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harts/chart1.xml" ContentType="application/vnd.openxmlformats-officedocument.drawingml.chart+xml"/>
  <Override PartName="/xl/drawings/drawing5.xml" ContentType="application/vnd.openxmlformats-officedocument.drawingml.chartshapes+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harts/chart2.xml" ContentType="application/vnd.openxmlformats-officedocument.drawingml.chart+xml"/>
  <Override PartName="/xl/drawings/drawing9.xml" ContentType="application/vnd.openxmlformats-officedocument.drawing+xml"/>
  <Override PartName="/xl/charts/chart3.xml" ContentType="application/vnd.openxmlformats-officedocument.drawingml.chart+xml"/>
  <Override PartName="/xl/drawings/drawing10.xml" ContentType="application/vnd.openxmlformats-officedocument.drawing+xml"/>
  <Override PartName="/xl/charts/chart4.xml" ContentType="application/vnd.openxmlformats-officedocument.drawingml.chart+xml"/>
  <Override PartName="/xl/drawings/drawing11.xml" ContentType="application/vnd.openxmlformats-officedocument.drawing+xml"/>
  <Override PartName="/xl/charts/chart5.xml" ContentType="application/vnd.openxmlformats-officedocument.drawingml.chart+xml"/>
  <Override PartName="/xl/drawings/drawing12.xml" ContentType="application/vnd.openxmlformats-officedocument.drawing+xml"/>
  <Override PartName="/xl/charts/chart6.xml" ContentType="application/vnd.openxmlformats-officedocument.drawingml.chart+xml"/>
  <Override PartName="/xl/drawings/drawing13.xml" ContentType="application/vnd.openxmlformats-officedocument.drawing+xml"/>
  <Override PartName="/xl/charts/chart7.xml" ContentType="application/vnd.openxmlformats-officedocument.drawingml.chart+xml"/>
  <Override PartName="/xl/theme/themeOverride1.xml" ContentType="application/vnd.openxmlformats-officedocument.themeOverride+xml"/>
  <Override PartName="/xl/charts/chart8.xml" ContentType="application/vnd.openxmlformats-officedocument.drawingml.chart+xml"/>
  <Override PartName="/xl/theme/themeOverride2.xml" ContentType="application/vnd.openxmlformats-officedocument.themeOverride+xml"/>
  <Override PartName="/xl/drawings/drawing14.xml" ContentType="application/vnd.openxmlformats-officedocument.drawing+xml"/>
  <Override PartName="/xl/drawings/drawing15.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929"/>
  <workbookPr/>
  <mc:AlternateContent xmlns:mc="http://schemas.openxmlformats.org/markup-compatibility/2006">
    <mc:Choice Requires="x15">
      <x15ac:absPath xmlns:x15ac="http://schemas.microsoft.com/office/spreadsheetml/2010/11/ac" url="\\fs101\Share_HDD_O\350330市町支援課_HDD\SD-149\財政担当共有フォルダー\12 普通会計決算統計\財政状況資料集\R7財政状況資料集\13　HPアップロード（総務省報告）\財政状況資料集\06_武雄市\"/>
    </mc:Choice>
  </mc:AlternateContent>
  <xr:revisionPtr revIDLastSave="0" documentId="13_ncr:1_{A2F7F2EA-79A2-4590-B5FF-B02894BB5D2A}" xr6:coauthVersionLast="47" xr6:coauthVersionMax="47" xr10:uidLastSave="{00000000-0000-0000-0000-000000000000}"/>
  <bookViews>
    <workbookView xWindow="22065" yWindow="-16320" windowWidth="29040" windowHeight="15720" xr2:uid="{00000000-000D-0000-FFFF-FFFF00000000}"/>
  </bookViews>
  <sheets>
    <sheet name="総括表" sheetId="7" r:id="rId1"/>
    <sheet name="普通会計の状況" sheetId="8" r:id="rId2"/>
    <sheet name="各会計、関係団体の財政状況及び健全化判断比率" sheetId="9" r:id="rId3"/>
    <sheet name="財政比較分析表" sheetId="10" r:id="rId4"/>
    <sheet name="経常経費分析表（経常収支比率の分析）" sheetId="11" r:id="rId5"/>
    <sheet name="経常経費分析表（人件費・公債費・普通建設事業費の分析）" sheetId="12" r:id="rId6"/>
    <sheet name="性質別歳出決算分析表（住民一人当たりのコスト）" sheetId="13" r:id="rId7"/>
    <sheet name="目的別歳出決算分析表（住民一人当たりのコスト）" sheetId="14" r:id="rId8"/>
    <sheet name="実質収支比率等に係る経年分析" sheetId="15" r:id="rId9"/>
    <sheet name="連結実質赤字比率に係る赤字・黒字の構成分析" sheetId="16" r:id="rId10"/>
    <sheet name="実質公債費比率（分子）の構造" sheetId="17" r:id="rId11"/>
    <sheet name="将来負担比率（分子）の構造" sheetId="18" r:id="rId12"/>
    <sheet name="基金残高に係る経年分析" sheetId="19" r:id="rId13"/>
    <sheet name="公会計指標分析・財政指標組合せ分析表" sheetId="4" r:id="rId14"/>
    <sheet name="施設類型別ストック情報分析表①" sheetId="5" r:id="rId15"/>
    <sheet name="施設類型別ストック情報分析表②" sheetId="6" r:id="rId16"/>
  </sheets>
  <externalReferences>
    <externalReference r:id="rId17"/>
  </externalReferences>
  <calcPr calcId="191029" concurrentManualCount="2"/>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DG43" i="7" l="1"/>
  <c r="CQ43" i="7"/>
  <c r="CO43" i="7"/>
  <c r="BY43" i="7"/>
  <c r="BW43" i="7"/>
  <c r="BE43" i="7"/>
  <c r="AM43" i="7"/>
  <c r="U43" i="7"/>
  <c r="E43" i="7"/>
  <c r="C43" i="7" s="1"/>
  <c r="DG42" i="7"/>
  <c r="CQ42" i="7"/>
  <c r="CO42" i="7"/>
  <c r="BY42" i="7"/>
  <c r="BE42" i="7"/>
  <c r="AM42" i="7"/>
  <c r="U42" i="7"/>
  <c r="E42" i="7"/>
  <c r="C42" i="7" s="1"/>
  <c r="DG41" i="7"/>
  <c r="CQ41" i="7"/>
  <c r="CO41" i="7"/>
  <c r="BY41" i="7"/>
  <c r="BE41" i="7"/>
  <c r="AM41" i="7"/>
  <c r="U41" i="7"/>
  <c r="E41" i="7"/>
  <c r="C41" i="7" s="1"/>
  <c r="DG40" i="7"/>
  <c r="CQ40" i="7"/>
  <c r="CO40" i="7"/>
  <c r="BY40" i="7"/>
  <c r="BE40" i="7"/>
  <c r="AM40" i="7"/>
  <c r="U40" i="7"/>
  <c r="E40" i="7"/>
  <c r="C40" i="7" s="1"/>
  <c r="DG39" i="7"/>
  <c r="CQ39" i="7"/>
  <c r="CO39" i="7"/>
  <c r="BY39" i="7"/>
  <c r="BE39" i="7"/>
  <c r="AM39" i="7"/>
  <c r="U39" i="7"/>
  <c r="E39" i="7"/>
  <c r="C39" i="7" s="1"/>
  <c r="DG38" i="7"/>
  <c r="CQ38" i="7"/>
  <c r="CO38" i="7"/>
  <c r="BY38" i="7"/>
  <c r="BE38" i="7"/>
  <c r="AM38" i="7"/>
  <c r="U38" i="7"/>
  <c r="E38" i="7"/>
  <c r="C38" i="7" s="1"/>
  <c r="DG37" i="7"/>
  <c r="CQ37" i="7"/>
  <c r="CO37" i="7"/>
  <c r="BY37" i="7"/>
  <c r="BE37" i="7"/>
  <c r="AM37" i="7"/>
  <c r="U37" i="7"/>
  <c r="E37" i="7"/>
  <c r="C37" i="7" s="1"/>
  <c r="DG36" i="7"/>
  <c r="CQ36" i="7"/>
  <c r="CO36" i="7"/>
  <c r="BY36" i="7"/>
  <c r="BE36" i="7"/>
  <c r="AM36" i="7"/>
  <c r="W36" i="7"/>
  <c r="E36" i="7"/>
  <c r="C36" i="7"/>
  <c r="DG35" i="7"/>
  <c r="CQ35" i="7"/>
  <c r="BY35" i="7"/>
  <c r="BG35" i="7"/>
  <c r="AO35" i="7"/>
  <c r="W35" i="7"/>
  <c r="E35" i="7"/>
  <c r="C35" i="7" s="1"/>
  <c r="DG34" i="7"/>
  <c r="CQ34" i="7"/>
  <c r="BY34" i="7"/>
  <c r="BG34" i="7"/>
  <c r="AO34" i="7"/>
  <c r="W34" i="7"/>
  <c r="E34" i="7"/>
  <c r="C34" i="7"/>
  <c r="U34" i="7" l="1"/>
  <c r="U35" i="7" s="1"/>
  <c r="U36" i="7" l="1"/>
  <c r="BE34" i="7"/>
  <c r="BE35" i="7" s="1"/>
  <c r="BW34" i="7"/>
  <c r="BW35" i="7" s="1"/>
  <c r="BW36" i="7" s="1"/>
  <c r="BW37" i="7" s="1"/>
  <c r="BW38" i="7" s="1"/>
  <c r="BW39" i="7" s="1"/>
  <c r="BW40" i="7" s="1"/>
  <c r="BW41" i="7" s="1"/>
  <c r="BW42" i="7" s="1"/>
  <c r="AM34" i="7"/>
  <c r="AM35" i="7" s="1"/>
  <c r="CO34" i="7" l="1"/>
  <c r="CO35" i="7" s="1"/>
</calcChain>
</file>

<file path=xl/sharedStrings.xml><?xml version="1.0" encoding="utf-8"?>
<sst xmlns="http://schemas.openxmlformats.org/spreadsheetml/2006/main" count="1049" uniqueCount="555">
  <si>
    <t>将来負担比率及び有形固定資産減価償却率の組合せによる分析</t>
    <rPh sb="6" eb="7">
      <t>オヨ</t>
    </rPh>
    <rPh sb="8" eb="10">
      <t>ユウケイ</t>
    </rPh>
    <rPh sb="10" eb="12">
      <t>コテイ</t>
    </rPh>
    <rPh sb="12" eb="14">
      <t>シサン</t>
    </rPh>
    <rPh sb="14" eb="16">
      <t>ゲンカ</t>
    </rPh>
    <rPh sb="16" eb="18">
      <t>ショウキャク</t>
    </rPh>
    <rPh sb="18" eb="19">
      <t>リツ</t>
    </rPh>
    <rPh sb="20" eb="21">
      <t>ク</t>
    </rPh>
    <rPh sb="21" eb="22">
      <t>ア</t>
    </rPh>
    <rPh sb="26" eb="28">
      <t>ブンセキ</t>
    </rPh>
    <phoneticPr fontId="5"/>
  </si>
  <si>
    <t>分析欄</t>
    <rPh sb="0" eb="2">
      <t>ブンセキ</t>
    </rPh>
    <rPh sb="2" eb="3">
      <t>ラン</t>
    </rPh>
    <phoneticPr fontId="5"/>
  </si>
  <si>
    <t>(　参考　）</t>
    <rPh sb="2" eb="4">
      <t>サンコウ</t>
    </rPh>
    <phoneticPr fontId="5"/>
  </si>
  <si>
    <t>R02</t>
  </si>
  <si>
    <t>R03</t>
  </si>
  <si>
    <t>R04</t>
  </si>
  <si>
    <t>R05</t>
  </si>
  <si>
    <t>R06</t>
  </si>
  <si>
    <t>当該団体値</t>
    <rPh sb="0" eb="2">
      <t>トウガイ</t>
    </rPh>
    <rPh sb="2" eb="4">
      <t>ダンタイ</t>
    </rPh>
    <rPh sb="4" eb="5">
      <t>アタイ</t>
    </rPh>
    <phoneticPr fontId="5"/>
  </si>
  <si>
    <t>将来負担比率</t>
    <phoneticPr fontId="5"/>
  </si>
  <si>
    <t>有形固定資産減価償却率</t>
    <phoneticPr fontId="5"/>
  </si>
  <si>
    <t>類似団体内平均値</t>
    <phoneticPr fontId="5"/>
  </si>
  <si>
    <t>将来負担比率及び実質公債費比率の組合せによる分析</t>
    <rPh sb="6" eb="7">
      <t>オヨ</t>
    </rPh>
    <rPh sb="8" eb="10">
      <t>ジッシツ</t>
    </rPh>
    <rPh sb="10" eb="13">
      <t>コウサイヒ</t>
    </rPh>
    <rPh sb="13" eb="15">
      <t>ヒリツ</t>
    </rPh>
    <rPh sb="16" eb="17">
      <t>ク</t>
    </rPh>
    <rPh sb="17" eb="18">
      <t>ア</t>
    </rPh>
    <rPh sb="22" eb="24">
      <t>ブンセキ</t>
    </rPh>
    <phoneticPr fontId="5"/>
  </si>
  <si>
    <t>実質公債費比率</t>
    <phoneticPr fontId="5"/>
  </si>
  <si>
    <t xml:space="preserve"> </t>
    <phoneticPr fontId="5"/>
  </si>
  <si>
    <t>令和6年度　財政状況資料集</t>
    <phoneticPr fontId="5"/>
  </si>
  <si>
    <t>総括表（市町村）</t>
    <rPh sb="0" eb="2">
      <t>ソウカツ</t>
    </rPh>
    <rPh sb="2" eb="3">
      <t>ヒョウ</t>
    </rPh>
    <rPh sb="4" eb="7">
      <t>シチョウソン</t>
    </rPh>
    <phoneticPr fontId="5"/>
  </si>
  <si>
    <t>都道府県名</t>
    <phoneticPr fontId="5"/>
  </si>
  <si>
    <t>佐賀県</t>
    <phoneticPr fontId="5"/>
  </si>
  <si>
    <t>市町村類型</t>
    <phoneticPr fontId="5"/>
  </si>
  <si>
    <t>Ⅰ－２</t>
    <phoneticPr fontId="5"/>
  </si>
  <si>
    <t>指定団体等の指定状況</t>
    <phoneticPr fontId="5"/>
  </si>
  <si>
    <t>区分</t>
    <rPh sb="0" eb="2">
      <t>クブン</t>
    </rPh>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</si>
  <si>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</si>
  <si>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</si>
  <si>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</si>
  <si>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</si>
  <si>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歳入総額</t>
    <phoneticPr fontId="14"/>
  </si>
  <si>
    <t>実質収支比率</t>
    <rPh sb="0" eb="2">
      <t>ジッシツ</t>
    </rPh>
    <rPh sb="2" eb="4">
      <t>シュウシ</t>
    </rPh>
    <rPh sb="4" eb="6">
      <t>ヒリツ</t>
    </rPh>
    <phoneticPr fontId="5"/>
  </si>
  <si>
    <t>財政健全化等</t>
    <rPh sb="0" eb="2">
      <t>ザイセイ</t>
    </rPh>
    <rPh sb="2" eb="5">
      <t>ケンゼンカ</t>
    </rPh>
    <rPh sb="5" eb="6">
      <t>トウ</t>
    </rPh>
    <phoneticPr fontId="5"/>
  </si>
  <si>
    <t>×</t>
    <phoneticPr fontId="5"/>
  </si>
  <si>
    <t>歳出総額</t>
    <phoneticPr fontId="14"/>
  </si>
  <si>
    <t>経常収支比率</t>
    <rPh sb="0" eb="2">
      <t>ケイジョウ</t>
    </rPh>
    <rPh sb="2" eb="4">
      <t>シュウシ</t>
    </rPh>
    <rPh sb="4" eb="6">
      <t>ヒリツ</t>
    </rPh>
    <phoneticPr fontId="5"/>
  </si>
  <si>
    <t>市町村名</t>
    <rPh sb="0" eb="3">
      <t>シチョウソン</t>
    </rPh>
    <rPh sb="3" eb="4">
      <t>メイ</t>
    </rPh>
    <phoneticPr fontId="5"/>
  </si>
  <si>
    <t>武雄市</t>
    <phoneticPr fontId="5"/>
  </si>
  <si>
    <t>地方交付税種地</t>
    <rPh sb="0" eb="2">
      <t>チホウ</t>
    </rPh>
    <rPh sb="2" eb="5">
      <t>コウフゼイ</t>
    </rPh>
    <rPh sb="5" eb="6">
      <t>シュ</t>
    </rPh>
    <rPh sb="6" eb="7">
      <t>チ</t>
    </rPh>
    <phoneticPr fontId="5"/>
  </si>
  <si>
    <t>1-2</t>
    <phoneticPr fontId="5"/>
  </si>
  <si>
    <t>財源超過</t>
    <rPh sb="0" eb="2">
      <t>ザイゲン</t>
    </rPh>
    <rPh sb="2" eb="4">
      <t>チョウカ</t>
    </rPh>
    <phoneticPr fontId="5"/>
  </si>
  <si>
    <t>歳入歳出差引</t>
    <phoneticPr fontId="14"/>
  </si>
  <si>
    <t>　　(※1)</t>
    <phoneticPr fontId="5"/>
  </si>
  <si>
    <t>首都</t>
    <rPh sb="0" eb="2">
      <t>シュト</t>
    </rPh>
    <phoneticPr fontId="5"/>
  </si>
  <si>
    <t>翌年度に繰越すべき財源</t>
    <phoneticPr fontId="5"/>
  </si>
  <si>
    <t>標準財政規模</t>
    <rPh sb="0" eb="2">
      <t>ヒョウジュン</t>
    </rPh>
    <rPh sb="2" eb="4">
      <t>ザイセイ</t>
    </rPh>
    <rPh sb="4" eb="6">
      <t>キボ</t>
    </rPh>
    <phoneticPr fontId="5"/>
  </si>
  <si>
    <t>近畿</t>
    <rPh sb="0" eb="2">
      <t>キンキ</t>
    </rPh>
    <phoneticPr fontId="5"/>
  </si>
  <si>
    <t>実質収支</t>
    <phoneticPr fontId="14"/>
  </si>
  <si>
    <t>財政力指数</t>
    <rPh sb="0" eb="3">
      <t>ザイセイリョク</t>
    </rPh>
    <rPh sb="3" eb="5">
      <t>シスウ</t>
    </rPh>
    <phoneticPr fontId="5"/>
  </si>
  <si>
    <t>人口</t>
    <rPh sb="0" eb="2">
      <t>ジンコウ</t>
    </rPh>
    <phoneticPr fontId="5"/>
  </si>
  <si>
    <t>令和2年国調(人)</t>
    <rPh sb="3" eb="4">
      <t>ネン</t>
    </rPh>
    <rPh sb="4" eb="5">
      <t>コク</t>
    </rPh>
    <rPh sb="5" eb="6">
      <t>チョウ</t>
    </rPh>
    <phoneticPr fontId="5"/>
  </si>
  <si>
    <r>
      <t>産業構造</t>
    </r>
    <r>
      <rPr>
        <sz val="9"/>
        <color indexed="8"/>
        <rFont val="ＭＳ ゴシック"/>
        <family val="3"/>
        <charset val="128"/>
      </rPr>
      <t xml:space="preserve"> </t>
    </r>
    <r>
      <rPr>
        <sz val="9"/>
        <color indexed="8"/>
        <rFont val="ＭＳ ゴシック"/>
        <family val="3"/>
        <charset val="128"/>
      </rPr>
      <t>(※</t>
    </r>
    <r>
      <rPr>
        <sz val="9"/>
        <color indexed="8"/>
        <rFont val="ＭＳ ゴシック"/>
        <family val="3"/>
        <charset val="128"/>
      </rPr>
      <t>5</t>
    </r>
    <r>
      <rPr>
        <sz val="9"/>
        <color indexed="8"/>
        <rFont val="ＭＳ ゴシック"/>
        <family val="3"/>
        <charset val="128"/>
      </rPr>
      <t>)</t>
    </r>
    <rPh sb="0" eb="2">
      <t>サンギョウ</t>
    </rPh>
    <rPh sb="2" eb="4">
      <t>コウゾウ</t>
    </rPh>
    <phoneticPr fontId="5"/>
  </si>
  <si>
    <t>中部</t>
    <rPh sb="0" eb="2">
      <t>チュウブ</t>
    </rPh>
    <phoneticPr fontId="5"/>
  </si>
  <si>
    <t>単年度収支</t>
    <phoneticPr fontId="14"/>
  </si>
  <si>
    <t>公債費負担比率</t>
    <rPh sb="0" eb="3">
      <t>コウサイヒ</t>
    </rPh>
    <rPh sb="3" eb="5">
      <t>フタン</t>
    </rPh>
    <rPh sb="5" eb="7">
      <t>ヒリツ</t>
    </rPh>
    <phoneticPr fontId="5"/>
  </si>
  <si>
    <t>平成27年国調(人)</t>
    <rPh sb="4" eb="5">
      <t>ネン</t>
    </rPh>
    <rPh sb="5" eb="6">
      <t>コク</t>
    </rPh>
    <rPh sb="6" eb="7">
      <t>チョウ</t>
    </rPh>
    <phoneticPr fontId="5"/>
  </si>
  <si>
    <t>過疎</t>
    <rPh sb="0" eb="2">
      <t>カソ</t>
    </rPh>
    <phoneticPr fontId="5"/>
  </si>
  <si>
    <t>○</t>
    <phoneticPr fontId="5"/>
  </si>
  <si>
    <t>積立金</t>
    <phoneticPr fontId="14"/>
  </si>
  <si>
    <t>健全化判断比率</t>
    <phoneticPr fontId="5"/>
  </si>
  <si>
    <r>
      <t xml:space="preserve">増減率 </t>
    </r>
    <r>
      <rPr>
        <sz val="9"/>
        <color indexed="8"/>
        <rFont val="ＭＳ ゴシック"/>
        <family val="3"/>
        <charset val="128"/>
      </rPr>
      <t xml:space="preserve"> </t>
    </r>
    <r>
      <rPr>
        <sz val="9"/>
        <color indexed="8"/>
        <rFont val="ＭＳ ゴシック"/>
        <family val="3"/>
        <charset val="128"/>
      </rPr>
      <t>(％)</t>
    </r>
    <rPh sb="0" eb="2">
      <t>ゾウゲン</t>
    </rPh>
    <rPh sb="2" eb="3">
      <t>リツ</t>
    </rPh>
    <phoneticPr fontId="5"/>
  </si>
  <si>
    <t>-2.3</t>
    <phoneticPr fontId="5"/>
  </si>
  <si>
    <t>山振</t>
    <rPh sb="0" eb="1">
      <t>ヤマ</t>
    </rPh>
    <rPh sb="1" eb="2">
      <t>フ</t>
    </rPh>
    <phoneticPr fontId="5"/>
  </si>
  <si>
    <t>繰上償還金</t>
    <phoneticPr fontId="14"/>
  </si>
  <si>
    <t>　実質赤字比率</t>
    <rPh sb="1" eb="3">
      <t>ジッシツ</t>
    </rPh>
    <rPh sb="3" eb="5">
      <t>アカジ</t>
    </rPh>
    <rPh sb="5" eb="7">
      <t>ヒリツ</t>
    </rPh>
    <phoneticPr fontId="5"/>
  </si>
  <si>
    <t>-</t>
    <phoneticPr fontId="5"/>
  </si>
  <si>
    <t>住民基本台帳人口
 (※7)</t>
    <rPh sb="0" eb="2">
      <t>ジュウミン</t>
    </rPh>
    <rPh sb="2" eb="4">
      <t>キホン</t>
    </rPh>
    <rPh sb="4" eb="6">
      <t>ダイチョウ</t>
    </rPh>
    <rPh sb="6" eb="8">
      <t>ジンコウ</t>
    </rPh>
    <phoneticPr fontId="5"/>
  </si>
  <si>
    <t>令07.01.01(人)</t>
    <rPh sb="0" eb="1">
      <t>レイ</t>
    </rPh>
    <phoneticPr fontId="5"/>
  </si>
  <si>
    <t>令和2年国調</t>
    <rPh sb="0" eb="2">
      <t>レイワ</t>
    </rPh>
    <rPh sb="3" eb="4">
      <t>ネン</t>
    </rPh>
    <rPh sb="4" eb="5">
      <t>コク</t>
    </rPh>
    <rPh sb="5" eb="6">
      <t>チョウ</t>
    </rPh>
    <phoneticPr fontId="5"/>
  </si>
  <si>
    <t>平成27年国調</t>
    <rPh sb="4" eb="5">
      <t>ネン</t>
    </rPh>
    <rPh sb="5" eb="6">
      <t>コク</t>
    </rPh>
    <rPh sb="6" eb="7">
      <t>チョウ</t>
    </rPh>
    <phoneticPr fontId="5"/>
  </si>
  <si>
    <t>低開発</t>
    <rPh sb="0" eb="1">
      <t>テイ</t>
    </rPh>
    <rPh sb="1" eb="3">
      <t>カイハツ</t>
    </rPh>
    <phoneticPr fontId="5"/>
  </si>
  <si>
    <t>積立金取崩し額</t>
    <phoneticPr fontId="14"/>
  </si>
  <si>
    <t>　連結実質赤字比率</t>
    <rPh sb="1" eb="3">
      <t>レンケツ</t>
    </rPh>
    <rPh sb="3" eb="5">
      <t>ジッシツ</t>
    </rPh>
    <rPh sb="5" eb="7">
      <t>アカジ</t>
    </rPh>
    <rPh sb="7" eb="9">
      <t>ヒリツ</t>
    </rPh>
    <phoneticPr fontId="5"/>
  </si>
  <si>
    <t>うち日本人(人)</t>
    <phoneticPr fontId="5"/>
  </si>
  <si>
    <t>第1次</t>
    <rPh sb="0" eb="1">
      <t>ダイ</t>
    </rPh>
    <rPh sb="2" eb="3">
      <t>ジ</t>
    </rPh>
    <phoneticPr fontId="5"/>
  </si>
  <si>
    <t>指数表選定</t>
    <rPh sb="0" eb="2">
      <t>シスウ</t>
    </rPh>
    <rPh sb="2" eb="3">
      <t>ヒョウ</t>
    </rPh>
    <rPh sb="3" eb="5">
      <t>センテイ</t>
    </rPh>
    <phoneticPr fontId="5"/>
  </si>
  <si>
    <t>実質単年度収支</t>
    <phoneticPr fontId="14"/>
  </si>
  <si>
    <t>　実質公債費比率</t>
    <rPh sb="1" eb="3">
      <t>ジッシツ</t>
    </rPh>
    <rPh sb="3" eb="6">
      <t>コウサイヒ</t>
    </rPh>
    <rPh sb="6" eb="8">
      <t>ヒリツ</t>
    </rPh>
    <phoneticPr fontId="5"/>
  </si>
  <si>
    <t>令06.01.01(人)</t>
    <phoneticPr fontId="5"/>
  </si>
  <si>
    <t>　将来負担比率</t>
    <rPh sb="1" eb="3">
      <t>ショウライ</t>
    </rPh>
    <rPh sb="3" eb="5">
      <t>フタン</t>
    </rPh>
    <rPh sb="5" eb="7">
      <t>ヒリツ</t>
    </rPh>
    <phoneticPr fontId="5"/>
  </si>
  <si>
    <t>第2次</t>
    <rPh sb="0" eb="1">
      <t>ダイ</t>
    </rPh>
    <rPh sb="2" eb="3">
      <t>ジ</t>
    </rPh>
    <phoneticPr fontId="5"/>
  </si>
  <si>
    <t>基準財政収入額</t>
    <phoneticPr fontId="14"/>
  </si>
  <si>
    <r>
      <t>資金不足比率 (※</t>
    </r>
    <r>
      <rPr>
        <sz val="9"/>
        <color indexed="8"/>
        <rFont val="ＭＳ ゴシック"/>
        <family val="3"/>
        <charset val="128"/>
      </rPr>
      <t>4</t>
    </r>
    <r>
      <rPr>
        <sz val="9"/>
        <color indexed="8"/>
        <rFont val="ＭＳ ゴシック"/>
        <family val="3"/>
        <charset val="128"/>
      </rPr>
      <t>)</t>
    </r>
    <phoneticPr fontId="5"/>
  </si>
  <si>
    <t>増減率  (％)</t>
    <rPh sb="0" eb="2">
      <t>ゾウゲン</t>
    </rPh>
    <rPh sb="2" eb="3">
      <t>リツ</t>
    </rPh>
    <phoneticPr fontId="5"/>
  </si>
  <si>
    <t>-1.1</t>
    <phoneticPr fontId="5"/>
  </si>
  <si>
    <t>基準財政需要額</t>
    <phoneticPr fontId="14"/>
  </si>
  <si>
    <t>うち日本人(％)</t>
    <phoneticPr fontId="5"/>
  </si>
  <si>
    <t>-1.2</t>
    <phoneticPr fontId="5"/>
  </si>
  <si>
    <t>第3次</t>
    <rPh sb="0" eb="1">
      <t>ダイ</t>
    </rPh>
    <rPh sb="2" eb="3">
      <t>ジ</t>
    </rPh>
    <phoneticPr fontId="5"/>
  </si>
  <si>
    <t>標準税収入額等</t>
    <phoneticPr fontId="14"/>
  </si>
  <si>
    <t>面積 (k㎡)</t>
    <rPh sb="0" eb="2">
      <t>メンセキ</t>
    </rPh>
    <phoneticPr fontId="5"/>
  </si>
  <si>
    <t>経常経費充当一般財源等</t>
    <rPh sb="0" eb="2">
      <t>ケイジョウ</t>
    </rPh>
    <rPh sb="2" eb="4">
      <t>ケイヒ</t>
    </rPh>
    <rPh sb="4" eb="6">
      <t>ジュウトウ</t>
    </rPh>
    <rPh sb="6" eb="8">
      <t>イッパン</t>
    </rPh>
    <rPh sb="8" eb="10">
      <t>ザイゲン</t>
    </rPh>
    <rPh sb="10" eb="11">
      <t>トウ</t>
    </rPh>
    <phoneticPr fontId="14"/>
  </si>
  <si>
    <t>人口密度 (人/k㎡)</t>
    <rPh sb="0" eb="2">
      <t>ジンコウ</t>
    </rPh>
    <rPh sb="2" eb="4">
      <t>ミツド</t>
    </rPh>
    <phoneticPr fontId="5"/>
  </si>
  <si>
    <t>歳入一般財源等</t>
    <rPh sb="0" eb="2">
      <t>サイニュウ</t>
    </rPh>
    <rPh sb="2" eb="4">
      <t>イッパン</t>
    </rPh>
    <rPh sb="4" eb="6">
      <t>ザイゲン</t>
    </rPh>
    <rPh sb="6" eb="7">
      <t>トウ</t>
    </rPh>
    <phoneticPr fontId="14"/>
  </si>
  <si>
    <t>世帯数 (世帯)</t>
    <rPh sb="0" eb="3">
      <t>セタイスウ</t>
    </rPh>
    <phoneticPr fontId="5"/>
  </si>
  <si>
    <t>職員の状況 (※8)</t>
    <rPh sb="0" eb="2">
      <t>ショクイン</t>
    </rPh>
    <rPh sb="3" eb="5">
      <t>ジョウキョウ</t>
    </rPh>
    <phoneticPr fontId="5"/>
  </si>
  <si>
    <t>特別職等</t>
    <rPh sb="0" eb="2">
      <t>トクベツ</t>
    </rPh>
    <rPh sb="2" eb="3">
      <t>ショク</t>
    </rPh>
    <rPh sb="3" eb="4">
      <t>トウ</t>
    </rPh>
    <phoneticPr fontId="5"/>
  </si>
  <si>
    <t>定数</t>
    <rPh sb="0" eb="2">
      <t>テイスウ</t>
    </rPh>
    <phoneticPr fontId="5"/>
  </si>
  <si>
    <t>1人あたり平均
給料月額(百円)</t>
    <rPh sb="1" eb="2">
      <t>リ</t>
    </rPh>
    <rPh sb="5" eb="7">
      <t>ヘイキン</t>
    </rPh>
    <rPh sb="8" eb="10">
      <t>キュウリョウ</t>
    </rPh>
    <rPh sb="10" eb="11">
      <t>ツキ</t>
    </rPh>
    <rPh sb="11" eb="12">
      <t>ガク</t>
    </rPh>
    <rPh sb="13" eb="15">
      <t>ヒャクエン</t>
    </rPh>
    <phoneticPr fontId="5"/>
  </si>
  <si>
    <t>一般職員等(※6)</t>
    <rPh sb="0" eb="2">
      <t>イッパン</t>
    </rPh>
    <rPh sb="2" eb="4">
      <t>ショクイン</t>
    </rPh>
    <rPh sb="4" eb="5">
      <t>トウ</t>
    </rPh>
    <phoneticPr fontId="5"/>
  </si>
  <si>
    <t>職員数
(人)</t>
    <rPh sb="0" eb="3">
      <t>ショクインスウ</t>
    </rPh>
    <phoneticPr fontId="5"/>
  </si>
  <si>
    <t>給料月額
(百円)</t>
    <rPh sb="0" eb="2">
      <t>キュウリョウ</t>
    </rPh>
    <rPh sb="2" eb="3">
      <t>ツキ</t>
    </rPh>
    <rPh sb="3" eb="4">
      <t>ガク</t>
    </rPh>
    <rPh sb="6" eb="8">
      <t>ヒャクエン</t>
    </rPh>
    <phoneticPr fontId="5"/>
  </si>
  <si>
    <t>地方債現在高</t>
  </si>
  <si>
    <t>　うち公的資金</t>
    <rPh sb="3" eb="5">
      <t>コウテキ</t>
    </rPh>
    <phoneticPr fontId="5"/>
  </si>
  <si>
    <t>市区町村長</t>
    <rPh sb="0" eb="2">
      <t>シク</t>
    </rPh>
    <rPh sb="2" eb="4">
      <t>チョウソン</t>
    </rPh>
    <rPh sb="4" eb="5">
      <t>チョウ</t>
    </rPh>
    <phoneticPr fontId="5"/>
  </si>
  <si>
    <t>一般職員</t>
    <rPh sb="0" eb="2">
      <t>イッパン</t>
    </rPh>
    <rPh sb="2" eb="4">
      <t>ショクイン</t>
    </rPh>
    <phoneticPr fontId="5"/>
  </si>
  <si>
    <t>地方債現在高（臨時財政対策債除き）</t>
    <phoneticPr fontId="5"/>
  </si>
  <si>
    <t>副市区町村長</t>
    <rPh sb="0" eb="1">
      <t>フク</t>
    </rPh>
    <rPh sb="1" eb="3">
      <t>シク</t>
    </rPh>
    <rPh sb="3" eb="5">
      <t>チョウソン</t>
    </rPh>
    <rPh sb="5" eb="6">
      <t>チョウ</t>
    </rPh>
    <phoneticPr fontId="5"/>
  </si>
  <si>
    <t>　うち消防職員</t>
    <rPh sb="3" eb="5">
      <t>ショウボウ</t>
    </rPh>
    <rPh sb="5" eb="7">
      <t>ショクイン</t>
    </rPh>
    <phoneticPr fontId="5"/>
  </si>
  <si>
    <t>債務負担行為額（支出予定額）</t>
    <rPh sb="0" eb="2">
      <t>サイム</t>
    </rPh>
    <rPh sb="2" eb="4">
      <t>フタン</t>
    </rPh>
    <rPh sb="4" eb="6">
      <t>コウイ</t>
    </rPh>
    <rPh sb="6" eb="7">
      <t>ガク</t>
    </rPh>
    <rPh sb="8" eb="10">
      <t>シシュツ</t>
    </rPh>
    <rPh sb="10" eb="12">
      <t>ヨテイ</t>
    </rPh>
    <rPh sb="12" eb="13">
      <t>ガク</t>
    </rPh>
    <phoneticPr fontId="5"/>
  </si>
  <si>
    <t>教育長</t>
    <phoneticPr fontId="5"/>
  </si>
  <si>
    <t>　うち技能労務職員</t>
    <rPh sb="3" eb="5">
      <t>ギノウ</t>
    </rPh>
    <rPh sb="5" eb="7">
      <t>ロウム</t>
    </rPh>
    <rPh sb="7" eb="9">
      <t>ショクイン</t>
    </rPh>
    <phoneticPr fontId="5"/>
  </si>
  <si>
    <t>*</t>
    <phoneticPr fontId="5"/>
  </si>
  <si>
    <t>収益事業収入</t>
  </si>
  <si>
    <t>議会議長</t>
    <rPh sb="0" eb="2">
      <t>ギカイ</t>
    </rPh>
    <rPh sb="2" eb="4">
      <t>ギチョウ</t>
    </rPh>
    <phoneticPr fontId="5"/>
  </si>
  <si>
    <t>教育公務員</t>
    <rPh sb="0" eb="2">
      <t>キョウイク</t>
    </rPh>
    <rPh sb="2" eb="5">
      <t>コウムイン</t>
    </rPh>
    <phoneticPr fontId="5"/>
  </si>
  <si>
    <t>土地開発基金現在高</t>
    <rPh sb="0" eb="2">
      <t>トチ</t>
    </rPh>
    <rPh sb="2" eb="4">
      <t>カイハツ</t>
    </rPh>
    <rPh sb="4" eb="6">
      <t>キキン</t>
    </rPh>
    <rPh sb="6" eb="8">
      <t>ゲンザイ</t>
    </rPh>
    <rPh sb="8" eb="9">
      <t>タカ</t>
    </rPh>
    <phoneticPr fontId="14"/>
  </si>
  <si>
    <t>議会副議長</t>
    <rPh sb="0" eb="2">
      <t>ギカイ</t>
    </rPh>
    <rPh sb="2" eb="3">
      <t>フク</t>
    </rPh>
    <rPh sb="3" eb="5">
      <t>ギチョウ</t>
    </rPh>
    <phoneticPr fontId="5"/>
  </si>
  <si>
    <t>臨時職員</t>
    <rPh sb="0" eb="2">
      <t>リンジ</t>
    </rPh>
    <rPh sb="2" eb="4">
      <t>ショクイン</t>
    </rPh>
    <phoneticPr fontId="5"/>
  </si>
  <si>
    <t>積立金
現在高</t>
    <rPh sb="4" eb="7">
      <t>ゲンザイダカ</t>
    </rPh>
    <phoneticPr fontId="14"/>
  </si>
  <si>
    <t>財政調整基金</t>
    <rPh sb="0" eb="2">
      <t>ザイセイ</t>
    </rPh>
    <rPh sb="2" eb="4">
      <t>チョウセイ</t>
    </rPh>
    <rPh sb="4" eb="6">
      <t>キキン</t>
    </rPh>
    <phoneticPr fontId="5"/>
  </si>
  <si>
    <t>議会議員</t>
    <rPh sb="0" eb="2">
      <t>ギカイ</t>
    </rPh>
    <rPh sb="2" eb="4">
      <t>ギイン</t>
    </rPh>
    <phoneticPr fontId="5"/>
  </si>
  <si>
    <t>合計</t>
    <rPh sb="0" eb="2">
      <t>ゴウケイ</t>
    </rPh>
    <phoneticPr fontId="5"/>
  </si>
  <si>
    <t>減債基金</t>
    <rPh sb="0" eb="1">
      <t>ゲン</t>
    </rPh>
    <rPh sb="1" eb="2">
      <t>サイ</t>
    </rPh>
    <rPh sb="2" eb="4">
      <t>キキン</t>
    </rPh>
    <phoneticPr fontId="5"/>
  </si>
  <si>
    <t>ラスパイレス指数</t>
    <rPh sb="6" eb="8">
      <t>シスウ</t>
    </rPh>
    <phoneticPr fontId="5"/>
  </si>
  <si>
    <t>その他特定目的基金</t>
    <rPh sb="2" eb="3">
      <t>タ</t>
    </rPh>
    <rPh sb="3" eb="5">
      <t>トクテイ</t>
    </rPh>
    <rPh sb="5" eb="7">
      <t>モクテキ</t>
    </rPh>
    <rPh sb="7" eb="9">
      <t>キキン</t>
    </rPh>
    <phoneticPr fontId="5"/>
  </si>
  <si>
    <t>一般会計等の一覧</t>
    <phoneticPr fontId="5"/>
  </si>
  <si>
    <t>事業会計の一覧</t>
    <rPh sb="0" eb="2">
      <t>ジギョウ</t>
    </rPh>
    <rPh sb="2" eb="4">
      <t>カイケイ</t>
    </rPh>
    <phoneticPr fontId="5"/>
  </si>
  <si>
    <t>公営企業（法適）の一覧</t>
    <rPh sb="0" eb="2">
      <t>コウエイ</t>
    </rPh>
    <rPh sb="2" eb="4">
      <t>キギョウ</t>
    </rPh>
    <phoneticPr fontId="5"/>
  </si>
  <si>
    <t>公営企業（法非適）の一覧</t>
    <rPh sb="0" eb="2">
      <t>コウエイ</t>
    </rPh>
    <rPh sb="2" eb="4">
      <t>キギョウ</t>
    </rPh>
    <rPh sb="6" eb="7">
      <t>ヒ</t>
    </rPh>
    <phoneticPr fontId="5"/>
  </si>
  <si>
    <t>関係する一部事務組合等一覧</t>
    <rPh sb="0" eb="2">
      <t>カンケイ</t>
    </rPh>
    <rPh sb="4" eb="6">
      <t>イチブ</t>
    </rPh>
    <rPh sb="6" eb="8">
      <t>ジム</t>
    </rPh>
    <rPh sb="8" eb="10">
      <t>クミアイ</t>
    </rPh>
    <rPh sb="10" eb="11">
      <t>トウ</t>
    </rPh>
    <rPh sb="11" eb="13">
      <t>イチラン</t>
    </rPh>
    <phoneticPr fontId="5"/>
  </si>
  <si>
    <t>地方公社・第三セクター等一覧</t>
    <rPh sb="0" eb="2">
      <t>チホウ</t>
    </rPh>
    <rPh sb="2" eb="4">
      <t>コウシャ</t>
    </rPh>
    <rPh sb="5" eb="6">
      <t>ダイ</t>
    </rPh>
    <rPh sb="6" eb="7">
      <t>３</t>
    </rPh>
    <rPh sb="11" eb="12">
      <t>トウ</t>
    </rPh>
    <rPh sb="12" eb="14">
      <t>イチラン</t>
    </rPh>
    <phoneticPr fontId="5"/>
  </si>
  <si>
    <t>項番</t>
    <phoneticPr fontId="5"/>
  </si>
  <si>
    <t>会計名</t>
    <phoneticPr fontId="5"/>
  </si>
  <si>
    <t>項番</t>
    <rPh sb="0" eb="2">
      <t>コウバン</t>
    </rPh>
    <phoneticPr fontId="5"/>
  </si>
  <si>
    <t>会計名</t>
    <rPh sb="0" eb="2">
      <t>カイケイ</t>
    </rPh>
    <rPh sb="2" eb="3">
      <t>メイ</t>
    </rPh>
    <phoneticPr fontId="5"/>
  </si>
  <si>
    <t>組合等名</t>
    <phoneticPr fontId="5"/>
  </si>
  <si>
    <t>団体名</t>
    <rPh sb="0" eb="2">
      <t>ダンタイ</t>
    </rPh>
    <phoneticPr fontId="5"/>
  </si>
  <si>
    <r>
      <t>(※</t>
    </r>
    <r>
      <rPr>
        <sz val="9"/>
        <color indexed="8"/>
        <rFont val="ＭＳ ゴシック"/>
        <family val="3"/>
        <charset val="128"/>
      </rPr>
      <t>3</t>
    </r>
    <r>
      <rPr>
        <sz val="9"/>
        <color indexed="8"/>
        <rFont val="ＭＳ ゴシック"/>
        <family val="3"/>
        <charset val="128"/>
      </rPr>
      <t>)</t>
    </r>
    <phoneticPr fontId="5"/>
  </si>
  <si>
    <t>（注釈）</t>
    <rPh sb="1" eb="3">
      <t>チュウシャク</t>
    </rPh>
    <phoneticPr fontId="5"/>
  </si>
  <si>
    <t>※1：経常収支比率の( )内の数値は、「減収補塡債（特例分）」及び「臨時財政対策債」を除いて算出したものである。</t>
    <phoneticPr fontId="5"/>
  </si>
  <si>
    <t>※2：各会計の一覧は主な会計（10会計まで）を記載している。</t>
    <rPh sb="3" eb="4">
      <t>カク</t>
    </rPh>
    <rPh sb="4" eb="6">
      <t>カイケイ</t>
    </rPh>
    <rPh sb="7" eb="9">
      <t>イチラン</t>
    </rPh>
    <rPh sb="10" eb="11">
      <t>オモ</t>
    </rPh>
    <rPh sb="12" eb="14">
      <t>カイケイ</t>
    </rPh>
    <rPh sb="17" eb="19">
      <t>カイケイ</t>
    </rPh>
    <rPh sb="23" eb="25">
      <t>キサイ</t>
    </rPh>
    <phoneticPr fontId="17"/>
  </si>
  <si>
    <t>※3：地方公共団体が損失補塡等を行っている出資法人で、健全化法の算出対象となっている団体については、「地方公社・第三セクター等」の団体名に○印を付与している。</t>
    <rPh sb="3" eb="5">
      <t>チホウ</t>
    </rPh>
    <rPh sb="5" eb="7">
      <t>コウキョウ</t>
    </rPh>
    <rPh sb="7" eb="9">
      <t>ダンタイ</t>
    </rPh>
    <rPh sb="10" eb="12">
      <t>ソンシツ</t>
    </rPh>
    <rPh sb="12" eb="13">
      <t>ホ</t>
    </rPh>
    <rPh sb="13" eb="14">
      <t>ウズ</t>
    </rPh>
    <rPh sb="14" eb="15">
      <t>トウ</t>
    </rPh>
    <rPh sb="16" eb="17">
      <t>オコナ</t>
    </rPh>
    <rPh sb="21" eb="23">
      <t>シュッシ</t>
    </rPh>
    <rPh sb="23" eb="25">
      <t>ホウジン</t>
    </rPh>
    <rPh sb="27" eb="30">
      <t>ケンゼンカ</t>
    </rPh>
    <rPh sb="30" eb="31">
      <t>ホウ</t>
    </rPh>
    <rPh sb="32" eb="34">
      <t>サンシュツ</t>
    </rPh>
    <rPh sb="34" eb="36">
      <t>タイショウ</t>
    </rPh>
    <rPh sb="42" eb="44">
      <t>ダンタイ</t>
    </rPh>
    <rPh sb="65" eb="67">
      <t>ダンタイ</t>
    </rPh>
    <rPh sb="67" eb="68">
      <t>メイ</t>
    </rPh>
    <rPh sb="72" eb="74">
      <t>フヨ</t>
    </rPh>
    <phoneticPr fontId="5"/>
  </si>
  <si>
    <t>※4：資金不足比率欄には、資金が不足している会計のみ記載している。</t>
    <rPh sb="3" eb="5">
      <t>シキン</t>
    </rPh>
    <rPh sb="5" eb="7">
      <t>フソク</t>
    </rPh>
    <rPh sb="7" eb="9">
      <t>ヒリツ</t>
    </rPh>
    <rPh sb="9" eb="10">
      <t>ラン</t>
    </rPh>
    <rPh sb="13" eb="15">
      <t>シキン</t>
    </rPh>
    <rPh sb="16" eb="18">
      <t>フソク</t>
    </rPh>
    <rPh sb="22" eb="24">
      <t>カイケイ</t>
    </rPh>
    <rPh sb="26" eb="28">
      <t>キサイ</t>
    </rPh>
    <phoneticPr fontId="5"/>
  </si>
  <si>
    <t>※5：産業構造の比率は、分母を就業人口総数とし、分類不能の産業を除いて算出。</t>
    <phoneticPr fontId="5"/>
  </si>
  <si>
    <t>※6：個人情報保護の観点から、対象となる職員数が1人又は2人の場合は、｢給料月額(百円)｣と｢一人当たり給料月額（百円）｣を｢アスタリスク（＊）｣としている。（その他、数値のない欄については、すべてハイフン（－）としている）。</t>
    <phoneticPr fontId="5"/>
  </si>
  <si>
    <t>※7：人口については、調査対象年度の1月1日現在の住民基本台帳に登載されている人口に基づいている。</t>
    <rPh sb="13" eb="15">
      <t>タイショウ</t>
    </rPh>
    <rPh sb="27" eb="29">
      <t>キホン</t>
    </rPh>
    <rPh sb="42" eb="43">
      <t>モト</t>
    </rPh>
    <phoneticPr fontId="18"/>
  </si>
  <si>
    <t>※8：職員の状況については、調査対象年度の地方公務員給与実態調査に基づいている。</t>
    <phoneticPr fontId="18"/>
  </si>
  <si>
    <t>令和6年度</t>
    <phoneticPr fontId="14"/>
  </si>
  <si>
    <t>佐賀県武雄市</t>
    <phoneticPr fontId="14"/>
  </si>
  <si>
    <t>(1) 普通会計の状況（市町村）</t>
    <rPh sb="4" eb="6">
      <t>フツウ</t>
    </rPh>
    <rPh sb="6" eb="8">
      <t>カイケイ</t>
    </rPh>
    <rPh sb="9" eb="11">
      <t>ジョウキョウ</t>
    </rPh>
    <rPh sb="12" eb="15">
      <t>シチョウソン</t>
    </rPh>
    <phoneticPr fontId="5"/>
  </si>
  <si>
    <t>歳入の状況（単位 千円・％）</t>
    <rPh sb="0" eb="2">
      <t>サイニュウ</t>
    </rPh>
    <rPh sb="3" eb="5">
      <t>ジョウキョウ</t>
    </rPh>
    <rPh sb="6" eb="8">
      <t>タンイ</t>
    </rPh>
    <rPh sb="9" eb="11">
      <t>センエン</t>
    </rPh>
    <phoneticPr fontId="5"/>
  </si>
  <si>
    <t>地方税の状況（単位 千円・％）</t>
    <rPh sb="0" eb="2">
      <t>チホウ</t>
    </rPh>
    <rPh sb="2" eb="3">
      <t>ゼイ</t>
    </rPh>
    <rPh sb="4" eb="6">
      <t>ジョウキョウ</t>
    </rPh>
    <rPh sb="7" eb="9">
      <t>タンイ</t>
    </rPh>
    <rPh sb="10" eb="12">
      <t>センエン</t>
    </rPh>
    <phoneticPr fontId="5"/>
  </si>
  <si>
    <t>歳出の状況（単位 千円・％）</t>
    <phoneticPr fontId="5"/>
  </si>
  <si>
    <t>決算額</t>
    <rPh sb="0" eb="2">
      <t>ケッサン</t>
    </rPh>
    <rPh sb="2" eb="3">
      <t>ガク</t>
    </rPh>
    <phoneticPr fontId="5"/>
  </si>
  <si>
    <t>構成比</t>
    <rPh sb="0" eb="3">
      <t>コウセイヒ</t>
    </rPh>
    <phoneticPr fontId="5"/>
  </si>
  <si>
    <t>経常一般財源等</t>
    <rPh sb="0" eb="2">
      <t>ケイジョウ</t>
    </rPh>
    <rPh sb="2" eb="4">
      <t>イッパン</t>
    </rPh>
    <rPh sb="4" eb="7">
      <t>ザイゲントウ</t>
    </rPh>
    <phoneticPr fontId="5"/>
  </si>
  <si>
    <t>区分</t>
  </si>
  <si>
    <t>収入済額</t>
    <rPh sb="0" eb="2">
      <t>シュウニュウ</t>
    </rPh>
    <rPh sb="2" eb="3">
      <t>スミ</t>
    </rPh>
    <rPh sb="3" eb="4">
      <t>ガク</t>
    </rPh>
    <phoneticPr fontId="5"/>
  </si>
  <si>
    <t>超過課税分</t>
    <rPh sb="0" eb="2">
      <t>チョウカ</t>
    </rPh>
    <rPh sb="2" eb="4">
      <t>カゼイ</t>
    </rPh>
    <rPh sb="4" eb="5">
      <t>ブン</t>
    </rPh>
    <phoneticPr fontId="5"/>
  </si>
  <si>
    <t>目的別歳出の状況（単位 千円・％）</t>
    <phoneticPr fontId="5"/>
  </si>
  <si>
    <t>地方税</t>
  </si>
  <si>
    <t>普通税</t>
    <rPh sb="0" eb="2">
      <t>フツウ</t>
    </rPh>
    <rPh sb="2" eb="3">
      <t>ゼイ</t>
    </rPh>
    <phoneticPr fontId="13"/>
  </si>
  <si>
    <t>決算額 (A)</t>
    <rPh sb="0" eb="2">
      <t>ケッサン</t>
    </rPh>
    <rPh sb="2" eb="3">
      <t>ガク</t>
    </rPh>
    <phoneticPr fontId="5"/>
  </si>
  <si>
    <t>(A)のうち普通建設事業費</t>
    <rPh sb="6" eb="8">
      <t>フツウ</t>
    </rPh>
    <rPh sb="8" eb="10">
      <t>ケンセツ</t>
    </rPh>
    <rPh sb="10" eb="13">
      <t>ジギョウヒ</t>
    </rPh>
    <phoneticPr fontId="5"/>
  </si>
  <si>
    <t>(A)のうち充当一般財源等</t>
    <rPh sb="6" eb="8">
      <t>ジュウトウ</t>
    </rPh>
    <rPh sb="8" eb="10">
      <t>イッパン</t>
    </rPh>
    <rPh sb="10" eb="12">
      <t>ザイゲン</t>
    </rPh>
    <rPh sb="12" eb="13">
      <t>ナド</t>
    </rPh>
    <phoneticPr fontId="5"/>
  </si>
  <si>
    <t>地方譲与税</t>
    <phoneticPr fontId="5"/>
  </si>
  <si>
    <t>　法定普通税</t>
    <phoneticPr fontId="5"/>
  </si>
  <si>
    <t>議会費</t>
  </si>
  <si>
    <t>利子割交付金</t>
  </si>
  <si>
    <t>　　市町村民税</t>
    <phoneticPr fontId="5"/>
  </si>
  <si>
    <t>総務費</t>
  </si>
  <si>
    <t>配当割交付金</t>
    <rPh sb="0" eb="2">
      <t>ハイトウ</t>
    </rPh>
    <rPh sb="2" eb="3">
      <t>ワリ</t>
    </rPh>
    <rPh sb="3" eb="6">
      <t>コウフキン</t>
    </rPh>
    <phoneticPr fontId="13"/>
  </si>
  <si>
    <t>　　　個人均等割</t>
    <phoneticPr fontId="5"/>
  </si>
  <si>
    <t>民生費</t>
  </si>
  <si>
    <t>株式等譲渡所得割交付金</t>
    <rPh sb="0" eb="2">
      <t>カブシキ</t>
    </rPh>
    <rPh sb="2" eb="3">
      <t>トウ</t>
    </rPh>
    <rPh sb="3" eb="5">
      <t>ジョウト</t>
    </rPh>
    <rPh sb="5" eb="7">
      <t>ショトク</t>
    </rPh>
    <rPh sb="7" eb="8">
      <t>ワリ</t>
    </rPh>
    <rPh sb="8" eb="11">
      <t>コウフキン</t>
    </rPh>
    <phoneticPr fontId="13"/>
  </si>
  <si>
    <t>　　　所得割</t>
    <phoneticPr fontId="5"/>
  </si>
  <si>
    <t>衛生費</t>
  </si>
  <si>
    <t>分離課税所得割交付金</t>
    <phoneticPr fontId="14"/>
  </si>
  <si>
    <t>　　　法人均等割</t>
    <phoneticPr fontId="5"/>
  </si>
  <si>
    <t>労働費</t>
  </si>
  <si>
    <t>地方消費税交付金</t>
  </si>
  <si>
    <t>　　　法人税割</t>
    <phoneticPr fontId="5"/>
  </si>
  <si>
    <t>農林水産業費</t>
  </si>
  <si>
    <t>ゴルフ場利用税交付金</t>
  </si>
  <si>
    <t>　　固定資産税</t>
    <phoneticPr fontId="5"/>
  </si>
  <si>
    <t>商工費</t>
  </si>
  <si>
    <t>自動車取得税交付金</t>
  </si>
  <si>
    <t>　　　うち純固定資産税</t>
    <phoneticPr fontId="5"/>
  </si>
  <si>
    <t>土木費</t>
  </si>
  <si>
    <t>軽油引取税交付金</t>
  </si>
  <si>
    <t>　　軽自動車税</t>
    <phoneticPr fontId="5"/>
  </si>
  <si>
    <t>消防費</t>
  </si>
  <si>
    <t>自動車税環境性能割交付金</t>
    <phoneticPr fontId="5"/>
  </si>
  <si>
    <t>　　市町村たばこ税</t>
    <phoneticPr fontId="5"/>
  </si>
  <si>
    <t>教育費</t>
  </si>
  <si>
    <t>法人事業税交付金</t>
    <phoneticPr fontId="1"/>
  </si>
  <si>
    <t>　　鉱産税</t>
    <phoneticPr fontId="5"/>
  </si>
  <si>
    <t>災害復旧費</t>
  </si>
  <si>
    <t>地方特例交付金等</t>
    <rPh sb="7" eb="8">
      <t>トウ</t>
    </rPh>
    <phoneticPr fontId="1"/>
  </si>
  <si>
    <t>　　特別土地保有税</t>
    <phoneticPr fontId="5"/>
  </si>
  <si>
    <t>公債費</t>
  </si>
  <si>
    <t>　住宅借入金等特別税額控除減収補塡特例交付金</t>
    <phoneticPr fontId="5"/>
  </si>
  <si>
    <t>　法定外普通税</t>
    <phoneticPr fontId="5"/>
  </si>
  <si>
    <t>諸支出金</t>
    <rPh sb="3" eb="4">
      <t>キン</t>
    </rPh>
    <phoneticPr fontId="14"/>
  </si>
  <si>
    <t>　定額減税減収補塡特例交付金</t>
    <phoneticPr fontId="5"/>
  </si>
  <si>
    <t>目的税</t>
  </si>
  <si>
    <t>前年度繰上充用金</t>
    <phoneticPr fontId="5"/>
  </si>
  <si>
    <t>　新型コロナウイルス感染症対策地方税減収補塡特別交付金</t>
    <phoneticPr fontId="5"/>
  </si>
  <si>
    <t>　法定目的税</t>
    <phoneticPr fontId="5"/>
  </si>
  <si>
    <t>歳出合計</t>
  </si>
  <si>
    <t>地方交付税</t>
  </si>
  <si>
    <t>　　入湯税</t>
    <phoneticPr fontId="5"/>
  </si>
  <si>
    <t>　普通交付税</t>
    <phoneticPr fontId="5"/>
  </si>
  <si>
    <t>　　事業所税</t>
    <phoneticPr fontId="5"/>
  </si>
  <si>
    <t>性質別歳出の状況（単位 千円・％）</t>
    <rPh sb="0" eb="2">
      <t>セイシツ</t>
    </rPh>
    <phoneticPr fontId="5"/>
  </si>
  <si>
    <t>　特別交付税</t>
    <phoneticPr fontId="5"/>
  </si>
  <si>
    <t>　　都市計画税</t>
    <phoneticPr fontId="5"/>
  </si>
  <si>
    <t>決算額</t>
  </si>
  <si>
    <t>構成比</t>
    <phoneticPr fontId="5"/>
  </si>
  <si>
    <t>充当一般財源等</t>
    <phoneticPr fontId="5"/>
  </si>
  <si>
    <t>経常経費充当一般財源等</t>
  </si>
  <si>
    <t>経常収支比率</t>
    <rPh sb="0" eb="2">
      <t>ケイジョウ</t>
    </rPh>
    <rPh sb="2" eb="4">
      <t>シュウシ</t>
    </rPh>
    <rPh sb="4" eb="6">
      <t>ヒリツ</t>
    </rPh>
    <phoneticPr fontId="9"/>
  </si>
  <si>
    <t>　震災復興特別交付税</t>
    <phoneticPr fontId="14"/>
  </si>
  <si>
    <t>　　水利地益税等</t>
    <phoneticPr fontId="5"/>
  </si>
  <si>
    <t>義務的経費計</t>
    <rPh sb="0" eb="3">
      <t>ギムテキ</t>
    </rPh>
    <rPh sb="3" eb="5">
      <t>ケイヒ</t>
    </rPh>
    <rPh sb="5" eb="6">
      <t>ケイ</t>
    </rPh>
    <phoneticPr fontId="5"/>
  </si>
  <si>
    <t>(一般財源計)</t>
    <phoneticPr fontId="5"/>
  </si>
  <si>
    <t>　法定外目的税</t>
    <phoneticPr fontId="5"/>
  </si>
  <si>
    <t>　人件費</t>
    <phoneticPr fontId="5"/>
  </si>
  <si>
    <t>交通安全対策特別交付金</t>
    <phoneticPr fontId="5"/>
  </si>
  <si>
    <t>旧法による税</t>
  </si>
  <si>
    <t>　　うち職員給</t>
    <rPh sb="4" eb="6">
      <t>ショクイン</t>
    </rPh>
    <rPh sb="6" eb="7">
      <t>キュウ</t>
    </rPh>
    <phoneticPr fontId="5"/>
  </si>
  <si>
    <t>分担金・負担金</t>
  </si>
  <si>
    <t>合計</t>
  </si>
  <si>
    <t>　扶助費</t>
    <phoneticPr fontId="5"/>
  </si>
  <si>
    <t>使用料</t>
  </si>
  <si>
    <t>　公債費</t>
    <phoneticPr fontId="5"/>
  </si>
  <si>
    <t>手数料</t>
  </si>
  <si>
    <t>内訳</t>
    <rPh sb="0" eb="2">
      <t>ウチワケ</t>
    </rPh>
    <phoneticPr fontId="5"/>
  </si>
  <si>
    <t>元利償還金</t>
    <phoneticPr fontId="5"/>
  </si>
  <si>
    <t>国庫支出金</t>
  </si>
  <si>
    <t>令和6年度</t>
    <rPh sb="0" eb="2">
      <t>レイワ</t>
    </rPh>
    <rPh sb="3" eb="5">
      <t>ネンド</t>
    </rPh>
    <phoneticPr fontId="5"/>
  </si>
  <si>
    <t>令和5年度</t>
    <rPh sb="0" eb="2">
      <t>レイワ</t>
    </rPh>
    <rPh sb="3" eb="5">
      <t>ネンド</t>
    </rPh>
    <rPh sb="4" eb="5">
      <t>ド</t>
    </rPh>
    <phoneticPr fontId="5"/>
  </si>
  <si>
    <t>　うち元金</t>
    <phoneticPr fontId="14"/>
  </si>
  <si>
    <t>国有提供交付金(特別区財調交付金)</t>
  </si>
  <si>
    <t>徴収率
(％)</t>
    <rPh sb="0" eb="2">
      <t>チョウシュウ</t>
    </rPh>
    <rPh sb="2" eb="3">
      <t>リツ</t>
    </rPh>
    <phoneticPr fontId="5"/>
  </si>
  <si>
    <t>現年</t>
    <rPh sb="0" eb="1">
      <t>ゲン</t>
    </rPh>
    <rPh sb="1" eb="2">
      <t>ネン</t>
    </rPh>
    <phoneticPr fontId="5"/>
  </si>
  <si>
    <t>　うち利子</t>
    <phoneticPr fontId="14"/>
  </si>
  <si>
    <t>都道府県支出金</t>
  </si>
  <si>
    <t>・計</t>
    <phoneticPr fontId="5"/>
  </si>
  <si>
    <t>市町村民税</t>
    <rPh sb="0" eb="3">
      <t>シチョウソン</t>
    </rPh>
    <rPh sb="3" eb="4">
      <t>ミン</t>
    </rPh>
    <rPh sb="4" eb="5">
      <t>ゼイ</t>
    </rPh>
    <phoneticPr fontId="5"/>
  </si>
  <si>
    <t>一時借入金利子</t>
    <phoneticPr fontId="5"/>
  </si>
  <si>
    <t>財産収入</t>
  </si>
  <si>
    <t>純固定資産税</t>
    <rPh sb="0" eb="1">
      <t>ジュン</t>
    </rPh>
    <rPh sb="1" eb="3">
      <t>コテイ</t>
    </rPh>
    <rPh sb="3" eb="6">
      <t>シサンゼイ</t>
    </rPh>
    <phoneticPr fontId="5"/>
  </si>
  <si>
    <t>その他の経費</t>
    <rPh sb="2" eb="3">
      <t>タ</t>
    </rPh>
    <rPh sb="4" eb="6">
      <t>ケイヒ</t>
    </rPh>
    <phoneticPr fontId="5"/>
  </si>
  <si>
    <t>寄附金</t>
  </si>
  <si>
    <t>　物件費</t>
    <phoneticPr fontId="5"/>
  </si>
  <si>
    <t>繰入金</t>
  </si>
  <si>
    <t>公営事業等への繰出</t>
    <rPh sb="0" eb="2">
      <t>コウエイ</t>
    </rPh>
    <rPh sb="2" eb="4">
      <t>ジギョウ</t>
    </rPh>
    <rPh sb="4" eb="5">
      <t>トウ</t>
    </rPh>
    <rPh sb="7" eb="9">
      <t>クリダ</t>
    </rPh>
    <phoneticPr fontId="5"/>
  </si>
  <si>
    <t>国民健康保険事業会計の状況</t>
    <rPh sb="0" eb="2">
      <t>コクミン</t>
    </rPh>
    <rPh sb="2" eb="4">
      <t>ケンコウ</t>
    </rPh>
    <rPh sb="4" eb="6">
      <t>ホケン</t>
    </rPh>
    <rPh sb="6" eb="8">
      <t>ジギョウ</t>
    </rPh>
    <rPh sb="8" eb="10">
      <t>カイケイ</t>
    </rPh>
    <rPh sb="11" eb="13">
      <t>ジョウキョウ</t>
    </rPh>
    <phoneticPr fontId="5"/>
  </si>
  <si>
    <t>　維持補修費</t>
    <phoneticPr fontId="5"/>
  </si>
  <si>
    <t>繰越金</t>
  </si>
  <si>
    <t>合計</t>
    <phoneticPr fontId="5"/>
  </si>
  <si>
    <t>実質収支</t>
    <rPh sb="0" eb="2">
      <t>ジッシツ</t>
    </rPh>
    <rPh sb="2" eb="4">
      <t>シュウシ</t>
    </rPh>
    <phoneticPr fontId="5"/>
  </si>
  <si>
    <t>　補助費等</t>
    <rPh sb="1" eb="3">
      <t>ホジョ</t>
    </rPh>
    <rPh sb="3" eb="4">
      <t>ヒ</t>
    </rPh>
    <rPh sb="4" eb="5">
      <t>トウ</t>
    </rPh>
    <phoneticPr fontId="5"/>
  </si>
  <si>
    <t>諸収入</t>
  </si>
  <si>
    <t>下水道</t>
    <phoneticPr fontId="5"/>
  </si>
  <si>
    <t>再差引収支</t>
    <rPh sb="0" eb="1">
      <t>サイ</t>
    </rPh>
    <rPh sb="1" eb="3">
      <t>サシヒキ</t>
    </rPh>
    <rPh sb="3" eb="5">
      <t>シュウシ</t>
    </rPh>
    <phoneticPr fontId="5"/>
  </si>
  <si>
    <t>　　うち一部事務組合負担金</t>
    <phoneticPr fontId="5"/>
  </si>
  <si>
    <t>地方債</t>
  </si>
  <si>
    <t>上水道</t>
    <phoneticPr fontId="5"/>
  </si>
  <si>
    <t>加入世帯数(世帯)</t>
  </si>
  <si>
    <t>　繰出金</t>
    <phoneticPr fontId="5"/>
  </si>
  <si>
    <t>　うち減収補塡債(特例分)</t>
    <rPh sb="4" eb="5">
      <t>シュウ</t>
    </rPh>
    <rPh sb="9" eb="10">
      <t>トク</t>
    </rPh>
    <rPh sb="10" eb="11">
      <t>レイ</t>
    </rPh>
    <rPh sb="11" eb="12">
      <t>ブン</t>
    </rPh>
    <phoneticPr fontId="1"/>
  </si>
  <si>
    <t>工業用水道</t>
    <phoneticPr fontId="5"/>
  </si>
  <si>
    <t>被保険者数(人)</t>
  </si>
  <si>
    <t>　積立金</t>
    <phoneticPr fontId="5"/>
  </si>
  <si>
    <t>　うち臨時財政対策債</t>
    <phoneticPr fontId="5"/>
  </si>
  <si>
    <t>宅地造成</t>
    <phoneticPr fontId="5"/>
  </si>
  <si>
    <t>被保険者
1人当り</t>
    <phoneticPr fontId="5"/>
  </si>
  <si>
    <t>保険税(料)収入額</t>
    <phoneticPr fontId="5"/>
  </si>
  <si>
    <t>　投資・出資金・貸付金</t>
    <phoneticPr fontId="5"/>
  </si>
  <si>
    <t>歳入合計</t>
    <phoneticPr fontId="5"/>
  </si>
  <si>
    <t>国民健康保険</t>
    <phoneticPr fontId="5"/>
  </si>
  <si>
    <t>国庫支出金</t>
    <phoneticPr fontId="5"/>
  </si>
  <si>
    <t>　前年度繰上充用金</t>
    <phoneticPr fontId="5"/>
  </si>
  <si>
    <t>その他</t>
    <phoneticPr fontId="5"/>
  </si>
  <si>
    <t>保険給付費</t>
    <phoneticPr fontId="5"/>
  </si>
  <si>
    <t>投資的経費計</t>
    <rPh sb="5" eb="6">
      <t>ケイ</t>
    </rPh>
    <phoneticPr fontId="5"/>
  </si>
  <si>
    <t>(注釈)</t>
    <rPh sb="1" eb="2">
      <t>チュウ</t>
    </rPh>
    <rPh sb="2" eb="3">
      <t>シャク</t>
    </rPh>
    <phoneticPr fontId="5"/>
  </si>
  <si>
    <t>　　うち人件費</t>
    <phoneticPr fontId="5"/>
  </si>
  <si>
    <t>　　普通建設事業費の補助事業費には受託事業費のうちの補助事業費を含み、</t>
    <rPh sb="2" eb="4">
      <t>フツウ</t>
    </rPh>
    <rPh sb="4" eb="6">
      <t>ケンセツ</t>
    </rPh>
    <rPh sb="6" eb="9">
      <t>ジギョウヒ</t>
    </rPh>
    <rPh sb="10" eb="12">
      <t>ホジョ</t>
    </rPh>
    <rPh sb="12" eb="15">
      <t>ジギョウヒ</t>
    </rPh>
    <rPh sb="17" eb="19">
      <t>ジュタク</t>
    </rPh>
    <rPh sb="19" eb="22">
      <t>ジギョウヒ</t>
    </rPh>
    <rPh sb="26" eb="28">
      <t>ホジョ</t>
    </rPh>
    <rPh sb="28" eb="31">
      <t>ジギョウヒ</t>
    </rPh>
    <rPh sb="32" eb="33">
      <t>フク</t>
    </rPh>
    <phoneticPr fontId="5"/>
  </si>
  <si>
    <t>普通建設事業費</t>
    <phoneticPr fontId="5"/>
  </si>
  <si>
    <t>　単独事業費には同級他団体施行事業負担金及び受託事業費のうちの単独事業費を含む。</t>
    <rPh sb="8" eb="10">
      <t>ドウキュウ</t>
    </rPh>
    <rPh sb="10" eb="13">
      <t>タダンタイ</t>
    </rPh>
    <rPh sb="13" eb="15">
      <t>セコウ</t>
    </rPh>
    <rPh sb="15" eb="17">
      <t>ジギョウ</t>
    </rPh>
    <rPh sb="17" eb="20">
      <t>フタンキン</t>
    </rPh>
    <rPh sb="20" eb="21">
      <t>オヨ</t>
    </rPh>
    <rPh sb="22" eb="24">
      <t>ジュタク</t>
    </rPh>
    <rPh sb="24" eb="26">
      <t>ジギョウ</t>
    </rPh>
    <rPh sb="26" eb="27">
      <t>ヒ</t>
    </rPh>
    <rPh sb="31" eb="33">
      <t>タンドク</t>
    </rPh>
    <rPh sb="33" eb="35">
      <t>ジギョウ</t>
    </rPh>
    <rPh sb="35" eb="36">
      <t>ヒ</t>
    </rPh>
    <rPh sb="37" eb="38">
      <t>フク</t>
    </rPh>
    <phoneticPr fontId="5"/>
  </si>
  <si>
    <t>　うち補助</t>
    <phoneticPr fontId="5"/>
  </si>
  <si>
    <t>　うち単独</t>
    <phoneticPr fontId="5"/>
  </si>
  <si>
    <t>災害復旧事業費</t>
    <phoneticPr fontId="5"/>
  </si>
  <si>
    <t>失業対策事業費</t>
    <phoneticPr fontId="5"/>
  </si>
  <si>
    <t>歳出合計</t>
    <phoneticPr fontId="5"/>
  </si>
  <si>
    <t>(2)各会計、関係団体の財政状況及び健全化判断比率（市町村）</t>
    <rPh sb="26" eb="29">
      <t>シチョウソン</t>
    </rPh>
    <phoneticPr fontId="5"/>
  </si>
  <si>
    <t>令和6年度</t>
  </si>
  <si>
    <t>佐賀県武雄市</t>
  </si>
  <si>
    <t>一般会計等の財政状況（単位：百万円）</t>
    <rPh sb="0" eb="2">
      <t>イッパン</t>
    </rPh>
    <rPh sb="2" eb="4">
      <t>カイケイ</t>
    </rPh>
    <rPh sb="4" eb="5">
      <t>トウ</t>
    </rPh>
    <rPh sb="6" eb="8">
      <t>ザイセイ</t>
    </rPh>
    <rPh sb="8" eb="10">
      <t>ジョウキョウ</t>
    </rPh>
    <phoneticPr fontId="20"/>
  </si>
  <si>
    <t>地方公社・第三セクター等の経営状況及び地方公共団体の財政的支援の状況（単位：百万円）</t>
    <rPh sb="0" eb="2">
      <t>チホウ</t>
    </rPh>
    <rPh sb="2" eb="4">
      <t>コウシャ</t>
    </rPh>
    <rPh sb="5" eb="6">
      <t>ダイ</t>
    </rPh>
    <rPh sb="6" eb="7">
      <t>３</t>
    </rPh>
    <rPh sb="11" eb="12">
      <t>トウ</t>
    </rPh>
    <rPh sb="13" eb="15">
      <t>ケイエイ</t>
    </rPh>
    <rPh sb="15" eb="17">
      <t>ジョウキョウ</t>
    </rPh>
    <rPh sb="17" eb="18">
      <t>オヨ</t>
    </rPh>
    <rPh sb="19" eb="21">
      <t>チホウ</t>
    </rPh>
    <rPh sb="21" eb="23">
      <t>コウキョウ</t>
    </rPh>
    <rPh sb="23" eb="25">
      <t>ダンタイ</t>
    </rPh>
    <rPh sb="26" eb="28">
      <t>ザイセイ</t>
    </rPh>
    <rPh sb="28" eb="29">
      <t>テキ</t>
    </rPh>
    <rPh sb="29" eb="31">
      <t>シエン</t>
    </rPh>
    <rPh sb="32" eb="34">
      <t>ジョウキョウ</t>
    </rPh>
    <phoneticPr fontId="20"/>
  </si>
  <si>
    <t>会計名</t>
    <rPh sb="0" eb="2">
      <t>カイケイ</t>
    </rPh>
    <rPh sb="2" eb="3">
      <t>メイ</t>
    </rPh>
    <phoneticPr fontId="20"/>
  </si>
  <si>
    <t>歳入</t>
    <rPh sb="0" eb="2">
      <t>サイニュウ</t>
    </rPh>
    <phoneticPr fontId="20"/>
  </si>
  <si>
    <t>歳出</t>
    <phoneticPr fontId="20"/>
  </si>
  <si>
    <t>形式収支</t>
    <phoneticPr fontId="20"/>
  </si>
  <si>
    <t>実質収支</t>
    <phoneticPr fontId="20"/>
  </si>
  <si>
    <t>他会計等
からの
繰入金</t>
    <rPh sb="9" eb="11">
      <t>クリイレ</t>
    </rPh>
    <rPh sb="11" eb="12">
      <t>キン</t>
    </rPh>
    <phoneticPr fontId="20"/>
  </si>
  <si>
    <t>地方債
現在高</t>
    <phoneticPr fontId="5"/>
  </si>
  <si>
    <t>備考</t>
    <rPh sb="0" eb="2">
      <t>ビコウ</t>
    </rPh>
    <phoneticPr fontId="5"/>
  </si>
  <si>
    <t>地方公社・第三セクター等名</t>
    <rPh sb="12" eb="13">
      <t>メイ</t>
    </rPh>
    <phoneticPr fontId="5"/>
  </si>
  <si>
    <t>経常損益</t>
    <phoneticPr fontId="5"/>
  </si>
  <si>
    <t>純資産又は
正味財産</t>
    <phoneticPr fontId="5"/>
  </si>
  <si>
    <t>当該団体
からの
出資金</t>
    <phoneticPr fontId="5"/>
  </si>
  <si>
    <t>当該団体
からの
補助金</t>
    <phoneticPr fontId="5"/>
  </si>
  <si>
    <t>当該団体
からの
貸付金</t>
    <phoneticPr fontId="5"/>
  </si>
  <si>
    <t>当該団体からの債務保証に係る債務残高</t>
    <rPh sb="9" eb="11">
      <t>ホショウ</t>
    </rPh>
    <phoneticPr fontId="5"/>
  </si>
  <si>
    <t>当該団体からの損失補償に係る債務残高</t>
    <phoneticPr fontId="5"/>
  </si>
  <si>
    <t>一般会計等
負担見込額</t>
    <phoneticPr fontId="5"/>
  </si>
  <si>
    <t>一般会計</t>
    <phoneticPr fontId="5"/>
  </si>
  <si>
    <t>〇</t>
    <phoneticPr fontId="2"/>
  </si>
  <si>
    <t>武雄市土地開発公社</t>
    <rPh sb="0" eb="3">
      <t>タケオシ</t>
    </rPh>
    <rPh sb="3" eb="5">
      <t>トチ</t>
    </rPh>
    <rPh sb="5" eb="7">
      <t>カイハツ</t>
    </rPh>
    <rPh sb="7" eb="9">
      <t>コウシャ</t>
    </rPh>
    <phoneticPr fontId="2"/>
  </si>
  <si>
    <t>-</t>
    <phoneticPr fontId="2"/>
  </si>
  <si>
    <t>国道34号用地先行取得事業特別会計</t>
    <phoneticPr fontId="5"/>
  </si>
  <si>
    <t>武雄市体育協会</t>
    <rPh sb="0" eb="3">
      <t>タケオシ</t>
    </rPh>
    <rPh sb="3" eb="5">
      <t>タイイク</t>
    </rPh>
    <rPh sb="5" eb="7">
      <t>キョウカイ</t>
    </rPh>
    <phoneticPr fontId="2"/>
  </si>
  <si>
    <t>実質赤字額</t>
    <rPh sb="0" eb="2">
      <t>ジッシツ</t>
    </rPh>
    <rPh sb="2" eb="5">
      <t>アカジガク</t>
    </rPh>
    <phoneticPr fontId="5"/>
  </si>
  <si>
    <t>計</t>
    <rPh sb="0" eb="1">
      <t>ケイ</t>
    </rPh>
    <phoneticPr fontId="5"/>
  </si>
  <si>
    <t>一般会計等（純計）</t>
    <rPh sb="0" eb="2">
      <t>イッパン</t>
    </rPh>
    <rPh sb="2" eb="4">
      <t>カイケイ</t>
    </rPh>
    <rPh sb="4" eb="5">
      <t>トウ</t>
    </rPh>
    <rPh sb="6" eb="8">
      <t>ジュンケイ</t>
    </rPh>
    <phoneticPr fontId="5"/>
  </si>
  <si>
    <t>　※一般会計等（純計）は、各会計の相互間の繰入・繰出等の重複を控除したものであり、各会計の合計と一致しない場合がある。</t>
    <phoneticPr fontId="5"/>
  </si>
  <si>
    <t>公営企業会計等の財政状況（単位：百万円）</t>
    <rPh sb="0" eb="2">
      <t>コウエイ</t>
    </rPh>
    <rPh sb="2" eb="4">
      <t>キギョウ</t>
    </rPh>
    <rPh sb="4" eb="6">
      <t>カイケイ</t>
    </rPh>
    <rPh sb="6" eb="7">
      <t>トウ</t>
    </rPh>
    <rPh sb="8" eb="10">
      <t>ザイセイ</t>
    </rPh>
    <rPh sb="10" eb="12">
      <t>ジョウキョウ</t>
    </rPh>
    <phoneticPr fontId="5"/>
  </si>
  <si>
    <t>総収益
（歳入）</t>
    <phoneticPr fontId="5"/>
  </si>
  <si>
    <t>総費用
（歳出）</t>
    <phoneticPr fontId="5"/>
  </si>
  <si>
    <t>純損益
（形式収支）</t>
    <phoneticPr fontId="5"/>
  </si>
  <si>
    <t>資金剰余額
/不足額
（実質収支）</t>
    <phoneticPr fontId="5"/>
  </si>
  <si>
    <t>他会計等
からの
繰入金</t>
    <phoneticPr fontId="5"/>
  </si>
  <si>
    <t>企業債
（地方債）
現在高</t>
    <phoneticPr fontId="5"/>
  </si>
  <si>
    <t>左のうち
一般会計等
繰入見込額</t>
    <phoneticPr fontId="5"/>
  </si>
  <si>
    <t>資金不足
比率</t>
    <rPh sb="0" eb="2">
      <t>シキン</t>
    </rPh>
    <rPh sb="2" eb="4">
      <t>フソク</t>
    </rPh>
    <rPh sb="5" eb="7">
      <t>ヒリツ</t>
    </rPh>
    <phoneticPr fontId="5"/>
  </si>
  <si>
    <t>国民健康保険特別会計</t>
    <phoneticPr fontId="5"/>
  </si>
  <si>
    <t>後期高齢者医療特別会計</t>
    <phoneticPr fontId="5"/>
  </si>
  <si>
    <t>競輪事業特別会計</t>
    <phoneticPr fontId="5"/>
  </si>
  <si>
    <t>工業用水道事業会計</t>
    <phoneticPr fontId="5"/>
  </si>
  <si>
    <t>法適用企業</t>
    <phoneticPr fontId="5"/>
  </si>
  <si>
    <t>下水道事業会計</t>
    <phoneticPr fontId="5"/>
  </si>
  <si>
    <t>給湯事業特別会計</t>
    <phoneticPr fontId="5"/>
  </si>
  <si>
    <t>法非適用企業</t>
    <phoneticPr fontId="5"/>
  </si>
  <si>
    <t>新工業団地整備事業特別会計</t>
    <phoneticPr fontId="5"/>
  </si>
  <si>
    <t>連結実質赤字額</t>
    <rPh sb="0" eb="2">
      <t>レンケツ</t>
    </rPh>
    <rPh sb="2" eb="4">
      <t>ジッシツ</t>
    </rPh>
    <rPh sb="4" eb="7">
      <t>アカジガク</t>
    </rPh>
    <phoneticPr fontId="5"/>
  </si>
  <si>
    <t>公営企業会計等</t>
    <rPh sb="0" eb="2">
      <t>コウエイ</t>
    </rPh>
    <rPh sb="2" eb="4">
      <t>キギョウ</t>
    </rPh>
    <rPh sb="4" eb="6">
      <t>カイケイ</t>
    </rPh>
    <rPh sb="6" eb="7">
      <t>トウ</t>
    </rPh>
    <phoneticPr fontId="5"/>
  </si>
  <si>
    <t>関係する一部事務組合等の財政状況（単位：百万円）</t>
    <rPh sb="0" eb="2">
      <t>カンケイ</t>
    </rPh>
    <rPh sb="4" eb="6">
      <t>イチブ</t>
    </rPh>
    <rPh sb="6" eb="8">
      <t>ジム</t>
    </rPh>
    <rPh sb="8" eb="10">
      <t>クミアイ</t>
    </rPh>
    <rPh sb="10" eb="11">
      <t>トウ</t>
    </rPh>
    <rPh sb="12" eb="14">
      <t>ザイセイ</t>
    </rPh>
    <rPh sb="14" eb="16">
      <t>ジョウキョウ</t>
    </rPh>
    <phoneticPr fontId="5"/>
  </si>
  <si>
    <t>一部事務組合等名</t>
    <rPh sb="0" eb="2">
      <t>イチブ</t>
    </rPh>
    <rPh sb="2" eb="4">
      <t>ジム</t>
    </rPh>
    <rPh sb="4" eb="6">
      <t>クミアイ</t>
    </rPh>
    <rPh sb="6" eb="7">
      <t>トウ</t>
    </rPh>
    <rPh sb="7" eb="8">
      <t>メイ</t>
    </rPh>
    <phoneticPr fontId="20"/>
  </si>
  <si>
    <t>左のうち
一般会計等
負担見込額</t>
    <phoneticPr fontId="5"/>
  </si>
  <si>
    <t>杵藤地区広域市町村圏組合（一般会計）</t>
    <rPh sb="0" eb="1">
      <t>キネ</t>
    </rPh>
    <rPh sb="1" eb="2">
      <t>フジ</t>
    </rPh>
    <rPh sb="2" eb="4">
      <t>チク</t>
    </rPh>
    <rPh sb="4" eb="6">
      <t>コウイキ</t>
    </rPh>
    <rPh sb="6" eb="9">
      <t>シチョウソン</t>
    </rPh>
    <rPh sb="9" eb="10">
      <t>ケン</t>
    </rPh>
    <rPh sb="10" eb="12">
      <t>クミアイ</t>
    </rPh>
    <rPh sb="13" eb="17">
      <t>イッパンカイケイ</t>
    </rPh>
    <phoneticPr fontId="2"/>
  </si>
  <si>
    <t>杵藤地区広域市町村圏組合（介護保険）</t>
    <rPh sb="0" eb="1">
      <t>キネ</t>
    </rPh>
    <rPh sb="1" eb="2">
      <t>フジ</t>
    </rPh>
    <rPh sb="2" eb="4">
      <t>チク</t>
    </rPh>
    <rPh sb="4" eb="6">
      <t>コウイキ</t>
    </rPh>
    <rPh sb="6" eb="9">
      <t>シチョウソン</t>
    </rPh>
    <rPh sb="9" eb="10">
      <t>ケン</t>
    </rPh>
    <rPh sb="10" eb="12">
      <t>クミアイ</t>
    </rPh>
    <rPh sb="13" eb="15">
      <t>カイゴ</t>
    </rPh>
    <rPh sb="15" eb="17">
      <t>ホケン</t>
    </rPh>
    <phoneticPr fontId="2"/>
  </si>
  <si>
    <t>佐賀県後期高齢者医療広域連合（一般会計）</t>
    <rPh sb="0" eb="3">
      <t>サガケン</t>
    </rPh>
    <rPh sb="3" eb="5">
      <t>コウキ</t>
    </rPh>
    <rPh sb="5" eb="8">
      <t>コウレイシャ</t>
    </rPh>
    <rPh sb="8" eb="10">
      <t>イリョウ</t>
    </rPh>
    <rPh sb="10" eb="12">
      <t>コウイキ</t>
    </rPh>
    <rPh sb="12" eb="14">
      <t>レンゴウ</t>
    </rPh>
    <rPh sb="15" eb="19">
      <t>イッパンカイケイ</t>
    </rPh>
    <phoneticPr fontId="2"/>
  </si>
  <si>
    <t>佐賀県後期高齢者医療広域連合（特別会計）</t>
    <rPh sb="0" eb="3">
      <t>サガケン</t>
    </rPh>
    <rPh sb="3" eb="5">
      <t>コウキ</t>
    </rPh>
    <rPh sb="5" eb="8">
      <t>コウレイシャ</t>
    </rPh>
    <rPh sb="8" eb="10">
      <t>イリョウ</t>
    </rPh>
    <rPh sb="10" eb="12">
      <t>コウイキ</t>
    </rPh>
    <rPh sb="12" eb="14">
      <t>レンゴウ</t>
    </rPh>
    <rPh sb="15" eb="17">
      <t>トクベツ</t>
    </rPh>
    <rPh sb="17" eb="19">
      <t>カイケイ</t>
    </rPh>
    <phoneticPr fontId="2"/>
  </si>
  <si>
    <t>佐賀県市町総合事務組合（一般会計）</t>
    <rPh sb="0" eb="3">
      <t>サガケン</t>
    </rPh>
    <rPh sb="3" eb="5">
      <t>シマチ</t>
    </rPh>
    <rPh sb="5" eb="7">
      <t>ソウゴウ</t>
    </rPh>
    <rPh sb="7" eb="11">
      <t>ジムクミアイ</t>
    </rPh>
    <rPh sb="12" eb="16">
      <t>イッパンカイケイ</t>
    </rPh>
    <phoneticPr fontId="2"/>
  </si>
  <si>
    <t>佐賀県市町総合事務組合（交通災害）</t>
    <rPh sb="0" eb="3">
      <t>サガケン</t>
    </rPh>
    <rPh sb="3" eb="5">
      <t>シマチ</t>
    </rPh>
    <rPh sb="5" eb="7">
      <t>ソウゴウ</t>
    </rPh>
    <rPh sb="7" eb="11">
      <t>ジムクミアイ</t>
    </rPh>
    <rPh sb="12" eb="14">
      <t>コウツウ</t>
    </rPh>
    <rPh sb="14" eb="16">
      <t>サイガイ</t>
    </rPh>
    <phoneticPr fontId="2"/>
  </si>
  <si>
    <t>佐賀県西部広域環境組合</t>
    <rPh sb="0" eb="3">
      <t>サガケン</t>
    </rPh>
    <rPh sb="3" eb="5">
      <t>セイブ</t>
    </rPh>
    <rPh sb="5" eb="7">
      <t>コウイキ</t>
    </rPh>
    <rPh sb="7" eb="9">
      <t>カンキョウ</t>
    </rPh>
    <rPh sb="9" eb="11">
      <t>クミアイ</t>
    </rPh>
    <phoneticPr fontId="2"/>
  </si>
  <si>
    <t>佐賀西部広域水道企業団</t>
    <rPh sb="0" eb="4">
      <t>サガセイブ</t>
    </rPh>
    <rPh sb="4" eb="6">
      <t>コウイキ</t>
    </rPh>
    <rPh sb="6" eb="8">
      <t>スイドウ</t>
    </rPh>
    <rPh sb="8" eb="11">
      <t>キギョウダン</t>
    </rPh>
    <phoneticPr fontId="2"/>
  </si>
  <si>
    <t>杵島工業用水道企業団</t>
    <rPh sb="0" eb="1">
      <t>キネ</t>
    </rPh>
    <rPh sb="1" eb="2">
      <t>シマ</t>
    </rPh>
    <rPh sb="2" eb="5">
      <t>コウギョウヨウ</t>
    </rPh>
    <rPh sb="5" eb="7">
      <t>スイドウ</t>
    </rPh>
    <rPh sb="7" eb="10">
      <t>キギョウダン</t>
    </rPh>
    <phoneticPr fontId="2"/>
  </si>
  <si>
    <t>一部事務組合等</t>
    <rPh sb="0" eb="2">
      <t>イチブ</t>
    </rPh>
    <rPh sb="2" eb="4">
      <t>ジム</t>
    </rPh>
    <rPh sb="4" eb="6">
      <t>クミアイ</t>
    </rPh>
    <rPh sb="6" eb="7">
      <t>トウ</t>
    </rPh>
    <phoneticPr fontId="5"/>
  </si>
  <si>
    <t>地方公社・第三セクター等</t>
    <rPh sb="0" eb="4">
      <t>チホウコウシャ</t>
    </rPh>
    <rPh sb="5" eb="6">
      <t>ダイ</t>
    </rPh>
    <rPh sb="6" eb="7">
      <t>サン</t>
    </rPh>
    <rPh sb="11" eb="12">
      <t>ナド</t>
    </rPh>
    <phoneticPr fontId="5"/>
  </si>
  <si>
    <t>　※地方公共団体が①25%以上出資している法人又は②財政支援を行っている法人を記載している。</t>
    <phoneticPr fontId="5"/>
  </si>
  <si>
    <t>　※地方公共団体財政健全化法に基づき将来負担比率の算定対象となっている法人については、○印を付与している。</t>
    <phoneticPr fontId="5"/>
  </si>
  <si>
    <t>公債費負担の状況</t>
    <rPh sb="0" eb="3">
      <t>コウサイヒ</t>
    </rPh>
    <rPh sb="3" eb="5">
      <t>フタン</t>
    </rPh>
    <rPh sb="6" eb="8">
      <t>ジョウキョウ</t>
    </rPh>
    <phoneticPr fontId="5"/>
  </si>
  <si>
    <t>将来負担の状況</t>
    <phoneticPr fontId="5"/>
  </si>
  <si>
    <t>実質公債費比率　　（千円・％）</t>
    <rPh sb="0" eb="2">
      <t>ジッシツ</t>
    </rPh>
    <rPh sb="2" eb="4">
      <t>コウサイ</t>
    </rPh>
    <rPh sb="4" eb="5">
      <t>ヒ</t>
    </rPh>
    <rPh sb="5" eb="7">
      <t>ヒリツ</t>
    </rPh>
    <rPh sb="10" eb="12">
      <t>センエン</t>
    </rPh>
    <phoneticPr fontId="5"/>
  </si>
  <si>
    <t>将来負担比率　　（千円・％）</t>
    <rPh sb="0" eb="2">
      <t>ショウライ</t>
    </rPh>
    <rPh sb="2" eb="4">
      <t>フタン</t>
    </rPh>
    <phoneticPr fontId="5"/>
  </si>
  <si>
    <t>区分</t>
    <rPh sb="0" eb="1">
      <t>ク</t>
    </rPh>
    <rPh sb="1" eb="2">
      <t>ブン</t>
    </rPh>
    <phoneticPr fontId="20"/>
  </si>
  <si>
    <t>令和4年度</t>
    <rPh sb="0" eb="2">
      <t>レイワ</t>
    </rPh>
    <rPh sb="3" eb="5">
      <t>ネンド</t>
    </rPh>
    <phoneticPr fontId="5"/>
  </si>
  <si>
    <t>令和5年度</t>
    <rPh sb="0" eb="2">
      <t>レイワ</t>
    </rPh>
    <rPh sb="3" eb="5">
      <t>ネンド</t>
    </rPh>
    <phoneticPr fontId="5"/>
  </si>
  <si>
    <t>分母比</t>
    <rPh sb="0" eb="2">
      <t>ブンボ</t>
    </rPh>
    <rPh sb="2" eb="3">
      <t>ヒ</t>
    </rPh>
    <phoneticPr fontId="5"/>
  </si>
  <si>
    <t>内訳</t>
    <rPh sb="0" eb="2">
      <t>ウチワケ</t>
    </rPh>
    <phoneticPr fontId="20"/>
  </si>
  <si>
    <t>元利償還金</t>
    <rPh sb="0" eb="2">
      <t>ガンリ</t>
    </rPh>
    <rPh sb="2" eb="5">
      <t>ショウカンキン</t>
    </rPh>
    <phoneticPr fontId="20"/>
  </si>
  <si>
    <t>将来負担額</t>
    <rPh sb="0" eb="2">
      <t>ショウライ</t>
    </rPh>
    <rPh sb="2" eb="4">
      <t>フタン</t>
    </rPh>
    <rPh sb="4" eb="5">
      <t>ガク</t>
    </rPh>
    <phoneticPr fontId="5"/>
  </si>
  <si>
    <t xml:space="preserve">一般会計等に係る地方債の現在高 </t>
    <rPh sb="0" eb="2">
      <t>イッパン</t>
    </rPh>
    <rPh sb="2" eb="4">
      <t>カイケイ</t>
    </rPh>
    <rPh sb="4" eb="5">
      <t>トウ</t>
    </rPh>
    <rPh sb="6" eb="7">
      <t>カカ</t>
    </rPh>
    <rPh sb="8" eb="11">
      <t>チホウサイ</t>
    </rPh>
    <rPh sb="12" eb="15">
      <t>ゲンザイダカ</t>
    </rPh>
    <phoneticPr fontId="20"/>
  </si>
  <si>
    <t>債務負担行為</t>
    <rPh sb="0" eb="2">
      <t>サイム</t>
    </rPh>
    <rPh sb="2" eb="4">
      <t>フタン</t>
    </rPh>
    <rPh sb="4" eb="6">
      <t>コウイ</t>
    </rPh>
    <phoneticPr fontId="5"/>
  </si>
  <si>
    <t>PFI事業に係るもの</t>
    <rPh sb="3" eb="5">
      <t>ジギョウ</t>
    </rPh>
    <rPh sb="6" eb="7">
      <t>カカ</t>
    </rPh>
    <phoneticPr fontId="20"/>
  </si>
  <si>
    <t>減債基金積立不足算定額</t>
    <rPh sb="0" eb="2">
      <t>ゲンサイ</t>
    </rPh>
    <rPh sb="2" eb="4">
      <t>キキン</t>
    </rPh>
    <rPh sb="4" eb="6">
      <t>ツミタテ</t>
    </rPh>
    <rPh sb="6" eb="8">
      <t>ブソク</t>
    </rPh>
    <rPh sb="8" eb="10">
      <t>サンテイ</t>
    </rPh>
    <rPh sb="10" eb="11">
      <t>ガク</t>
    </rPh>
    <phoneticPr fontId="5"/>
  </si>
  <si>
    <t xml:space="preserve">債務負担行為に基づく支出予定額 </t>
    <rPh sb="0" eb="2">
      <t>サイム</t>
    </rPh>
    <rPh sb="2" eb="4">
      <t>フタン</t>
    </rPh>
    <rPh sb="4" eb="6">
      <t>コウイ</t>
    </rPh>
    <rPh sb="7" eb="8">
      <t>モト</t>
    </rPh>
    <rPh sb="10" eb="12">
      <t>シシュツ</t>
    </rPh>
    <rPh sb="12" eb="15">
      <t>ヨテイガク</t>
    </rPh>
    <phoneticPr fontId="20"/>
  </si>
  <si>
    <t>いわゆる五省協定等に係るもの</t>
    <rPh sb="4" eb="6">
      <t>ゴショウ</t>
    </rPh>
    <rPh sb="6" eb="9">
      <t>キョウテイトウ</t>
    </rPh>
    <rPh sb="10" eb="11">
      <t>カカ</t>
    </rPh>
    <phoneticPr fontId="20"/>
  </si>
  <si>
    <t>準元利償還金</t>
    <rPh sb="0" eb="1">
      <t>ジュン</t>
    </rPh>
    <rPh sb="1" eb="3">
      <t>ガンリ</t>
    </rPh>
    <rPh sb="3" eb="6">
      <t>ショウカンキン</t>
    </rPh>
    <phoneticPr fontId="20"/>
  </si>
  <si>
    <t>満期一括償還地方債に係る年度割相当額</t>
    <rPh sb="0" eb="2">
      <t>マンキ</t>
    </rPh>
    <rPh sb="2" eb="4">
      <t>イッカツ</t>
    </rPh>
    <rPh sb="4" eb="6">
      <t>ショウカン</t>
    </rPh>
    <rPh sb="6" eb="9">
      <t>チホウサイ</t>
    </rPh>
    <rPh sb="10" eb="11">
      <t>カカ</t>
    </rPh>
    <rPh sb="12" eb="14">
      <t>ネンド</t>
    </rPh>
    <rPh sb="14" eb="15">
      <t>ワ</t>
    </rPh>
    <rPh sb="15" eb="18">
      <t>ソウトウガク</t>
    </rPh>
    <phoneticPr fontId="20"/>
  </si>
  <si>
    <t xml:space="preserve">公営企業債等繰入見込額 </t>
    <rPh sb="0" eb="2">
      <t>コウエイ</t>
    </rPh>
    <rPh sb="2" eb="5">
      <t>キギョウサイ</t>
    </rPh>
    <rPh sb="5" eb="6">
      <t>トウ</t>
    </rPh>
    <rPh sb="6" eb="8">
      <t>クリイ</t>
    </rPh>
    <rPh sb="8" eb="11">
      <t>ミコミガク</t>
    </rPh>
    <phoneticPr fontId="20"/>
  </si>
  <si>
    <t>国営土地改良事業に係るもの</t>
    <rPh sb="0" eb="2">
      <t>コクエイ</t>
    </rPh>
    <rPh sb="2" eb="4">
      <t>トチ</t>
    </rPh>
    <rPh sb="4" eb="6">
      <t>カイリョウ</t>
    </rPh>
    <rPh sb="6" eb="8">
      <t>ジギョウ</t>
    </rPh>
    <rPh sb="9" eb="10">
      <t>カカ</t>
    </rPh>
    <phoneticPr fontId="20"/>
  </si>
  <si>
    <t>公営企業債の元利償還金
に対する繰入金</t>
    <rPh sb="0" eb="2">
      <t>コウエイ</t>
    </rPh>
    <rPh sb="2" eb="5">
      <t>キギョウサイ</t>
    </rPh>
    <rPh sb="6" eb="8">
      <t>ガンリ</t>
    </rPh>
    <rPh sb="8" eb="9">
      <t>ショウ</t>
    </rPh>
    <rPh sb="9" eb="10">
      <t>カン</t>
    </rPh>
    <rPh sb="10" eb="11">
      <t>キン</t>
    </rPh>
    <rPh sb="13" eb="14">
      <t>タイ</t>
    </rPh>
    <rPh sb="16" eb="19">
      <t>クリイレキン</t>
    </rPh>
    <phoneticPr fontId="20"/>
  </si>
  <si>
    <t xml:space="preserve">組合等負担等見込額 </t>
    <rPh sb="0" eb="2">
      <t>クミアイ</t>
    </rPh>
    <rPh sb="2" eb="3">
      <t>トウ</t>
    </rPh>
    <rPh sb="3" eb="5">
      <t>フタン</t>
    </rPh>
    <rPh sb="5" eb="6">
      <t>トウ</t>
    </rPh>
    <rPh sb="6" eb="9">
      <t>ミコミガク</t>
    </rPh>
    <phoneticPr fontId="20"/>
  </si>
  <si>
    <t>森林総合研究所等が行う事業に係るもの</t>
    <phoneticPr fontId="5"/>
  </si>
  <si>
    <t>組合等が起こした地方債の元利
償還金に対する負担金等</t>
    <rPh sb="0" eb="2">
      <t>クミアイ</t>
    </rPh>
    <rPh sb="2" eb="3">
      <t>トウ</t>
    </rPh>
    <rPh sb="4" eb="5">
      <t>オ</t>
    </rPh>
    <rPh sb="8" eb="11">
      <t>チホウサイ</t>
    </rPh>
    <rPh sb="12" eb="14">
      <t>ガンリ</t>
    </rPh>
    <rPh sb="15" eb="18">
      <t>ショウカンキン</t>
    </rPh>
    <rPh sb="19" eb="20">
      <t>タイ</t>
    </rPh>
    <rPh sb="22" eb="25">
      <t>フタンキン</t>
    </rPh>
    <rPh sb="25" eb="26">
      <t>トウ</t>
    </rPh>
    <phoneticPr fontId="20"/>
  </si>
  <si>
    <t xml:space="preserve">退職手当負担見込額 </t>
    <rPh sb="0" eb="2">
      <t>タイショク</t>
    </rPh>
    <rPh sb="2" eb="4">
      <t>テアテ</t>
    </rPh>
    <rPh sb="4" eb="6">
      <t>フタン</t>
    </rPh>
    <rPh sb="6" eb="9">
      <t>ミコミガク</t>
    </rPh>
    <phoneticPr fontId="20"/>
  </si>
  <si>
    <t>地方公務員等共済組合に係るもの</t>
    <rPh sb="0" eb="2">
      <t>チホウ</t>
    </rPh>
    <rPh sb="2" eb="5">
      <t>コウムイン</t>
    </rPh>
    <rPh sb="5" eb="6">
      <t>トウ</t>
    </rPh>
    <rPh sb="6" eb="8">
      <t>キョウサイ</t>
    </rPh>
    <rPh sb="8" eb="10">
      <t>クミアイ</t>
    </rPh>
    <rPh sb="11" eb="12">
      <t>カカ</t>
    </rPh>
    <phoneticPr fontId="5"/>
  </si>
  <si>
    <t>債務負担行為に基づく支出額（公債費に準ずるもの）</t>
    <rPh sb="0" eb="2">
      <t>サイム</t>
    </rPh>
    <rPh sb="2" eb="4">
      <t>フタン</t>
    </rPh>
    <rPh sb="4" eb="6">
      <t>コウイ</t>
    </rPh>
    <rPh sb="7" eb="8">
      <t>モト</t>
    </rPh>
    <rPh sb="10" eb="13">
      <t>シシュツガク</t>
    </rPh>
    <rPh sb="14" eb="17">
      <t>コウサイヒ</t>
    </rPh>
    <rPh sb="18" eb="19">
      <t>ジュン</t>
    </rPh>
    <phoneticPr fontId="20"/>
  </si>
  <si>
    <t xml:space="preserve">設立法人等の負債額等負担見込額 </t>
    <rPh sb="0" eb="2">
      <t>セツリツ</t>
    </rPh>
    <rPh sb="2" eb="4">
      <t>ホウジン</t>
    </rPh>
    <rPh sb="4" eb="5">
      <t>トウ</t>
    </rPh>
    <rPh sb="6" eb="9">
      <t>フサイガク</t>
    </rPh>
    <rPh sb="9" eb="10">
      <t>トウ</t>
    </rPh>
    <rPh sb="10" eb="12">
      <t>フタン</t>
    </rPh>
    <rPh sb="12" eb="15">
      <t>ミコミガク</t>
    </rPh>
    <phoneticPr fontId="20"/>
  </si>
  <si>
    <t>依頼土地の買い戻しに係るもの</t>
    <rPh sb="0" eb="2">
      <t>イライ</t>
    </rPh>
    <rPh sb="2" eb="4">
      <t>トチ</t>
    </rPh>
    <rPh sb="5" eb="6">
      <t>カ</t>
    </rPh>
    <rPh sb="7" eb="8">
      <t>モド</t>
    </rPh>
    <rPh sb="10" eb="11">
      <t>カカ</t>
    </rPh>
    <phoneticPr fontId="5"/>
  </si>
  <si>
    <t>一時借入金の利子</t>
    <rPh sb="0" eb="2">
      <t>イチジ</t>
    </rPh>
    <rPh sb="2" eb="5">
      <t>カリイレキン</t>
    </rPh>
    <rPh sb="6" eb="8">
      <t>リシ</t>
    </rPh>
    <phoneticPr fontId="20"/>
  </si>
  <si>
    <t>　うち、健全化法施行規則附則第三条に係る負担見込額</t>
    <phoneticPr fontId="5"/>
  </si>
  <si>
    <t>社会福祉法人の施設建設費に係るもの</t>
    <rPh sb="0" eb="2">
      <t>シャカイ</t>
    </rPh>
    <rPh sb="2" eb="4">
      <t>フクシ</t>
    </rPh>
    <rPh sb="4" eb="6">
      <t>ホウジン</t>
    </rPh>
    <rPh sb="7" eb="9">
      <t>シセツ</t>
    </rPh>
    <rPh sb="9" eb="12">
      <t>ケンセツヒ</t>
    </rPh>
    <rPh sb="13" eb="14">
      <t>カカ</t>
    </rPh>
    <phoneticPr fontId="5"/>
  </si>
  <si>
    <t>(Ａ)</t>
    <phoneticPr fontId="5"/>
  </si>
  <si>
    <t xml:space="preserve">連結実質赤字額 </t>
    <phoneticPr fontId="5"/>
  </si>
  <si>
    <t>損失補償・債務保証の履行に係るもの</t>
    <rPh sb="0" eb="2">
      <t>ソンシツ</t>
    </rPh>
    <rPh sb="2" eb="4">
      <t>ホショウ</t>
    </rPh>
    <rPh sb="5" eb="7">
      <t>サイム</t>
    </rPh>
    <rPh sb="7" eb="9">
      <t>ホショウ</t>
    </rPh>
    <rPh sb="10" eb="12">
      <t>リコウ</t>
    </rPh>
    <rPh sb="13" eb="14">
      <t>カカ</t>
    </rPh>
    <phoneticPr fontId="5"/>
  </si>
  <si>
    <t xml:space="preserve">組合等連結実質赤字額負担見込額 </t>
    <rPh sb="0" eb="2">
      <t>クミアイ</t>
    </rPh>
    <rPh sb="2" eb="3">
      <t>トウ</t>
    </rPh>
    <rPh sb="3" eb="5">
      <t>レンケツ</t>
    </rPh>
    <rPh sb="5" eb="7">
      <t>ジッシツ</t>
    </rPh>
    <rPh sb="7" eb="10">
      <t>アカジガク</t>
    </rPh>
    <rPh sb="10" eb="12">
      <t>フタン</t>
    </rPh>
    <rPh sb="12" eb="15">
      <t>ミコミガク</t>
    </rPh>
    <phoneticPr fontId="20"/>
  </si>
  <si>
    <t>引き受けた債務の履行に係るもの</t>
    <rPh sb="0" eb="1">
      <t>ヒ</t>
    </rPh>
    <rPh sb="2" eb="3">
      <t>ウ</t>
    </rPh>
    <rPh sb="5" eb="7">
      <t>サイム</t>
    </rPh>
    <rPh sb="8" eb="10">
      <t>リコウ</t>
    </rPh>
    <rPh sb="11" eb="12">
      <t>カカ</t>
    </rPh>
    <phoneticPr fontId="5"/>
  </si>
  <si>
    <t>(Ｅ)</t>
    <phoneticPr fontId="5"/>
  </si>
  <si>
    <t>その他上記に準ずるもの</t>
    <rPh sb="2" eb="3">
      <t>タ</t>
    </rPh>
    <rPh sb="3" eb="5">
      <t>ジョウキ</t>
    </rPh>
    <rPh sb="6" eb="7">
      <t>ジュン</t>
    </rPh>
    <phoneticPr fontId="5"/>
  </si>
  <si>
    <t>充当可能
財源等</t>
    <rPh sb="0" eb="2">
      <t>ジュウトウ</t>
    </rPh>
    <rPh sb="2" eb="3">
      <t>カ</t>
    </rPh>
    <rPh sb="3" eb="4">
      <t>ノウ</t>
    </rPh>
    <rPh sb="5" eb="8">
      <t>ザイゲントウ</t>
    </rPh>
    <phoneticPr fontId="5"/>
  </si>
  <si>
    <t xml:space="preserve">充当可能基金 </t>
    <rPh sb="0" eb="2">
      <t>ジュウトウ</t>
    </rPh>
    <rPh sb="2" eb="4">
      <t>カノウ</t>
    </rPh>
    <rPh sb="4" eb="6">
      <t>キキン</t>
    </rPh>
    <phoneticPr fontId="20"/>
  </si>
  <si>
    <t>企業債等
繰入見込額</t>
    <rPh sb="0" eb="2">
      <t>キギョウ</t>
    </rPh>
    <rPh sb="2" eb="3">
      <t>サイ</t>
    </rPh>
    <rPh sb="3" eb="4">
      <t>トウ</t>
    </rPh>
    <rPh sb="5" eb="7">
      <t>クリイレ</t>
    </rPh>
    <rPh sb="7" eb="9">
      <t>ミコ</t>
    </rPh>
    <rPh sb="9" eb="10">
      <t>ガク</t>
    </rPh>
    <phoneticPr fontId="5"/>
  </si>
  <si>
    <t>国営土地改良事業・森林総合研究所等が行う事業に係るもの</t>
    <rPh sb="0" eb="2">
      <t>コクエイ</t>
    </rPh>
    <rPh sb="2" eb="4">
      <t>トチ</t>
    </rPh>
    <rPh sb="4" eb="6">
      <t>カイリョウ</t>
    </rPh>
    <rPh sb="6" eb="8">
      <t>ジギョウ</t>
    </rPh>
    <rPh sb="9" eb="11">
      <t>シンリン</t>
    </rPh>
    <rPh sb="11" eb="13">
      <t>ソウゴウ</t>
    </rPh>
    <rPh sb="13" eb="16">
      <t>ケンキュウジョ</t>
    </rPh>
    <rPh sb="16" eb="17">
      <t>トウ</t>
    </rPh>
    <rPh sb="18" eb="19">
      <t>オコナ</t>
    </rPh>
    <rPh sb="20" eb="22">
      <t>ジギョウ</t>
    </rPh>
    <rPh sb="23" eb="24">
      <t>カカ</t>
    </rPh>
    <phoneticPr fontId="20"/>
  </si>
  <si>
    <t xml:space="preserve">充当可能特定歳入 </t>
    <rPh sb="0" eb="2">
      <t>ジュウトウ</t>
    </rPh>
    <rPh sb="2" eb="4">
      <t>カノウ</t>
    </rPh>
    <rPh sb="4" eb="6">
      <t>トクテイ</t>
    </rPh>
    <rPh sb="6" eb="8">
      <t>サイニュウ</t>
    </rPh>
    <phoneticPr fontId="20"/>
  </si>
  <si>
    <t xml:space="preserve">基準財政需要額算入見込額 </t>
    <rPh sb="0" eb="2">
      <t>キジュン</t>
    </rPh>
    <rPh sb="2" eb="4">
      <t>ザイセイ</t>
    </rPh>
    <rPh sb="4" eb="7">
      <t>ジュヨウガク</t>
    </rPh>
    <rPh sb="7" eb="9">
      <t>サンニュウ</t>
    </rPh>
    <rPh sb="9" eb="12">
      <t>ミコミガク</t>
    </rPh>
    <phoneticPr fontId="20"/>
  </si>
  <si>
    <t>(Ｆ)</t>
    <phoneticPr fontId="5"/>
  </si>
  <si>
    <t>将来負担比率（(Ｅ)－(Ｆ)）／（(Ｃ)－(Ｄ)）×１００</t>
    <rPh sb="0" eb="2">
      <t>ショウライ</t>
    </rPh>
    <rPh sb="2" eb="4">
      <t>フタン</t>
    </rPh>
    <rPh sb="4" eb="6">
      <t>ヒリツ</t>
    </rPh>
    <phoneticPr fontId="5"/>
  </si>
  <si>
    <t>その他の会計</t>
    <phoneticPr fontId="5"/>
  </si>
  <si>
    <t>公社・
三セク等</t>
    <rPh sb="0" eb="2">
      <t>コウシャ</t>
    </rPh>
    <rPh sb="4" eb="5">
      <t>サン</t>
    </rPh>
    <rPh sb="7" eb="8">
      <t>トウ</t>
    </rPh>
    <phoneticPr fontId="5"/>
  </si>
  <si>
    <t>地方道路公社に係る将来負担額</t>
    <rPh sb="0" eb="2">
      <t>チホウ</t>
    </rPh>
    <rPh sb="2" eb="4">
      <t>ドウロ</t>
    </rPh>
    <rPh sb="4" eb="6">
      <t>コウシャ</t>
    </rPh>
    <rPh sb="7" eb="8">
      <t>カカ</t>
    </rPh>
    <rPh sb="9" eb="11">
      <t>ショウライ</t>
    </rPh>
    <rPh sb="11" eb="14">
      <t>フタンガク</t>
    </rPh>
    <phoneticPr fontId="20"/>
  </si>
  <si>
    <t>土地開発公社に係る将来負担額</t>
    <rPh sb="0" eb="2">
      <t>トチ</t>
    </rPh>
    <rPh sb="2" eb="4">
      <t>カイハツ</t>
    </rPh>
    <rPh sb="4" eb="6">
      <t>コウシャ</t>
    </rPh>
    <rPh sb="7" eb="8">
      <t>カカ</t>
    </rPh>
    <rPh sb="9" eb="11">
      <t>ショウライ</t>
    </rPh>
    <rPh sb="11" eb="14">
      <t>フタンガク</t>
    </rPh>
    <phoneticPr fontId="20"/>
  </si>
  <si>
    <t>利子補給に係るもの</t>
  </si>
  <si>
    <t>健全化判断比率</t>
    <rPh sb="0" eb="3">
      <t>ケンゼンカ</t>
    </rPh>
    <rPh sb="3" eb="5">
      <t>ハンダン</t>
    </rPh>
    <rPh sb="5" eb="7">
      <t>ヒリツ</t>
    </rPh>
    <phoneticPr fontId="9"/>
  </si>
  <si>
    <t>令和6年度</t>
    <rPh sb="0" eb="2">
      <t>レイワ</t>
    </rPh>
    <rPh sb="3" eb="5">
      <t>ネンド</t>
    </rPh>
    <phoneticPr fontId="9"/>
  </si>
  <si>
    <t>早期健全化基準</t>
    <phoneticPr fontId="5"/>
  </si>
  <si>
    <t>財政再生基準</t>
    <phoneticPr fontId="5"/>
  </si>
  <si>
    <t>地方独立行政法人に係る将来負担額</t>
    <phoneticPr fontId="5"/>
  </si>
  <si>
    <t>特定財源の額</t>
    <rPh sb="0" eb="2">
      <t>トクテイ</t>
    </rPh>
    <rPh sb="2" eb="4">
      <t>ザイゲン</t>
    </rPh>
    <rPh sb="5" eb="6">
      <t>ガク</t>
    </rPh>
    <phoneticPr fontId="5"/>
  </si>
  <si>
    <t>(Ｂ)</t>
    <phoneticPr fontId="5"/>
  </si>
  <si>
    <t>実質赤字比率</t>
    <rPh sb="0" eb="2">
      <t>ジッシツ</t>
    </rPh>
    <rPh sb="2" eb="4">
      <t>アカジ</t>
    </rPh>
    <rPh sb="4" eb="6">
      <t>ヒリツ</t>
    </rPh>
    <phoneticPr fontId="9"/>
  </si>
  <si>
    <t>その他第三セクター等に係る将来負担額</t>
    <rPh sb="2" eb="3">
      <t>ホカ</t>
    </rPh>
    <rPh sb="3" eb="4">
      <t>ダイ</t>
    </rPh>
    <rPh sb="4" eb="5">
      <t>サン</t>
    </rPh>
    <rPh sb="9" eb="10">
      <t>トウ</t>
    </rPh>
    <rPh sb="11" eb="12">
      <t>カカ</t>
    </rPh>
    <rPh sb="13" eb="15">
      <t>ショウライ</t>
    </rPh>
    <rPh sb="15" eb="18">
      <t>フタンガク</t>
    </rPh>
    <phoneticPr fontId="20"/>
  </si>
  <si>
    <t>(Ｃ)</t>
    <phoneticPr fontId="5"/>
  </si>
  <si>
    <t>連結実質赤字比率</t>
    <rPh sb="0" eb="2">
      <t>レンケツ</t>
    </rPh>
    <rPh sb="2" eb="4">
      <t>ジッシツ</t>
    </rPh>
    <rPh sb="4" eb="6">
      <t>アカジ</t>
    </rPh>
    <rPh sb="6" eb="8">
      <t>ヒリツ</t>
    </rPh>
    <phoneticPr fontId="9"/>
  </si>
  <si>
    <t>算入公債費等の額</t>
    <rPh sb="0" eb="2">
      <t>サンニュウ</t>
    </rPh>
    <rPh sb="2" eb="4">
      <t>コウサイ</t>
    </rPh>
    <rPh sb="4" eb="5">
      <t>ヒ</t>
    </rPh>
    <rPh sb="5" eb="6">
      <t>トウ</t>
    </rPh>
    <rPh sb="7" eb="8">
      <t>ガク</t>
    </rPh>
    <phoneticPr fontId="5"/>
  </si>
  <si>
    <t>(Ｄ)</t>
    <phoneticPr fontId="5"/>
  </si>
  <si>
    <t>実質公債費比率</t>
    <rPh sb="0" eb="2">
      <t>ジッシツ</t>
    </rPh>
    <rPh sb="2" eb="5">
      <t>コウサイヒ</t>
    </rPh>
    <rPh sb="5" eb="7">
      <t>ヒリツ</t>
    </rPh>
    <phoneticPr fontId="9"/>
  </si>
  <si>
    <t>(Ｃ)－(Ｄ)</t>
    <phoneticPr fontId="5"/>
  </si>
  <si>
    <t>将来負担比率</t>
    <rPh sb="0" eb="2">
      <t>ショウライ</t>
    </rPh>
    <rPh sb="2" eb="4">
      <t>フタン</t>
    </rPh>
    <rPh sb="4" eb="6">
      <t>ヒリツ</t>
    </rPh>
    <phoneticPr fontId="9"/>
  </si>
  <si>
    <t>実質公債費比率
（(Ａ)－((Ｂ)＋(Ｄ))）／（(Ｃ)－(Ｄ)）×１００</t>
    <rPh sb="0" eb="2">
      <t>ジッシツ</t>
    </rPh>
    <rPh sb="2" eb="4">
      <t>コウサイ</t>
    </rPh>
    <rPh sb="4" eb="5">
      <t>ヒ</t>
    </rPh>
    <rPh sb="5" eb="7">
      <t>ヒリツ</t>
    </rPh>
    <phoneticPr fontId="5"/>
  </si>
  <si>
    <t>(単年度)</t>
    <rPh sb="1" eb="4">
      <t>タンネンド</t>
    </rPh>
    <phoneticPr fontId="5"/>
  </si>
  <si>
    <t>(3ヵ年平均)</t>
    <rPh sb="3" eb="4">
      <t>ネン</t>
    </rPh>
    <rPh sb="4" eb="6">
      <t>ヘイキン</t>
    </rPh>
    <phoneticPr fontId="5"/>
  </si>
  <si>
    <t>人件費及び人件費に準ずる費用の分析</t>
    <rPh sb="0" eb="3">
      <t>ジンケンヒ</t>
    </rPh>
    <rPh sb="3" eb="4">
      <t>オヨ</t>
    </rPh>
    <rPh sb="5" eb="8">
      <t>ジンケンヒ</t>
    </rPh>
    <rPh sb="9" eb="10">
      <t>ジュン</t>
    </rPh>
    <rPh sb="12" eb="14">
      <t>ヒヨウ</t>
    </rPh>
    <rPh sb="15" eb="17">
      <t>ブンセキ</t>
    </rPh>
    <phoneticPr fontId="5"/>
  </si>
  <si>
    <t>人件費及び人件費に準ずる費用</t>
    <rPh sb="0" eb="3">
      <t>ジンケンヒ</t>
    </rPh>
    <rPh sb="3" eb="4">
      <t>オヨ</t>
    </rPh>
    <rPh sb="5" eb="8">
      <t>ジンケンヒ</t>
    </rPh>
    <rPh sb="9" eb="10">
      <t>ジュン</t>
    </rPh>
    <rPh sb="12" eb="14">
      <t>ヒヨウ</t>
    </rPh>
    <phoneticPr fontId="5"/>
  </si>
  <si>
    <t>当該団体決算額
（千円）</t>
    <rPh sb="0" eb="2">
      <t>トウガイ</t>
    </rPh>
    <rPh sb="2" eb="4">
      <t>ダンタイ</t>
    </rPh>
    <rPh sb="4" eb="6">
      <t>ケッサン</t>
    </rPh>
    <rPh sb="6" eb="7">
      <t>ガク</t>
    </rPh>
    <rPh sb="9" eb="11">
      <t>センエン</t>
    </rPh>
    <phoneticPr fontId="5"/>
  </si>
  <si>
    <t>人口1人当たり決算額</t>
    <rPh sb="0" eb="2">
      <t>ジンコウ</t>
    </rPh>
    <rPh sb="2" eb="4">
      <t>ヒトリ</t>
    </rPh>
    <rPh sb="4" eb="5">
      <t>ア</t>
    </rPh>
    <rPh sb="7" eb="9">
      <t>ケッサン</t>
    </rPh>
    <rPh sb="9" eb="10">
      <t>ガク</t>
    </rPh>
    <phoneticPr fontId="5"/>
  </si>
  <si>
    <t>当該団体（円）</t>
    <rPh sb="0" eb="2">
      <t>トウガイ</t>
    </rPh>
    <rPh sb="2" eb="4">
      <t>ダンタイ</t>
    </rPh>
    <rPh sb="5" eb="6">
      <t>エン</t>
    </rPh>
    <phoneticPr fontId="5"/>
  </si>
  <si>
    <t>類似団体平均（円）</t>
    <rPh sb="0" eb="2">
      <t>ルイジ</t>
    </rPh>
    <rPh sb="2" eb="4">
      <t>ダンタイ</t>
    </rPh>
    <rPh sb="4" eb="6">
      <t>ヘイキン</t>
    </rPh>
    <rPh sb="7" eb="8">
      <t>エン</t>
    </rPh>
    <phoneticPr fontId="5"/>
  </si>
  <si>
    <t>対比（％）</t>
    <rPh sb="0" eb="2">
      <t>タイヒ</t>
    </rPh>
    <phoneticPr fontId="5"/>
  </si>
  <si>
    <t>人件費</t>
    <rPh sb="0" eb="3">
      <t>ジンケンヒ</t>
    </rPh>
    <phoneticPr fontId="5"/>
  </si>
  <si>
    <t>一部事務組合負担金（補助費等）</t>
    <rPh sb="0" eb="2">
      <t>イチブ</t>
    </rPh>
    <rPh sb="2" eb="4">
      <t>ジム</t>
    </rPh>
    <rPh sb="4" eb="6">
      <t>クミアイ</t>
    </rPh>
    <rPh sb="6" eb="9">
      <t>フタンキン</t>
    </rPh>
    <rPh sb="10" eb="13">
      <t>ホジョヒ</t>
    </rPh>
    <rPh sb="13" eb="14">
      <t>トウ</t>
    </rPh>
    <phoneticPr fontId="5"/>
  </si>
  <si>
    <t>公営企業（法適）等に対する繰出し（補助費等）</t>
    <rPh sb="0" eb="2">
      <t>コウエイ</t>
    </rPh>
    <rPh sb="2" eb="4">
      <t>キギョウ</t>
    </rPh>
    <rPh sb="5" eb="6">
      <t>ホウ</t>
    </rPh>
    <rPh sb="6" eb="7">
      <t>テキ</t>
    </rPh>
    <rPh sb="8" eb="9">
      <t>ナド</t>
    </rPh>
    <rPh sb="10" eb="11">
      <t>タイ</t>
    </rPh>
    <rPh sb="13" eb="15">
      <t>クリダ</t>
    </rPh>
    <rPh sb="17" eb="20">
      <t>ホジョヒ</t>
    </rPh>
    <rPh sb="20" eb="21">
      <t>トウ</t>
    </rPh>
    <phoneticPr fontId="5"/>
  </si>
  <si>
    <t>-</t>
  </si>
  <si>
    <t>公営企業（法適）等に対する繰出し（投資及び出資金・貸付金）</t>
    <rPh sb="0" eb="2">
      <t>コウエイ</t>
    </rPh>
    <rPh sb="2" eb="4">
      <t>キギョウ</t>
    </rPh>
    <rPh sb="5" eb="6">
      <t>ホウ</t>
    </rPh>
    <rPh sb="6" eb="7">
      <t>テキ</t>
    </rPh>
    <rPh sb="8" eb="9">
      <t>ナド</t>
    </rPh>
    <rPh sb="10" eb="11">
      <t>タイ</t>
    </rPh>
    <rPh sb="13" eb="15">
      <t>クリダ</t>
    </rPh>
    <rPh sb="17" eb="19">
      <t>トウシ</t>
    </rPh>
    <rPh sb="19" eb="20">
      <t>オヨ</t>
    </rPh>
    <rPh sb="21" eb="23">
      <t>シュッシ</t>
    </rPh>
    <rPh sb="23" eb="24">
      <t>キン</t>
    </rPh>
    <rPh sb="25" eb="27">
      <t>カシツケ</t>
    </rPh>
    <rPh sb="27" eb="28">
      <t>キン</t>
    </rPh>
    <phoneticPr fontId="5"/>
  </si>
  <si>
    <t>公営企業（法非適）等に対する繰出し（繰出金）</t>
    <rPh sb="0" eb="2">
      <t>コウエイ</t>
    </rPh>
    <rPh sb="2" eb="4">
      <t>キギョウ</t>
    </rPh>
    <rPh sb="5" eb="6">
      <t>ホウ</t>
    </rPh>
    <rPh sb="6" eb="7">
      <t>ヒ</t>
    </rPh>
    <rPh sb="7" eb="8">
      <t>テキ</t>
    </rPh>
    <rPh sb="9" eb="10">
      <t>ナド</t>
    </rPh>
    <rPh sb="11" eb="12">
      <t>タイ</t>
    </rPh>
    <rPh sb="14" eb="16">
      <t>クリダ</t>
    </rPh>
    <rPh sb="18" eb="20">
      <t>ソウシュツ</t>
    </rPh>
    <rPh sb="20" eb="21">
      <t>キン</t>
    </rPh>
    <phoneticPr fontId="5"/>
  </si>
  <si>
    <t>事業費支弁に係る職員の人件費（投資的経費）</t>
    <rPh sb="0" eb="3">
      <t>ジギョウヒ</t>
    </rPh>
    <rPh sb="3" eb="5">
      <t>シベン</t>
    </rPh>
    <rPh sb="6" eb="7">
      <t>カカ</t>
    </rPh>
    <rPh sb="8" eb="10">
      <t>ショクイン</t>
    </rPh>
    <rPh sb="11" eb="14">
      <t>ジンケンヒ</t>
    </rPh>
    <rPh sb="15" eb="18">
      <t>トウシテキ</t>
    </rPh>
    <rPh sb="18" eb="20">
      <t>ケイヒ</t>
    </rPh>
    <phoneticPr fontId="5"/>
  </si>
  <si>
    <t>▲退職金</t>
    <rPh sb="1" eb="3">
      <t>タイショク</t>
    </rPh>
    <rPh sb="3" eb="4">
      <t>キン</t>
    </rPh>
    <phoneticPr fontId="5"/>
  </si>
  <si>
    <t>参考</t>
    <rPh sb="0" eb="2">
      <t>サンコウ</t>
    </rPh>
    <phoneticPr fontId="5"/>
  </si>
  <si>
    <t>当該団体</t>
    <rPh sb="0" eb="2">
      <t>トウガイ</t>
    </rPh>
    <rPh sb="2" eb="4">
      <t>ダンタイ</t>
    </rPh>
    <phoneticPr fontId="5"/>
  </si>
  <si>
    <t>類似団体平均</t>
    <rPh sb="0" eb="2">
      <t>ルイジ</t>
    </rPh>
    <rPh sb="2" eb="4">
      <t>ダンタイ</t>
    </rPh>
    <rPh sb="4" eb="6">
      <t>ヘイキン</t>
    </rPh>
    <phoneticPr fontId="5"/>
  </si>
  <si>
    <t>対比（差引）</t>
    <rPh sb="0" eb="2">
      <t>タイヒ</t>
    </rPh>
    <rPh sb="3" eb="5">
      <t>サシヒキ</t>
    </rPh>
    <phoneticPr fontId="5"/>
  </si>
  <si>
    <t>人口1,000人当たり職員数（人）</t>
    <rPh sb="0" eb="2">
      <t>ジンコウ</t>
    </rPh>
    <rPh sb="7" eb="8">
      <t>ニン</t>
    </rPh>
    <rPh sb="8" eb="9">
      <t>ア</t>
    </rPh>
    <rPh sb="11" eb="14">
      <t>ショクインスウ</t>
    </rPh>
    <rPh sb="15" eb="16">
      <t>ヒト</t>
    </rPh>
    <phoneticPr fontId="5"/>
  </si>
  <si>
    <t>ラスパイレス指数</t>
    <rPh sb="6" eb="8">
      <t>シスウ</t>
    </rPh>
    <phoneticPr fontId="21"/>
  </si>
  <si>
    <t>（注）人口については、各調査対象年度の1月1日現在の住民基本台帳に登載されている人口に基づいている。</t>
    <rPh sb="14" eb="16">
      <t>タイショウ</t>
    </rPh>
    <phoneticPr fontId="5"/>
  </si>
  <si>
    <t>公債費及び公債費に準ずる費用の分析</t>
    <rPh sb="0" eb="3">
      <t>コウサイヒ</t>
    </rPh>
    <rPh sb="3" eb="4">
      <t>オヨ</t>
    </rPh>
    <rPh sb="5" eb="8">
      <t>コウサイヒ</t>
    </rPh>
    <rPh sb="9" eb="10">
      <t>ジュン</t>
    </rPh>
    <rPh sb="12" eb="14">
      <t>ヒヨウ</t>
    </rPh>
    <rPh sb="15" eb="17">
      <t>ブンセキ</t>
    </rPh>
    <phoneticPr fontId="5"/>
  </si>
  <si>
    <t>公債費及び公債費に準ずる費用（実質公債費比率の構成要素）</t>
    <rPh sb="0" eb="3">
      <t>コウサイヒ</t>
    </rPh>
    <rPh sb="3" eb="4">
      <t>オヨ</t>
    </rPh>
    <rPh sb="5" eb="8">
      <t>コウサイヒ</t>
    </rPh>
    <rPh sb="9" eb="10">
      <t>ジュン</t>
    </rPh>
    <rPh sb="12" eb="14">
      <t>ヒヨウ</t>
    </rPh>
    <rPh sb="15" eb="17">
      <t>ジッシツ</t>
    </rPh>
    <rPh sb="17" eb="20">
      <t>コウサイヒ</t>
    </rPh>
    <rPh sb="20" eb="22">
      <t>ヒリツ</t>
    </rPh>
    <rPh sb="23" eb="25">
      <t>コウセイ</t>
    </rPh>
    <rPh sb="25" eb="27">
      <t>ヨウソ</t>
    </rPh>
    <phoneticPr fontId="5"/>
  </si>
  <si>
    <t>元利償還金の額
（繰上償還額等を除く）</t>
    <rPh sb="0" eb="2">
      <t>ガンリ</t>
    </rPh>
    <rPh sb="2" eb="5">
      <t>ショウカンキン</t>
    </rPh>
    <rPh sb="6" eb="7">
      <t>ガク</t>
    </rPh>
    <rPh sb="9" eb="11">
      <t>クリアゲ</t>
    </rPh>
    <rPh sb="11" eb="13">
      <t>ショウカン</t>
    </rPh>
    <rPh sb="13" eb="14">
      <t>ガク</t>
    </rPh>
    <rPh sb="14" eb="15">
      <t>トウ</t>
    </rPh>
    <rPh sb="16" eb="17">
      <t>ノゾ</t>
    </rPh>
    <phoneticPr fontId="5"/>
  </si>
  <si>
    <t>積立不足額を考慮して算定した額</t>
    <rPh sb="0" eb="1">
      <t>ツ</t>
    </rPh>
    <rPh sb="1" eb="2">
      <t>タ</t>
    </rPh>
    <rPh sb="2" eb="5">
      <t>フソクガク</t>
    </rPh>
    <rPh sb="6" eb="8">
      <t>コウリョ</t>
    </rPh>
    <rPh sb="10" eb="12">
      <t>サンテイ</t>
    </rPh>
    <rPh sb="14" eb="15">
      <t>ガク</t>
    </rPh>
    <phoneticPr fontId="27"/>
  </si>
  <si>
    <t>満期一括償還地方債の一年当たりの元金償還金に相当するもの
（年度割相当額）</t>
  </si>
  <si>
    <t>公営企業に要する経費の財源とする地方債の償還の財源に
充てたと認められる繰入金</t>
    <phoneticPr fontId="5"/>
  </si>
  <si>
    <t>一部事務組合等の起こした地方債に充てたと認められる
補助金又は負担金</t>
    <phoneticPr fontId="5"/>
  </si>
  <si>
    <t>公債費に準ずる債務負担行為に係るもの</t>
    <phoneticPr fontId="5"/>
  </si>
  <si>
    <t>一時借入金利子
（同一団体における会計間の現金運用に係る利子は除く）</t>
  </si>
  <si>
    <t>▲特定財源の額</t>
  </si>
  <si>
    <t>▲地方債に係る元利償還金及び準元利償還金に要する経費として
普通交付税の額の算定に用いる基準財政需要額に算入された額</t>
  </si>
  <si>
    <t>（参考）　普通建設事業費の分析</t>
    <rPh sb="1" eb="3">
      <t>サンコウ</t>
    </rPh>
    <rPh sb="5" eb="7">
      <t>フツウ</t>
    </rPh>
    <rPh sb="7" eb="9">
      <t>ケンセツ</t>
    </rPh>
    <rPh sb="9" eb="11">
      <t>ジギョウ</t>
    </rPh>
    <rPh sb="11" eb="12">
      <t>ヒ</t>
    </rPh>
    <rPh sb="13" eb="15">
      <t>ブンセキ</t>
    </rPh>
    <phoneticPr fontId="5"/>
  </si>
  <si>
    <t>普通建設事業費</t>
    <rPh sb="0" eb="2">
      <t>フツウ</t>
    </rPh>
    <rPh sb="2" eb="4">
      <t>ケンセツ</t>
    </rPh>
    <rPh sb="4" eb="7">
      <t>ジギョウヒ</t>
    </rPh>
    <phoneticPr fontId="5"/>
  </si>
  <si>
    <t>人口１人当たり決算額</t>
    <rPh sb="0" eb="2">
      <t>ジンコウ</t>
    </rPh>
    <rPh sb="2" eb="4">
      <t>ヒトリ</t>
    </rPh>
    <rPh sb="4" eb="5">
      <t>ア</t>
    </rPh>
    <rPh sb="7" eb="10">
      <t>ケッサンガク</t>
    </rPh>
    <phoneticPr fontId="5"/>
  </si>
  <si>
    <t>当該団体(円)</t>
    <rPh sb="0" eb="2">
      <t>トウガイ</t>
    </rPh>
    <rPh sb="2" eb="4">
      <t>ダンタイ</t>
    </rPh>
    <rPh sb="5" eb="6">
      <t>エン</t>
    </rPh>
    <phoneticPr fontId="5"/>
  </si>
  <si>
    <t>増減率(%)(A)</t>
    <rPh sb="0" eb="3">
      <t>ゾウゲンリツ</t>
    </rPh>
    <phoneticPr fontId="5"/>
  </si>
  <si>
    <t>類似団体平均(円)</t>
    <rPh sb="0" eb="2">
      <t>ルイジ</t>
    </rPh>
    <rPh sb="2" eb="4">
      <t>ダンタイ</t>
    </rPh>
    <rPh sb="4" eb="6">
      <t>ヘイキン</t>
    </rPh>
    <rPh sb="7" eb="8">
      <t>エン</t>
    </rPh>
    <phoneticPr fontId="5"/>
  </si>
  <si>
    <t>増減率(%)(B)</t>
    <rPh sb="0" eb="3">
      <t>ゾウゲンリツ</t>
    </rPh>
    <phoneticPr fontId="5"/>
  </si>
  <si>
    <t>(A)-(B)</t>
  </si>
  <si>
    <t xml:space="preserve"> R02</t>
  </si>
  <si>
    <t>うち単独分</t>
    <rPh sb="2" eb="4">
      <t>タンドク</t>
    </rPh>
    <rPh sb="4" eb="5">
      <t>ブン</t>
    </rPh>
    <phoneticPr fontId="5"/>
  </si>
  <si>
    <t xml:space="preserve"> R03</t>
  </si>
  <si>
    <t xml:space="preserve"> R04</t>
  </si>
  <si>
    <t xml:space="preserve"> R05</t>
  </si>
  <si>
    <t xml:space="preserve"> R06</t>
  </si>
  <si>
    <t xml:space="preserve"> 過去５年間平均</t>
    <rPh sb="1" eb="3">
      <t>カコ</t>
    </rPh>
    <rPh sb="4" eb="6">
      <t>ネンカン</t>
    </rPh>
    <rPh sb="6" eb="8">
      <t>ヘイキン</t>
    </rPh>
    <phoneticPr fontId="5"/>
  </si>
  <si>
    <t>標準財政規模比（％）</t>
    <phoneticPr fontId="5"/>
  </si>
  <si>
    <t>年度</t>
    <rPh sb="0" eb="2">
      <t>ネンド</t>
    </rPh>
    <phoneticPr fontId="5"/>
  </si>
  <si>
    <t>財政調整基金残高</t>
    <rPh sb="0" eb="2">
      <t>ザイセイ</t>
    </rPh>
    <rPh sb="2" eb="4">
      <t>チョウセイ</t>
    </rPh>
    <rPh sb="4" eb="6">
      <t>キキン</t>
    </rPh>
    <rPh sb="6" eb="8">
      <t>ザンダカ</t>
    </rPh>
    <phoneticPr fontId="5"/>
  </si>
  <si>
    <t>実質収支額</t>
    <rPh sb="0" eb="2">
      <t>ジッシツ</t>
    </rPh>
    <rPh sb="2" eb="4">
      <t>シュウシ</t>
    </rPh>
    <rPh sb="4" eb="5">
      <t>ガク</t>
    </rPh>
    <phoneticPr fontId="5"/>
  </si>
  <si>
    <t>実質単年度収支</t>
    <rPh sb="0" eb="2">
      <t>ジッシツ</t>
    </rPh>
    <rPh sb="2" eb="5">
      <t>タンネンド</t>
    </rPh>
    <rPh sb="5" eb="7">
      <t>シュウシ</t>
    </rPh>
    <phoneticPr fontId="5"/>
  </si>
  <si>
    <t>▲ 2.12</t>
  </si>
  <si>
    <t>▲ 4.83</t>
  </si>
  <si>
    <t>会計</t>
    <rPh sb="0" eb="2">
      <t>カイケイ</t>
    </rPh>
    <phoneticPr fontId="5"/>
  </si>
  <si>
    <t>競輪事業特別会計</t>
  </si>
  <si>
    <t>一般会計</t>
  </si>
  <si>
    <t>下水道事業会計</t>
  </si>
  <si>
    <t>国民健康保険特別会計</t>
  </si>
  <si>
    <t>工業用水道事業会計</t>
  </si>
  <si>
    <t>後期高齢者医療特別会計</t>
  </si>
  <si>
    <t>給湯事業特別会計</t>
  </si>
  <si>
    <t>国道34号用地先行取得事業特別会計</t>
  </si>
  <si>
    <t>その他会計（赤字）</t>
  </si>
  <si>
    <t>その他会計（黒字）</t>
  </si>
  <si>
    <t>（百万円）</t>
    <rPh sb="1" eb="2">
      <t>ヒャク</t>
    </rPh>
    <rPh sb="2" eb="4">
      <t>マンエン</t>
    </rPh>
    <phoneticPr fontId="5"/>
  </si>
  <si>
    <t>分子の構造</t>
    <rPh sb="0" eb="2">
      <t>ブンシ</t>
    </rPh>
    <rPh sb="3" eb="5">
      <t>コウゾウ</t>
    </rPh>
    <phoneticPr fontId="5"/>
  </si>
  <si>
    <t>元利償還金等(A)</t>
    <phoneticPr fontId="5"/>
  </si>
  <si>
    <t>元利償還金</t>
  </si>
  <si>
    <t>減債基金積立不足算定額※2</t>
    <phoneticPr fontId="5"/>
  </si>
  <si>
    <t>満期一括償還地方債に係る年度割相当額</t>
    <phoneticPr fontId="5"/>
  </si>
  <si>
    <t>公営企業債の元利償還金に対する繰入金</t>
  </si>
  <si>
    <t>組合等が起こした地方債の元利償還金に対する負担金等</t>
  </si>
  <si>
    <t>債務負担行為に基づく支出額</t>
  </si>
  <si>
    <t>一時借入金の利子</t>
    <phoneticPr fontId="5"/>
  </si>
  <si>
    <t>算入公債費等(B)</t>
    <phoneticPr fontId="5"/>
  </si>
  <si>
    <t>算入公債費等</t>
    <phoneticPr fontId="5"/>
  </si>
  <si>
    <t>(A)－(B)</t>
    <phoneticPr fontId="5"/>
  </si>
  <si>
    <t>実質公債費比率の分子</t>
    <phoneticPr fontId="5"/>
  </si>
  <si>
    <t>※ 減債基金積立不足算定額=(C)×(１－(D)/(E))</t>
    <phoneticPr fontId="5"/>
  </si>
  <si>
    <t>（参考）</t>
    <rPh sb="1" eb="3">
      <t>サンコウ</t>
    </rPh>
    <phoneticPr fontId="5"/>
  </si>
  <si>
    <t>（百万円）</t>
    <phoneticPr fontId="5"/>
  </si>
  <si>
    <t>R02</t>
    <phoneticPr fontId="5"/>
  </si>
  <si>
    <t>R03</t>
    <phoneticPr fontId="5"/>
  </si>
  <si>
    <t>R04</t>
    <phoneticPr fontId="5"/>
  </si>
  <si>
    <t>R05</t>
    <phoneticPr fontId="5"/>
  </si>
  <si>
    <t>R06</t>
    <phoneticPr fontId="5"/>
  </si>
  <si>
    <t>減債基金
積立状況等（注）</t>
    <rPh sb="0" eb="2">
      <t>ゲンサイ</t>
    </rPh>
    <rPh sb="2" eb="4">
      <t>キキン</t>
    </rPh>
    <rPh sb="5" eb="7">
      <t>ツミタテ</t>
    </rPh>
    <rPh sb="7" eb="9">
      <t>ジョウキョウ</t>
    </rPh>
    <rPh sb="9" eb="10">
      <t>トウ</t>
    </rPh>
    <rPh sb="10" eb="13">
      <t>チュウ</t>
    </rPh>
    <phoneticPr fontId="2"/>
  </si>
  <si>
    <t>満期一括償還地方債に係る実質償還額又は理論償還額のいずれか少ない額(C)</t>
    <phoneticPr fontId="3"/>
  </si>
  <si>
    <t>前年度末減債基金残高(D)</t>
    <phoneticPr fontId="5"/>
  </si>
  <si>
    <t>前年度末減債基金積立相当額(E)</t>
    <rPh sb="0" eb="3">
      <t>ゼンネンド</t>
    </rPh>
    <rPh sb="3" eb="4">
      <t>マツ</t>
    </rPh>
    <rPh sb="4" eb="6">
      <t>ゲンサイ</t>
    </rPh>
    <rPh sb="6" eb="8">
      <t>キキン</t>
    </rPh>
    <rPh sb="8" eb="10">
      <t>ツミタテ</t>
    </rPh>
    <rPh sb="10" eb="12">
      <t>ソウトウ</t>
    </rPh>
    <rPh sb="12" eb="13">
      <t>ガク</t>
    </rPh>
    <phoneticPr fontId="3"/>
  </si>
  <si>
    <t>（注）減債基金のうち、実質公債費比率の算定に用いる満期一括償還地方債の償還の財源に係るもののみを記入。</t>
    <rPh sb="0" eb="3">
      <t>チュウ</t>
    </rPh>
    <rPh sb="3" eb="5">
      <t>ゲンサイ</t>
    </rPh>
    <rPh sb="5" eb="7">
      <t>キキン</t>
    </rPh>
    <rPh sb="11" eb="13">
      <t>ジッシツ</t>
    </rPh>
    <rPh sb="13" eb="16">
      <t>コウサイヒ</t>
    </rPh>
    <rPh sb="16" eb="18">
      <t>ヒリツ</t>
    </rPh>
    <rPh sb="19" eb="21">
      <t>サンテイ</t>
    </rPh>
    <rPh sb="22" eb="23">
      <t>モチ</t>
    </rPh>
    <rPh sb="25" eb="27">
      <t>マンキ</t>
    </rPh>
    <rPh sb="27" eb="29">
      <t>イッカツ</t>
    </rPh>
    <rPh sb="29" eb="31">
      <t>ショウカン</t>
    </rPh>
    <rPh sb="31" eb="34">
      <t>チホウサイ</t>
    </rPh>
    <rPh sb="35" eb="37">
      <t>ショウカン</t>
    </rPh>
    <rPh sb="38" eb="40">
      <t>ザイゲン</t>
    </rPh>
    <rPh sb="41" eb="42">
      <t>カカ</t>
    </rPh>
    <rPh sb="48" eb="50">
      <t>キニュウ</t>
    </rPh>
    <phoneticPr fontId="3"/>
  </si>
  <si>
    <t>　　　減債基金積立金の年度を超えた一般会計又は特別会計への貸付額は控除して記入。</t>
    <rPh sb="3" eb="5">
      <t>ゲンサイ</t>
    </rPh>
    <rPh sb="21" eb="22">
      <t>マタ</t>
    </rPh>
    <rPh sb="23" eb="25">
      <t>トクベツ</t>
    </rPh>
    <rPh sb="25" eb="27">
      <t>カイケイ</t>
    </rPh>
    <rPh sb="31" eb="32">
      <t>ガク</t>
    </rPh>
    <rPh sb="37" eb="39">
      <t>キニュウ</t>
    </rPh>
    <phoneticPr fontId="3"/>
  </si>
  <si>
    <t>将来負担額(A)</t>
    <phoneticPr fontId="5"/>
  </si>
  <si>
    <t>一般会計等に係る地方債の現在高</t>
  </si>
  <si>
    <t>債務負担行為に基づく支出予定額</t>
  </si>
  <si>
    <t>公営企業債等繰入見込額</t>
  </si>
  <si>
    <t>組合等負担等見込額</t>
  </si>
  <si>
    <t>退職手当負担見込額</t>
  </si>
  <si>
    <t>設立法人等の負債額等負担見込額</t>
  </si>
  <si>
    <t>うち、健全化法施行規則附則第三条に係る負担見込額</t>
    <phoneticPr fontId="5"/>
  </si>
  <si>
    <t>連結実質赤字額</t>
  </si>
  <si>
    <t>組合等連結実質赤字額負担見込額</t>
  </si>
  <si>
    <t>充当可能財源等(B)</t>
    <phoneticPr fontId="5"/>
  </si>
  <si>
    <t>充当可能基金</t>
  </si>
  <si>
    <t>充当可能特定歳入</t>
  </si>
  <si>
    <t>基準財政需要額算入見込額</t>
  </si>
  <si>
    <t>将来負担比率の分子</t>
  </si>
  <si>
    <t>（百万円）</t>
    <rPh sb="1" eb="4">
      <t>ヒャクマンエン</t>
    </rPh>
    <phoneticPr fontId="5"/>
  </si>
  <si>
    <t>減債基金</t>
    <rPh sb="0" eb="2">
      <t>ゲンサイ</t>
    </rPh>
    <rPh sb="2" eb="4">
      <t>キキン</t>
    </rPh>
    <phoneticPr fontId="5"/>
  </si>
  <si>
    <t>公共施設整備基金</t>
    <rPh sb="0" eb="2">
      <t>コウキョウ</t>
    </rPh>
    <rPh sb="2" eb="4">
      <t>シセツ</t>
    </rPh>
    <rPh sb="4" eb="6">
      <t>セイビ</t>
    </rPh>
    <rPh sb="6" eb="8">
      <t>キキン</t>
    </rPh>
    <phoneticPr fontId="5"/>
  </si>
  <si>
    <t>合併振興基金</t>
    <rPh sb="0" eb="2">
      <t>ガッペイ</t>
    </rPh>
    <rPh sb="2" eb="4">
      <t>シンコウ</t>
    </rPh>
    <rPh sb="4" eb="6">
      <t>キキン</t>
    </rPh>
    <phoneticPr fontId="5"/>
  </si>
  <si>
    <t>志久排水機場維持管理基金</t>
    <rPh sb="0" eb="2">
      <t>シク</t>
    </rPh>
    <rPh sb="2" eb="6">
      <t>ハイスイキジョウ</t>
    </rPh>
    <rPh sb="6" eb="10">
      <t>イジカンリ</t>
    </rPh>
    <rPh sb="10" eb="12">
      <t>キキン</t>
    </rPh>
    <phoneticPr fontId="5"/>
  </si>
  <si>
    <t>焼米かん水施設維持管理基金</t>
    <rPh sb="0" eb="1">
      <t>ヤキ</t>
    </rPh>
    <rPh sb="1" eb="2">
      <t>コメ</t>
    </rPh>
    <rPh sb="4" eb="5">
      <t>スイ</t>
    </rPh>
    <rPh sb="5" eb="7">
      <t>シセツ</t>
    </rPh>
    <rPh sb="7" eb="11">
      <t>イジカンリ</t>
    </rPh>
    <rPh sb="11" eb="13">
      <t>キキン</t>
    </rPh>
    <phoneticPr fontId="5"/>
  </si>
  <si>
    <t>職員退職基金</t>
    <rPh sb="0" eb="2">
      <t>ショクイン</t>
    </rPh>
    <rPh sb="2" eb="4">
      <t>タイショク</t>
    </rPh>
    <rPh sb="4" eb="6">
      <t>キキン</t>
    </rPh>
    <phoneticPr fontId="5"/>
  </si>
  <si>
    <t>基金残高合計</t>
    <rPh sb="0" eb="2">
      <t>キキン</t>
    </rPh>
    <rPh sb="2" eb="4">
      <t>ザンダカ</t>
    </rPh>
    <rPh sb="4" eb="6">
      <t>ゴウケイ</t>
    </rPh>
    <phoneticPr fontId="5"/>
  </si>
  <si>
    <t>　将来負担比率は、地方債現在高の減少及び、基金残高の増により算定されなかった。
　有形固定資産減価償却率は、施設等の老朽化の進展により若干上昇したものの、類似団体よりも下回っており、資産の更新等が進んでいる状況といえる。
　今後も、公共施設等総合管理計画を活用し、老朽化した施設の適切な管理、更新を進めていく必要がある。</t>
    <rPh sb="18" eb="19">
      <t>オヨ</t>
    </rPh>
    <rPh sb="21" eb="25">
      <t>キキンザンダカ</t>
    </rPh>
    <rPh sb="26" eb="27">
      <t>ゾウ</t>
    </rPh>
    <rPh sb="30" eb="32">
      <t>サンテイ</t>
    </rPh>
    <phoneticPr fontId="5"/>
  </si>
  <si>
    <t>実質公債費比率は、新体育館建設に係る事業の償還が開始したことにより、前年に比べ上昇した。
将来的に充当可能基金の減少が見込まれるため、地方債の新規発行を抑制し、公債費の適正化に取り組む必要がある。</t>
    <rPh sb="4" eb="5">
      <t>ヒ</t>
    </rPh>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</si>
</sst>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5">
    <numFmt numFmtId="176" formatCode="#,##0.0_ "/>
    <numFmt numFmtId="177" formatCode="#,##0_ "/>
    <numFmt numFmtId="178" formatCode="#,##0;&quot;△ &quot;#,##0"/>
    <numFmt numFmtId="179" formatCode="#,##0.0;&quot;▲ &quot;#,##0.0"/>
    <numFmt numFmtId="180" formatCode="#,##0.0_);[Red]\(#,##0.0\)"/>
    <numFmt numFmtId="181" formatCode="#,##0;&quot;▲ &quot;#,##0"/>
    <numFmt numFmtId="182" formatCode="0.0_ "/>
    <numFmt numFmtId="183" formatCode="&quot;( &quot;0.0&quot; )&quot;;&quot;( &quot;\-0.0&quot; )&quot;"/>
    <numFmt numFmtId="184" formatCode="0.00_ "/>
    <numFmt numFmtId="185" formatCode="0_ "/>
    <numFmt numFmtId="186" formatCode="@&quot; &quot;"/>
    <numFmt numFmtId="187" formatCode="&quot;(&quot;0&quot;)&quot;"/>
    <numFmt numFmtId="188" formatCode="0.00;&quot;▲ &quot;0.00"/>
    <numFmt numFmtId="189" formatCode="0.0;&quot;▲ &quot;0.0"/>
    <numFmt numFmtId="190" formatCode="#,##0.00;&quot;▲ &quot;#,##0.00"/>
  </numFmts>
  <fonts count="39" x14ac:knownFonts="1">
    <font>
      <sz val="11"/>
      <color theme="1"/>
      <name val="ＭＳ Ｐゴシック"/>
      <family val="2"/>
      <charset val="128"/>
    </font>
    <font>
      <sz val="11"/>
      <name val="ＭＳ Ｐゴシック"/>
      <family val="3"/>
      <charset val="128"/>
    </font>
    <font>
      <sz val="6"/>
      <name val="ＭＳ Ｐゴシック"/>
      <family val="2"/>
      <charset val="128"/>
    </font>
    <font>
      <sz val="11"/>
      <color indexed="8"/>
      <name val="ＭＳ Ｐゴシック"/>
      <family val="3"/>
      <charset val="128"/>
    </font>
    <font>
      <sz val="14"/>
      <color indexed="8"/>
      <name val="ＭＳ Ｐゴシック"/>
      <family val="3"/>
      <charset val="128"/>
    </font>
    <font>
      <sz val="6"/>
      <name val="ＭＳ Ｐゴシック"/>
      <family val="3"/>
      <charset val="128"/>
    </font>
    <font>
      <sz val="11"/>
      <color theme="1"/>
      <name val="ＭＳ Ｐゴシック"/>
      <family val="3"/>
      <charset val="128"/>
    </font>
    <font>
      <sz val="14"/>
      <color theme="1"/>
      <name val="ＭＳ Ｐゴシック"/>
      <family val="3"/>
      <charset val="128"/>
    </font>
    <font>
      <sz val="11"/>
      <color theme="1"/>
      <name val="游ゴシック"/>
      <family val="3"/>
      <charset val="128"/>
      <scheme val="minor"/>
    </font>
    <font>
      <sz val="9"/>
      <color indexed="8"/>
      <name val="ＭＳ ゴシック"/>
      <family val="3"/>
      <charset val="128"/>
    </font>
    <font>
      <b/>
      <sz val="28"/>
      <name val="ＭＳ ゴシック"/>
      <family val="3"/>
      <charset val="128"/>
    </font>
    <font>
      <b/>
      <sz val="20"/>
      <color indexed="8"/>
      <name val="ＭＳ ゴシック"/>
      <family val="3"/>
      <charset val="128"/>
    </font>
    <font>
      <b/>
      <sz val="9"/>
      <color indexed="8"/>
      <name val="ＭＳ ゴシック"/>
      <family val="3"/>
      <charset val="128"/>
    </font>
    <font>
      <sz val="9"/>
      <name val="ＭＳ ゴシック"/>
      <family val="3"/>
      <charset val="128"/>
    </font>
    <font>
      <sz val="6"/>
      <name val="ＭＳ ゴシック"/>
      <family val="3"/>
      <charset val="128"/>
    </font>
    <font>
      <sz val="8"/>
      <color indexed="8"/>
      <name val="ＭＳ ゴシック"/>
      <family val="3"/>
      <charset val="128"/>
    </font>
    <font>
      <sz val="9"/>
      <color indexed="8"/>
      <name val="ＭＳ Ｐゴシック"/>
      <family val="3"/>
      <charset val="128"/>
    </font>
    <font>
      <b/>
      <sz val="13"/>
      <color indexed="56"/>
      <name val="ＭＳ ゴシック"/>
      <family val="3"/>
      <charset val="128"/>
    </font>
    <font>
      <b/>
      <sz val="9"/>
      <color indexed="9"/>
      <name val="ＭＳ ゴシック"/>
      <family val="3"/>
      <charset val="128"/>
    </font>
    <font>
      <b/>
      <sz val="9"/>
      <color indexed="12"/>
      <name val="ＭＳ ゴシック"/>
      <family val="3"/>
      <charset val="128"/>
    </font>
    <font>
      <b/>
      <sz val="18"/>
      <color indexed="8"/>
      <name val="ＭＳ ゴシック"/>
      <family val="3"/>
      <charset val="128"/>
    </font>
    <font>
      <sz val="11"/>
      <color indexed="8"/>
      <name val="ＭＳ ゴシック"/>
      <family val="3"/>
      <charset val="128"/>
    </font>
    <font>
      <b/>
      <sz val="24"/>
      <color indexed="8"/>
      <name val="ＭＳ ゴシック"/>
      <family val="3"/>
      <charset val="128"/>
    </font>
    <font>
      <b/>
      <sz val="12"/>
      <color indexed="8"/>
      <name val="ＭＳ ゴシック"/>
      <family val="3"/>
      <charset val="128"/>
    </font>
    <font>
      <sz val="12"/>
      <color indexed="8"/>
      <name val="ＭＳ Ｐゴシック"/>
      <family val="3"/>
      <charset val="128"/>
    </font>
    <font>
      <strike/>
      <sz val="14"/>
      <color indexed="8"/>
      <name val="ＭＳ Ｐゴシック"/>
      <family val="3"/>
      <charset val="128"/>
    </font>
    <font>
      <sz val="12"/>
      <color indexed="8"/>
      <name val="ＭＳ ゴシック"/>
      <family val="3"/>
      <charset val="128"/>
    </font>
    <font>
      <sz val="11"/>
      <name val="ＭＳ ゴシック"/>
      <family val="3"/>
      <charset val="128"/>
    </font>
    <font>
      <b/>
      <sz val="16"/>
      <color indexed="8"/>
      <name val="ＭＳ ゴシック"/>
      <family val="3"/>
      <charset val="128"/>
    </font>
    <font>
      <sz val="14"/>
      <color indexed="8"/>
      <name val="ＭＳ ゴシック"/>
      <family val="3"/>
      <charset val="128"/>
    </font>
    <font>
      <sz val="13"/>
      <color indexed="8"/>
      <name val="ＭＳ ゴシック"/>
      <family val="3"/>
      <charset val="128"/>
    </font>
    <font>
      <sz val="13"/>
      <color theme="1"/>
      <name val="ＭＳ ゴシック"/>
      <family val="3"/>
      <charset val="128"/>
    </font>
    <font>
      <b/>
      <sz val="13"/>
      <color theme="1"/>
      <name val="ＭＳ ゴシック"/>
      <family val="3"/>
      <charset val="128"/>
    </font>
    <font>
      <sz val="11"/>
      <color theme="1"/>
      <name val="ＭＳ ゴシック"/>
      <family val="3"/>
      <charset val="128"/>
    </font>
    <font>
      <sz val="13"/>
      <color rgb="FFFF0000"/>
      <name val="ＭＳ ゴシック"/>
      <family val="3"/>
      <charset val="128"/>
    </font>
    <font>
      <sz val="11"/>
      <color rgb="FFFF0000"/>
      <name val="ＭＳ ゴシック"/>
      <family val="3"/>
      <charset val="128"/>
    </font>
    <font>
      <sz val="16"/>
      <color indexed="8"/>
      <name val="ＭＳ ゴシック"/>
      <family val="3"/>
      <charset val="128"/>
    </font>
    <font>
      <sz val="16"/>
      <name val="ＭＳ ゴシック"/>
      <family val="3"/>
      <charset val="128"/>
    </font>
    <font>
      <sz val="10"/>
      <color indexed="8"/>
      <name val="ＭＳ Ｐゴシック"/>
      <family val="3"/>
      <charset val="128"/>
    </font>
  </fonts>
  <fills count="9">
    <fill>
      <patternFill patternType="none"/>
    </fill>
    <fill>
      <patternFill patternType="gray125"/>
    </fill>
    <fill>
      <patternFill patternType="solid">
        <fgColor indexed="9"/>
        <bgColor indexed="64"/>
      </patternFill>
    </fill>
    <fill>
      <patternFill patternType="solid">
        <fgColor indexed="55"/>
        <bgColor indexed="64"/>
      </patternFill>
    </fill>
    <fill>
      <patternFill patternType="solid">
        <fgColor indexed="15"/>
        <bgColor indexed="64"/>
      </patternFill>
    </fill>
    <fill>
      <patternFill patternType="solid">
        <fgColor indexed="43"/>
        <bgColor indexed="64"/>
      </patternFill>
    </fill>
    <fill>
      <patternFill patternType="solid">
        <fgColor indexed="27"/>
        <bgColor indexed="64"/>
      </patternFill>
    </fill>
    <fill>
      <patternFill patternType="solid">
        <fgColor indexed="41"/>
        <bgColor indexed="64"/>
      </patternFill>
    </fill>
    <fill>
      <patternFill patternType="solid">
        <fgColor rgb="FFCCFFFF"/>
        <bgColor indexed="64"/>
      </patternFill>
    </fill>
  </fills>
  <borders count="188">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medium">
        <color indexed="64"/>
      </top>
      <bottom/>
      <diagonal/>
    </border>
    <border>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top style="medium">
        <color indexed="64"/>
      </top>
      <bottom/>
      <diagonal/>
    </border>
    <border>
      <left style="thin">
        <color indexed="64"/>
      </left>
      <right style="medium">
        <color indexed="64"/>
      </right>
      <top style="medium">
        <color indexed="64"/>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style="medium">
        <color indexed="64"/>
      </left>
      <right/>
      <top/>
      <bottom/>
      <diagonal/>
    </border>
    <border>
      <left/>
      <right style="medium">
        <color indexed="64"/>
      </right>
      <top/>
      <bottom/>
      <diagonal/>
    </border>
    <border>
      <left style="medium">
        <color indexed="64"/>
      </left>
      <right/>
      <top/>
      <bottom style="thin">
        <color indexed="64"/>
      </bottom>
      <diagonal/>
    </border>
    <border>
      <left/>
      <right style="medium">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top style="thin">
        <color indexed="64"/>
      </top>
      <bottom style="thin">
        <color indexed="64"/>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top style="thin">
        <color indexed="64"/>
      </top>
      <bottom/>
      <diagonal/>
    </border>
    <border>
      <left/>
      <right style="medium">
        <color indexed="64"/>
      </right>
      <top style="thin">
        <color indexed="64"/>
      </top>
      <bottom/>
      <diagonal/>
    </border>
    <border>
      <left style="medium">
        <color indexed="64"/>
      </left>
      <right style="thin">
        <color indexed="64"/>
      </right>
      <top/>
      <bottom style="medium">
        <color indexed="64"/>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style="thin">
        <color indexed="64"/>
      </left>
      <right style="medium">
        <color indexed="64"/>
      </right>
      <top/>
      <bottom style="medium">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thin">
        <color indexed="64"/>
      </right>
      <top style="medium">
        <color indexed="64"/>
      </top>
      <bottom style="medium">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right style="medium">
        <color indexed="64"/>
      </right>
      <top style="medium">
        <color indexed="64"/>
      </top>
      <bottom style="thin">
        <color indexed="64"/>
      </bottom>
      <diagonal/>
    </border>
    <border>
      <left/>
      <right style="medium">
        <color indexed="64"/>
      </right>
      <top style="thin">
        <color indexed="64"/>
      </top>
      <bottom style="thin">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top style="thin">
        <color indexed="64"/>
      </top>
      <bottom/>
      <diagonal/>
    </border>
    <border>
      <left/>
      <right style="hair">
        <color indexed="64"/>
      </right>
      <top/>
      <bottom/>
      <diagonal/>
    </border>
    <border>
      <left style="hair">
        <color indexed="64"/>
      </left>
      <right style="hair">
        <color indexed="64"/>
      </right>
      <top/>
      <bottom/>
      <diagonal/>
    </border>
    <border>
      <left style="hair">
        <color indexed="64"/>
      </left>
      <right style="thin">
        <color indexed="64"/>
      </right>
      <top/>
      <bottom/>
      <diagonal/>
    </border>
    <border>
      <left style="hair">
        <color indexed="64"/>
      </left>
      <right/>
      <top/>
      <bottom/>
      <diagonal/>
    </border>
    <border>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top/>
      <bottom style="thin">
        <color indexed="64"/>
      </bottom>
      <diagonal/>
    </border>
    <border>
      <left style="medium">
        <color indexed="64"/>
      </left>
      <right/>
      <top/>
      <bottom style="double">
        <color indexed="64"/>
      </bottom>
      <diagonal/>
    </border>
    <border>
      <left/>
      <right/>
      <top/>
      <bottom style="double">
        <color indexed="64"/>
      </bottom>
      <diagonal/>
    </border>
    <border>
      <left/>
      <right style="thin">
        <color indexed="64"/>
      </right>
      <top/>
      <bottom style="double">
        <color indexed="64"/>
      </bottom>
      <diagonal/>
    </border>
    <border>
      <left style="thin">
        <color indexed="64"/>
      </left>
      <right/>
      <top/>
      <bottom style="double">
        <color indexed="64"/>
      </bottom>
      <diagonal/>
    </border>
    <border>
      <left/>
      <right style="medium">
        <color indexed="64"/>
      </right>
      <top/>
      <bottom style="double">
        <color indexed="64"/>
      </bottom>
      <diagonal/>
    </border>
    <border>
      <left style="medium">
        <color indexed="64"/>
      </left>
      <right style="thin">
        <color indexed="64"/>
      </right>
      <top style="double">
        <color indexed="64"/>
      </top>
      <bottom style="hair">
        <color indexed="64"/>
      </bottom>
      <diagonal/>
    </border>
    <border>
      <left style="thin">
        <color indexed="64"/>
      </left>
      <right/>
      <top style="double">
        <color indexed="64"/>
      </top>
      <bottom style="hair">
        <color indexed="64"/>
      </bottom>
      <diagonal/>
    </border>
    <border>
      <left/>
      <right/>
      <top style="double">
        <color indexed="64"/>
      </top>
      <bottom style="hair">
        <color indexed="64"/>
      </bottom>
      <diagonal/>
    </border>
    <border>
      <left/>
      <right style="thin">
        <color indexed="64"/>
      </right>
      <top style="double">
        <color indexed="64"/>
      </top>
      <bottom style="hair">
        <color indexed="64"/>
      </bottom>
      <diagonal/>
    </border>
    <border>
      <left style="thin">
        <color indexed="64"/>
      </left>
      <right style="hair">
        <color indexed="64"/>
      </right>
      <top style="double">
        <color indexed="64"/>
      </top>
      <bottom style="hair">
        <color indexed="64"/>
      </bottom>
      <diagonal/>
    </border>
    <border>
      <left style="hair">
        <color indexed="64"/>
      </left>
      <right style="hair">
        <color indexed="64"/>
      </right>
      <top style="double">
        <color indexed="64"/>
      </top>
      <bottom style="hair">
        <color indexed="64"/>
      </bottom>
      <diagonal/>
    </border>
    <border>
      <left style="hair">
        <color indexed="64"/>
      </left>
      <right/>
      <top style="double">
        <color indexed="64"/>
      </top>
      <bottom style="hair">
        <color indexed="64"/>
      </bottom>
      <diagonal/>
    </border>
    <border>
      <left style="medium">
        <color indexed="64"/>
      </left>
      <right/>
      <top/>
      <bottom style="hair">
        <color indexed="64"/>
      </bottom>
      <diagonal/>
    </border>
    <border>
      <left/>
      <right/>
      <top/>
      <bottom style="hair">
        <color indexed="64"/>
      </bottom>
      <diagonal/>
    </border>
    <border>
      <left/>
      <right style="medium">
        <color indexed="64"/>
      </right>
      <top/>
      <bottom style="hair">
        <color indexed="64"/>
      </bottom>
      <diagonal/>
    </border>
    <border>
      <left/>
      <right style="hair">
        <color indexed="64"/>
      </right>
      <top style="double">
        <color indexed="64"/>
      </top>
      <bottom style="hair">
        <color indexed="64"/>
      </bottom>
      <diagonal/>
    </border>
    <border>
      <left style="hair">
        <color indexed="64"/>
      </left>
      <right style="medium">
        <color indexed="64"/>
      </right>
      <top style="double">
        <color indexed="64"/>
      </top>
      <bottom style="hair">
        <color indexed="64"/>
      </bottom>
      <diagonal/>
    </border>
    <border>
      <left style="thin">
        <color indexed="64"/>
      </left>
      <right style="thin">
        <color indexed="64"/>
      </right>
      <top style="double">
        <color indexed="64"/>
      </top>
      <bottom style="hair">
        <color indexed="64"/>
      </bottom>
      <diagonal/>
    </border>
    <border>
      <left/>
      <right style="medium">
        <color indexed="64"/>
      </right>
      <top style="double">
        <color indexed="64"/>
      </top>
      <bottom style="hair">
        <color indexed="64"/>
      </bottom>
      <diagonal/>
    </border>
    <border>
      <left style="medium">
        <color indexed="64"/>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medium">
        <color indexed="64"/>
      </left>
      <right/>
      <top style="hair">
        <color indexed="64"/>
      </top>
      <bottom style="hair">
        <color indexed="64"/>
      </bottom>
      <diagonal/>
    </border>
    <border>
      <left/>
      <right style="medium">
        <color indexed="64"/>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style="medium">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top style="hair">
        <color indexed="64"/>
      </top>
      <bottom style="thin">
        <color indexed="64"/>
      </bottom>
      <diagonal/>
    </border>
    <border>
      <left/>
      <right style="hair">
        <color indexed="64"/>
      </right>
      <top style="hair">
        <color indexed="64"/>
      </top>
      <bottom style="thin">
        <color indexed="64"/>
      </bottom>
      <diagonal/>
    </border>
    <border>
      <left style="hair">
        <color indexed="64"/>
      </left>
      <right style="medium">
        <color indexed="64"/>
      </right>
      <top style="hair">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hair">
        <color indexed="64"/>
      </right>
      <top style="thin">
        <color indexed="64"/>
      </top>
      <bottom style="medium">
        <color indexed="64"/>
      </bottom>
      <diagonal/>
    </border>
    <border>
      <left style="hair">
        <color indexed="64"/>
      </left>
      <right style="hair">
        <color indexed="64"/>
      </right>
      <top style="thin">
        <color indexed="64"/>
      </top>
      <bottom style="medium">
        <color indexed="64"/>
      </bottom>
      <diagonal/>
    </border>
    <border>
      <left style="hair">
        <color indexed="64"/>
      </left>
      <right/>
      <top style="thin">
        <color indexed="64"/>
      </top>
      <bottom style="medium">
        <color indexed="64"/>
      </bottom>
      <diagonal/>
    </border>
    <border>
      <left style="medium">
        <color indexed="64"/>
      </left>
      <right style="hair">
        <color indexed="64"/>
      </right>
      <top style="thin">
        <color indexed="64"/>
      </top>
      <bottom style="medium">
        <color indexed="64"/>
      </bottom>
      <diagonal/>
    </border>
    <border>
      <left style="hair">
        <color indexed="64"/>
      </left>
      <right style="medium">
        <color indexed="64"/>
      </right>
      <top style="thin">
        <color indexed="64"/>
      </top>
      <bottom style="medium">
        <color indexed="64"/>
      </bottom>
      <diagonal/>
    </border>
    <border diagonalUp="1">
      <left/>
      <right style="hair">
        <color indexed="64"/>
      </right>
      <top style="thin">
        <color indexed="64"/>
      </top>
      <bottom style="medium">
        <color indexed="64"/>
      </bottom>
      <diagonal style="thin">
        <color indexed="64"/>
      </diagonal>
    </border>
    <border diagonalUp="1">
      <left style="hair">
        <color indexed="64"/>
      </left>
      <right style="hair">
        <color indexed="64"/>
      </right>
      <top style="thin">
        <color indexed="64"/>
      </top>
      <bottom style="medium">
        <color indexed="64"/>
      </bottom>
      <diagonal style="thin">
        <color indexed="64"/>
      </diagonal>
    </border>
    <border>
      <left style="medium">
        <color indexed="64"/>
      </left>
      <right style="thin">
        <color indexed="64"/>
      </right>
      <top/>
      <bottom style="hair">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style="medium">
        <color indexed="64"/>
      </left>
      <right style="hair">
        <color indexed="64"/>
      </right>
      <top style="thin">
        <color indexed="64"/>
      </top>
      <bottom style="hair">
        <color indexed="64"/>
      </bottom>
      <diagonal/>
    </border>
    <border>
      <left style="hair">
        <color indexed="64"/>
      </left>
      <right style="medium">
        <color indexed="64"/>
      </right>
      <top style="thin">
        <color indexed="64"/>
      </top>
      <bottom style="hair">
        <color indexed="64"/>
      </bottom>
      <diagonal/>
    </border>
    <border>
      <left/>
      <right style="hair">
        <color indexed="64"/>
      </right>
      <top style="thin">
        <color indexed="64"/>
      </top>
      <bottom style="hair">
        <color indexed="64"/>
      </bottom>
      <diagonal/>
    </border>
    <border diagonalUp="1">
      <left style="thin">
        <color indexed="64"/>
      </left>
      <right style="hair">
        <color indexed="64"/>
      </right>
      <top style="thin">
        <color indexed="64"/>
      </top>
      <bottom style="medium">
        <color indexed="64"/>
      </bottom>
      <diagonal style="thin">
        <color indexed="64"/>
      </diagonal>
    </border>
    <border diagonalUp="1">
      <left style="hair">
        <color indexed="64"/>
      </left>
      <right/>
      <top style="thin">
        <color indexed="64"/>
      </top>
      <bottom style="medium">
        <color indexed="64"/>
      </bottom>
      <diagonal style="thin">
        <color indexed="64"/>
      </diagonal>
    </border>
    <border>
      <left style="medium">
        <color indexed="64"/>
      </left>
      <right style="thin">
        <color indexed="64"/>
      </right>
      <top style="hair">
        <color indexed="64"/>
      </top>
      <bottom style="thin">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diagonalUp="1">
      <left style="thin">
        <color indexed="64"/>
      </left>
      <right/>
      <top style="thin">
        <color indexed="64"/>
      </top>
      <bottom style="medium">
        <color indexed="64"/>
      </bottom>
      <diagonal style="thin">
        <color indexed="64"/>
      </diagonal>
    </border>
    <border diagonalUp="1">
      <left/>
      <right/>
      <top style="thin">
        <color indexed="64"/>
      </top>
      <bottom style="medium">
        <color indexed="64"/>
      </bottom>
      <diagonal style="thin">
        <color indexed="64"/>
      </diagonal>
    </border>
    <border diagonalUp="1">
      <left/>
      <right style="thin">
        <color indexed="64"/>
      </right>
      <top style="thin">
        <color indexed="64"/>
      </top>
      <bottom style="medium">
        <color indexed="64"/>
      </bottom>
      <diagonal style="thin">
        <color indexed="64"/>
      </diagonal>
    </border>
    <border>
      <left style="thin">
        <color indexed="64"/>
      </left>
      <right style="hair">
        <color indexed="64"/>
      </right>
      <top style="thin">
        <color indexed="64"/>
      </top>
      <bottom/>
      <diagonal/>
    </border>
    <border>
      <left style="hair">
        <color indexed="64"/>
      </left>
      <right style="thin">
        <color indexed="64"/>
      </right>
      <top style="thin">
        <color indexed="64"/>
      </top>
      <bottom/>
      <diagonal/>
    </border>
    <border>
      <left style="hair">
        <color indexed="64"/>
      </left>
      <right style="medium">
        <color indexed="64"/>
      </right>
      <top style="thin">
        <color indexed="64"/>
      </top>
      <bottom/>
      <diagonal/>
    </border>
    <border>
      <left style="thin">
        <color indexed="64"/>
      </left>
      <right style="hair">
        <color indexed="64"/>
      </right>
      <top/>
      <bottom/>
      <diagonal/>
    </border>
    <border>
      <left style="hair">
        <color indexed="64"/>
      </left>
      <right style="medium">
        <color indexed="64"/>
      </right>
      <top/>
      <bottom/>
      <diagonal/>
    </border>
    <border>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diagonalUp="1">
      <left style="hair">
        <color indexed="64"/>
      </left>
      <right/>
      <top style="thin">
        <color indexed="64"/>
      </top>
      <bottom style="thin">
        <color indexed="64"/>
      </bottom>
      <diagonal style="hair">
        <color indexed="64"/>
      </diagonal>
    </border>
    <border diagonalUp="1">
      <left/>
      <right/>
      <top style="thin">
        <color indexed="64"/>
      </top>
      <bottom style="thin">
        <color indexed="64"/>
      </bottom>
      <diagonal style="hair">
        <color indexed="64"/>
      </diagonal>
    </border>
    <border diagonalUp="1">
      <left/>
      <right style="medium">
        <color indexed="64"/>
      </right>
      <top style="thin">
        <color indexed="64"/>
      </top>
      <bottom style="thin">
        <color indexed="64"/>
      </bottom>
      <diagonal style="hair">
        <color indexed="64"/>
      </diagonal>
    </border>
    <border>
      <left style="thin">
        <color indexed="64"/>
      </left>
      <right style="hair">
        <color indexed="64"/>
      </right>
      <top/>
      <bottom style="thin">
        <color indexed="64"/>
      </bottom>
      <diagonal/>
    </border>
    <border diagonalUp="1">
      <left/>
      <right style="thin">
        <color indexed="64"/>
      </right>
      <top style="thin">
        <color indexed="64"/>
      </top>
      <bottom style="thin">
        <color indexed="64"/>
      </bottom>
      <diagonal style="hair">
        <color indexed="64"/>
      </diagonal>
    </border>
    <border>
      <left style="hair">
        <color indexed="64"/>
      </left>
      <right style="thin">
        <color indexed="64"/>
      </right>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diagonalUp="1">
      <left style="hair">
        <color indexed="64"/>
      </left>
      <right/>
      <top style="thin">
        <color indexed="64"/>
      </top>
      <bottom style="medium">
        <color indexed="64"/>
      </bottom>
      <diagonal style="hair">
        <color indexed="64"/>
      </diagonal>
    </border>
    <border diagonalUp="1">
      <left/>
      <right/>
      <top style="thin">
        <color indexed="64"/>
      </top>
      <bottom style="medium">
        <color indexed="64"/>
      </bottom>
      <diagonal style="hair">
        <color indexed="64"/>
      </diagonal>
    </border>
    <border diagonalUp="1">
      <left/>
      <right style="thin">
        <color indexed="64"/>
      </right>
      <top style="thin">
        <color indexed="64"/>
      </top>
      <bottom style="medium">
        <color indexed="64"/>
      </bottom>
      <diagonal style="hair">
        <color indexed="64"/>
      </diagonal>
    </border>
    <border diagonalUp="1">
      <left style="hair">
        <color indexed="64"/>
      </left>
      <right/>
      <top style="thin">
        <color indexed="64"/>
      </top>
      <bottom/>
      <diagonal style="hair">
        <color indexed="64"/>
      </diagonal>
    </border>
    <border diagonalUp="1">
      <left/>
      <right/>
      <top style="thin">
        <color indexed="64"/>
      </top>
      <bottom/>
      <diagonal style="hair">
        <color indexed="64"/>
      </diagonal>
    </border>
    <border diagonalUp="1">
      <left/>
      <right style="medium">
        <color indexed="64"/>
      </right>
      <top style="thin">
        <color indexed="64"/>
      </top>
      <bottom/>
      <diagonal style="hair">
        <color indexed="64"/>
      </diagonal>
    </border>
    <border>
      <left style="thin">
        <color indexed="64"/>
      </left>
      <right style="hair">
        <color indexed="64"/>
      </right>
      <top/>
      <bottom style="medium">
        <color indexed="64"/>
      </bottom>
      <diagonal/>
    </border>
    <border>
      <left style="hair">
        <color indexed="64"/>
      </left>
      <right style="hair">
        <color indexed="64"/>
      </right>
      <top/>
      <bottom style="medium">
        <color indexed="64"/>
      </bottom>
      <diagonal/>
    </border>
    <border>
      <left style="hair">
        <color indexed="64"/>
      </left>
      <right style="medium">
        <color indexed="64"/>
      </right>
      <top/>
      <bottom style="medium">
        <color indexed="64"/>
      </bottom>
      <diagonal/>
    </border>
    <border diagonalUp="1">
      <left style="hair">
        <color indexed="64"/>
      </left>
      <right/>
      <top/>
      <bottom/>
      <diagonal style="hair">
        <color indexed="64"/>
      </diagonal>
    </border>
    <border diagonalUp="1">
      <left/>
      <right/>
      <top/>
      <bottom/>
      <diagonal style="hair">
        <color indexed="64"/>
      </diagonal>
    </border>
    <border diagonalUp="1">
      <left/>
      <right style="medium">
        <color indexed="64"/>
      </right>
      <top/>
      <bottom/>
      <diagonal style="hair">
        <color indexed="64"/>
      </diagonal>
    </border>
    <border diagonalUp="1">
      <left style="hair">
        <color indexed="64"/>
      </left>
      <right/>
      <top/>
      <bottom style="thin">
        <color indexed="64"/>
      </bottom>
      <diagonal style="hair">
        <color indexed="64"/>
      </diagonal>
    </border>
    <border diagonalUp="1">
      <left/>
      <right/>
      <top/>
      <bottom style="thin">
        <color indexed="64"/>
      </bottom>
      <diagonal style="hair">
        <color indexed="64"/>
      </diagonal>
    </border>
    <border diagonalUp="1">
      <left/>
      <right style="medium">
        <color indexed="64"/>
      </right>
      <top/>
      <bottom style="thin">
        <color indexed="64"/>
      </bottom>
      <diagonal style="hair">
        <color indexed="64"/>
      </diagonal>
    </border>
    <border diagonalUp="1">
      <left style="thin">
        <color indexed="64"/>
      </left>
      <right/>
      <top/>
      <bottom style="medium">
        <color indexed="64"/>
      </bottom>
      <diagonal style="thin">
        <color indexed="64"/>
      </diagonal>
    </border>
    <border diagonalUp="1">
      <left/>
      <right/>
      <top/>
      <bottom style="medium">
        <color indexed="64"/>
      </bottom>
      <diagonal style="thin">
        <color indexed="64"/>
      </diagonal>
    </border>
    <border diagonalUp="1">
      <left/>
      <right style="medium">
        <color indexed="64"/>
      </right>
      <top/>
      <bottom style="medium">
        <color indexed="64"/>
      </bottom>
      <diagonal style="thin">
        <color indexed="64"/>
      </diagonal>
    </border>
    <border>
      <left/>
      <right style="hair">
        <color indexed="64"/>
      </right>
      <top style="thin">
        <color indexed="64"/>
      </top>
      <bottom style="medium">
        <color indexed="64"/>
      </bottom>
      <diagonal/>
    </border>
    <border diagonalUp="1">
      <left/>
      <right style="medium">
        <color indexed="64"/>
      </right>
      <top style="thin">
        <color indexed="64"/>
      </top>
      <bottom style="medium">
        <color indexed="64"/>
      </bottom>
      <diagonal style="hair">
        <color indexed="64"/>
      </diagonal>
    </border>
    <border>
      <left style="thin">
        <color indexed="64"/>
      </left>
      <right style="dashed">
        <color indexed="64"/>
      </right>
      <top style="thin">
        <color indexed="64"/>
      </top>
      <bottom style="thin">
        <color indexed="64"/>
      </bottom>
      <diagonal/>
    </border>
    <border>
      <left style="dashed">
        <color indexed="64"/>
      </left>
      <right style="thin">
        <color indexed="64"/>
      </right>
      <top style="thin">
        <color indexed="64"/>
      </top>
      <bottom style="thin">
        <color indexed="64"/>
      </bottom>
      <diagonal/>
    </border>
    <border>
      <left style="dashed">
        <color indexed="64"/>
      </left>
      <right style="thin">
        <color indexed="64"/>
      </right>
      <top/>
      <bottom style="thin">
        <color indexed="64"/>
      </bottom>
      <diagonal/>
    </border>
    <border>
      <left style="thin">
        <color indexed="64"/>
      </left>
      <right style="dashed">
        <color indexed="64"/>
      </right>
      <top style="thin">
        <color indexed="64"/>
      </top>
      <bottom/>
      <diagonal/>
    </border>
    <border>
      <left style="dashed">
        <color indexed="64"/>
      </left>
      <right style="thin">
        <color indexed="64"/>
      </right>
      <top style="thin">
        <color indexed="64"/>
      </top>
      <bottom/>
      <diagonal/>
    </border>
    <border>
      <left style="dashed">
        <color indexed="64"/>
      </left>
      <right/>
      <top style="thin">
        <color indexed="64"/>
      </top>
      <bottom/>
      <diagonal/>
    </border>
    <border>
      <left style="dashed">
        <color indexed="64"/>
      </left>
      <right style="thin">
        <color indexed="64"/>
      </right>
      <top style="dashed">
        <color indexed="64"/>
      </top>
      <bottom style="thin">
        <color indexed="64"/>
      </bottom>
      <diagonal/>
    </border>
    <border>
      <left style="thin">
        <color indexed="64"/>
      </left>
      <right style="thin">
        <color indexed="64"/>
      </right>
      <top style="dashed">
        <color indexed="64"/>
      </top>
      <bottom style="thin">
        <color indexed="64"/>
      </bottom>
      <diagonal/>
    </border>
    <border>
      <left style="thin">
        <color indexed="64"/>
      </left>
      <right/>
      <top style="dashed">
        <color indexed="64"/>
      </top>
      <bottom style="thin">
        <color indexed="64"/>
      </bottom>
      <diagonal/>
    </border>
    <border>
      <left style="thin">
        <color indexed="64"/>
      </left>
      <right style="dashed">
        <color indexed="64"/>
      </right>
      <top style="dashed">
        <color indexed="64"/>
      </top>
      <bottom style="thin">
        <color indexed="64"/>
      </bottom>
      <diagonal/>
    </border>
    <border>
      <left style="dashed">
        <color indexed="64"/>
      </left>
      <right/>
      <top style="dashed">
        <color indexed="64"/>
      </top>
      <bottom style="thin">
        <color indexed="64"/>
      </bottom>
      <diagonal/>
    </border>
    <border>
      <left style="thin">
        <color indexed="64"/>
      </left>
      <right style="thin">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s>
  <cellStyleXfs count="21">
    <xf numFmtId="0" fontId="0" fillId="0" borderId="0">
      <alignment vertical="center"/>
    </xf>
    <xf numFmtId="0" fontId="1" fillId="0" borderId="0"/>
    <xf numFmtId="0" fontId="1" fillId="0" borderId="0">
      <alignment vertical="center"/>
    </xf>
    <xf numFmtId="0" fontId="1" fillId="0" borderId="0">
      <alignment vertical="center"/>
    </xf>
    <xf numFmtId="0" fontId="1" fillId="0" borderId="0"/>
    <xf numFmtId="0" fontId="1" fillId="0" borderId="0"/>
    <xf numFmtId="0" fontId="6" fillId="0" borderId="0">
      <alignment vertical="center"/>
    </xf>
    <xf numFmtId="0" fontId="8" fillId="0" borderId="0">
      <alignment vertical="center"/>
    </xf>
    <xf numFmtId="0" fontId="1" fillId="0" borderId="0">
      <alignment vertical="center"/>
    </xf>
    <xf numFmtId="0" fontId="3" fillId="0" borderId="0">
      <alignment vertical="center"/>
    </xf>
    <xf numFmtId="0" fontId="9"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8" fillId="0" borderId="0">
      <alignment vertical="center"/>
    </xf>
  </cellStyleXfs>
  <cellXfs count="1212">
    <xf numFmtId="0" fontId="0" fillId="0" borderId="0" xfId="0">
      <alignment vertical="center"/>
    </xf>
    <xf numFmtId="0" fontId="0" fillId="2" borderId="0" xfId="1" applyFont="1" applyFill="1" applyAlignment="1">
      <alignment vertical="center"/>
    </xf>
    <xf numFmtId="0" fontId="1" fillId="2" borderId="0" xfId="1" applyFill="1" applyAlignment="1" applyProtection="1">
      <alignment vertical="center"/>
      <protection hidden="1"/>
    </xf>
    <xf numFmtId="0" fontId="3" fillId="0" borderId="0" xfId="2" applyFont="1">
      <alignment vertical="center"/>
    </xf>
    <xf numFmtId="0" fontId="1" fillId="2" borderId="0" xfId="1" applyFill="1" applyAlignment="1">
      <alignment vertical="center"/>
    </xf>
    <xf numFmtId="0" fontId="1" fillId="2" borderId="0" xfId="1" applyFill="1" applyProtection="1">
      <protection hidden="1"/>
    </xf>
    <xf numFmtId="0" fontId="3" fillId="0" borderId="1" xfId="2" applyFont="1" applyBorder="1">
      <alignment vertical="center"/>
    </xf>
    <xf numFmtId="0" fontId="3" fillId="0" borderId="2" xfId="2" applyFont="1" applyBorder="1">
      <alignment vertical="center"/>
    </xf>
    <xf numFmtId="176" fontId="3" fillId="0" borderId="2" xfId="2" applyNumberFormat="1" applyFont="1" applyBorder="1">
      <alignment vertical="center"/>
    </xf>
    <xf numFmtId="0" fontId="3" fillId="0" borderId="3" xfId="2" applyFont="1" applyBorder="1">
      <alignment vertical="center"/>
    </xf>
    <xf numFmtId="0" fontId="3" fillId="0" borderId="4" xfId="2" applyFont="1" applyBorder="1">
      <alignment vertical="center"/>
    </xf>
    <xf numFmtId="0" fontId="3" fillId="0" borderId="5" xfId="2" applyFont="1" applyBorder="1">
      <alignment vertical="center"/>
    </xf>
    <xf numFmtId="0" fontId="3" fillId="0" borderId="6" xfId="2" applyFont="1" applyBorder="1">
      <alignment vertical="center"/>
    </xf>
    <xf numFmtId="0" fontId="3" fillId="0" borderId="7" xfId="2" applyFont="1" applyBorder="1">
      <alignment vertical="center"/>
    </xf>
    <xf numFmtId="0" fontId="3" fillId="0" borderId="8" xfId="2" applyFont="1" applyBorder="1">
      <alignment vertical="center"/>
    </xf>
    <xf numFmtId="0" fontId="3" fillId="0" borderId="9" xfId="2" applyFont="1" applyBorder="1">
      <alignment vertical="center"/>
    </xf>
    <xf numFmtId="0" fontId="4" fillId="0" borderId="1" xfId="2" applyFont="1" applyBorder="1">
      <alignment vertical="center"/>
    </xf>
    <xf numFmtId="177" fontId="6" fillId="0" borderId="0" xfId="2" applyNumberFormat="1" applyFont="1">
      <alignment vertical="center"/>
    </xf>
    <xf numFmtId="177" fontId="3" fillId="0" borderId="0" xfId="2" applyNumberFormat="1" applyFont="1">
      <alignment vertical="center"/>
    </xf>
    <xf numFmtId="178" fontId="3" fillId="2" borderId="0" xfId="3" applyNumberFormat="1" applyFont="1" applyFill="1" applyAlignment="1">
      <alignment vertical="center" wrapText="1"/>
    </xf>
    <xf numFmtId="49" fontId="3" fillId="2" borderId="0" xfId="3" applyNumberFormat="1" applyFont="1" applyFill="1" applyAlignment="1">
      <alignment horizontal="center" vertical="center" wrapText="1"/>
    </xf>
    <xf numFmtId="49" fontId="3" fillId="2" borderId="0" xfId="3" applyNumberFormat="1" applyFont="1" applyFill="1" applyAlignment="1">
      <alignment horizontal="center" vertical="center"/>
    </xf>
    <xf numFmtId="177" fontId="3" fillId="0" borderId="4" xfId="2" applyNumberFormat="1" applyFont="1" applyBorder="1">
      <alignment vertical="center"/>
    </xf>
    <xf numFmtId="177" fontId="3" fillId="0" borderId="5" xfId="2" applyNumberFormat="1" applyFont="1" applyBorder="1">
      <alignment vertical="center"/>
    </xf>
    <xf numFmtId="180" fontId="3" fillId="0" borderId="0" xfId="2" applyNumberFormat="1" applyFont="1">
      <alignment vertical="center"/>
    </xf>
    <xf numFmtId="177" fontId="3" fillId="0" borderId="6" xfId="2" applyNumberFormat="1" applyFont="1" applyBorder="1">
      <alignment vertical="center"/>
    </xf>
    <xf numFmtId="177" fontId="3" fillId="0" borderId="7" xfId="2" applyNumberFormat="1" applyFont="1" applyBorder="1">
      <alignment vertical="center"/>
    </xf>
    <xf numFmtId="176" fontId="3" fillId="0" borderId="7" xfId="2" applyNumberFormat="1" applyFont="1" applyBorder="1">
      <alignment vertical="center"/>
    </xf>
    <xf numFmtId="177" fontId="3" fillId="0" borderId="8" xfId="2" applyNumberFormat="1" applyFont="1" applyBorder="1">
      <alignment vertical="center"/>
    </xf>
    <xf numFmtId="0" fontId="4" fillId="0" borderId="4" xfId="2" applyFont="1" applyBorder="1">
      <alignment vertical="center"/>
    </xf>
    <xf numFmtId="0" fontId="3" fillId="0" borderId="0" xfId="3" applyFont="1">
      <alignment vertical="center"/>
    </xf>
    <xf numFmtId="176" fontId="3" fillId="0" borderId="0" xfId="3" applyNumberFormat="1" applyFont="1">
      <alignment vertical="center"/>
    </xf>
    <xf numFmtId="177" fontId="1" fillId="0" borderId="0" xfId="4" applyNumberFormat="1" applyAlignment="1">
      <alignment vertical="center"/>
    </xf>
    <xf numFmtId="181" fontId="1" fillId="0" borderId="0" xfId="5" applyNumberFormat="1" applyAlignment="1">
      <alignment horizontal="right" vertical="center"/>
    </xf>
    <xf numFmtId="179" fontId="1" fillId="0" borderId="0" xfId="5" applyNumberFormat="1" applyAlignment="1">
      <alignment horizontal="right" vertical="center"/>
    </xf>
    <xf numFmtId="177" fontId="3" fillId="2" borderId="0" xfId="2" applyNumberFormat="1" applyFont="1" applyFill="1" applyAlignment="1">
      <alignment vertical="center" wrapText="1"/>
    </xf>
    <xf numFmtId="177" fontId="1" fillId="0" borderId="0" xfId="4" applyNumberFormat="1" applyAlignment="1">
      <alignment horizontal="center" vertical="center"/>
    </xf>
    <xf numFmtId="0" fontId="7" fillId="0" borderId="0" xfId="6" applyFont="1">
      <alignment vertical="center"/>
    </xf>
    <xf numFmtId="0" fontId="1" fillId="2" borderId="0" xfId="1" applyFill="1"/>
    <xf numFmtId="0" fontId="9" fillId="0" borderId="0" xfId="7" applyFont="1">
      <alignment vertical="center"/>
    </xf>
    <xf numFmtId="49" fontId="9" fillId="0" borderId="0" xfId="7" applyNumberFormat="1" applyFont="1">
      <alignment vertical="center"/>
    </xf>
    <xf numFmtId="0" fontId="11" fillId="0" borderId="0" xfId="7" applyFont="1">
      <alignment vertical="center"/>
    </xf>
    <xf numFmtId="0" fontId="12" fillId="0" borderId="0" xfId="7" applyFont="1">
      <alignment vertical="center"/>
    </xf>
    <xf numFmtId="0" fontId="9" fillId="0" borderId="27" xfId="7" applyFont="1" applyBorder="1" applyAlignment="1">
      <alignment horizontal="center" vertical="center"/>
    </xf>
    <xf numFmtId="0" fontId="9" fillId="0" borderId="0" xfId="7" applyFont="1" applyAlignment="1">
      <alignment horizontal="center" vertical="center"/>
    </xf>
    <xf numFmtId="0" fontId="9" fillId="0" borderId="28" xfId="7" applyFont="1" applyBorder="1" applyAlignment="1">
      <alignment horizontal="center" vertical="center"/>
    </xf>
    <xf numFmtId="0" fontId="9" fillId="0" borderId="18" xfId="7" applyFont="1" applyBorder="1" applyAlignment="1">
      <alignment horizontal="left" vertical="center"/>
    </xf>
    <xf numFmtId="0" fontId="9" fillId="0" borderId="19" xfId="7" applyFont="1" applyBorder="1" applyAlignment="1">
      <alignment horizontal="left" vertical="center"/>
    </xf>
    <xf numFmtId="0" fontId="9" fillId="0" borderId="20" xfId="7" applyFont="1" applyBorder="1" applyAlignment="1">
      <alignment horizontal="left" vertical="center"/>
    </xf>
    <xf numFmtId="0" fontId="9" fillId="0" borderId="27" xfId="7" applyFont="1" applyBorder="1" applyAlignment="1">
      <alignment horizontal="left" vertical="center"/>
    </xf>
    <xf numFmtId="49" fontId="9" fillId="0" borderId="0" xfId="7" applyNumberFormat="1" applyFont="1" applyAlignment="1">
      <alignment horizontal="center" vertical="center"/>
    </xf>
    <xf numFmtId="0" fontId="9" fillId="0" borderId="45" xfId="7" applyFont="1" applyBorder="1" applyAlignment="1">
      <alignment horizontal="center" vertical="center"/>
    </xf>
    <xf numFmtId="185" fontId="9" fillId="0" borderId="18" xfId="7" applyNumberFormat="1" applyFont="1" applyBorder="1" applyAlignment="1">
      <alignment horizontal="right" vertical="center" shrinkToFit="1"/>
    </xf>
    <xf numFmtId="185" fontId="9" fillId="0" borderId="19" xfId="7" applyNumberFormat="1" applyFont="1" applyBorder="1" applyAlignment="1">
      <alignment horizontal="right" vertical="center" shrinkToFit="1"/>
    </xf>
    <xf numFmtId="185" fontId="9" fillId="0" borderId="20" xfId="7" applyNumberFormat="1" applyFont="1" applyBorder="1" applyAlignment="1">
      <alignment horizontal="right" vertical="center" shrinkToFit="1"/>
    </xf>
    <xf numFmtId="0" fontId="13" fillId="0" borderId="32" xfId="9" applyFont="1" applyBorder="1">
      <alignment vertical="center"/>
    </xf>
    <xf numFmtId="185" fontId="9" fillId="0" borderId="18" xfId="7" applyNumberFormat="1" applyFont="1" applyBorder="1" applyAlignment="1">
      <alignment vertical="center" shrinkToFit="1"/>
    </xf>
    <xf numFmtId="185" fontId="9" fillId="0" borderId="19" xfId="7" applyNumberFormat="1" applyFont="1" applyBorder="1" applyAlignment="1">
      <alignment vertical="center" shrinkToFit="1"/>
    </xf>
    <xf numFmtId="185" fontId="9" fillId="0" borderId="20" xfId="7" applyNumberFormat="1" applyFont="1" applyBorder="1" applyAlignment="1">
      <alignment vertical="center" shrinkToFit="1"/>
    </xf>
    <xf numFmtId="0" fontId="13" fillId="0" borderId="42" xfId="9" applyFont="1" applyBorder="1" applyAlignment="1">
      <alignment horizontal="center" vertical="center"/>
    </xf>
    <xf numFmtId="0" fontId="15" fillId="0" borderId="46" xfId="7" applyFont="1" applyBorder="1" applyAlignment="1">
      <alignment vertical="center" wrapText="1"/>
    </xf>
    <xf numFmtId="0" fontId="15" fillId="0" borderId="47" xfId="7" applyFont="1" applyBorder="1" applyAlignment="1">
      <alignment vertical="center" wrapText="1"/>
    </xf>
    <xf numFmtId="182" fontId="9" fillId="0" borderId="45" xfId="7" applyNumberFormat="1" applyFont="1" applyBorder="1">
      <alignment vertical="center"/>
    </xf>
    <xf numFmtId="182" fontId="9" fillId="0" borderId="46" xfId="7" applyNumberFormat="1" applyFont="1" applyBorder="1">
      <alignment vertical="center"/>
    </xf>
    <xf numFmtId="182" fontId="9" fillId="0" borderId="47" xfId="7" applyNumberFormat="1" applyFont="1" applyBorder="1">
      <alignment vertical="center"/>
    </xf>
    <xf numFmtId="0" fontId="9" fillId="0" borderId="27" xfId="7" applyFont="1" applyBorder="1">
      <alignment vertical="center"/>
    </xf>
    <xf numFmtId="0" fontId="9" fillId="0" borderId="28" xfId="7" applyFont="1" applyBorder="1">
      <alignment vertical="center"/>
    </xf>
    <xf numFmtId="49" fontId="9" fillId="0" borderId="27" xfId="7" applyNumberFormat="1" applyFont="1" applyBorder="1">
      <alignment vertical="center"/>
    </xf>
    <xf numFmtId="0" fontId="9" fillId="0" borderId="45" xfId="7" applyFont="1" applyBorder="1">
      <alignment vertical="center"/>
    </xf>
    <xf numFmtId="0" fontId="9" fillId="0" borderId="46" xfId="7" applyFont="1" applyBorder="1">
      <alignment vertical="center"/>
    </xf>
    <xf numFmtId="0" fontId="9" fillId="0" borderId="47" xfId="7" applyFont="1" applyBorder="1">
      <alignment vertical="center"/>
    </xf>
    <xf numFmtId="49" fontId="19" fillId="0" borderId="0" xfId="11" applyNumberFormat="1" applyFont="1">
      <alignment vertical="center"/>
    </xf>
    <xf numFmtId="49" fontId="9" fillId="0" borderId="0" xfId="11" applyNumberFormat="1" applyFont="1">
      <alignment vertical="center"/>
    </xf>
    <xf numFmtId="0" fontId="9" fillId="0" borderId="0" xfId="11" applyFont="1">
      <alignment vertical="center"/>
    </xf>
    <xf numFmtId="0" fontId="20" fillId="0" borderId="0" xfId="11" applyFont="1">
      <alignment vertical="center"/>
    </xf>
    <xf numFmtId="0" fontId="21" fillId="0" borderId="7" xfId="11" applyFont="1" applyBorder="1" applyAlignment="1">
      <alignment horizontal="center" vertical="center"/>
    </xf>
    <xf numFmtId="0" fontId="21" fillId="0" borderId="7" xfId="11" applyFont="1" applyBorder="1">
      <alignment vertical="center"/>
    </xf>
    <xf numFmtId="0" fontId="9" fillId="0" borderId="2" xfId="11" applyFont="1" applyBorder="1">
      <alignment vertical="center"/>
    </xf>
    <xf numFmtId="0" fontId="9" fillId="0" borderId="7" xfId="11" applyFont="1" applyBorder="1">
      <alignment vertical="center"/>
    </xf>
    <xf numFmtId="0" fontId="9" fillId="0" borderId="0" xfId="11" applyFont="1" applyAlignment="1">
      <alignment horizontal="center" vertical="center" wrapText="1"/>
    </xf>
    <xf numFmtId="0" fontId="9" fillId="0" borderId="7" xfId="11" applyFont="1" applyBorder="1" applyAlignment="1">
      <alignment horizontal="center" vertical="center" wrapText="1"/>
    </xf>
    <xf numFmtId="0" fontId="9" fillId="0" borderId="1" xfId="11" applyFont="1" applyBorder="1" applyAlignment="1">
      <alignment horizontal="center" vertical="center"/>
    </xf>
    <xf numFmtId="0" fontId="9" fillId="0" borderId="2" xfId="11" applyFont="1" applyBorder="1" applyAlignment="1">
      <alignment horizontal="center" vertical="center"/>
    </xf>
    <xf numFmtId="0" fontId="9" fillId="0" borderId="4" xfId="11" applyFont="1" applyBorder="1" applyAlignment="1">
      <alignment horizontal="center" vertical="center"/>
    </xf>
    <xf numFmtId="0" fontId="13" fillId="0" borderId="0" xfId="11" applyFont="1">
      <alignment vertical="center"/>
    </xf>
    <xf numFmtId="0" fontId="9" fillId="0" borderId="0" xfId="11" applyFont="1" applyAlignment="1">
      <alignment vertical="center" shrinkToFit="1"/>
    </xf>
    <xf numFmtId="49" fontId="9" fillId="2" borderId="0" xfId="12" applyNumberFormat="1" applyFont="1" applyFill="1">
      <alignment vertical="center"/>
    </xf>
    <xf numFmtId="0" fontId="9" fillId="2" borderId="0" xfId="12" applyFont="1" applyFill="1">
      <alignment vertical="center"/>
    </xf>
    <xf numFmtId="0" fontId="9" fillId="2" borderId="46" xfId="12" applyFont="1" applyFill="1" applyBorder="1">
      <alignment vertical="center"/>
    </xf>
    <xf numFmtId="0" fontId="3" fillId="2" borderId="0" xfId="13" applyFill="1">
      <alignment vertical="center"/>
    </xf>
    <xf numFmtId="0" fontId="3" fillId="0" borderId="0" xfId="13">
      <alignment vertical="center"/>
    </xf>
    <xf numFmtId="0" fontId="4" fillId="2" borderId="0" xfId="12" applyFont="1" applyFill="1">
      <alignment vertical="center"/>
    </xf>
    <xf numFmtId="0" fontId="24" fillId="2" borderId="0" xfId="12" applyFont="1" applyFill="1">
      <alignment vertical="center"/>
    </xf>
    <xf numFmtId="0" fontId="4" fillId="2" borderId="46" xfId="12" applyFont="1" applyFill="1" applyBorder="1">
      <alignment vertical="center"/>
    </xf>
    <xf numFmtId="0" fontId="24" fillId="2" borderId="0" xfId="13" applyFont="1" applyFill="1">
      <alignment vertical="center"/>
    </xf>
    <xf numFmtId="0" fontId="24" fillId="0" borderId="0" xfId="13" applyFont="1">
      <alignment vertical="center"/>
    </xf>
    <xf numFmtId="0" fontId="4" fillId="0" borderId="81" xfId="12" applyFont="1" applyBorder="1" applyAlignment="1" applyProtection="1">
      <alignment horizontal="center" vertical="center" shrinkToFit="1"/>
      <protection locked="0"/>
    </xf>
    <xf numFmtId="0" fontId="4" fillId="0" borderId="93" xfId="15" applyFont="1" applyBorder="1" applyAlignment="1" applyProtection="1">
      <alignment horizontal="center" vertical="center" shrinkToFit="1"/>
      <protection locked="0"/>
    </xf>
    <xf numFmtId="0" fontId="4" fillId="0" borderId="95" xfId="12" applyFont="1" applyBorder="1" applyAlignment="1" applyProtection="1">
      <alignment horizontal="center" vertical="center" shrinkToFit="1"/>
      <protection locked="0"/>
    </xf>
    <xf numFmtId="0" fontId="4" fillId="0" borderId="106" xfId="15" applyFont="1" applyBorder="1" applyAlignment="1" applyProtection="1">
      <alignment horizontal="center" vertical="center" shrinkToFit="1"/>
      <protection locked="0"/>
    </xf>
    <xf numFmtId="0" fontId="4" fillId="5" borderId="112" xfId="12" applyFont="1" applyFill="1" applyBorder="1" applyAlignment="1" applyProtection="1">
      <alignment horizontal="center" vertical="center" shrinkToFit="1"/>
      <protection locked="0"/>
    </xf>
    <xf numFmtId="0" fontId="16" fillId="2" borderId="0" xfId="12" applyFont="1" applyFill="1">
      <alignment vertical="center"/>
    </xf>
    <xf numFmtId="0" fontId="4" fillId="0" borderId="120" xfId="12" applyFont="1" applyBorder="1" applyAlignment="1" applyProtection="1">
      <alignment horizontal="center" vertical="center" shrinkToFit="1"/>
      <protection locked="0"/>
    </xf>
    <xf numFmtId="0" fontId="4" fillId="2" borderId="106" xfId="12" applyFont="1" applyFill="1" applyBorder="1" applyAlignment="1" applyProtection="1">
      <alignment horizontal="center" vertical="center" shrinkToFit="1"/>
      <protection locked="0"/>
    </xf>
    <xf numFmtId="0" fontId="4" fillId="0" borderId="129" xfId="12" applyFont="1" applyBorder="1" applyAlignment="1" applyProtection="1">
      <alignment horizontal="center" vertical="center" shrinkToFit="1"/>
      <protection locked="0"/>
    </xf>
    <xf numFmtId="0" fontId="4" fillId="2" borderId="0" xfId="12" applyFont="1" applyFill="1" applyAlignment="1">
      <alignment horizontal="center" vertical="center" shrinkToFit="1"/>
    </xf>
    <xf numFmtId="0" fontId="4" fillId="2" borderId="0" xfId="12" applyFont="1" applyFill="1" applyAlignment="1">
      <alignment horizontal="left" vertical="center" shrinkToFit="1"/>
    </xf>
    <xf numFmtId="181" fontId="4" fillId="2" borderId="0" xfId="12" applyNumberFormat="1" applyFont="1" applyFill="1" applyAlignment="1">
      <alignment horizontal="right" vertical="center" shrinkToFit="1"/>
    </xf>
    <xf numFmtId="181" fontId="4" fillId="2" borderId="0" xfId="12" applyNumberFormat="1" applyFont="1" applyFill="1" applyAlignment="1">
      <alignment horizontal="left" vertical="center" shrinkToFit="1"/>
    </xf>
    <xf numFmtId="0" fontId="4" fillId="2" borderId="46" xfId="12" applyFont="1" applyFill="1" applyBorder="1" applyAlignment="1">
      <alignment horizontal="center" vertical="center"/>
    </xf>
    <xf numFmtId="0" fontId="4" fillId="2" borderId="38" xfId="12" applyFont="1" applyFill="1" applyBorder="1">
      <alignment vertical="center"/>
    </xf>
    <xf numFmtId="0" fontId="4" fillId="2" borderId="2" xfId="12" applyFont="1" applyFill="1" applyBorder="1">
      <alignment vertical="center"/>
    </xf>
    <xf numFmtId="0" fontId="4" fillId="2" borderId="9" xfId="12" applyFont="1" applyFill="1" applyBorder="1">
      <alignment vertical="center"/>
    </xf>
    <xf numFmtId="0" fontId="4" fillId="2" borderId="28" xfId="12" applyFont="1" applyFill="1" applyBorder="1">
      <alignment vertical="center"/>
    </xf>
    <xf numFmtId="0" fontId="4" fillId="2" borderId="0" xfId="12" applyFont="1" applyFill="1" applyAlignment="1">
      <alignment horizontal="center" vertical="center"/>
    </xf>
    <xf numFmtId="0" fontId="24" fillId="2" borderId="0" xfId="12" applyFont="1" applyFill="1" applyAlignment="1">
      <alignment horizontal="center" vertical="center"/>
    </xf>
    <xf numFmtId="0" fontId="24" fillId="2" borderId="27" xfId="12" applyFont="1" applyFill="1" applyBorder="1">
      <alignment vertical="center"/>
    </xf>
    <xf numFmtId="0" fontId="26" fillId="2" borderId="0" xfId="13" applyFont="1" applyFill="1">
      <alignment vertical="center"/>
    </xf>
    <xf numFmtId="177" fontId="21" fillId="0" borderId="0" xfId="2" applyNumberFormat="1" applyFont="1">
      <alignment vertical="center"/>
    </xf>
    <xf numFmtId="0" fontId="3" fillId="2" borderId="1" xfId="2" applyFont="1" applyFill="1" applyBorder="1">
      <alignment vertical="center"/>
    </xf>
    <xf numFmtId="0" fontId="3" fillId="2" borderId="2" xfId="2" applyFont="1" applyFill="1" applyBorder="1">
      <alignment vertical="center"/>
    </xf>
    <xf numFmtId="0" fontId="3" fillId="2" borderId="3" xfId="2" applyFont="1" applyFill="1" applyBorder="1">
      <alignment vertical="center"/>
    </xf>
    <xf numFmtId="0" fontId="3" fillId="2" borderId="10" xfId="2" applyFont="1" applyFill="1" applyBorder="1">
      <alignment vertical="center"/>
    </xf>
    <xf numFmtId="0" fontId="3" fillId="2" borderId="9" xfId="2" applyFont="1" applyFill="1" applyBorder="1">
      <alignment vertical="center"/>
    </xf>
    <xf numFmtId="0" fontId="3" fillId="2" borderId="11" xfId="2" applyFont="1" applyFill="1" applyBorder="1">
      <alignment vertical="center"/>
    </xf>
    <xf numFmtId="177" fontId="21" fillId="2" borderId="6" xfId="2" applyNumberFormat="1" applyFont="1" applyFill="1" applyBorder="1">
      <alignment vertical="center"/>
    </xf>
    <xf numFmtId="177" fontId="21" fillId="2" borderId="7" xfId="2" applyNumberFormat="1" applyFont="1" applyFill="1" applyBorder="1">
      <alignment vertical="center"/>
    </xf>
    <xf numFmtId="177" fontId="21" fillId="2" borderId="8" xfId="2" applyNumberFormat="1" applyFont="1" applyFill="1" applyBorder="1">
      <alignment vertical="center"/>
    </xf>
    <xf numFmtId="177" fontId="21" fillId="2" borderId="12" xfId="2" applyNumberFormat="1" applyFont="1" applyFill="1" applyBorder="1" applyAlignment="1">
      <alignment horizontal="center" vertical="center"/>
    </xf>
    <xf numFmtId="177" fontId="9" fillId="2" borderId="171" xfId="2" applyNumberFormat="1" applyFont="1" applyFill="1" applyBorder="1" applyAlignment="1">
      <alignment horizontal="center" vertical="center"/>
    </xf>
    <xf numFmtId="177" fontId="21" fillId="2" borderId="172" xfId="2" applyNumberFormat="1" applyFont="1" applyFill="1" applyBorder="1" applyAlignment="1">
      <alignment horizontal="center" vertical="center"/>
    </xf>
    <xf numFmtId="181" fontId="21" fillId="2" borderId="32" xfId="3" applyNumberFormat="1" applyFont="1" applyFill="1" applyBorder="1" applyAlignment="1">
      <alignment horizontal="right" vertical="center" shrinkToFit="1"/>
    </xf>
    <xf numFmtId="181" fontId="21" fillId="2" borderId="6" xfId="3" applyNumberFormat="1" applyFont="1" applyFill="1" applyBorder="1" applyAlignment="1">
      <alignment horizontal="right" vertical="center" shrinkToFit="1"/>
    </xf>
    <xf numFmtId="179" fontId="21" fillId="2" borderId="173" xfId="3" applyNumberFormat="1" applyFont="1" applyFill="1" applyBorder="1" applyAlignment="1">
      <alignment horizontal="right" vertical="center" shrinkToFit="1"/>
    </xf>
    <xf numFmtId="181" fontId="21" fillId="2" borderId="12" xfId="3" applyNumberFormat="1" applyFont="1" applyFill="1" applyBorder="1" applyAlignment="1">
      <alignment horizontal="right" vertical="center" shrinkToFit="1"/>
    </xf>
    <xf numFmtId="181" fontId="21" fillId="2" borderId="10" xfId="3" applyNumberFormat="1" applyFont="1" applyFill="1" applyBorder="1" applyAlignment="1">
      <alignment horizontal="right" vertical="center" shrinkToFit="1"/>
    </xf>
    <xf numFmtId="179" fontId="21" fillId="2" borderId="172" xfId="3" applyNumberFormat="1" applyFont="1" applyFill="1" applyBorder="1" applyAlignment="1">
      <alignment horizontal="right" vertical="center" shrinkToFit="1"/>
    </xf>
    <xf numFmtId="176" fontId="21" fillId="0" borderId="0" xfId="2" applyNumberFormat="1" applyFont="1">
      <alignment vertical="center"/>
    </xf>
    <xf numFmtId="177" fontId="21" fillId="0" borderId="10" xfId="2" applyNumberFormat="1" applyFont="1" applyBorder="1">
      <alignment vertical="center"/>
    </xf>
    <xf numFmtId="177" fontId="21" fillId="0" borderId="9" xfId="2" applyNumberFormat="1" applyFont="1" applyBorder="1">
      <alignment vertical="center"/>
    </xf>
    <xf numFmtId="177" fontId="21" fillId="0" borderId="11" xfId="2" applyNumberFormat="1" applyFont="1" applyBorder="1">
      <alignment vertical="center"/>
    </xf>
    <xf numFmtId="177" fontId="21" fillId="0" borderId="12" xfId="2" applyNumberFormat="1" applyFont="1" applyBorder="1" applyAlignment="1">
      <alignment horizontal="center" vertical="center"/>
    </xf>
    <xf numFmtId="177" fontId="21" fillId="0" borderId="171" xfId="2" applyNumberFormat="1" applyFont="1" applyBorder="1" applyAlignment="1">
      <alignment horizontal="center" vertical="center"/>
    </xf>
    <xf numFmtId="177" fontId="21" fillId="0" borderId="172" xfId="2" applyNumberFormat="1" applyFont="1" applyBorder="1" applyAlignment="1">
      <alignment horizontal="center" vertical="center"/>
    </xf>
    <xf numFmtId="177" fontId="21" fillId="0" borderId="0" xfId="2" applyNumberFormat="1" applyFont="1" applyAlignment="1">
      <alignment horizontal="center" vertical="center"/>
    </xf>
    <xf numFmtId="177" fontId="21" fillId="0" borderId="4" xfId="2" applyNumberFormat="1" applyFont="1" applyBorder="1">
      <alignment vertical="center"/>
    </xf>
    <xf numFmtId="190" fontId="27" fillId="0" borderId="12" xfId="2" applyNumberFormat="1" applyFont="1" applyBorder="1" applyAlignment="1">
      <alignment horizontal="right" vertical="center" shrinkToFit="1"/>
    </xf>
    <xf numFmtId="190" fontId="27" fillId="0" borderId="171" xfId="2" applyNumberFormat="1" applyFont="1" applyBorder="1" applyAlignment="1">
      <alignment horizontal="right" vertical="center" shrinkToFit="1"/>
    </xf>
    <xf numFmtId="190" fontId="21" fillId="0" borderId="172" xfId="2" applyNumberFormat="1" applyFont="1" applyBorder="1" applyAlignment="1">
      <alignment horizontal="right" vertical="center" shrinkToFit="1"/>
    </xf>
    <xf numFmtId="177" fontId="21" fillId="0" borderId="5" xfId="2" applyNumberFormat="1" applyFont="1" applyBorder="1">
      <alignment vertical="center"/>
    </xf>
    <xf numFmtId="179" fontId="27" fillId="0" borderId="12" xfId="2" applyNumberFormat="1" applyFont="1" applyBorder="1" applyAlignment="1">
      <alignment horizontal="right" vertical="center" shrinkToFit="1"/>
    </xf>
    <xf numFmtId="179" fontId="27" fillId="0" borderId="171" xfId="2" applyNumberFormat="1" applyFont="1" applyBorder="1" applyAlignment="1">
      <alignment horizontal="right" vertical="center" shrinkToFit="1"/>
    </xf>
    <xf numFmtId="179" fontId="21" fillId="0" borderId="172" xfId="2" applyNumberFormat="1" applyFont="1" applyBorder="1" applyAlignment="1">
      <alignment horizontal="right" vertical="center" shrinkToFit="1"/>
    </xf>
    <xf numFmtId="177" fontId="21" fillId="0" borderId="6" xfId="2" applyNumberFormat="1" applyFont="1" applyBorder="1">
      <alignment vertical="center"/>
    </xf>
    <xf numFmtId="177" fontId="21" fillId="0" borderId="7" xfId="2" applyNumberFormat="1" applyFont="1" applyBorder="1">
      <alignment vertical="center"/>
    </xf>
    <xf numFmtId="176" fontId="21" fillId="0" borderId="7" xfId="2" applyNumberFormat="1" applyFont="1" applyBorder="1">
      <alignment vertical="center"/>
    </xf>
    <xf numFmtId="177" fontId="21" fillId="0" borderId="8" xfId="2" applyNumberFormat="1" applyFont="1" applyBorder="1">
      <alignment vertical="center"/>
    </xf>
    <xf numFmtId="0" fontId="21" fillId="0" borderId="0" xfId="2" applyFont="1">
      <alignment vertical="center"/>
    </xf>
    <xf numFmtId="0" fontId="3" fillId="0" borderId="3" xfId="2" applyFont="1" applyBorder="1" applyAlignment="1"/>
    <xf numFmtId="0" fontId="3" fillId="0" borderId="5" xfId="2" applyFont="1" applyBorder="1" applyAlignment="1"/>
    <xf numFmtId="181" fontId="21" fillId="2" borderId="12" xfId="2" applyNumberFormat="1" applyFont="1" applyFill="1" applyBorder="1" applyAlignment="1">
      <alignment horizontal="right" vertical="center" shrinkToFit="1"/>
    </xf>
    <xf numFmtId="181" fontId="21" fillId="2" borderId="171" xfId="2" applyNumberFormat="1" applyFont="1" applyFill="1" applyBorder="1" applyAlignment="1">
      <alignment horizontal="right" vertical="center" shrinkToFit="1"/>
    </xf>
    <xf numFmtId="179" fontId="21" fillId="2" borderId="172" xfId="2" applyNumberFormat="1" applyFont="1" applyFill="1" applyBorder="1" applyAlignment="1">
      <alignment horizontal="right" vertical="center" shrinkToFit="1"/>
    </xf>
    <xf numFmtId="181" fontId="21" fillId="0" borderId="12" xfId="2" applyNumberFormat="1" applyFont="1" applyBorder="1" applyAlignment="1">
      <alignment horizontal="right" vertical="center" shrinkToFit="1"/>
    </xf>
    <xf numFmtId="181" fontId="21" fillId="0" borderId="171" xfId="2" applyNumberFormat="1" applyFont="1" applyBorder="1" applyAlignment="1">
      <alignment horizontal="right" vertical="center" shrinkToFit="1"/>
    </xf>
    <xf numFmtId="0" fontId="21" fillId="0" borderId="0" xfId="2" applyFont="1" applyAlignment="1"/>
    <xf numFmtId="0" fontId="3" fillId="0" borderId="0" xfId="2" applyFont="1" applyAlignment="1"/>
    <xf numFmtId="176" fontId="21" fillId="0" borderId="2" xfId="2" applyNumberFormat="1" applyFont="1" applyBorder="1">
      <alignment vertical="center"/>
    </xf>
    <xf numFmtId="0" fontId="3" fillId="0" borderId="7" xfId="3" applyFont="1" applyBorder="1">
      <alignment vertical="center"/>
    </xf>
    <xf numFmtId="176" fontId="21" fillId="0" borderId="7" xfId="3" applyNumberFormat="1" applyFont="1" applyBorder="1">
      <alignment vertical="center"/>
    </xf>
    <xf numFmtId="177" fontId="27" fillId="0" borderId="1" xfId="4" applyNumberFormat="1" applyFont="1" applyBorder="1" applyAlignment="1">
      <alignment vertical="center"/>
    </xf>
    <xf numFmtId="177" fontId="27" fillId="0" borderId="3" xfId="4" applyNumberFormat="1" applyFont="1" applyBorder="1" applyAlignment="1">
      <alignment vertical="center"/>
    </xf>
    <xf numFmtId="177" fontId="27" fillId="0" borderId="6" xfId="4" applyNumberFormat="1" applyFont="1" applyBorder="1" applyAlignment="1">
      <alignment vertical="center"/>
    </xf>
    <xf numFmtId="177" fontId="27" fillId="0" borderId="8" xfId="4" applyNumberFormat="1" applyFont="1" applyBorder="1" applyAlignment="1">
      <alignment vertical="center"/>
    </xf>
    <xf numFmtId="177" fontId="27" fillId="0" borderId="1" xfId="4" applyNumberFormat="1" applyFont="1" applyBorder="1" applyAlignment="1">
      <alignment horizontal="center" vertical="center"/>
    </xf>
    <xf numFmtId="177" fontId="27" fillId="0" borderId="172" xfId="4" applyNumberFormat="1" applyFont="1" applyBorder="1" applyAlignment="1">
      <alignment horizontal="center" vertical="center" wrapText="1"/>
    </xf>
    <xf numFmtId="177" fontId="13" fillId="0" borderId="174" xfId="4" applyNumberFormat="1" applyFont="1" applyBorder="1" applyAlignment="1">
      <alignment horizontal="center" vertical="center"/>
    </xf>
    <xf numFmtId="177" fontId="27" fillId="0" borderId="7" xfId="4" applyNumberFormat="1" applyFont="1" applyBorder="1" applyAlignment="1">
      <alignment horizontal="center" vertical="center" wrapText="1"/>
    </xf>
    <xf numFmtId="177" fontId="27" fillId="0" borderId="12" xfId="4" applyNumberFormat="1" applyFont="1" applyBorder="1" applyAlignment="1">
      <alignment horizontal="center" vertical="center"/>
    </xf>
    <xf numFmtId="181" fontId="27" fillId="0" borderId="36" xfId="5" applyNumberFormat="1" applyFont="1" applyBorder="1" applyAlignment="1">
      <alignment horizontal="right" vertical="center" shrinkToFit="1"/>
    </xf>
    <xf numFmtId="181" fontId="27" fillId="0" borderId="1" xfId="5" applyNumberFormat="1" applyFont="1" applyBorder="1" applyAlignment="1">
      <alignment horizontal="right" vertical="center" shrinkToFit="1"/>
    </xf>
    <xf numFmtId="179" fontId="27" fillId="0" borderId="175" xfId="5" applyNumberFormat="1" applyFont="1" applyBorder="1" applyAlignment="1">
      <alignment horizontal="right" vertical="center" shrinkToFit="1"/>
    </xf>
    <xf numFmtId="181" fontId="27" fillId="0" borderId="174" xfId="5" applyNumberFormat="1" applyFont="1" applyBorder="1" applyAlignment="1">
      <alignment horizontal="right" vertical="center" shrinkToFit="1"/>
    </xf>
    <xf numFmtId="179" fontId="27" fillId="0" borderId="176" xfId="5" applyNumberFormat="1" applyFont="1" applyBorder="1" applyAlignment="1">
      <alignment horizontal="right" vertical="center" shrinkToFit="1"/>
    </xf>
    <xf numFmtId="179" fontId="27" fillId="0" borderId="36" xfId="5" applyNumberFormat="1" applyFont="1" applyBorder="1" applyAlignment="1">
      <alignment horizontal="right" vertical="center" shrinkToFit="1"/>
    </xf>
    <xf numFmtId="177" fontId="27" fillId="0" borderId="6" xfId="4" applyNumberFormat="1" applyFont="1" applyBorder="1" applyAlignment="1">
      <alignment horizontal="center" vertical="center"/>
    </xf>
    <xf numFmtId="177" fontId="27" fillId="0" borderId="177" xfId="4" applyNumberFormat="1" applyFont="1" applyBorder="1" applyAlignment="1">
      <alignment horizontal="center" vertical="center"/>
    </xf>
    <xf numFmtId="181" fontId="27" fillId="0" borderId="178" xfId="5" applyNumberFormat="1" applyFont="1" applyBorder="1" applyAlignment="1">
      <alignment horizontal="right" vertical="center" shrinkToFit="1"/>
    </xf>
    <xf numFmtId="181" fontId="27" fillId="0" borderId="179" xfId="5" applyNumberFormat="1" applyFont="1" applyBorder="1" applyAlignment="1">
      <alignment horizontal="right" vertical="center" shrinkToFit="1"/>
    </xf>
    <xf numFmtId="179" fontId="27" fillId="0" borderId="177" xfId="5" applyNumberFormat="1" applyFont="1" applyBorder="1" applyAlignment="1">
      <alignment horizontal="right" vertical="center" shrinkToFit="1"/>
    </xf>
    <xf numFmtId="181" fontId="27" fillId="0" borderId="180" xfId="5" applyNumberFormat="1" applyFont="1" applyBorder="1" applyAlignment="1">
      <alignment horizontal="right" vertical="center" shrinkToFit="1"/>
    </xf>
    <xf numFmtId="179" fontId="27" fillId="0" borderId="181" xfId="5" applyNumberFormat="1" applyFont="1" applyBorder="1" applyAlignment="1">
      <alignment horizontal="right" vertical="center" shrinkToFit="1"/>
    </xf>
    <xf numFmtId="179" fontId="27" fillId="0" borderId="178" xfId="5" applyNumberFormat="1" applyFont="1" applyBorder="1" applyAlignment="1">
      <alignment horizontal="right" vertical="center" shrinkToFit="1"/>
    </xf>
    <xf numFmtId="177" fontId="27" fillId="0" borderId="3" xfId="4" applyNumberFormat="1" applyFont="1" applyBorder="1" applyAlignment="1">
      <alignment horizontal="center" vertical="center"/>
    </xf>
    <xf numFmtId="179" fontId="27" fillId="0" borderId="2" xfId="5" applyNumberFormat="1" applyFont="1" applyBorder="1" applyAlignment="1">
      <alignment horizontal="right" vertical="center" shrinkToFit="1"/>
    </xf>
    <xf numFmtId="0" fontId="3" fillId="0" borderId="0" xfId="16">
      <alignment vertical="center"/>
    </xf>
    <xf numFmtId="0" fontId="21" fillId="0" borderId="0" xfId="16" applyFont="1">
      <alignment vertical="center"/>
    </xf>
    <xf numFmtId="0" fontId="28" fillId="0" borderId="0" xfId="16" applyFont="1" applyAlignment="1">
      <alignment horizontal="right" vertical="center"/>
    </xf>
    <xf numFmtId="0" fontId="29" fillId="6" borderId="21" xfId="16" applyFont="1" applyFill="1" applyBorder="1" applyAlignment="1"/>
    <xf numFmtId="0" fontId="29" fillId="6" borderId="22" xfId="16" applyFont="1" applyFill="1" applyBorder="1" applyAlignment="1">
      <alignment horizontal="right" vertical="top"/>
    </xf>
    <xf numFmtId="0" fontId="29" fillId="6" borderId="23" xfId="16" applyFont="1" applyFill="1" applyBorder="1" applyAlignment="1">
      <alignment horizontal="right" vertical="top"/>
    </xf>
    <xf numFmtId="0" fontId="29" fillId="6" borderId="13" xfId="16" applyFont="1" applyFill="1" applyBorder="1" applyAlignment="1">
      <alignment horizontal="center" vertical="center"/>
    </xf>
    <xf numFmtId="0" fontId="29" fillId="6" borderId="15" xfId="16" applyFont="1" applyFill="1" applyBorder="1" applyAlignment="1">
      <alignment horizontal="center" vertical="center"/>
    </xf>
    <xf numFmtId="0" fontId="29" fillId="6" borderId="61" xfId="16" applyFont="1" applyFill="1" applyBorder="1" applyAlignment="1">
      <alignment horizontal="center" vertical="center"/>
    </xf>
    <xf numFmtId="0" fontId="29" fillId="0" borderId="27" xfId="16" applyFont="1" applyBorder="1" applyAlignment="1">
      <alignment horizontal="center" vertical="center" wrapText="1"/>
    </xf>
    <xf numFmtId="188" fontId="29" fillId="0" borderId="13" xfId="16" applyNumberFormat="1" applyFont="1" applyBorder="1" applyAlignment="1">
      <alignment horizontal="right" vertical="center" shrinkToFit="1"/>
    </xf>
    <xf numFmtId="188" fontId="29" fillId="0" borderId="15" xfId="16" applyNumberFormat="1" applyFont="1" applyBorder="1" applyAlignment="1">
      <alignment horizontal="right" vertical="center" shrinkToFit="1"/>
    </xf>
    <xf numFmtId="188" fontId="29" fillId="0" borderId="17" xfId="16" applyNumberFormat="1" applyFont="1" applyBorder="1" applyAlignment="1">
      <alignment horizontal="right" vertical="center" shrinkToFit="1"/>
    </xf>
    <xf numFmtId="0" fontId="29" fillId="0" borderId="38" xfId="16" applyFont="1" applyBorder="1" applyAlignment="1">
      <alignment horizontal="center" vertical="center" wrapText="1"/>
    </xf>
    <xf numFmtId="188" fontId="29" fillId="0" borderId="35" xfId="16" applyNumberFormat="1" applyFont="1" applyBorder="1" applyAlignment="1">
      <alignment horizontal="right" vertical="center" shrinkToFit="1"/>
    </xf>
    <xf numFmtId="188" fontId="29" fillId="0" borderId="36" xfId="16" applyNumberFormat="1" applyFont="1" applyBorder="1" applyAlignment="1">
      <alignment horizontal="right" vertical="center" shrinkToFit="1"/>
    </xf>
    <xf numFmtId="188" fontId="29" fillId="0" borderId="37" xfId="16" applyNumberFormat="1" applyFont="1" applyBorder="1" applyAlignment="1">
      <alignment horizontal="right" vertical="center" shrinkToFit="1"/>
    </xf>
    <xf numFmtId="0" fontId="29" fillId="0" borderId="62" xfId="16" applyFont="1" applyBorder="1" applyAlignment="1">
      <alignment horizontal="center" vertical="center"/>
    </xf>
    <xf numFmtId="188" fontId="29" fillId="0" borderId="112" xfId="16" applyNumberFormat="1" applyFont="1" applyBorder="1" applyAlignment="1">
      <alignment horizontal="right" vertical="center" shrinkToFit="1"/>
    </xf>
    <xf numFmtId="188" fontId="29" fillId="0" borderId="182" xfId="16" applyNumberFormat="1" applyFont="1" applyBorder="1" applyAlignment="1">
      <alignment horizontal="right" vertical="center" shrinkToFit="1"/>
    </xf>
    <xf numFmtId="188" fontId="29" fillId="0" borderId="63" xfId="16" applyNumberFormat="1" applyFont="1" applyBorder="1" applyAlignment="1">
      <alignment horizontal="right" vertical="center" shrinkToFit="1"/>
    </xf>
    <xf numFmtId="0" fontId="29" fillId="0" borderId="0" xfId="17" applyFont="1">
      <alignment vertical="center"/>
    </xf>
    <xf numFmtId="0" fontId="3" fillId="0" borderId="0" xfId="17">
      <alignment vertical="center"/>
    </xf>
    <xf numFmtId="0" fontId="28" fillId="0" borderId="0" xfId="17" applyFont="1" applyAlignment="1">
      <alignment horizontal="right" vertical="center"/>
    </xf>
    <xf numFmtId="0" fontId="29" fillId="7" borderId="21" xfId="17" applyFont="1" applyFill="1" applyBorder="1" applyAlignment="1"/>
    <xf numFmtId="0" fontId="29" fillId="7" borderId="22" xfId="17" applyFont="1" applyFill="1" applyBorder="1" applyAlignment="1">
      <alignment horizontal="right" vertical="top"/>
    </xf>
    <xf numFmtId="0" fontId="29" fillId="7" borderId="23" xfId="17" applyFont="1" applyFill="1" applyBorder="1" applyAlignment="1">
      <alignment horizontal="right" vertical="top"/>
    </xf>
    <xf numFmtId="0" fontId="29" fillId="7" borderId="14" xfId="17" applyFont="1" applyFill="1" applyBorder="1" applyAlignment="1">
      <alignment horizontal="center" vertical="center"/>
    </xf>
    <xf numFmtId="0" fontId="29" fillId="7" borderId="15" xfId="17" applyFont="1" applyFill="1" applyBorder="1" applyAlignment="1">
      <alignment horizontal="center" vertical="center"/>
    </xf>
    <xf numFmtId="0" fontId="29" fillId="7" borderId="17" xfId="17" applyFont="1" applyFill="1" applyBorder="1" applyAlignment="1">
      <alignment horizontal="center" vertical="center"/>
    </xf>
    <xf numFmtId="0" fontId="29" fillId="0" borderId="29" xfId="17" applyFont="1" applyBorder="1" applyAlignment="1">
      <alignment vertical="center" wrapText="1"/>
    </xf>
    <xf numFmtId="188" fontId="29" fillId="0" borderId="183" xfId="17" applyNumberFormat="1" applyFont="1" applyBorder="1" applyAlignment="1">
      <alignment horizontal="right" vertical="center" shrinkToFit="1"/>
    </xf>
    <xf numFmtId="188" fontId="29" fillId="0" borderId="184" xfId="17" applyNumberFormat="1" applyFont="1" applyBorder="1" applyAlignment="1">
      <alignment horizontal="right" vertical="center" shrinkToFit="1"/>
    </xf>
    <xf numFmtId="188" fontId="29" fillId="0" borderId="185" xfId="17" applyNumberFormat="1" applyFont="1" applyBorder="1" applyAlignment="1">
      <alignment horizontal="right" vertical="center" shrinkToFit="1"/>
    </xf>
    <xf numFmtId="0" fontId="29" fillId="0" borderId="34" xfId="17" applyFont="1" applyBorder="1">
      <alignment vertical="center"/>
    </xf>
    <xf numFmtId="188" fontId="29" fillId="0" borderId="186" xfId="17" applyNumberFormat="1" applyFont="1" applyBorder="1" applyAlignment="1">
      <alignment horizontal="right" vertical="center" shrinkToFit="1"/>
    </xf>
    <xf numFmtId="188" fontId="29" fillId="0" borderId="12" xfId="17" applyNumberFormat="1" applyFont="1" applyBorder="1" applyAlignment="1">
      <alignment horizontal="right" vertical="center" shrinkToFit="1"/>
    </xf>
    <xf numFmtId="188" fontId="29" fillId="0" borderId="187" xfId="17" applyNumberFormat="1" applyFont="1" applyBorder="1" applyAlignment="1">
      <alignment horizontal="right" vertical="center" shrinkToFit="1"/>
    </xf>
    <xf numFmtId="0" fontId="29" fillId="0" borderId="38" xfId="17" applyFont="1" applyBorder="1">
      <alignment vertical="center"/>
    </xf>
    <xf numFmtId="0" fontId="29" fillId="0" borderId="62" xfId="17" applyFont="1" applyBorder="1">
      <alignment vertical="center"/>
    </xf>
    <xf numFmtId="188" fontId="29" fillId="0" borderId="112" xfId="17" applyNumberFormat="1" applyFont="1" applyBorder="1" applyAlignment="1">
      <alignment horizontal="right" vertical="center" shrinkToFit="1"/>
    </xf>
    <xf numFmtId="188" fontId="29" fillId="0" borderId="182" xfId="17" applyNumberFormat="1" applyFont="1" applyBorder="1" applyAlignment="1">
      <alignment horizontal="right" vertical="center" shrinkToFit="1"/>
    </xf>
    <xf numFmtId="188" fontId="29" fillId="0" borderId="63" xfId="17" applyNumberFormat="1" applyFont="1" applyBorder="1" applyAlignment="1">
      <alignment horizontal="right" vertical="center" shrinkToFit="1"/>
    </xf>
    <xf numFmtId="0" fontId="30" fillId="0" borderId="0" xfId="17" applyFont="1">
      <alignment vertical="center"/>
    </xf>
    <xf numFmtId="0" fontId="30" fillId="0" borderId="0" xfId="17" applyFont="1" applyAlignment="1">
      <alignment vertical="center" wrapText="1"/>
    </xf>
    <xf numFmtId="0" fontId="21" fillId="0" borderId="0" xfId="18" applyFont="1">
      <alignment vertical="center"/>
    </xf>
    <xf numFmtId="0" fontId="3" fillId="0" borderId="0" xfId="18">
      <alignment vertical="center"/>
    </xf>
    <xf numFmtId="0" fontId="28" fillId="0" borderId="0" xfId="18" applyFont="1" applyAlignment="1">
      <alignment horizontal="center" vertical="center"/>
    </xf>
    <xf numFmtId="0" fontId="30" fillId="6" borderId="21" xfId="18" applyFont="1" applyFill="1" applyBorder="1" applyAlignment="1"/>
    <xf numFmtId="0" fontId="30" fillId="6" borderId="22" xfId="18" applyFont="1" applyFill="1" applyBorder="1" applyAlignment="1"/>
    <xf numFmtId="0" fontId="30" fillId="6" borderId="22" xfId="18" applyFont="1" applyFill="1" applyBorder="1" applyAlignment="1">
      <alignment horizontal="right" vertical="center"/>
    </xf>
    <xf numFmtId="0" fontId="30" fillId="6" borderId="23" xfId="18" applyFont="1" applyFill="1" applyBorder="1" applyAlignment="1">
      <alignment horizontal="right" vertical="top"/>
    </xf>
    <xf numFmtId="0" fontId="30" fillId="6" borderId="14" xfId="18" applyFont="1" applyFill="1" applyBorder="1" applyAlignment="1">
      <alignment horizontal="center" vertical="center"/>
    </xf>
    <xf numFmtId="0" fontId="30" fillId="6" borderId="15" xfId="18" applyFont="1" applyFill="1" applyBorder="1" applyAlignment="1">
      <alignment horizontal="center" vertical="center"/>
    </xf>
    <xf numFmtId="0" fontId="30" fillId="6" borderId="61" xfId="18" applyFont="1" applyFill="1" applyBorder="1" applyAlignment="1">
      <alignment horizontal="center" vertical="center"/>
    </xf>
    <xf numFmtId="0" fontId="30" fillId="0" borderId="6" xfId="18" applyFont="1" applyBorder="1" applyAlignment="1">
      <alignment vertical="center" wrapText="1"/>
    </xf>
    <xf numFmtId="181" fontId="30" fillId="0" borderId="183" xfId="18" applyNumberFormat="1" applyFont="1" applyBorder="1" applyAlignment="1">
      <alignment horizontal="right" vertical="center" shrinkToFit="1"/>
    </xf>
    <xf numFmtId="181" fontId="30" fillId="0" borderId="184" xfId="18" applyNumberFormat="1" applyFont="1" applyBorder="1" applyAlignment="1">
      <alignment horizontal="right" vertical="center" shrinkToFit="1"/>
    </xf>
    <xf numFmtId="181" fontId="30" fillId="0" borderId="185" xfId="18" applyNumberFormat="1" applyFont="1" applyBorder="1" applyAlignment="1">
      <alignment horizontal="right" vertical="center" shrinkToFit="1"/>
    </xf>
    <xf numFmtId="0" fontId="30" fillId="0" borderId="10" xfId="18" applyFont="1" applyBorder="1">
      <alignment vertical="center"/>
    </xf>
    <xf numFmtId="181" fontId="30" fillId="0" borderId="186" xfId="18" applyNumberFormat="1" applyFont="1" applyBorder="1" applyAlignment="1">
      <alignment horizontal="right" vertical="center" shrinkToFit="1"/>
    </xf>
    <xf numFmtId="181" fontId="30" fillId="0" borderId="12" xfId="18" applyNumberFormat="1" applyFont="1" applyBorder="1" applyAlignment="1">
      <alignment horizontal="right" vertical="center" shrinkToFit="1"/>
    </xf>
    <xf numFmtId="181" fontId="30" fillId="0" borderId="187" xfId="18" applyNumberFormat="1" applyFont="1" applyBorder="1" applyAlignment="1">
      <alignment horizontal="right" vertical="center" shrinkToFit="1"/>
    </xf>
    <xf numFmtId="0" fontId="30" fillId="0" borderId="1" xfId="18" applyFont="1" applyBorder="1">
      <alignment vertical="center"/>
    </xf>
    <xf numFmtId="0" fontId="30" fillId="0" borderId="54" xfId="18" applyFont="1" applyBorder="1">
      <alignment vertical="center"/>
    </xf>
    <xf numFmtId="181" fontId="30" fillId="0" borderId="112" xfId="18" applyNumberFormat="1" applyFont="1" applyBorder="1" applyAlignment="1">
      <alignment horizontal="right" vertical="center" shrinkToFit="1"/>
    </xf>
    <xf numFmtId="181" fontId="30" fillId="0" borderId="182" xfId="18" applyNumberFormat="1" applyFont="1" applyBorder="1" applyAlignment="1">
      <alignment horizontal="right" vertical="center" shrinkToFit="1"/>
    </xf>
    <xf numFmtId="181" fontId="30" fillId="0" borderId="63" xfId="18" applyNumberFormat="1" applyFont="1" applyBorder="1" applyAlignment="1">
      <alignment horizontal="right" vertical="center" shrinkToFit="1"/>
    </xf>
    <xf numFmtId="0" fontId="30" fillId="0" borderId="0" xfId="18" applyFont="1" applyAlignment="1"/>
    <xf numFmtId="0" fontId="31" fillId="0" borderId="0" xfId="18" applyFont="1" applyAlignment="1"/>
    <xf numFmtId="0" fontId="31" fillId="0" borderId="0" xfId="18" applyFont="1">
      <alignment vertical="center"/>
    </xf>
    <xf numFmtId="181" fontId="31" fillId="0" borderId="0" xfId="18" applyNumberFormat="1" applyFont="1" applyAlignment="1">
      <alignment horizontal="right" vertical="center" shrinkToFit="1"/>
    </xf>
    <xf numFmtId="0" fontId="32" fillId="0" borderId="0" xfId="18" applyFont="1" applyAlignment="1">
      <alignment horizontal="center" vertical="center" shrinkToFit="1"/>
    </xf>
    <xf numFmtId="0" fontId="31" fillId="8" borderId="21" xfId="18" applyFont="1" applyFill="1" applyBorder="1" applyAlignment="1"/>
    <xf numFmtId="0" fontId="31" fillId="8" borderId="22" xfId="18" applyFont="1" applyFill="1" applyBorder="1" applyAlignment="1"/>
    <xf numFmtId="0" fontId="31" fillId="8" borderId="22" xfId="18" applyFont="1" applyFill="1" applyBorder="1" applyAlignment="1">
      <alignment horizontal="right" vertical="center"/>
    </xf>
    <xf numFmtId="0" fontId="31" fillId="8" borderId="23" xfId="18" applyFont="1" applyFill="1" applyBorder="1" applyAlignment="1">
      <alignment horizontal="right" vertical="top"/>
    </xf>
    <xf numFmtId="0" fontId="31" fillId="8" borderId="14" xfId="18" applyFont="1" applyFill="1" applyBorder="1" applyAlignment="1">
      <alignment horizontal="center" vertical="center"/>
    </xf>
    <xf numFmtId="0" fontId="31" fillId="8" borderId="15" xfId="18" applyFont="1" applyFill="1" applyBorder="1" applyAlignment="1">
      <alignment horizontal="center" vertical="center"/>
    </xf>
    <xf numFmtId="0" fontId="31" fillId="8" borderId="61" xfId="18" applyFont="1" applyFill="1" applyBorder="1" applyAlignment="1">
      <alignment horizontal="center" vertical="center"/>
    </xf>
    <xf numFmtId="181" fontId="31" fillId="0" borderId="183" xfId="18" applyNumberFormat="1" applyFont="1" applyBorder="1" applyAlignment="1" applyProtection="1">
      <alignment horizontal="right" vertical="center" shrinkToFit="1"/>
      <protection locked="0"/>
    </xf>
    <xf numFmtId="181" fontId="31" fillId="0" borderId="184" xfId="18" applyNumberFormat="1" applyFont="1" applyBorder="1" applyAlignment="1" applyProtection="1">
      <alignment horizontal="right" vertical="center" shrinkToFit="1"/>
      <protection locked="0"/>
    </xf>
    <xf numFmtId="181" fontId="31" fillId="0" borderId="185" xfId="18" applyNumberFormat="1" applyFont="1" applyBorder="1" applyAlignment="1" applyProtection="1">
      <alignment horizontal="right" vertical="center" shrinkToFit="1"/>
      <protection locked="0"/>
    </xf>
    <xf numFmtId="181" fontId="31" fillId="0" borderId="24" xfId="18" applyNumberFormat="1" applyFont="1" applyBorder="1" applyAlignment="1" applyProtection="1">
      <alignment horizontal="right" vertical="center" shrinkToFit="1"/>
      <protection locked="0"/>
    </xf>
    <xf numFmtId="181" fontId="31" fillId="0" borderId="25" xfId="18" applyNumberFormat="1" applyFont="1" applyBorder="1" applyAlignment="1" applyProtection="1">
      <alignment horizontal="right" vertical="center" shrinkToFit="1"/>
      <protection locked="0"/>
    </xf>
    <xf numFmtId="181" fontId="31" fillId="0" borderId="26" xfId="18" applyNumberFormat="1" applyFont="1" applyBorder="1" applyAlignment="1" applyProtection="1">
      <alignment horizontal="right" vertical="center" shrinkToFit="1"/>
      <protection locked="0"/>
    </xf>
    <xf numFmtId="181" fontId="31" fillId="0" borderId="112" xfId="18" applyNumberFormat="1" applyFont="1" applyBorder="1" applyAlignment="1" applyProtection="1">
      <alignment horizontal="right" vertical="center" shrinkToFit="1"/>
      <protection locked="0"/>
    </xf>
    <xf numFmtId="181" fontId="31" fillId="0" borderId="182" xfId="18" applyNumberFormat="1" applyFont="1" applyBorder="1" applyAlignment="1" applyProtection="1">
      <alignment horizontal="right" vertical="center" shrinkToFit="1"/>
      <protection locked="0"/>
    </xf>
    <xf numFmtId="181" fontId="31" fillId="0" borderId="63" xfId="18" applyNumberFormat="1" applyFont="1" applyBorder="1" applyAlignment="1" applyProtection="1">
      <alignment horizontal="right" vertical="center" shrinkToFit="1"/>
      <protection locked="0"/>
    </xf>
    <xf numFmtId="0" fontId="34" fillId="0" borderId="0" xfId="18" applyFont="1" applyAlignment="1">
      <alignment horizontal="center" vertical="center" wrapText="1"/>
    </xf>
    <xf numFmtId="0" fontId="31" fillId="0" borderId="0" xfId="18" applyFont="1" applyAlignment="1">
      <alignment vertical="top"/>
    </xf>
    <xf numFmtId="0" fontId="35" fillId="0" borderId="0" xfId="18" applyFont="1">
      <alignment vertical="center"/>
    </xf>
    <xf numFmtId="0" fontId="34" fillId="0" borderId="0" xfId="18" applyFont="1" applyAlignment="1">
      <alignment vertical="center" wrapText="1"/>
    </xf>
    <xf numFmtId="0" fontId="3" fillId="0" borderId="0" xfId="19">
      <alignment vertical="center"/>
    </xf>
    <xf numFmtId="0" fontId="28" fillId="0" borderId="0" xfId="19" applyFont="1" applyAlignment="1">
      <alignment horizontal="center" vertical="center"/>
    </xf>
    <xf numFmtId="0" fontId="30" fillId="6" borderId="21" xfId="19" applyFont="1" applyFill="1" applyBorder="1" applyAlignment="1"/>
    <xf numFmtId="0" fontId="30" fillId="6" borderId="22" xfId="19" applyFont="1" applyFill="1" applyBorder="1" applyAlignment="1"/>
    <xf numFmtId="0" fontId="30" fillId="6" borderId="22" xfId="19" applyFont="1" applyFill="1" applyBorder="1" applyAlignment="1">
      <alignment horizontal="right" vertical="center"/>
    </xf>
    <xf numFmtId="0" fontId="30" fillId="6" borderId="23" xfId="19" applyFont="1" applyFill="1" applyBorder="1" applyAlignment="1">
      <alignment horizontal="right" vertical="top"/>
    </xf>
    <xf numFmtId="0" fontId="30" fillId="6" borderId="14" xfId="19" applyFont="1" applyFill="1" applyBorder="1" applyAlignment="1">
      <alignment horizontal="center" vertical="center"/>
    </xf>
    <xf numFmtId="0" fontId="30" fillId="6" borderId="15" xfId="19" applyFont="1" applyFill="1" applyBorder="1" applyAlignment="1">
      <alignment horizontal="center" vertical="center"/>
    </xf>
    <xf numFmtId="0" fontId="30" fillId="6" borderId="17" xfId="19" applyFont="1" applyFill="1" applyBorder="1" applyAlignment="1">
      <alignment horizontal="center" vertical="center"/>
    </xf>
    <xf numFmtId="0" fontId="30" fillId="0" borderId="6" xfId="19" applyFont="1" applyBorder="1" applyAlignment="1">
      <alignment vertical="center" wrapText="1"/>
    </xf>
    <xf numFmtId="181" fontId="30" fillId="0" borderId="183" xfId="19" applyNumberFormat="1" applyFont="1" applyBorder="1" applyAlignment="1">
      <alignment horizontal="right" vertical="center" shrinkToFit="1"/>
    </xf>
    <xf numFmtId="181" fontId="30" fillId="0" borderId="184" xfId="19" applyNumberFormat="1" applyFont="1" applyBorder="1" applyAlignment="1">
      <alignment horizontal="right" vertical="center" shrinkToFit="1"/>
    </xf>
    <xf numFmtId="181" fontId="30" fillId="0" borderId="185" xfId="19" applyNumberFormat="1" applyFont="1" applyBorder="1" applyAlignment="1">
      <alignment horizontal="right" vertical="center" shrinkToFit="1"/>
    </xf>
    <xf numFmtId="0" fontId="30" fillId="0" borderId="10" xfId="19" applyFont="1" applyBorder="1">
      <alignment vertical="center"/>
    </xf>
    <xf numFmtId="181" fontId="30" fillId="0" borderId="186" xfId="19" applyNumberFormat="1" applyFont="1" applyBorder="1" applyAlignment="1">
      <alignment horizontal="right" vertical="center" shrinkToFit="1"/>
    </xf>
    <xf numFmtId="181" fontId="30" fillId="0" borderId="12" xfId="19" applyNumberFormat="1" applyFont="1" applyBorder="1" applyAlignment="1">
      <alignment horizontal="right" vertical="center" shrinkToFit="1"/>
    </xf>
    <xf numFmtId="181" fontId="30" fillId="0" borderId="187" xfId="19" applyNumberFormat="1" applyFont="1" applyBorder="1" applyAlignment="1">
      <alignment horizontal="right" vertical="center" shrinkToFit="1"/>
    </xf>
    <xf numFmtId="0" fontId="30" fillId="0" borderId="1" xfId="19" applyFont="1" applyBorder="1">
      <alignment vertical="center"/>
    </xf>
    <xf numFmtId="0" fontId="30" fillId="0" borderId="32" xfId="19" applyFont="1" applyBorder="1">
      <alignment vertical="center"/>
    </xf>
    <xf numFmtId="0" fontId="30" fillId="0" borderId="10" xfId="19" applyFont="1" applyBorder="1" applyAlignment="1">
      <alignment vertical="center" wrapText="1"/>
    </xf>
    <xf numFmtId="0" fontId="30" fillId="0" borderId="54" xfId="19" applyFont="1" applyBorder="1">
      <alignment vertical="center"/>
    </xf>
    <xf numFmtId="181" fontId="30" fillId="0" borderId="112" xfId="19" applyNumberFormat="1" applyFont="1" applyBorder="1" applyAlignment="1">
      <alignment horizontal="right" vertical="center" shrinkToFit="1"/>
    </xf>
    <xf numFmtId="181" fontId="30" fillId="0" borderId="182" xfId="19" applyNumberFormat="1" applyFont="1" applyBorder="1" applyAlignment="1">
      <alignment horizontal="right" vertical="center" shrinkToFit="1"/>
    </xf>
    <xf numFmtId="181" fontId="30" fillId="0" borderId="63" xfId="19" applyNumberFormat="1" applyFont="1" applyBorder="1" applyAlignment="1">
      <alignment horizontal="right" vertical="center" shrinkToFit="1"/>
    </xf>
    <xf numFmtId="0" fontId="30" fillId="0" borderId="0" xfId="19" applyFont="1" applyAlignment="1"/>
    <xf numFmtId="0" fontId="30" fillId="0" borderId="0" xfId="19" applyFont="1">
      <alignment vertical="center"/>
    </xf>
    <xf numFmtId="0" fontId="30" fillId="0" borderId="0" xfId="19" applyFont="1" applyAlignment="1">
      <alignment horizontal="left" vertical="center"/>
    </xf>
    <xf numFmtId="181" fontId="30" fillId="0" borderId="0" xfId="19" applyNumberFormat="1" applyFont="1" applyAlignment="1">
      <alignment horizontal="right" vertical="center"/>
    </xf>
    <xf numFmtId="0" fontId="28" fillId="0" borderId="0" xfId="16" applyFont="1" applyAlignment="1">
      <alignment horizontal="right"/>
    </xf>
    <xf numFmtId="0" fontId="36" fillId="6" borderId="21" xfId="16" applyFont="1" applyFill="1" applyBorder="1" applyAlignment="1"/>
    <xf numFmtId="0" fontId="36" fillId="6" borderId="22" xfId="16" applyFont="1" applyFill="1" applyBorder="1" applyAlignment="1">
      <alignment horizontal="right" vertical="top"/>
    </xf>
    <xf numFmtId="0" fontId="36" fillId="6" borderId="23" xfId="16" applyFont="1" applyFill="1" applyBorder="1" applyAlignment="1">
      <alignment horizontal="right" vertical="top"/>
    </xf>
    <xf numFmtId="0" fontId="37" fillId="8" borderId="15" xfId="20" applyFont="1" applyFill="1" applyBorder="1" applyAlignment="1">
      <alignment horizontal="center" vertical="center"/>
    </xf>
    <xf numFmtId="0" fontId="37" fillId="8" borderId="61" xfId="20" applyFont="1" applyFill="1" applyBorder="1" applyAlignment="1">
      <alignment horizontal="center" vertical="center"/>
    </xf>
    <xf numFmtId="0" fontId="36" fillId="0" borderId="27" xfId="16" applyFont="1" applyBorder="1" applyAlignment="1">
      <alignment horizontal="center" vertical="center" wrapText="1"/>
    </xf>
    <xf numFmtId="181" fontId="36" fillId="0" borderId="15" xfId="20" applyNumberFormat="1" applyFont="1" applyBorder="1" applyAlignment="1">
      <alignment horizontal="right" vertical="center" shrinkToFit="1"/>
    </xf>
    <xf numFmtId="181" fontId="36" fillId="0" borderId="17" xfId="20" applyNumberFormat="1" applyFont="1" applyBorder="1" applyAlignment="1">
      <alignment horizontal="right" vertical="center" shrinkToFit="1"/>
    </xf>
    <xf numFmtId="0" fontId="36" fillId="0" borderId="38" xfId="16" applyFont="1" applyBorder="1" applyAlignment="1">
      <alignment horizontal="center" vertical="center" wrapText="1"/>
    </xf>
    <xf numFmtId="181" fontId="36" fillId="0" borderId="36" xfId="20" applyNumberFormat="1" applyFont="1" applyBorder="1" applyAlignment="1">
      <alignment horizontal="right" vertical="center" shrinkToFit="1"/>
    </xf>
    <xf numFmtId="181" fontId="36" fillId="0" borderId="37" xfId="20" applyNumberFormat="1" applyFont="1" applyBorder="1" applyAlignment="1">
      <alignment horizontal="right" vertical="center" shrinkToFit="1"/>
    </xf>
    <xf numFmtId="181" fontId="36" fillId="0" borderId="12" xfId="20" applyNumberFormat="1" applyFont="1" applyBorder="1" applyAlignment="1">
      <alignment horizontal="right" vertical="center" shrinkToFit="1"/>
    </xf>
    <xf numFmtId="181" fontId="36" fillId="0" borderId="187" xfId="20" applyNumberFormat="1" applyFont="1" applyBorder="1" applyAlignment="1">
      <alignment horizontal="right" vertical="center" shrinkToFit="1"/>
    </xf>
    <xf numFmtId="0" fontId="36" fillId="0" borderId="24" xfId="16" applyFont="1" applyBorder="1" applyAlignment="1">
      <alignment horizontal="center" vertical="center"/>
    </xf>
    <xf numFmtId="181" fontId="36" fillId="0" borderId="12" xfId="20" applyNumberFormat="1" applyFont="1" applyBorder="1" applyAlignment="1" applyProtection="1">
      <alignment horizontal="right" vertical="center" shrinkToFit="1"/>
      <protection locked="0"/>
    </xf>
    <xf numFmtId="181" fontId="36" fillId="0" borderId="187" xfId="20" applyNumberFormat="1" applyFont="1" applyBorder="1" applyAlignment="1" applyProtection="1">
      <alignment horizontal="right" vertical="center" shrinkToFit="1"/>
      <protection locked="0"/>
    </xf>
    <xf numFmtId="0" fontId="36" fillId="0" borderId="40" xfId="16" applyFont="1" applyBorder="1" applyAlignment="1">
      <alignment horizontal="center" vertical="center"/>
    </xf>
    <xf numFmtId="181" fontId="36" fillId="0" borderId="182" xfId="20" applyNumberFormat="1" applyFont="1" applyBorder="1" applyAlignment="1" applyProtection="1">
      <alignment horizontal="right" vertical="center" shrinkToFit="1"/>
      <protection locked="0"/>
    </xf>
    <xf numFmtId="181" fontId="36" fillId="0" borderId="63" xfId="20" applyNumberFormat="1" applyFont="1" applyBorder="1" applyAlignment="1" applyProtection="1">
      <alignment horizontal="right" vertical="center" shrinkToFit="1"/>
      <protection locked="0"/>
    </xf>
    <xf numFmtId="0" fontId="36" fillId="0" borderId="21" xfId="16" applyFont="1" applyBorder="1" applyAlignment="1">
      <alignment horizontal="center" vertical="center"/>
    </xf>
    <xf numFmtId="181" fontId="36" fillId="0" borderId="59" xfId="20" applyNumberFormat="1" applyFont="1" applyBorder="1" applyAlignment="1">
      <alignment horizontal="right" vertical="center" shrinkToFit="1"/>
    </xf>
    <xf numFmtId="181" fontId="36" fillId="0" borderId="61" xfId="20" applyNumberFormat="1" applyFont="1" applyBorder="1" applyAlignment="1">
      <alignment horizontal="right" vertical="center" shrinkToFit="1"/>
    </xf>
    <xf numFmtId="179" fontId="3" fillId="2" borderId="12" xfId="3" applyNumberFormat="1" applyFont="1" applyFill="1" applyBorder="1" applyAlignment="1">
      <alignment horizontal="center" vertical="center"/>
    </xf>
    <xf numFmtId="0" fontId="38" fillId="0" borderId="1" xfId="2" applyFont="1" applyBorder="1" applyAlignment="1" applyProtection="1">
      <alignment horizontal="left" vertical="top" wrapText="1"/>
      <protection locked="0"/>
    </xf>
    <xf numFmtId="0" fontId="38" fillId="0" borderId="2" xfId="2" applyFont="1" applyBorder="1" applyAlignment="1" applyProtection="1">
      <alignment horizontal="left" vertical="top" wrapText="1"/>
      <protection locked="0"/>
    </xf>
    <xf numFmtId="0" fontId="38" fillId="0" borderId="3" xfId="2" applyFont="1" applyBorder="1" applyAlignment="1" applyProtection="1">
      <alignment horizontal="left" vertical="top" wrapText="1"/>
      <protection locked="0"/>
    </xf>
    <xf numFmtId="0" fontId="38" fillId="0" borderId="4" xfId="2" applyFont="1" applyBorder="1" applyAlignment="1" applyProtection="1">
      <alignment horizontal="left" vertical="top" wrapText="1"/>
      <protection locked="0"/>
    </xf>
    <xf numFmtId="0" fontId="38" fillId="0" borderId="0" xfId="2" applyFont="1" applyAlignment="1" applyProtection="1">
      <alignment horizontal="left" vertical="top" wrapText="1"/>
      <protection locked="0"/>
    </xf>
    <xf numFmtId="0" fontId="38" fillId="0" borderId="5" xfId="2" applyFont="1" applyBorder="1" applyAlignment="1" applyProtection="1">
      <alignment horizontal="left" vertical="top" wrapText="1"/>
      <protection locked="0"/>
    </xf>
    <xf numFmtId="0" fontId="38" fillId="0" borderId="6" xfId="2" applyFont="1" applyBorder="1" applyAlignment="1" applyProtection="1">
      <alignment horizontal="left" vertical="top" wrapText="1"/>
      <protection locked="0"/>
    </xf>
    <xf numFmtId="0" fontId="38" fillId="0" borderId="7" xfId="2" applyFont="1" applyBorder="1" applyAlignment="1" applyProtection="1">
      <alignment horizontal="left" vertical="top" wrapText="1"/>
      <protection locked="0"/>
    </xf>
    <xf numFmtId="0" fontId="38" fillId="0" borderId="8" xfId="2" applyFont="1" applyBorder="1" applyAlignment="1" applyProtection="1">
      <alignment horizontal="left" vertical="top" wrapText="1"/>
      <protection locked="0"/>
    </xf>
    <xf numFmtId="0" fontId="3" fillId="0" borderId="0" xfId="2" applyFont="1" applyAlignment="1">
      <alignment horizontal="center" vertical="center"/>
    </xf>
    <xf numFmtId="0" fontId="3" fillId="0" borderId="10" xfId="2" applyFont="1" applyBorder="1" applyAlignment="1">
      <alignment horizontal="center" vertical="center"/>
    </xf>
    <xf numFmtId="0" fontId="3" fillId="0" borderId="9" xfId="2" applyFont="1" applyBorder="1" applyAlignment="1">
      <alignment horizontal="center" vertical="center"/>
    </xf>
    <xf numFmtId="0" fontId="3" fillId="0" borderId="11" xfId="2" applyFont="1" applyBorder="1" applyAlignment="1">
      <alignment horizontal="center" vertical="center"/>
    </xf>
    <xf numFmtId="0" fontId="3" fillId="0" borderId="12" xfId="2" applyFont="1" applyBorder="1" applyAlignment="1">
      <alignment horizontal="center" vertical="center"/>
    </xf>
    <xf numFmtId="178" fontId="3" fillId="2" borderId="0" xfId="3" applyNumberFormat="1" applyFont="1" applyFill="1" applyAlignment="1">
      <alignment horizontal="center" vertical="center" wrapText="1"/>
    </xf>
    <xf numFmtId="179" fontId="3" fillId="2" borderId="0" xfId="3" applyNumberFormat="1" applyFont="1" applyFill="1" applyAlignment="1">
      <alignment horizontal="center" vertical="center"/>
    </xf>
    <xf numFmtId="178" fontId="3" fillId="2" borderId="12" xfId="3" applyNumberFormat="1" applyFont="1" applyFill="1" applyBorder="1" applyAlignment="1">
      <alignment horizontal="center" vertical="center" wrapText="1"/>
    </xf>
    <xf numFmtId="178" fontId="3" fillId="0" borderId="0" xfId="3" applyNumberFormat="1" applyFont="1" applyAlignment="1">
      <alignment horizontal="center" vertical="center" wrapText="1"/>
    </xf>
    <xf numFmtId="177" fontId="1" fillId="0" borderId="0" xfId="2" applyNumberFormat="1" applyAlignment="1">
      <alignment horizontal="center" vertical="center"/>
    </xf>
    <xf numFmtId="179" fontId="3" fillId="2" borderId="0" xfId="3" applyNumberFormat="1" applyFont="1" applyFill="1" applyAlignment="1">
      <alignment horizontal="center" vertical="center" wrapText="1"/>
    </xf>
    <xf numFmtId="179" fontId="3" fillId="0" borderId="0" xfId="2" applyNumberFormat="1" applyFont="1" applyAlignment="1">
      <alignment horizontal="center" vertical="center"/>
    </xf>
    <xf numFmtId="0" fontId="9" fillId="0" borderId="18" xfId="7" applyFont="1" applyBorder="1" applyAlignment="1">
      <alignment horizontal="center" vertical="center"/>
    </xf>
    <xf numFmtId="0" fontId="9" fillId="0" borderId="19" xfId="7" applyFont="1" applyBorder="1" applyAlignment="1">
      <alignment horizontal="center" vertical="center"/>
    </xf>
    <xf numFmtId="0" fontId="9" fillId="0" borderId="20" xfId="7" applyFont="1" applyBorder="1" applyAlignment="1">
      <alignment horizontal="center" vertical="center"/>
    </xf>
    <xf numFmtId="0" fontId="13" fillId="0" borderId="18" xfId="8" applyFont="1" applyBorder="1" applyAlignment="1">
      <alignment horizontal="left" vertical="center"/>
    </xf>
    <xf numFmtId="0" fontId="13" fillId="0" borderId="19" xfId="8" applyFont="1" applyBorder="1" applyAlignment="1">
      <alignment horizontal="left" vertical="center"/>
    </xf>
    <xf numFmtId="0" fontId="13" fillId="0" borderId="20" xfId="8" applyFont="1" applyBorder="1" applyAlignment="1">
      <alignment horizontal="left" vertical="center"/>
    </xf>
    <xf numFmtId="177" fontId="9" fillId="0" borderId="18" xfId="7" applyNumberFormat="1" applyFont="1" applyBorder="1" applyAlignment="1">
      <alignment horizontal="right" vertical="center" shrinkToFit="1"/>
    </xf>
    <xf numFmtId="177" fontId="9" fillId="0" borderId="19" xfId="7" applyNumberFormat="1" applyFont="1" applyBorder="1" applyAlignment="1">
      <alignment horizontal="right" vertical="center" shrinkToFit="1"/>
    </xf>
    <xf numFmtId="177" fontId="9" fillId="0" borderId="20" xfId="7" applyNumberFormat="1" applyFont="1" applyBorder="1" applyAlignment="1">
      <alignment horizontal="right" vertical="center" shrinkToFit="1"/>
    </xf>
    <xf numFmtId="0" fontId="9" fillId="0" borderId="18" xfId="7" applyFont="1" applyBorder="1" applyAlignment="1">
      <alignment horizontal="left" vertical="center"/>
    </xf>
    <xf numFmtId="0" fontId="9" fillId="0" borderId="19" xfId="7" applyFont="1" applyBorder="1" applyAlignment="1">
      <alignment horizontal="left" vertical="center"/>
    </xf>
    <xf numFmtId="0" fontId="9" fillId="0" borderId="20" xfId="7" applyFont="1" applyBorder="1" applyAlignment="1">
      <alignment horizontal="left" vertical="center"/>
    </xf>
    <xf numFmtId="182" fontId="9" fillId="0" borderId="18" xfId="7" applyNumberFormat="1" applyFont="1" applyBorder="1" applyAlignment="1">
      <alignment horizontal="right" vertical="center" shrinkToFit="1"/>
    </xf>
    <xf numFmtId="182" fontId="9" fillId="0" borderId="19" xfId="7" applyNumberFormat="1" applyFont="1" applyBorder="1" applyAlignment="1">
      <alignment horizontal="right" vertical="center" shrinkToFit="1"/>
    </xf>
    <xf numFmtId="182" fontId="9" fillId="0" borderId="20" xfId="7" applyNumberFormat="1" applyFont="1" applyBorder="1" applyAlignment="1">
      <alignment horizontal="right" vertical="center" shrinkToFit="1"/>
    </xf>
    <xf numFmtId="49" fontId="10" fillId="0" borderId="0" xfId="7" applyNumberFormat="1" applyFont="1" applyAlignment="1">
      <alignment horizontal="center" vertical="center"/>
    </xf>
    <xf numFmtId="0" fontId="9" fillId="0" borderId="13" xfId="7" applyFont="1" applyBorder="1" applyAlignment="1">
      <alignment horizontal="center" vertical="center"/>
    </xf>
    <xf numFmtId="0" fontId="9" fillId="0" borderId="14" xfId="7" applyFont="1" applyBorder="1" applyAlignment="1">
      <alignment horizontal="center" vertical="center"/>
    </xf>
    <xf numFmtId="0" fontId="9" fillId="0" borderId="15" xfId="7" applyFont="1" applyBorder="1" applyAlignment="1">
      <alignment horizontal="center" vertical="center"/>
    </xf>
    <xf numFmtId="0" fontId="9" fillId="0" borderId="24" xfId="7" applyFont="1" applyBorder="1" applyAlignment="1">
      <alignment horizontal="center" vertical="center"/>
    </xf>
    <xf numFmtId="0" fontId="9" fillId="0" borderId="5" xfId="7" applyFont="1" applyBorder="1" applyAlignment="1">
      <alignment horizontal="center" vertical="center"/>
    </xf>
    <xf numFmtId="0" fontId="9" fillId="0" borderId="25" xfId="7" applyFont="1" applyBorder="1" applyAlignment="1">
      <alignment horizontal="center" vertical="center"/>
    </xf>
    <xf numFmtId="0" fontId="9" fillId="0" borderId="31" xfId="7" applyFont="1" applyBorder="1" applyAlignment="1">
      <alignment horizontal="center" vertical="center"/>
    </xf>
    <xf numFmtId="0" fontId="9" fillId="0" borderId="8" xfId="7" applyFont="1" applyBorder="1" applyAlignment="1">
      <alignment horizontal="center" vertical="center"/>
    </xf>
    <xf numFmtId="0" fontId="9" fillId="0" borderId="32" xfId="7" applyFont="1" applyBorder="1" applyAlignment="1">
      <alignment horizontal="center" vertical="center"/>
    </xf>
    <xf numFmtId="0" fontId="9" fillId="0" borderId="16" xfId="7" applyFont="1" applyBorder="1" applyAlignment="1">
      <alignment horizontal="center" vertical="center"/>
    </xf>
    <xf numFmtId="0" fontId="9" fillId="0" borderId="17" xfId="7" applyFont="1" applyBorder="1" applyAlignment="1">
      <alignment horizontal="center" vertical="center"/>
    </xf>
    <xf numFmtId="0" fontId="9" fillId="0" borderId="4" xfId="7" applyFont="1" applyBorder="1" applyAlignment="1">
      <alignment horizontal="center" vertical="center"/>
    </xf>
    <xf numFmtId="0" fontId="9" fillId="0" borderId="26" xfId="7" applyFont="1" applyBorder="1" applyAlignment="1">
      <alignment horizontal="center" vertical="center"/>
    </xf>
    <xf numFmtId="0" fontId="9" fillId="0" borderId="6" xfId="7" applyFont="1" applyBorder="1" applyAlignment="1">
      <alignment horizontal="center" vertical="center"/>
    </xf>
    <xf numFmtId="0" fontId="9" fillId="0" borderId="33" xfId="7" applyFont="1" applyBorder="1" applyAlignment="1">
      <alignment horizontal="center" vertical="center"/>
    </xf>
    <xf numFmtId="0" fontId="9" fillId="0" borderId="27" xfId="7" applyFont="1" applyBorder="1" applyAlignment="1">
      <alignment horizontal="center" vertical="center"/>
    </xf>
    <xf numFmtId="0" fontId="9" fillId="0" borderId="0" xfId="7" applyFont="1" applyAlignment="1">
      <alignment horizontal="center" vertical="center"/>
    </xf>
    <xf numFmtId="0" fontId="9" fillId="0" borderId="29" xfId="7" applyFont="1" applyBorder="1" applyAlignment="1">
      <alignment horizontal="center" vertical="center"/>
    </xf>
    <xf numFmtId="0" fontId="9" fillId="0" borderId="7" xfId="7" applyFont="1" applyBorder="1" applyAlignment="1">
      <alignment horizontal="center" vertical="center"/>
    </xf>
    <xf numFmtId="0" fontId="9" fillId="0" borderId="28" xfId="7" applyFont="1" applyBorder="1" applyAlignment="1">
      <alignment horizontal="center" vertical="center"/>
    </xf>
    <xf numFmtId="0" fontId="9" fillId="0" borderId="30" xfId="7" applyFont="1" applyBorder="1" applyAlignment="1">
      <alignment horizontal="center" vertical="center"/>
    </xf>
    <xf numFmtId="0" fontId="9" fillId="0" borderId="21" xfId="7" applyFont="1" applyBorder="1" applyAlignment="1">
      <alignment horizontal="center" vertical="center"/>
    </xf>
    <xf numFmtId="0" fontId="9" fillId="0" borderId="22" xfId="7" applyFont="1" applyBorder="1" applyAlignment="1">
      <alignment horizontal="center" vertical="center"/>
    </xf>
    <xf numFmtId="0" fontId="9" fillId="0" borderId="23" xfId="7" applyFont="1" applyBorder="1" applyAlignment="1">
      <alignment horizontal="center" vertical="center"/>
    </xf>
    <xf numFmtId="182" fontId="9" fillId="0" borderId="27" xfId="7" applyNumberFormat="1" applyFont="1" applyBorder="1" applyAlignment="1">
      <alignment horizontal="right" vertical="center" shrinkToFit="1"/>
    </xf>
    <xf numFmtId="182" fontId="9" fillId="0" borderId="0" xfId="7" applyNumberFormat="1" applyFont="1" applyAlignment="1">
      <alignment horizontal="right" vertical="center" shrinkToFit="1"/>
    </xf>
    <xf numFmtId="182" fontId="9" fillId="0" borderId="28" xfId="7" applyNumberFormat="1" applyFont="1" applyBorder="1" applyAlignment="1">
      <alignment horizontal="right" vertical="center" shrinkToFit="1"/>
    </xf>
    <xf numFmtId="177" fontId="9" fillId="0" borderId="27" xfId="7" applyNumberFormat="1" applyFont="1" applyBorder="1" applyAlignment="1">
      <alignment horizontal="right" vertical="center" shrinkToFit="1"/>
    </xf>
    <xf numFmtId="177" fontId="9" fillId="0" borderId="0" xfId="7" applyNumberFormat="1" applyFont="1" applyAlignment="1">
      <alignment horizontal="right" vertical="center" shrinkToFit="1"/>
    </xf>
    <xf numFmtId="177" fontId="9" fillId="0" borderId="28" xfId="7" applyNumberFormat="1" applyFont="1" applyBorder="1" applyAlignment="1">
      <alignment horizontal="right" vertical="center" shrinkToFit="1"/>
    </xf>
    <xf numFmtId="0" fontId="9" fillId="0" borderId="27" xfId="7" applyFont="1" applyBorder="1" applyAlignment="1">
      <alignment horizontal="left" vertical="center"/>
    </xf>
    <xf numFmtId="0" fontId="9" fillId="0" borderId="0" xfId="7" applyFont="1" applyAlignment="1">
      <alignment horizontal="left" vertical="center"/>
    </xf>
    <xf numFmtId="0" fontId="9" fillId="0" borderId="28" xfId="7" applyFont="1" applyBorder="1" applyAlignment="1">
      <alignment horizontal="left" vertical="center"/>
    </xf>
    <xf numFmtId="0" fontId="9" fillId="0" borderId="35" xfId="7" applyFont="1" applyBorder="1" applyAlignment="1">
      <alignment horizontal="center" vertical="center"/>
    </xf>
    <xf numFmtId="0" fontId="9" fillId="0" borderId="3" xfId="7" applyFont="1" applyBorder="1" applyAlignment="1">
      <alignment horizontal="center" vertical="center"/>
    </xf>
    <xf numFmtId="0" fontId="9" fillId="0" borderId="36" xfId="7" applyFont="1" applyBorder="1" applyAlignment="1">
      <alignment horizontal="center" vertical="center"/>
    </xf>
    <xf numFmtId="0" fontId="9" fillId="0" borderId="40" xfId="7" applyFont="1" applyBorder="1" applyAlignment="1">
      <alignment horizontal="center" vertical="center"/>
    </xf>
    <xf numFmtId="0" fontId="9" fillId="0" borderId="41" xfId="7" applyFont="1" applyBorder="1" applyAlignment="1">
      <alignment horizontal="center" vertical="center"/>
    </xf>
    <xf numFmtId="0" fontId="9" fillId="0" borderId="42" xfId="7" applyFont="1" applyBorder="1" applyAlignment="1">
      <alignment horizontal="center" vertical="center"/>
    </xf>
    <xf numFmtId="0" fontId="9" fillId="0" borderId="1" xfId="7" applyFont="1" applyBorder="1" applyAlignment="1">
      <alignment horizontal="center" vertical="center"/>
    </xf>
    <xf numFmtId="0" fontId="9" fillId="0" borderId="37" xfId="7" applyFont="1" applyBorder="1" applyAlignment="1">
      <alignment horizontal="center" vertical="center"/>
    </xf>
    <xf numFmtId="0" fontId="9" fillId="0" borderId="43" xfId="7" applyFont="1" applyBorder="1" applyAlignment="1">
      <alignment horizontal="center" vertical="center"/>
    </xf>
    <xf numFmtId="0" fontId="9" fillId="0" borderId="44" xfId="7" applyFont="1" applyBorder="1" applyAlignment="1">
      <alignment horizontal="center" vertical="center"/>
    </xf>
    <xf numFmtId="0" fontId="9" fillId="0" borderId="38" xfId="7" applyFont="1" applyBorder="1" applyAlignment="1">
      <alignment horizontal="center" vertical="center"/>
    </xf>
    <xf numFmtId="0" fontId="9" fillId="0" borderId="2" xfId="7" applyFont="1" applyBorder="1" applyAlignment="1">
      <alignment horizontal="center" vertical="center"/>
    </xf>
    <xf numFmtId="0" fontId="9" fillId="0" borderId="45" xfId="7" applyFont="1" applyBorder="1" applyAlignment="1">
      <alignment horizontal="center" vertical="center"/>
    </xf>
    <xf numFmtId="0" fontId="9" fillId="0" borderId="46" xfId="7" applyFont="1" applyBorder="1" applyAlignment="1">
      <alignment horizontal="center" vertical="center"/>
    </xf>
    <xf numFmtId="49" fontId="9" fillId="0" borderId="1" xfId="7" applyNumberFormat="1" applyFont="1" applyBorder="1" applyAlignment="1">
      <alignment horizontal="center" vertical="center"/>
    </xf>
    <xf numFmtId="49" fontId="9" fillId="0" borderId="2" xfId="7" applyNumberFormat="1" applyFont="1" applyBorder="1" applyAlignment="1">
      <alignment horizontal="center" vertical="center"/>
    </xf>
    <xf numFmtId="49" fontId="9" fillId="0" borderId="39" xfId="7" applyNumberFormat="1" applyFont="1" applyBorder="1" applyAlignment="1">
      <alignment horizontal="center" vertical="center"/>
    </xf>
    <xf numFmtId="49" fontId="9" fillId="0" borderId="4" xfId="7" applyNumberFormat="1" applyFont="1" applyBorder="1" applyAlignment="1">
      <alignment horizontal="center" vertical="center"/>
    </xf>
    <xf numFmtId="49" fontId="9" fillId="0" borderId="0" xfId="7" applyNumberFormat="1" applyFont="1" applyAlignment="1">
      <alignment horizontal="center" vertical="center"/>
    </xf>
    <xf numFmtId="49" fontId="9" fillId="0" borderId="28" xfId="7" applyNumberFormat="1" applyFont="1" applyBorder="1" applyAlignment="1">
      <alignment horizontal="center" vertical="center"/>
    </xf>
    <xf numFmtId="49" fontId="9" fillId="0" borderId="43" xfId="7" applyNumberFormat="1" applyFont="1" applyBorder="1" applyAlignment="1">
      <alignment horizontal="center" vertical="center"/>
    </xf>
    <xf numFmtId="49" fontId="9" fillId="0" borderId="46" xfId="7" applyNumberFormat="1" applyFont="1" applyBorder="1" applyAlignment="1">
      <alignment horizontal="center" vertical="center"/>
    </xf>
    <xf numFmtId="49" fontId="9" fillId="0" borderId="47" xfId="7" applyNumberFormat="1" applyFont="1" applyBorder="1" applyAlignment="1">
      <alignment horizontal="center" vertical="center"/>
    </xf>
    <xf numFmtId="0" fontId="9" fillId="0" borderId="34" xfId="7" applyFont="1" applyBorder="1">
      <alignment vertical="center"/>
    </xf>
    <xf numFmtId="0" fontId="9" fillId="0" borderId="9" xfId="7" applyFont="1" applyBorder="1">
      <alignment vertical="center"/>
    </xf>
    <xf numFmtId="0" fontId="9" fillId="0" borderId="11" xfId="7" applyFont="1" applyBorder="1">
      <alignment vertical="center"/>
    </xf>
    <xf numFmtId="0" fontId="9" fillId="0" borderId="10" xfId="7" applyFont="1" applyBorder="1" applyAlignment="1">
      <alignment horizontal="center" vertical="center"/>
    </xf>
    <xf numFmtId="0" fontId="9" fillId="0" borderId="9" xfId="7" applyFont="1" applyBorder="1" applyAlignment="1">
      <alignment horizontal="center" vertical="center"/>
    </xf>
    <xf numFmtId="0" fontId="13" fillId="0" borderId="27" xfId="8" applyFont="1" applyBorder="1" applyAlignment="1">
      <alignment horizontal="left" vertical="center"/>
    </xf>
    <xf numFmtId="0" fontId="13" fillId="0" borderId="0" xfId="8" applyFont="1" applyAlignment="1">
      <alignment horizontal="left" vertical="center"/>
    </xf>
    <xf numFmtId="0" fontId="13" fillId="0" borderId="28" xfId="8" applyFont="1" applyBorder="1" applyAlignment="1">
      <alignment horizontal="left" vertical="center"/>
    </xf>
    <xf numFmtId="183" fontId="9" fillId="0" borderId="27" xfId="7" applyNumberFormat="1" applyFont="1" applyBorder="1" applyAlignment="1">
      <alignment horizontal="right" vertical="center" shrinkToFit="1"/>
    </xf>
    <xf numFmtId="183" fontId="9" fillId="0" borderId="0" xfId="7" applyNumberFormat="1" applyFont="1" applyAlignment="1">
      <alignment horizontal="right" vertical="center" shrinkToFit="1"/>
    </xf>
    <xf numFmtId="183" fontId="9" fillId="0" borderId="28" xfId="7" applyNumberFormat="1" applyFont="1" applyBorder="1" applyAlignment="1">
      <alignment horizontal="right" vertical="center" shrinkToFit="1"/>
    </xf>
    <xf numFmtId="184" fontId="9" fillId="0" borderId="27" xfId="7" applyNumberFormat="1" applyFont="1" applyBorder="1" applyAlignment="1">
      <alignment horizontal="right" vertical="center" shrinkToFit="1"/>
    </xf>
    <xf numFmtId="184" fontId="9" fillId="0" borderId="0" xfId="7" applyNumberFormat="1" applyFont="1" applyAlignment="1">
      <alignment horizontal="right" vertical="center" shrinkToFit="1"/>
    </xf>
    <xf numFmtId="184" fontId="9" fillId="0" borderId="28" xfId="7" applyNumberFormat="1" applyFont="1" applyBorder="1" applyAlignment="1">
      <alignment horizontal="right" vertical="center" shrinkToFit="1"/>
    </xf>
    <xf numFmtId="0" fontId="9" fillId="0" borderId="48" xfId="7" applyFont="1" applyBorder="1" applyAlignment="1">
      <alignment horizontal="center" vertical="center"/>
    </xf>
    <xf numFmtId="0" fontId="9" fillId="0" borderId="49" xfId="7" applyFont="1" applyBorder="1">
      <alignment vertical="center"/>
    </xf>
    <xf numFmtId="0" fontId="9" fillId="0" borderId="50" xfId="7" applyFont="1" applyBorder="1">
      <alignment vertical="center"/>
    </xf>
    <xf numFmtId="0" fontId="9" fillId="0" borderId="51" xfId="7" applyFont="1" applyBorder="1">
      <alignment vertical="center"/>
    </xf>
    <xf numFmtId="177" fontId="9" fillId="0" borderId="49" xfId="7" applyNumberFormat="1" applyFont="1" applyBorder="1" applyAlignment="1">
      <alignment horizontal="right" vertical="center" shrinkToFit="1"/>
    </xf>
    <xf numFmtId="177" fontId="9" fillId="0" borderId="50" xfId="7" applyNumberFormat="1" applyFont="1" applyBorder="1" applyAlignment="1">
      <alignment horizontal="right" vertical="center" shrinkToFit="1"/>
    </xf>
    <xf numFmtId="177" fontId="9" fillId="0" borderId="52" xfId="7" applyNumberFormat="1" applyFont="1" applyBorder="1" applyAlignment="1">
      <alignment horizontal="right" vertical="center" shrinkToFit="1"/>
    </xf>
    <xf numFmtId="0" fontId="9" fillId="0" borderId="10" xfId="7" applyFont="1" applyBorder="1">
      <alignment vertical="center"/>
    </xf>
    <xf numFmtId="177" fontId="9" fillId="0" borderId="10" xfId="7" applyNumberFormat="1" applyFont="1" applyBorder="1" applyAlignment="1">
      <alignment horizontal="right" vertical="center" shrinkToFit="1"/>
    </xf>
    <xf numFmtId="177" fontId="9" fillId="0" borderId="9" xfId="7" applyNumberFormat="1" applyFont="1" applyBorder="1" applyAlignment="1">
      <alignment horizontal="right" vertical="center" shrinkToFit="1"/>
    </xf>
    <xf numFmtId="177" fontId="9" fillId="0" borderId="53" xfId="7" applyNumberFormat="1" applyFont="1" applyBorder="1" applyAlignment="1">
      <alignment horizontal="right" vertical="center" shrinkToFit="1"/>
    </xf>
    <xf numFmtId="0" fontId="9" fillId="0" borderId="54" xfId="7" applyFont="1" applyBorder="1">
      <alignment vertical="center"/>
    </xf>
    <xf numFmtId="0" fontId="9" fillId="0" borderId="55" xfId="7" applyFont="1" applyBorder="1">
      <alignment vertical="center"/>
    </xf>
    <xf numFmtId="0" fontId="9" fillId="0" borderId="56" xfId="7" applyFont="1" applyBorder="1">
      <alignment vertical="center"/>
    </xf>
    <xf numFmtId="186" fontId="9" fillId="0" borderId="54" xfId="7" applyNumberFormat="1" applyFont="1" applyBorder="1" applyAlignment="1">
      <alignment horizontal="right" vertical="center" shrinkToFit="1"/>
    </xf>
    <xf numFmtId="186" fontId="9" fillId="0" borderId="55" xfId="7" applyNumberFormat="1" applyFont="1" applyBorder="1" applyAlignment="1">
      <alignment horizontal="right" vertical="center" shrinkToFit="1"/>
    </xf>
    <xf numFmtId="186" fontId="9" fillId="0" borderId="57" xfId="7" applyNumberFormat="1" applyFont="1" applyBorder="1" applyAlignment="1">
      <alignment horizontal="right" vertical="center" shrinkToFit="1"/>
    </xf>
    <xf numFmtId="0" fontId="9" fillId="0" borderId="18" xfId="7" applyFont="1" applyBorder="1" applyAlignment="1">
      <alignment horizontal="center" vertical="center" wrapText="1"/>
    </xf>
    <xf numFmtId="0" fontId="9" fillId="0" borderId="19" xfId="7" applyFont="1" applyBorder="1" applyAlignment="1">
      <alignment horizontal="center" vertical="center" wrapText="1"/>
    </xf>
    <xf numFmtId="0" fontId="9" fillId="0" borderId="14" xfId="7" applyFont="1" applyBorder="1" applyAlignment="1">
      <alignment horizontal="center" vertical="center" wrapText="1"/>
    </xf>
    <xf numFmtId="0" fontId="9" fillId="0" borderId="27" xfId="7" applyFont="1" applyBorder="1" applyAlignment="1">
      <alignment horizontal="center" vertical="center" wrapText="1"/>
    </xf>
    <xf numFmtId="0" fontId="9" fillId="0" borderId="0" xfId="7" applyFont="1" applyAlignment="1">
      <alignment horizontal="center" vertical="center" wrapText="1"/>
    </xf>
    <xf numFmtId="0" fontId="9" fillId="0" borderId="5" xfId="7" applyFont="1" applyBorder="1" applyAlignment="1">
      <alignment horizontal="center" vertical="center" wrapText="1"/>
    </xf>
    <xf numFmtId="0" fontId="9" fillId="0" borderId="45" xfId="7" applyFont="1" applyBorder="1" applyAlignment="1">
      <alignment horizontal="center" vertical="center" wrapText="1"/>
    </xf>
    <xf numFmtId="0" fontId="9" fillId="0" borderId="46" xfId="7" applyFont="1" applyBorder="1" applyAlignment="1">
      <alignment horizontal="center" vertical="center" wrapText="1"/>
    </xf>
    <xf numFmtId="0" fontId="9" fillId="0" borderId="41" xfId="7" applyFont="1" applyBorder="1" applyAlignment="1">
      <alignment horizontal="center" vertical="center" wrapText="1"/>
    </xf>
    <xf numFmtId="0" fontId="13" fillId="0" borderId="16" xfId="7" applyFont="1" applyBorder="1">
      <alignment vertical="center"/>
    </xf>
    <xf numFmtId="0" fontId="13" fillId="0" borderId="50" xfId="7" applyFont="1" applyBorder="1">
      <alignment vertical="center"/>
    </xf>
    <xf numFmtId="0" fontId="13" fillId="0" borderId="51" xfId="7" applyFont="1" applyBorder="1">
      <alignment vertical="center"/>
    </xf>
    <xf numFmtId="177" fontId="13" fillId="0" borderId="16" xfId="7" applyNumberFormat="1" applyFont="1" applyBorder="1" applyAlignment="1">
      <alignment horizontal="right" vertical="center" shrinkToFit="1"/>
    </xf>
    <xf numFmtId="177" fontId="13" fillId="0" borderId="19" xfId="7" applyNumberFormat="1" applyFont="1" applyBorder="1" applyAlignment="1">
      <alignment horizontal="right" vertical="center" shrinkToFit="1"/>
    </xf>
    <xf numFmtId="177" fontId="13" fillId="0" borderId="20" xfId="7" applyNumberFormat="1" applyFont="1" applyBorder="1" applyAlignment="1">
      <alignment horizontal="right" vertical="center" shrinkToFit="1"/>
    </xf>
    <xf numFmtId="0" fontId="9" fillId="0" borderId="34" xfId="7" applyFont="1" applyBorder="1" applyAlignment="1">
      <alignment horizontal="center" vertical="center"/>
    </xf>
    <xf numFmtId="0" fontId="9" fillId="0" borderId="11" xfId="7" applyFont="1" applyBorder="1" applyAlignment="1">
      <alignment horizontal="center" vertical="center"/>
    </xf>
    <xf numFmtId="0" fontId="9" fillId="0" borderId="10" xfId="7" applyFont="1" applyBorder="1" applyAlignment="1">
      <alignment horizontal="center" vertical="center" shrinkToFit="1"/>
    </xf>
    <xf numFmtId="0" fontId="9" fillId="0" borderId="9" xfId="7" applyFont="1" applyBorder="1" applyAlignment="1">
      <alignment horizontal="center" vertical="center" shrinkToFit="1"/>
    </xf>
    <xf numFmtId="0" fontId="9" fillId="0" borderId="11" xfId="7" applyFont="1" applyBorder="1" applyAlignment="1">
      <alignment horizontal="center" vertical="center" shrinkToFit="1"/>
    </xf>
    <xf numFmtId="0" fontId="9" fillId="0" borderId="53" xfId="7" applyFont="1" applyBorder="1" applyAlignment="1">
      <alignment horizontal="center" vertical="center" shrinkToFit="1"/>
    </xf>
    <xf numFmtId="0" fontId="13" fillId="0" borderId="1" xfId="7" applyFont="1" applyBorder="1">
      <alignment vertical="center"/>
    </xf>
    <xf numFmtId="0" fontId="13" fillId="0" borderId="9" xfId="7" applyFont="1" applyBorder="1">
      <alignment vertical="center"/>
    </xf>
    <xf numFmtId="0" fontId="13" fillId="0" borderId="11" xfId="7" applyFont="1" applyBorder="1">
      <alignment vertical="center"/>
    </xf>
    <xf numFmtId="177" fontId="13" fillId="0" borderId="10" xfId="7" applyNumberFormat="1" applyFont="1" applyBorder="1" applyAlignment="1">
      <alignment horizontal="right" vertical="center" shrinkToFit="1"/>
    </xf>
    <xf numFmtId="177" fontId="13" fillId="0" borderId="9" xfId="7" applyNumberFormat="1" applyFont="1" applyBorder="1" applyAlignment="1">
      <alignment horizontal="right" vertical="center" shrinkToFit="1"/>
    </xf>
    <xf numFmtId="177" fontId="13" fillId="0" borderId="53" xfId="7" applyNumberFormat="1" applyFont="1" applyBorder="1" applyAlignment="1">
      <alignment horizontal="right" vertical="center" shrinkToFit="1"/>
    </xf>
    <xf numFmtId="182" fontId="9" fillId="0" borderId="10" xfId="7" applyNumberFormat="1" applyFont="1" applyBorder="1" applyAlignment="1">
      <alignment horizontal="right" vertical="center" shrinkToFit="1"/>
    </xf>
    <xf numFmtId="182" fontId="9" fillId="0" borderId="9" xfId="7" applyNumberFormat="1" applyFont="1" applyBorder="1" applyAlignment="1">
      <alignment horizontal="right" vertical="center" shrinkToFit="1"/>
    </xf>
    <xf numFmtId="182" fontId="9" fillId="0" borderId="11" xfId="7" applyNumberFormat="1" applyFont="1" applyBorder="1" applyAlignment="1">
      <alignment horizontal="right" vertical="center" shrinkToFit="1"/>
    </xf>
    <xf numFmtId="182" fontId="9" fillId="0" borderId="53" xfId="7" applyNumberFormat="1" applyFont="1" applyBorder="1" applyAlignment="1">
      <alignment horizontal="right" vertical="center" shrinkToFit="1"/>
    </xf>
    <xf numFmtId="0" fontId="13" fillId="0" borderId="1" xfId="9" applyFont="1" applyBorder="1" applyAlignment="1">
      <alignment horizontal="center" vertical="center" shrinkToFit="1"/>
    </xf>
    <xf numFmtId="0" fontId="13" fillId="0" borderId="2" xfId="9" applyFont="1" applyBorder="1" applyAlignment="1">
      <alignment horizontal="center" vertical="center" shrinkToFit="1"/>
    </xf>
    <xf numFmtId="0" fontId="13" fillId="0" borderId="3" xfId="9" applyFont="1" applyBorder="1" applyAlignment="1">
      <alignment horizontal="center" vertical="center" shrinkToFit="1"/>
    </xf>
    <xf numFmtId="177" fontId="9" fillId="0" borderId="11" xfId="7" applyNumberFormat="1" applyFont="1" applyBorder="1" applyAlignment="1">
      <alignment horizontal="right" vertical="center" shrinkToFit="1"/>
    </xf>
    <xf numFmtId="0" fontId="9" fillId="0" borderId="45" xfId="7" applyFont="1" applyBorder="1" applyAlignment="1">
      <alignment horizontal="left" vertical="center"/>
    </xf>
    <xf numFmtId="0" fontId="9" fillId="0" borderId="46" xfId="7" applyFont="1" applyBorder="1" applyAlignment="1">
      <alignment horizontal="left" vertical="center"/>
    </xf>
    <xf numFmtId="0" fontId="9" fillId="0" borderId="47" xfId="7" applyFont="1" applyBorder="1" applyAlignment="1">
      <alignment horizontal="left" vertical="center"/>
    </xf>
    <xf numFmtId="182" fontId="9" fillId="0" borderId="45" xfId="7" applyNumberFormat="1" applyFont="1" applyBorder="1" applyAlignment="1">
      <alignment horizontal="right" vertical="center" shrinkToFit="1"/>
    </xf>
    <xf numFmtId="182" fontId="9" fillId="0" borderId="46" xfId="7" applyNumberFormat="1" applyFont="1" applyBorder="1" applyAlignment="1">
      <alignment horizontal="right" vertical="center" shrinkToFit="1"/>
    </xf>
    <xf numFmtId="182" fontId="9" fillId="0" borderId="47" xfId="7" applyNumberFormat="1" applyFont="1" applyBorder="1" applyAlignment="1">
      <alignment horizontal="right" vertical="center" shrinkToFit="1"/>
    </xf>
    <xf numFmtId="0" fontId="9" fillId="0" borderId="18" xfId="10" applyBorder="1" applyAlignment="1">
      <alignment horizontal="left" vertical="center"/>
    </xf>
    <xf numFmtId="0" fontId="9" fillId="0" borderId="19" xfId="10" applyBorder="1" applyAlignment="1">
      <alignment horizontal="left" vertical="center"/>
    </xf>
    <xf numFmtId="0" fontId="9" fillId="0" borderId="20" xfId="10" applyBorder="1" applyAlignment="1">
      <alignment horizontal="left" vertical="center"/>
    </xf>
    <xf numFmtId="0" fontId="13" fillId="0" borderId="2" xfId="7" applyFont="1" applyBorder="1">
      <alignment vertical="center"/>
    </xf>
    <xf numFmtId="0" fontId="13" fillId="0" borderId="3" xfId="7" applyFont="1" applyBorder="1">
      <alignment vertical="center"/>
    </xf>
    <xf numFmtId="186" fontId="13" fillId="0" borderId="1" xfId="7" applyNumberFormat="1" applyFont="1" applyBorder="1" applyAlignment="1">
      <alignment horizontal="right" vertical="center" shrinkToFit="1"/>
    </xf>
    <xf numFmtId="186" fontId="13" fillId="0" borderId="2" xfId="7" applyNumberFormat="1" applyFont="1" applyBorder="1" applyAlignment="1">
      <alignment horizontal="right" vertical="center" shrinkToFit="1"/>
    </xf>
    <xf numFmtId="186" fontId="13" fillId="0" borderId="39" xfId="7" applyNumberFormat="1" applyFont="1" applyBorder="1" applyAlignment="1">
      <alignment horizontal="right" vertical="center" shrinkToFit="1"/>
    </xf>
    <xf numFmtId="177" fontId="9" fillId="0" borderId="19" xfId="7" applyNumberFormat="1" applyFont="1" applyBorder="1" applyAlignment="1">
      <alignment horizontal="right" vertical="center"/>
    </xf>
    <xf numFmtId="177" fontId="9" fillId="0" borderId="20" xfId="7" applyNumberFormat="1" applyFont="1" applyBorder="1" applyAlignment="1">
      <alignment horizontal="right" vertical="center"/>
    </xf>
    <xf numFmtId="0" fontId="13" fillId="0" borderId="54" xfId="9" applyFont="1" applyBorder="1" applyAlignment="1">
      <alignment horizontal="center" vertical="center" shrinkToFit="1"/>
    </xf>
    <xf numFmtId="0" fontId="13" fillId="0" borderId="55" xfId="9" applyFont="1" applyBorder="1" applyAlignment="1">
      <alignment horizontal="center" vertical="center" shrinkToFit="1"/>
    </xf>
    <xf numFmtId="0" fontId="13" fillId="0" borderId="56" xfId="9" applyFont="1" applyBorder="1" applyAlignment="1">
      <alignment horizontal="center" vertical="center" shrinkToFit="1"/>
    </xf>
    <xf numFmtId="0" fontId="15" fillId="0" borderId="0" xfId="7" applyFont="1" applyAlignment="1">
      <alignment horizontal="left" vertical="center" wrapText="1"/>
    </xf>
    <xf numFmtId="0" fontId="15" fillId="0" borderId="28" xfId="7" applyFont="1" applyBorder="1" applyAlignment="1">
      <alignment horizontal="left" vertical="center" wrapText="1"/>
    </xf>
    <xf numFmtId="0" fontId="13" fillId="0" borderId="45" xfId="8" applyFont="1" applyBorder="1" applyAlignment="1">
      <alignment horizontal="left" vertical="center"/>
    </xf>
    <xf numFmtId="0" fontId="13" fillId="0" borderId="46" xfId="8" applyFont="1" applyBorder="1" applyAlignment="1">
      <alignment horizontal="left" vertical="center"/>
    </xf>
    <xf numFmtId="0" fontId="13" fillId="0" borderId="47" xfId="8" applyFont="1" applyBorder="1" applyAlignment="1">
      <alignment horizontal="left" vertical="center"/>
    </xf>
    <xf numFmtId="177" fontId="9" fillId="0" borderId="45" xfId="7" applyNumberFormat="1" applyFont="1" applyBorder="1" applyAlignment="1">
      <alignment horizontal="right" vertical="center" shrinkToFit="1"/>
    </xf>
    <xf numFmtId="177" fontId="9" fillId="0" borderId="46" xfId="7" applyNumberFormat="1" applyFont="1" applyBorder="1" applyAlignment="1">
      <alignment horizontal="right" vertical="center" shrinkToFit="1"/>
    </xf>
    <xf numFmtId="177" fontId="9" fillId="0" borderId="47" xfId="7" applyNumberFormat="1" applyFont="1" applyBorder="1" applyAlignment="1">
      <alignment horizontal="right" vertical="center" shrinkToFit="1"/>
    </xf>
    <xf numFmtId="0" fontId="9" fillId="0" borderId="58" xfId="7" applyFont="1" applyBorder="1" applyAlignment="1">
      <alignment horizontal="center" vertical="center"/>
    </xf>
    <xf numFmtId="0" fontId="9" fillId="0" borderId="59" xfId="7" applyFont="1" applyBorder="1" applyAlignment="1">
      <alignment horizontal="center" vertical="center"/>
    </xf>
    <xf numFmtId="184" fontId="9" fillId="0" borderId="59" xfId="7" applyNumberFormat="1" applyFont="1" applyBorder="1" applyAlignment="1">
      <alignment horizontal="right" vertical="center" shrinkToFit="1"/>
    </xf>
    <xf numFmtId="184" fontId="9" fillId="0" borderId="60" xfId="7" applyNumberFormat="1" applyFont="1" applyBorder="1" applyAlignment="1">
      <alignment horizontal="right" vertical="center" shrinkToFit="1"/>
    </xf>
    <xf numFmtId="184" fontId="9" fillId="0" borderId="61" xfId="7" applyNumberFormat="1" applyFont="1" applyBorder="1" applyAlignment="1">
      <alignment horizontal="right" vertical="center" shrinkToFit="1"/>
    </xf>
    <xf numFmtId="182" fontId="9" fillId="0" borderId="54" xfId="7" applyNumberFormat="1" applyFont="1" applyBorder="1" applyAlignment="1">
      <alignment horizontal="right" vertical="center" shrinkToFit="1"/>
    </xf>
    <xf numFmtId="182" fontId="9" fillId="0" borderId="55" xfId="7" applyNumberFormat="1" applyFont="1" applyBorder="1" applyAlignment="1">
      <alignment horizontal="right" vertical="center" shrinkToFit="1"/>
    </xf>
    <xf numFmtId="182" fontId="9" fillId="0" borderId="56" xfId="7" applyNumberFormat="1" applyFont="1" applyBorder="1" applyAlignment="1">
      <alignment horizontal="right" vertical="center" shrinkToFit="1"/>
    </xf>
    <xf numFmtId="182" fontId="9" fillId="0" borderId="57" xfId="7" applyNumberFormat="1" applyFont="1" applyBorder="1" applyAlignment="1">
      <alignment horizontal="right" vertical="center" shrinkToFit="1"/>
    </xf>
    <xf numFmtId="177" fontId="9" fillId="0" borderId="59" xfId="7" applyNumberFormat="1" applyFont="1" applyBorder="1" applyAlignment="1">
      <alignment horizontal="right" vertical="center" shrinkToFit="1"/>
    </xf>
    <xf numFmtId="177" fontId="9" fillId="0" borderId="60" xfId="7" applyNumberFormat="1" applyFont="1" applyBorder="1" applyAlignment="1">
      <alignment horizontal="right" vertical="center" shrinkToFit="1"/>
    </xf>
    <xf numFmtId="177" fontId="9" fillId="0" borderId="61" xfId="7" applyNumberFormat="1" applyFont="1" applyBorder="1" applyAlignment="1">
      <alignment horizontal="right" vertical="center" shrinkToFit="1"/>
    </xf>
    <xf numFmtId="182" fontId="9" fillId="0" borderId="46" xfId="7" applyNumberFormat="1" applyFont="1" applyBorder="1" applyAlignment="1">
      <alignment horizontal="right" vertical="center"/>
    </xf>
    <xf numFmtId="182" fontId="9" fillId="0" borderId="47" xfId="7" applyNumberFormat="1" applyFont="1" applyBorder="1" applyAlignment="1">
      <alignment horizontal="right" vertical="center"/>
    </xf>
    <xf numFmtId="0" fontId="9" fillId="0" borderId="62" xfId="7" applyFont="1" applyBorder="1">
      <alignment vertical="center"/>
    </xf>
    <xf numFmtId="0" fontId="9" fillId="0" borderId="63" xfId="7" applyFont="1" applyBorder="1" applyAlignment="1">
      <alignment horizontal="center" vertical="center"/>
    </xf>
    <xf numFmtId="0" fontId="9" fillId="0" borderId="57" xfId="7" applyFont="1" applyBorder="1" applyAlignment="1">
      <alignment horizontal="center" vertical="center"/>
    </xf>
    <xf numFmtId="0" fontId="9" fillId="0" borderId="64" xfId="7" applyFont="1" applyBorder="1" applyAlignment="1">
      <alignment horizontal="center" vertical="center"/>
    </xf>
    <xf numFmtId="0" fontId="9" fillId="0" borderId="65" xfId="7" applyFont="1" applyBorder="1" applyAlignment="1">
      <alignment horizontal="center" vertical="center"/>
    </xf>
    <xf numFmtId="0" fontId="9" fillId="0" borderId="50" xfId="7" applyFont="1" applyBorder="1" applyAlignment="1">
      <alignment horizontal="center" vertical="center"/>
    </xf>
    <xf numFmtId="0" fontId="9" fillId="0" borderId="52" xfId="7" applyFont="1" applyBorder="1" applyAlignment="1">
      <alignment horizontal="center" vertical="center"/>
    </xf>
    <xf numFmtId="0" fontId="9" fillId="0" borderId="1" xfId="7" applyFont="1" applyBorder="1" applyAlignment="1">
      <alignment horizontal="center" vertical="center" textRotation="255"/>
    </xf>
    <xf numFmtId="0" fontId="9" fillId="0" borderId="2" xfId="7" applyFont="1" applyBorder="1" applyAlignment="1">
      <alignment horizontal="center" vertical="center" textRotation="255"/>
    </xf>
    <xf numFmtId="0" fontId="9" fillId="0" borderId="3" xfId="7" applyFont="1" applyBorder="1" applyAlignment="1">
      <alignment horizontal="center" vertical="center" textRotation="255"/>
    </xf>
    <xf numFmtId="0" fontId="9" fillId="0" borderId="4" xfId="7" applyFont="1" applyBorder="1" applyAlignment="1">
      <alignment horizontal="center" vertical="center" textRotation="255"/>
    </xf>
    <xf numFmtId="0" fontId="9" fillId="0" borderId="0" xfId="7" applyFont="1" applyAlignment="1">
      <alignment horizontal="center" vertical="center" textRotation="255"/>
    </xf>
    <xf numFmtId="0" fontId="9" fillId="0" borderId="5" xfId="7" applyFont="1" applyBorder="1" applyAlignment="1">
      <alignment horizontal="center" vertical="center" textRotation="255"/>
    </xf>
    <xf numFmtId="0" fontId="9" fillId="0" borderId="6" xfId="7" applyFont="1" applyBorder="1" applyAlignment="1">
      <alignment horizontal="center" vertical="center" textRotation="255"/>
    </xf>
    <xf numFmtId="0" fontId="9" fillId="0" borderId="7" xfId="7" applyFont="1" applyBorder="1" applyAlignment="1">
      <alignment horizontal="center" vertical="center" textRotation="255"/>
    </xf>
    <xf numFmtId="0" fontId="9" fillId="0" borderId="8" xfId="7" applyFont="1" applyBorder="1" applyAlignment="1">
      <alignment horizontal="center" vertical="center" textRotation="255"/>
    </xf>
    <xf numFmtId="0" fontId="16" fillId="0" borderId="9" xfId="7" applyFont="1" applyBorder="1">
      <alignment vertical="center"/>
    </xf>
    <xf numFmtId="0" fontId="16" fillId="0" borderId="11" xfId="7" applyFont="1" applyBorder="1">
      <alignment vertical="center"/>
    </xf>
    <xf numFmtId="0" fontId="13" fillId="0" borderId="18" xfId="8" applyFont="1" applyBorder="1" applyAlignment="1">
      <alignment horizontal="center" vertical="center" wrapText="1"/>
    </xf>
    <xf numFmtId="0" fontId="13" fillId="0" borderId="19" xfId="8" applyFont="1" applyBorder="1" applyAlignment="1">
      <alignment horizontal="center" vertical="center" wrapText="1"/>
    </xf>
    <xf numFmtId="0" fontId="13" fillId="0" borderId="20" xfId="8" applyFont="1" applyBorder="1" applyAlignment="1">
      <alignment horizontal="center" vertical="center" wrapText="1"/>
    </xf>
    <xf numFmtId="0" fontId="13" fillId="0" borderId="27" xfId="8" applyFont="1" applyBorder="1" applyAlignment="1">
      <alignment horizontal="center" vertical="center" wrapText="1"/>
    </xf>
    <xf numFmtId="0" fontId="13" fillId="0" borderId="0" xfId="8" applyFont="1" applyAlignment="1">
      <alignment horizontal="center" vertical="center" wrapText="1"/>
    </xf>
    <xf numFmtId="0" fontId="13" fillId="0" borderId="28" xfId="8" applyFont="1" applyBorder="1" applyAlignment="1">
      <alignment horizontal="center" vertical="center" wrapText="1"/>
    </xf>
    <xf numFmtId="0" fontId="13" fillId="0" borderId="45" xfId="8" applyFont="1" applyBorder="1" applyAlignment="1">
      <alignment horizontal="center" vertical="center" wrapText="1"/>
    </xf>
    <xf numFmtId="0" fontId="13" fillId="0" borderId="46" xfId="8" applyFont="1" applyBorder="1" applyAlignment="1">
      <alignment horizontal="center" vertical="center" wrapText="1"/>
    </xf>
    <xf numFmtId="0" fontId="13" fillId="0" borderId="47" xfId="8" applyFont="1" applyBorder="1" applyAlignment="1">
      <alignment horizontal="center" vertical="center" wrapText="1"/>
    </xf>
    <xf numFmtId="49" fontId="9" fillId="0" borderId="0" xfId="7" applyNumberFormat="1" applyFont="1" applyAlignment="1">
      <alignment horizontal="left" vertical="center"/>
    </xf>
    <xf numFmtId="177" fontId="9" fillId="0" borderId="54" xfId="7" applyNumberFormat="1" applyFont="1" applyBorder="1" applyAlignment="1">
      <alignment horizontal="right" vertical="center"/>
    </xf>
    <xf numFmtId="177" fontId="9" fillId="0" borderId="55" xfId="7" applyNumberFormat="1" applyFont="1" applyBorder="1" applyAlignment="1">
      <alignment horizontal="right" vertical="center"/>
    </xf>
    <xf numFmtId="177" fontId="9" fillId="0" borderId="56" xfId="7" applyNumberFormat="1" applyFont="1" applyBorder="1" applyAlignment="1">
      <alignment horizontal="right" vertical="center"/>
    </xf>
    <xf numFmtId="0" fontId="9" fillId="0" borderId="43" xfId="7" applyFont="1" applyBorder="1" applyAlignment="1">
      <alignment horizontal="center" vertical="center" shrinkToFit="1"/>
    </xf>
    <xf numFmtId="0" fontId="9" fillId="0" borderId="46" xfId="7" applyFont="1" applyBorder="1" applyAlignment="1">
      <alignment horizontal="center" vertical="center" shrinkToFit="1"/>
    </xf>
    <xf numFmtId="0" fontId="9" fillId="0" borderId="41" xfId="7" applyFont="1" applyBorder="1" applyAlignment="1">
      <alignment horizontal="center" vertical="center" shrinkToFit="1"/>
    </xf>
    <xf numFmtId="0" fontId="9" fillId="0" borderId="38" xfId="7" applyFont="1" applyBorder="1" applyAlignment="1">
      <alignment horizontal="center" vertical="center" textRotation="255"/>
    </xf>
    <xf numFmtId="0" fontId="9" fillId="0" borderId="27" xfId="7" applyFont="1" applyBorder="1" applyAlignment="1">
      <alignment horizontal="center" vertical="center" textRotation="255"/>
    </xf>
    <xf numFmtId="0" fontId="9" fillId="0" borderId="45" xfId="7" applyFont="1" applyBorder="1" applyAlignment="1">
      <alignment horizontal="center" vertical="center" textRotation="255"/>
    </xf>
    <xf numFmtId="0" fontId="9" fillId="0" borderId="46" xfId="7" applyFont="1" applyBorder="1" applyAlignment="1">
      <alignment horizontal="center" vertical="center" textRotation="255"/>
    </xf>
    <xf numFmtId="0" fontId="9" fillId="0" borderId="41" xfId="7" applyFont="1" applyBorder="1" applyAlignment="1">
      <alignment horizontal="center" vertical="center" textRotation="255"/>
    </xf>
    <xf numFmtId="0" fontId="15" fillId="0" borderId="1" xfId="7" applyFont="1" applyBorder="1" applyAlignment="1">
      <alignment horizontal="center" vertical="center" wrapText="1"/>
    </xf>
    <xf numFmtId="0" fontId="15" fillId="0" borderId="2" xfId="7" applyFont="1" applyBorder="1" applyAlignment="1">
      <alignment horizontal="center" vertical="center" wrapText="1"/>
    </xf>
    <xf numFmtId="0" fontId="15" fillId="0" borderId="3" xfId="7" applyFont="1" applyBorder="1" applyAlignment="1">
      <alignment horizontal="center" vertical="center" wrapText="1"/>
    </xf>
    <xf numFmtId="0" fontId="15" fillId="0" borderId="6" xfId="7" applyFont="1" applyBorder="1" applyAlignment="1">
      <alignment horizontal="center" vertical="center" wrapText="1"/>
    </xf>
    <xf numFmtId="0" fontId="15" fillId="0" borderId="7" xfId="7" applyFont="1" applyBorder="1" applyAlignment="1">
      <alignment horizontal="center" vertical="center" wrapText="1"/>
    </xf>
    <xf numFmtId="0" fontId="15" fillId="0" borderId="8" xfId="7" applyFont="1" applyBorder="1" applyAlignment="1">
      <alignment horizontal="center" vertical="center" wrapText="1"/>
    </xf>
    <xf numFmtId="0" fontId="9" fillId="0" borderId="1" xfId="7" applyFont="1" applyBorder="1" applyAlignment="1">
      <alignment horizontal="center" vertical="center" wrapText="1"/>
    </xf>
    <xf numFmtId="0" fontId="9" fillId="0" borderId="2" xfId="7" applyFont="1" applyBorder="1" applyAlignment="1">
      <alignment horizontal="center" vertical="center" wrapText="1"/>
    </xf>
    <xf numFmtId="0" fontId="9" fillId="0" borderId="3" xfId="7" applyFont="1" applyBorder="1" applyAlignment="1">
      <alignment horizontal="center" vertical="center" wrapText="1"/>
    </xf>
    <xf numFmtId="0" fontId="9" fillId="0" borderId="6" xfId="7" applyFont="1" applyBorder="1" applyAlignment="1">
      <alignment horizontal="center" vertical="center" wrapText="1"/>
    </xf>
    <xf numFmtId="0" fontId="9" fillId="0" borderId="7" xfId="7" applyFont="1" applyBorder="1" applyAlignment="1">
      <alignment horizontal="center" vertical="center" wrapText="1"/>
    </xf>
    <xf numFmtId="0" fontId="9" fillId="0" borderId="8" xfId="7" applyFont="1" applyBorder="1" applyAlignment="1">
      <alignment horizontal="center" vertical="center" wrapText="1"/>
    </xf>
    <xf numFmtId="0" fontId="15" fillId="0" borderId="39" xfId="7" applyFont="1" applyBorder="1" applyAlignment="1">
      <alignment horizontal="center" vertical="center" wrapText="1"/>
    </xf>
    <xf numFmtId="0" fontId="15" fillId="0" borderId="30" xfId="7" applyFont="1" applyBorder="1" applyAlignment="1">
      <alignment horizontal="center" vertical="center" wrapText="1"/>
    </xf>
    <xf numFmtId="0" fontId="9" fillId="0" borderId="0" xfId="7" applyFont="1" applyAlignment="1">
      <alignment horizontal="center" vertical="center" shrinkToFit="1"/>
    </xf>
    <xf numFmtId="187" fontId="9" fillId="0" borderId="0" xfId="7" applyNumberFormat="1" applyFont="1" applyAlignment="1" applyProtection="1">
      <alignment horizontal="center" vertical="center" shrinkToFit="1"/>
      <protection hidden="1"/>
    </xf>
    <xf numFmtId="0" fontId="15" fillId="0" borderId="0" xfId="7" applyFont="1" applyAlignment="1" applyProtection="1">
      <alignment horizontal="left" vertical="center" wrapText="1"/>
      <protection hidden="1"/>
    </xf>
    <xf numFmtId="0" fontId="9" fillId="0" borderId="0" xfId="7" applyFont="1" applyAlignment="1" applyProtection="1">
      <alignment horizontal="center" vertical="center" shrinkToFit="1"/>
      <protection hidden="1"/>
    </xf>
    <xf numFmtId="0" fontId="9" fillId="0" borderId="0" xfId="7" applyFont="1">
      <alignment vertical="center"/>
    </xf>
    <xf numFmtId="0" fontId="9" fillId="0" borderId="0" xfId="10">
      <alignment vertical="center"/>
    </xf>
    <xf numFmtId="49" fontId="12" fillId="0" borderId="21" xfId="11" applyNumberFormat="1" applyFont="1" applyBorder="1" applyAlignment="1">
      <alignment horizontal="center" vertical="center"/>
    </xf>
    <xf numFmtId="49" fontId="12" fillId="0" borderId="22" xfId="11" applyNumberFormat="1" applyFont="1" applyBorder="1" applyAlignment="1">
      <alignment horizontal="center" vertical="center"/>
    </xf>
    <xf numFmtId="49" fontId="12" fillId="0" borderId="23" xfId="11" applyNumberFormat="1" applyFont="1" applyBorder="1" applyAlignment="1">
      <alignment horizontal="center" vertical="center"/>
    </xf>
    <xf numFmtId="0" fontId="9" fillId="0" borderId="10" xfId="11" applyFont="1" applyBorder="1" applyAlignment="1">
      <alignment horizontal="center" vertical="center"/>
    </xf>
    <xf numFmtId="0" fontId="9" fillId="0" borderId="9" xfId="11" applyFont="1" applyBorder="1" applyAlignment="1">
      <alignment horizontal="center" vertical="center"/>
    </xf>
    <xf numFmtId="0" fontId="9" fillId="0" borderId="11" xfId="11" applyFont="1" applyBorder="1" applyAlignment="1">
      <alignment horizontal="center" vertical="center"/>
    </xf>
    <xf numFmtId="0" fontId="9" fillId="0" borderId="12" xfId="11" applyFont="1" applyBorder="1" applyAlignment="1">
      <alignment horizontal="center" vertical="center"/>
    </xf>
    <xf numFmtId="0" fontId="9" fillId="0" borderId="1" xfId="11" applyFont="1" applyBorder="1">
      <alignment vertical="center"/>
    </xf>
    <xf numFmtId="0" fontId="9" fillId="0" borderId="2" xfId="11" applyFont="1" applyBorder="1">
      <alignment vertical="center"/>
    </xf>
    <xf numFmtId="0" fontId="9" fillId="0" borderId="3" xfId="11" applyFont="1" applyBorder="1">
      <alignment vertical="center"/>
    </xf>
    <xf numFmtId="177" fontId="9" fillId="0" borderId="1" xfId="11" applyNumberFormat="1" applyFont="1" applyBorder="1" applyAlignment="1">
      <alignment horizontal="right" vertical="center" shrinkToFit="1"/>
    </xf>
    <xf numFmtId="177" fontId="9" fillId="0" borderId="2" xfId="11" applyNumberFormat="1" applyFont="1" applyBorder="1" applyAlignment="1">
      <alignment horizontal="right" vertical="center" shrinkToFit="1"/>
    </xf>
    <xf numFmtId="177" fontId="9" fillId="0" borderId="66" xfId="11" applyNumberFormat="1" applyFont="1" applyBorder="1" applyAlignment="1">
      <alignment horizontal="right" vertical="center" shrinkToFit="1"/>
    </xf>
    <xf numFmtId="182" fontId="9" fillId="0" borderId="67" xfId="11" applyNumberFormat="1" applyFont="1" applyBorder="1" applyAlignment="1">
      <alignment horizontal="right" vertical="center" shrinkToFit="1"/>
    </xf>
    <xf numFmtId="177" fontId="9" fillId="0" borderId="67" xfId="11" applyNumberFormat="1" applyFont="1" applyBorder="1" applyAlignment="1">
      <alignment horizontal="right" vertical="center" shrinkToFit="1"/>
    </xf>
    <xf numFmtId="182" fontId="9" fillId="0" borderId="68" xfId="11" applyNumberFormat="1" applyFont="1" applyBorder="1" applyAlignment="1">
      <alignment horizontal="right" vertical="center" shrinkToFit="1"/>
    </xf>
    <xf numFmtId="182" fontId="9" fillId="0" borderId="2" xfId="11" applyNumberFormat="1" applyFont="1" applyBorder="1" applyAlignment="1">
      <alignment horizontal="right" vertical="center" shrinkToFit="1"/>
    </xf>
    <xf numFmtId="182" fontId="9" fillId="0" borderId="3" xfId="11" applyNumberFormat="1" applyFont="1" applyBorder="1" applyAlignment="1">
      <alignment horizontal="right" vertical="center" shrinkToFit="1"/>
    </xf>
    <xf numFmtId="0" fontId="9" fillId="0" borderId="4" xfId="11" applyFont="1" applyBorder="1">
      <alignment vertical="center"/>
    </xf>
    <xf numFmtId="0" fontId="9" fillId="0" borderId="0" xfId="11" applyFont="1">
      <alignment vertical="center"/>
    </xf>
    <xf numFmtId="0" fontId="9" fillId="0" borderId="5" xfId="11" applyFont="1" applyBorder="1">
      <alignment vertical="center"/>
    </xf>
    <xf numFmtId="177" fontId="9" fillId="0" borderId="4" xfId="11" applyNumberFormat="1" applyFont="1" applyBorder="1" applyAlignment="1">
      <alignment horizontal="right" vertical="center" shrinkToFit="1"/>
    </xf>
    <xf numFmtId="177" fontId="9" fillId="0" borderId="0" xfId="11" applyNumberFormat="1" applyFont="1" applyAlignment="1">
      <alignment horizontal="right" vertical="center" shrinkToFit="1"/>
    </xf>
    <xf numFmtId="177" fontId="9" fillId="0" borderId="69" xfId="11" applyNumberFormat="1" applyFont="1" applyBorder="1" applyAlignment="1">
      <alignment horizontal="right" vertical="center" shrinkToFit="1"/>
    </xf>
    <xf numFmtId="182" fontId="9" fillId="0" borderId="70" xfId="11" applyNumberFormat="1" applyFont="1" applyBorder="1" applyAlignment="1">
      <alignment horizontal="right" vertical="center" shrinkToFit="1"/>
    </xf>
    <xf numFmtId="177" fontId="9" fillId="0" borderId="70" xfId="11" applyNumberFormat="1" applyFont="1" applyBorder="1" applyAlignment="1">
      <alignment horizontal="right" vertical="center" shrinkToFit="1"/>
    </xf>
    <xf numFmtId="182" fontId="9" fillId="0" borderId="72" xfId="11" applyNumberFormat="1" applyFont="1" applyBorder="1" applyAlignment="1">
      <alignment horizontal="right" vertical="center" shrinkToFit="1"/>
    </xf>
    <xf numFmtId="182" fontId="9" fillId="0" borderId="0" xfId="11" applyNumberFormat="1" applyFont="1" applyAlignment="1">
      <alignment horizontal="right" vertical="center" shrinkToFit="1"/>
    </xf>
    <xf numFmtId="182" fontId="9" fillId="0" borderId="5" xfId="11" applyNumberFormat="1" applyFont="1" applyBorder="1" applyAlignment="1">
      <alignment horizontal="right" vertical="center" shrinkToFit="1"/>
    </xf>
    <xf numFmtId="177" fontId="9" fillId="0" borderId="71" xfId="11" applyNumberFormat="1" applyFont="1" applyBorder="1" applyAlignment="1">
      <alignment horizontal="right" vertical="center" shrinkToFit="1"/>
    </xf>
    <xf numFmtId="177" fontId="9" fillId="0" borderId="72" xfId="11" applyNumberFormat="1" applyFont="1" applyBorder="1" applyAlignment="1">
      <alignment horizontal="right" vertical="center" shrinkToFit="1"/>
    </xf>
    <xf numFmtId="177" fontId="9" fillId="0" borderId="5" xfId="11" applyNumberFormat="1" applyFont="1" applyBorder="1" applyAlignment="1">
      <alignment horizontal="right" vertical="center" shrinkToFit="1"/>
    </xf>
    <xf numFmtId="182" fontId="9" fillId="0" borderId="66" xfId="11" applyNumberFormat="1" applyFont="1" applyBorder="1" applyAlignment="1">
      <alignment horizontal="right" vertical="center" shrinkToFit="1"/>
    </xf>
    <xf numFmtId="182" fontId="9" fillId="0" borderId="69" xfId="11" applyNumberFormat="1" applyFont="1" applyBorder="1" applyAlignment="1">
      <alignment horizontal="right" vertical="center" shrinkToFit="1"/>
    </xf>
    <xf numFmtId="0" fontId="15" fillId="0" borderId="4" xfId="11" applyFont="1" applyBorder="1">
      <alignment vertical="center"/>
    </xf>
    <xf numFmtId="0" fontId="15" fillId="0" borderId="0" xfId="11" applyFont="1">
      <alignment vertical="center"/>
    </xf>
    <xf numFmtId="0" fontId="15" fillId="0" borderId="5" xfId="11" applyFont="1" applyBorder="1">
      <alignment vertical="center"/>
    </xf>
    <xf numFmtId="0" fontId="1" fillId="0" borderId="0" xfId="1" applyAlignment="1">
      <alignment vertical="center"/>
    </xf>
    <xf numFmtId="0" fontId="1" fillId="0" borderId="5" xfId="1" applyBorder="1" applyAlignment="1">
      <alignment vertical="center"/>
    </xf>
    <xf numFmtId="177" fontId="9" fillId="0" borderId="72" xfId="11" applyNumberFormat="1" applyFont="1" applyBorder="1" applyAlignment="1">
      <alignment horizontal="right" vertical="center"/>
    </xf>
    <xf numFmtId="177" fontId="9" fillId="0" borderId="0" xfId="11" applyNumberFormat="1" applyFont="1" applyAlignment="1">
      <alignment horizontal="right" vertical="center"/>
    </xf>
    <xf numFmtId="177" fontId="9" fillId="0" borderId="5" xfId="11" applyNumberFormat="1" applyFont="1" applyBorder="1" applyAlignment="1">
      <alignment horizontal="right" vertical="center"/>
    </xf>
    <xf numFmtId="0" fontId="9" fillId="0" borderId="6" xfId="11" applyFont="1" applyBorder="1">
      <alignment vertical="center"/>
    </xf>
    <xf numFmtId="0" fontId="9" fillId="0" borderId="7" xfId="11" applyFont="1" applyBorder="1">
      <alignment vertical="center"/>
    </xf>
    <xf numFmtId="0" fontId="9" fillId="0" borderId="8" xfId="11" applyFont="1" applyBorder="1">
      <alignment vertical="center"/>
    </xf>
    <xf numFmtId="177" fontId="9" fillId="0" borderId="4" xfId="11" applyNumberFormat="1" applyFont="1" applyBorder="1" applyAlignment="1">
      <alignment horizontal="right" vertical="center"/>
    </xf>
    <xf numFmtId="177" fontId="9" fillId="0" borderId="69" xfId="11" applyNumberFormat="1" applyFont="1" applyBorder="1" applyAlignment="1">
      <alignment horizontal="right" vertical="center"/>
    </xf>
    <xf numFmtId="182" fontId="9" fillId="0" borderId="70" xfId="11" applyNumberFormat="1" applyFont="1" applyBorder="1" applyAlignment="1">
      <alignment horizontal="right" vertical="center"/>
    </xf>
    <xf numFmtId="0" fontId="15" fillId="0" borderId="10" xfId="11" applyFont="1" applyBorder="1" applyAlignment="1">
      <alignment horizontal="center" vertical="center"/>
    </xf>
    <xf numFmtId="0" fontId="15" fillId="0" borderId="9" xfId="11" applyFont="1" applyBorder="1" applyAlignment="1">
      <alignment horizontal="center" vertical="center"/>
    </xf>
    <xf numFmtId="0" fontId="15" fillId="0" borderId="11" xfId="11" applyFont="1" applyBorder="1" applyAlignment="1">
      <alignment horizontal="center" vertical="center"/>
    </xf>
    <xf numFmtId="182" fontId="3" fillId="0" borderId="0" xfId="11" applyNumberFormat="1" applyAlignment="1">
      <alignment horizontal="right" vertical="center" shrinkToFit="1"/>
    </xf>
    <xf numFmtId="182" fontId="3" fillId="0" borderId="5" xfId="11" applyNumberFormat="1" applyBorder="1" applyAlignment="1">
      <alignment horizontal="right" vertical="center" shrinkToFit="1"/>
    </xf>
    <xf numFmtId="177" fontId="9" fillId="0" borderId="68" xfId="11" applyNumberFormat="1" applyFont="1" applyBorder="1" applyAlignment="1">
      <alignment horizontal="right" vertical="center" shrinkToFit="1"/>
    </xf>
    <xf numFmtId="0" fontId="3" fillId="0" borderId="0" xfId="11" applyAlignment="1">
      <alignment horizontal="right" vertical="center" shrinkToFit="1"/>
    </xf>
    <xf numFmtId="0" fontId="3" fillId="0" borderId="69" xfId="11" applyBorder="1" applyAlignment="1">
      <alignment horizontal="right" vertical="center" shrinkToFit="1"/>
    </xf>
    <xf numFmtId="182" fontId="3" fillId="0" borderId="69" xfId="11" applyNumberFormat="1" applyBorder="1" applyAlignment="1">
      <alignment horizontal="right" vertical="center" shrinkToFit="1"/>
    </xf>
    <xf numFmtId="0" fontId="3" fillId="0" borderId="9" xfId="11" applyBorder="1" applyAlignment="1">
      <alignment horizontal="center" vertical="center"/>
    </xf>
    <xf numFmtId="0" fontId="3" fillId="0" borderId="11" xfId="11" applyBorder="1" applyAlignment="1">
      <alignment horizontal="center" vertical="center"/>
    </xf>
    <xf numFmtId="0" fontId="9" fillId="0" borderId="1" xfId="11" applyFont="1" applyBorder="1" applyAlignment="1">
      <alignment horizontal="center" vertical="center" textRotation="255"/>
    </xf>
    <xf numFmtId="0" fontId="9" fillId="0" borderId="3" xfId="11" applyFont="1" applyBorder="1" applyAlignment="1">
      <alignment horizontal="center" vertical="center" textRotation="255"/>
    </xf>
    <xf numFmtId="0" fontId="9" fillId="0" borderId="4" xfId="11" applyFont="1" applyBorder="1" applyAlignment="1">
      <alignment horizontal="center" vertical="center" textRotation="255"/>
    </xf>
    <xf numFmtId="0" fontId="9" fillId="0" borderId="5" xfId="11" applyFont="1" applyBorder="1" applyAlignment="1">
      <alignment horizontal="center" vertical="center" textRotation="255"/>
    </xf>
    <xf numFmtId="0" fontId="9" fillId="0" borderId="6" xfId="11" applyFont="1" applyBorder="1" applyAlignment="1">
      <alignment horizontal="center" vertical="center" textRotation="255"/>
    </xf>
    <xf numFmtId="0" fontId="9" fillId="0" borderId="8" xfId="11" applyFont="1" applyBorder="1" applyAlignment="1">
      <alignment horizontal="center" vertical="center" textRotation="255"/>
    </xf>
    <xf numFmtId="0" fontId="3" fillId="0" borderId="2" xfId="11" applyBorder="1" applyAlignment="1">
      <alignment horizontal="right" vertical="center" shrinkToFit="1"/>
    </xf>
    <xf numFmtId="0" fontId="3" fillId="0" borderId="3" xfId="11" applyBorder="1" applyAlignment="1">
      <alignment horizontal="right" vertical="center" shrinkToFit="1"/>
    </xf>
    <xf numFmtId="0" fontId="3" fillId="0" borderId="5" xfId="11" applyBorder="1" applyAlignment="1">
      <alignment horizontal="right" vertical="center" shrinkToFit="1"/>
    </xf>
    <xf numFmtId="182" fontId="9" fillId="0" borderId="1" xfId="11" applyNumberFormat="1" applyFont="1" applyBorder="1" applyAlignment="1">
      <alignment horizontal="right" vertical="center" shrinkToFit="1"/>
    </xf>
    <xf numFmtId="0" fontId="9" fillId="0" borderId="1" xfId="11" applyFont="1" applyBorder="1" applyAlignment="1">
      <alignment horizontal="center" vertical="center" wrapText="1"/>
    </xf>
    <xf numFmtId="0" fontId="9" fillId="0" borderId="2" xfId="11" applyFont="1" applyBorder="1" applyAlignment="1">
      <alignment horizontal="center" vertical="center" wrapText="1"/>
    </xf>
    <xf numFmtId="0" fontId="9" fillId="0" borderId="4" xfId="11" applyFont="1" applyBorder="1" applyAlignment="1">
      <alignment horizontal="center" vertical="center" wrapText="1"/>
    </xf>
    <xf numFmtId="0" fontId="9" fillId="0" borderId="0" xfId="11" applyFont="1" applyAlignment="1">
      <alignment horizontal="center" vertical="center" wrapText="1"/>
    </xf>
    <xf numFmtId="0" fontId="9" fillId="0" borderId="6" xfId="11" applyFont="1" applyBorder="1" applyAlignment="1">
      <alignment horizontal="center" vertical="center" wrapText="1"/>
    </xf>
    <xf numFmtId="0" fontId="9" fillId="0" borderId="7" xfId="11" applyFont="1" applyBorder="1" applyAlignment="1">
      <alignment horizontal="center" vertical="center" wrapText="1"/>
    </xf>
    <xf numFmtId="0" fontId="9" fillId="0" borderId="2" xfId="11" applyFont="1" applyBorder="1" applyAlignment="1">
      <alignment vertical="center" textRotation="255"/>
    </xf>
    <xf numFmtId="0" fontId="9" fillId="0" borderId="0" xfId="11" applyFont="1" applyAlignment="1">
      <alignment vertical="center" textRotation="255"/>
    </xf>
    <xf numFmtId="0" fontId="9" fillId="0" borderId="7" xfId="11" applyFont="1" applyBorder="1" applyAlignment="1">
      <alignment vertical="center" textRotation="255"/>
    </xf>
    <xf numFmtId="182" fontId="9" fillId="0" borderId="4" xfId="11" applyNumberFormat="1" applyFont="1" applyBorder="1" applyAlignment="1">
      <alignment horizontal="right" vertical="center" shrinkToFit="1"/>
    </xf>
    <xf numFmtId="182" fontId="9" fillId="0" borderId="6" xfId="11" applyNumberFormat="1" applyFont="1" applyBorder="1" applyAlignment="1">
      <alignment horizontal="right" vertical="center" shrinkToFit="1"/>
    </xf>
    <xf numFmtId="0" fontId="3" fillId="0" borderId="7" xfId="11" applyBorder="1" applyAlignment="1">
      <alignment horizontal="right" vertical="center" shrinkToFit="1"/>
    </xf>
    <xf numFmtId="182" fontId="9" fillId="0" borderId="7" xfId="11" applyNumberFormat="1" applyFont="1" applyBorder="1" applyAlignment="1">
      <alignment horizontal="right" vertical="center" shrinkToFit="1"/>
    </xf>
    <xf numFmtId="0" fontId="3" fillId="0" borderId="8" xfId="11" applyBorder="1" applyAlignment="1">
      <alignment horizontal="right" vertical="center" shrinkToFit="1"/>
    </xf>
    <xf numFmtId="177" fontId="9" fillId="0" borderId="3" xfId="11" applyNumberFormat="1" applyFont="1" applyBorder="1" applyAlignment="1">
      <alignment horizontal="right" vertical="center" shrinkToFit="1"/>
    </xf>
    <xf numFmtId="0" fontId="9" fillId="0" borderId="4" xfId="11" applyFont="1" applyBorder="1" applyAlignment="1">
      <alignment horizontal="left" vertical="center"/>
    </xf>
    <xf numFmtId="0" fontId="9" fillId="0" borderId="0" xfId="11" applyFont="1" applyAlignment="1">
      <alignment horizontal="left" vertical="center"/>
    </xf>
    <xf numFmtId="0" fontId="9" fillId="0" borderId="5" xfId="11" applyFont="1" applyBorder="1" applyAlignment="1">
      <alignment horizontal="left" vertical="center"/>
    </xf>
    <xf numFmtId="0" fontId="9" fillId="0" borderId="1" xfId="11" applyFont="1" applyBorder="1" applyAlignment="1">
      <alignment horizontal="left" vertical="center"/>
    </xf>
    <xf numFmtId="0" fontId="9" fillId="0" borderId="2" xfId="11" applyFont="1" applyBorder="1" applyAlignment="1">
      <alignment horizontal="left" vertical="center"/>
    </xf>
    <xf numFmtId="0" fontId="9" fillId="0" borderId="3" xfId="11" applyFont="1" applyBorder="1" applyAlignment="1">
      <alignment horizontal="left" vertical="center"/>
    </xf>
    <xf numFmtId="0" fontId="9" fillId="0" borderId="6" xfId="11" applyFont="1" applyBorder="1" applyAlignment="1">
      <alignment horizontal="left" vertical="center"/>
    </xf>
    <xf numFmtId="0" fontId="9" fillId="0" borderId="7" xfId="11" applyFont="1" applyBorder="1" applyAlignment="1">
      <alignment horizontal="left" vertical="center"/>
    </xf>
    <xf numFmtId="0" fontId="9" fillId="0" borderId="8" xfId="11" applyFont="1" applyBorder="1" applyAlignment="1">
      <alignment horizontal="left" vertical="center"/>
    </xf>
    <xf numFmtId="177" fontId="9" fillId="0" borderId="6" xfId="11" applyNumberFormat="1" applyFont="1" applyBorder="1" applyAlignment="1">
      <alignment horizontal="right" vertical="center" shrinkToFit="1"/>
    </xf>
    <xf numFmtId="177" fontId="9" fillId="0" borderId="7" xfId="11" applyNumberFormat="1" applyFont="1" applyBorder="1" applyAlignment="1">
      <alignment horizontal="right" vertical="center" shrinkToFit="1"/>
    </xf>
    <xf numFmtId="0" fontId="9" fillId="3" borderId="72" xfId="11" applyFont="1" applyFill="1" applyBorder="1" applyAlignment="1">
      <alignment horizontal="right" vertical="center" shrinkToFit="1"/>
    </xf>
    <xf numFmtId="0" fontId="9" fillId="3" borderId="0" xfId="11" applyFont="1" applyFill="1" applyAlignment="1">
      <alignment horizontal="right" vertical="center" shrinkToFit="1"/>
    </xf>
    <xf numFmtId="0" fontId="9" fillId="3" borderId="5" xfId="11" applyFont="1" applyFill="1" applyBorder="1" applyAlignment="1">
      <alignment horizontal="right" vertical="center" shrinkToFit="1"/>
    </xf>
    <xf numFmtId="177" fontId="9" fillId="0" borderId="73" xfId="11" applyNumberFormat="1" applyFont="1" applyBorder="1" applyAlignment="1">
      <alignment horizontal="right" vertical="center" shrinkToFit="1"/>
    </xf>
    <xf numFmtId="182" fontId="9" fillId="0" borderId="74" xfId="11" applyNumberFormat="1" applyFont="1" applyBorder="1" applyAlignment="1">
      <alignment horizontal="right" vertical="center" shrinkToFit="1"/>
    </xf>
    <xf numFmtId="177" fontId="9" fillId="0" borderId="74" xfId="11" applyNumberFormat="1" applyFont="1" applyBorder="1" applyAlignment="1">
      <alignment horizontal="right" vertical="center" shrinkToFit="1"/>
    </xf>
    <xf numFmtId="182" fontId="9" fillId="0" borderId="75" xfId="11" applyNumberFormat="1" applyFont="1" applyBorder="1" applyAlignment="1">
      <alignment horizontal="right" vertical="center" shrinkToFit="1"/>
    </xf>
    <xf numFmtId="182" fontId="9" fillId="0" borderId="8" xfId="11" applyNumberFormat="1" applyFont="1" applyBorder="1" applyAlignment="1">
      <alignment horizontal="right" vertical="center" shrinkToFit="1"/>
    </xf>
    <xf numFmtId="177" fontId="9" fillId="0" borderId="8" xfId="11" applyNumberFormat="1" applyFont="1" applyBorder="1" applyAlignment="1">
      <alignment horizontal="right" vertical="center" shrinkToFit="1"/>
    </xf>
    <xf numFmtId="177" fontId="9" fillId="3" borderId="72" xfId="11" applyNumberFormat="1" applyFont="1" applyFill="1" applyBorder="1" applyAlignment="1">
      <alignment horizontal="right" vertical="center" shrinkToFit="1"/>
    </xf>
    <xf numFmtId="177" fontId="9" fillId="3" borderId="0" xfId="11" applyNumberFormat="1" applyFont="1" applyFill="1" applyAlignment="1">
      <alignment horizontal="right" vertical="center" shrinkToFit="1"/>
    </xf>
    <xf numFmtId="177" fontId="9" fillId="3" borderId="69" xfId="11" applyNumberFormat="1" applyFont="1" applyFill="1" applyBorder="1" applyAlignment="1">
      <alignment horizontal="right" vertical="center" shrinkToFit="1"/>
    </xf>
    <xf numFmtId="0" fontId="13" fillId="0" borderId="0" xfId="11" applyFont="1">
      <alignment vertical="center"/>
    </xf>
    <xf numFmtId="0" fontId="13" fillId="0" borderId="5" xfId="11" applyFont="1" applyBorder="1">
      <alignment vertical="center"/>
    </xf>
    <xf numFmtId="0" fontId="3" fillId="0" borderId="73" xfId="11" applyBorder="1" applyAlignment="1">
      <alignment horizontal="right" vertical="center" shrinkToFit="1"/>
    </xf>
    <xf numFmtId="182" fontId="3" fillId="0" borderId="7" xfId="11" applyNumberFormat="1" applyBorder="1" applyAlignment="1">
      <alignment horizontal="right" vertical="center" shrinkToFit="1"/>
    </xf>
    <xf numFmtId="182" fontId="3" fillId="0" borderId="73" xfId="11" applyNumberFormat="1" applyBorder="1" applyAlignment="1">
      <alignment horizontal="right" vertical="center" shrinkToFit="1"/>
    </xf>
    <xf numFmtId="177" fontId="9" fillId="0" borderId="75" xfId="11" applyNumberFormat="1" applyFont="1" applyBorder="1" applyAlignment="1">
      <alignment horizontal="right" vertical="center" shrinkToFit="1"/>
    </xf>
    <xf numFmtId="177" fontId="9" fillId="3" borderId="75" xfId="11" applyNumberFormat="1" applyFont="1" applyFill="1" applyBorder="1" applyAlignment="1">
      <alignment horizontal="right" vertical="center" shrinkToFit="1"/>
    </xf>
    <xf numFmtId="177" fontId="9" fillId="3" borderId="7" xfId="11" applyNumberFormat="1" applyFont="1" applyFill="1" applyBorder="1" applyAlignment="1">
      <alignment horizontal="right" vertical="center" shrinkToFit="1"/>
    </xf>
    <xf numFmtId="177" fontId="9" fillId="3" borderId="73" xfId="11" applyNumberFormat="1" applyFont="1" applyFill="1" applyBorder="1" applyAlignment="1">
      <alignment horizontal="right" vertical="center" shrinkToFit="1"/>
    </xf>
    <xf numFmtId="0" fontId="9" fillId="3" borderId="75" xfId="11" applyFont="1" applyFill="1" applyBorder="1" applyAlignment="1">
      <alignment horizontal="right" vertical="center" shrinkToFit="1"/>
    </xf>
    <xf numFmtId="0" fontId="9" fillId="3" borderId="7" xfId="11" applyFont="1" applyFill="1" applyBorder="1" applyAlignment="1">
      <alignment horizontal="right" vertical="center" shrinkToFit="1"/>
    </xf>
    <xf numFmtId="0" fontId="9" fillId="3" borderId="8" xfId="11" applyFont="1" applyFill="1" applyBorder="1" applyAlignment="1">
      <alignment horizontal="right" vertical="center" shrinkToFit="1"/>
    </xf>
    <xf numFmtId="0" fontId="22" fillId="2" borderId="0" xfId="12" applyFont="1" applyFill="1">
      <alignment vertical="center"/>
    </xf>
    <xf numFmtId="0" fontId="23" fillId="2" borderId="21" xfId="12" applyFont="1" applyFill="1" applyBorder="1" applyAlignment="1">
      <alignment horizontal="center" vertical="center"/>
    </xf>
    <xf numFmtId="0" fontId="23" fillId="2" borderId="22" xfId="12" applyFont="1" applyFill="1" applyBorder="1" applyAlignment="1">
      <alignment horizontal="center" vertical="center"/>
    </xf>
    <xf numFmtId="0" fontId="23" fillId="2" borderId="23" xfId="12" applyFont="1" applyFill="1" applyBorder="1" applyAlignment="1">
      <alignment horizontal="center" vertical="center"/>
    </xf>
    <xf numFmtId="0" fontId="4" fillId="2" borderId="46" xfId="12" applyFont="1" applyFill="1" applyBorder="1" applyAlignment="1">
      <alignment horizontal="left" vertical="center"/>
    </xf>
    <xf numFmtId="0" fontId="4" fillId="2" borderId="46" xfId="12" applyFont="1" applyFill="1" applyBorder="1">
      <alignment vertical="center"/>
    </xf>
    <xf numFmtId="0" fontId="4" fillId="4" borderId="18" xfId="12" applyFont="1" applyFill="1" applyBorder="1" applyAlignment="1" applyProtection="1">
      <alignment horizontal="center" vertical="center"/>
      <protection locked="0"/>
    </xf>
    <xf numFmtId="0" fontId="4" fillId="4" borderId="19" xfId="12" applyFont="1" applyFill="1" applyBorder="1" applyAlignment="1" applyProtection="1">
      <alignment horizontal="center" vertical="center"/>
      <protection locked="0"/>
    </xf>
    <xf numFmtId="0" fontId="4" fillId="4" borderId="14" xfId="12" applyFont="1" applyFill="1" applyBorder="1" applyAlignment="1" applyProtection="1">
      <alignment horizontal="center" vertical="center"/>
      <protection locked="0"/>
    </xf>
    <xf numFmtId="0" fontId="4" fillId="4" borderId="76" xfId="12" applyFont="1" applyFill="1" applyBorder="1" applyAlignment="1" applyProtection="1">
      <alignment horizontal="center" vertical="center"/>
      <protection locked="0"/>
    </xf>
    <xf numFmtId="0" fontId="4" fillId="4" borderId="77" xfId="12" applyFont="1" applyFill="1" applyBorder="1" applyAlignment="1" applyProtection="1">
      <alignment horizontal="center" vertical="center"/>
      <protection locked="0"/>
    </xf>
    <xf numFmtId="0" fontId="4" fillId="4" borderId="78" xfId="12" applyFont="1" applyFill="1" applyBorder="1" applyAlignment="1" applyProtection="1">
      <alignment horizontal="center" vertical="center"/>
      <protection locked="0"/>
    </xf>
    <xf numFmtId="0" fontId="4" fillId="4" borderId="16" xfId="12" applyFont="1" applyFill="1" applyBorder="1" applyAlignment="1" applyProtection="1">
      <alignment horizontal="center" vertical="center" wrapText="1"/>
      <protection locked="0"/>
    </xf>
    <xf numFmtId="0" fontId="4" fillId="4" borderId="19" xfId="12" applyFont="1" applyFill="1" applyBorder="1" applyAlignment="1" applyProtection="1">
      <alignment horizontal="center" vertical="center" wrapText="1"/>
      <protection locked="0"/>
    </xf>
    <xf numFmtId="0" fontId="4" fillId="4" borderId="14" xfId="12" applyFont="1" applyFill="1" applyBorder="1" applyAlignment="1" applyProtection="1">
      <alignment horizontal="center" vertical="center" wrapText="1"/>
      <protection locked="0"/>
    </xf>
    <xf numFmtId="0" fontId="4" fillId="4" borderId="79" xfId="12" applyFont="1" applyFill="1" applyBorder="1" applyAlignment="1" applyProtection="1">
      <alignment horizontal="center" vertical="center" wrapText="1"/>
      <protection locked="0"/>
    </xf>
    <xf numFmtId="0" fontId="4" fillId="4" borderId="77" xfId="12" applyFont="1" applyFill="1" applyBorder="1" applyAlignment="1" applyProtection="1">
      <alignment horizontal="center" vertical="center" wrapText="1"/>
      <protection locked="0"/>
    </xf>
    <xf numFmtId="0" fontId="4" fillId="4" borderId="78" xfId="12" applyFont="1" applyFill="1" applyBorder="1" applyAlignment="1" applyProtection="1">
      <alignment horizontal="center" vertical="center" wrapText="1"/>
      <protection locked="0"/>
    </xf>
    <xf numFmtId="0" fontId="4" fillId="4" borderId="18" xfId="12" applyFont="1" applyFill="1" applyBorder="1" applyAlignment="1" applyProtection="1">
      <alignment horizontal="center" vertical="center" wrapText="1"/>
      <protection locked="0"/>
    </xf>
    <xf numFmtId="0" fontId="4" fillId="4" borderId="20" xfId="12" applyFont="1" applyFill="1" applyBorder="1" applyAlignment="1" applyProtection="1">
      <alignment horizontal="center" vertical="center" wrapText="1"/>
      <protection locked="0"/>
    </xf>
    <xf numFmtId="0" fontId="4" fillId="4" borderId="76" xfId="12" applyFont="1" applyFill="1" applyBorder="1" applyAlignment="1" applyProtection="1">
      <alignment horizontal="center" vertical="center" wrapText="1"/>
      <protection locked="0"/>
    </xf>
    <xf numFmtId="0" fontId="4" fillId="4" borderId="80" xfId="12" applyFont="1" applyFill="1" applyBorder="1" applyAlignment="1" applyProtection="1">
      <alignment horizontal="center" vertical="center" wrapText="1"/>
      <protection locked="0"/>
    </xf>
    <xf numFmtId="181" fontId="4" fillId="0" borderId="82" xfId="15" applyNumberFormat="1" applyFont="1" applyBorder="1" applyAlignment="1" applyProtection="1">
      <alignment horizontal="right" vertical="center" shrinkToFit="1"/>
      <protection locked="0"/>
    </xf>
    <xf numFmtId="181" fontId="4" fillId="0" borderId="83" xfId="15" applyNumberFormat="1" applyFont="1" applyBorder="1" applyAlignment="1" applyProtection="1">
      <alignment horizontal="right" vertical="center" shrinkToFit="1"/>
      <protection locked="0"/>
    </xf>
    <xf numFmtId="181" fontId="4" fillId="0" borderId="84" xfId="15" applyNumberFormat="1" applyFont="1" applyBorder="1" applyAlignment="1" applyProtection="1">
      <alignment horizontal="right" vertical="center" shrinkToFit="1"/>
      <protection locked="0"/>
    </xf>
    <xf numFmtId="0" fontId="4" fillId="0" borderId="82" xfId="15" applyFont="1" applyBorder="1" applyAlignment="1" applyProtection="1">
      <alignment horizontal="left" vertical="center" shrinkToFit="1"/>
      <protection locked="0"/>
    </xf>
    <xf numFmtId="0" fontId="4" fillId="0" borderId="83" xfId="15" applyFont="1" applyBorder="1" applyAlignment="1" applyProtection="1">
      <alignment horizontal="left" vertical="center" shrinkToFit="1"/>
      <protection locked="0"/>
    </xf>
    <xf numFmtId="0" fontId="4" fillId="0" borderId="94" xfId="15" applyFont="1" applyBorder="1" applyAlignment="1" applyProtection="1">
      <alignment horizontal="left" vertical="center" shrinkToFit="1"/>
      <protection locked="0"/>
    </xf>
    <xf numFmtId="0" fontId="4" fillId="0" borderId="82" xfId="14" applyFont="1" applyBorder="1" applyAlignment="1" applyProtection="1">
      <alignment horizontal="left" vertical="center" shrinkToFit="1"/>
      <protection locked="0"/>
    </xf>
    <xf numFmtId="0" fontId="4" fillId="0" borderId="83" xfId="14" applyFont="1" applyBorder="1" applyAlignment="1" applyProtection="1">
      <alignment horizontal="left" vertical="center" shrinkToFit="1"/>
      <protection locked="0"/>
    </xf>
    <xf numFmtId="0" fontId="4" fillId="0" borderId="84" xfId="14" applyFont="1" applyBorder="1" applyAlignment="1" applyProtection="1">
      <alignment horizontal="left" vertical="center" shrinkToFit="1"/>
      <protection locked="0"/>
    </xf>
    <xf numFmtId="181" fontId="4" fillId="0" borderId="85" xfId="14" applyNumberFormat="1" applyFont="1" applyBorder="1" applyAlignment="1" applyProtection="1">
      <alignment horizontal="right" vertical="center" shrinkToFit="1"/>
      <protection locked="0"/>
    </xf>
    <xf numFmtId="181" fontId="4" fillId="0" borderId="86" xfId="14" applyNumberFormat="1" applyFont="1" applyBorder="1" applyAlignment="1" applyProtection="1">
      <alignment horizontal="right" vertical="center" shrinkToFit="1"/>
      <protection locked="0"/>
    </xf>
    <xf numFmtId="181" fontId="4" fillId="0" borderId="87" xfId="14" applyNumberFormat="1" applyFont="1" applyBorder="1" applyAlignment="1" applyProtection="1">
      <alignment horizontal="right" vertical="center" shrinkToFit="1"/>
      <protection locked="0"/>
    </xf>
    <xf numFmtId="181" fontId="4" fillId="0" borderId="88" xfId="14" applyNumberFormat="1" applyFont="1" applyBorder="1" applyAlignment="1" applyProtection="1">
      <alignment horizontal="right" vertical="center" shrinkToFit="1"/>
      <protection locked="0"/>
    </xf>
    <xf numFmtId="181" fontId="4" fillId="0" borderId="89" xfId="14" applyNumberFormat="1" applyFont="1" applyBorder="1" applyAlignment="1" applyProtection="1">
      <alignment horizontal="right" vertical="center" shrinkToFit="1"/>
      <protection locked="0"/>
    </xf>
    <xf numFmtId="181" fontId="4" fillId="0" borderId="90" xfId="14" applyNumberFormat="1" applyFont="1" applyBorder="1" applyAlignment="1" applyProtection="1">
      <alignment horizontal="right" vertical="center" shrinkToFit="1"/>
      <protection locked="0"/>
    </xf>
    <xf numFmtId="181" fontId="4" fillId="0" borderId="91" xfId="15" applyNumberFormat="1" applyFont="1" applyBorder="1" applyAlignment="1" applyProtection="1">
      <alignment horizontal="right" vertical="center" shrinkToFit="1"/>
      <protection locked="0"/>
    </xf>
    <xf numFmtId="181" fontId="4" fillId="0" borderId="86" xfId="15" applyNumberFormat="1" applyFont="1" applyBorder="1" applyAlignment="1" applyProtection="1">
      <alignment horizontal="right" vertical="center" shrinkToFit="1"/>
      <protection locked="0"/>
    </xf>
    <xf numFmtId="0" fontId="4" fillId="0" borderId="86" xfId="15" applyFont="1" applyBorder="1" applyAlignment="1" applyProtection="1">
      <alignment horizontal="left" vertical="center" shrinkToFit="1"/>
      <protection locked="0"/>
    </xf>
    <xf numFmtId="0" fontId="4" fillId="0" borderId="92" xfId="15" applyFont="1" applyBorder="1" applyAlignment="1" applyProtection="1">
      <alignment horizontal="left" vertical="center" shrinkToFit="1"/>
      <protection locked="0"/>
    </xf>
    <xf numFmtId="0" fontId="4" fillId="0" borderId="84" xfId="15" applyFont="1" applyBorder="1" applyAlignment="1" applyProtection="1">
      <alignment horizontal="left" vertical="center" shrinkToFit="1"/>
      <protection locked="0"/>
    </xf>
    <xf numFmtId="0" fontId="3" fillId="4" borderId="16" xfId="12" applyFill="1" applyBorder="1" applyAlignment="1" applyProtection="1">
      <alignment horizontal="center" vertical="center" wrapText="1"/>
      <protection locked="0"/>
    </xf>
    <xf numFmtId="0" fontId="3" fillId="4" borderId="19" xfId="12" applyFill="1" applyBorder="1" applyAlignment="1" applyProtection="1">
      <alignment horizontal="center" vertical="center" wrapText="1"/>
      <protection locked="0"/>
    </xf>
    <xf numFmtId="0" fontId="3" fillId="4" borderId="14" xfId="12" applyFill="1" applyBorder="1" applyAlignment="1" applyProtection="1">
      <alignment horizontal="center" vertical="center" wrapText="1"/>
      <protection locked="0"/>
    </xf>
    <xf numFmtId="0" fontId="3" fillId="4" borderId="79" xfId="12" applyFill="1" applyBorder="1" applyAlignment="1" applyProtection="1">
      <alignment horizontal="center" vertical="center" wrapText="1"/>
      <protection locked="0"/>
    </xf>
    <xf numFmtId="0" fontId="3" fillId="4" borderId="77" xfId="12" applyFill="1" applyBorder="1" applyAlignment="1" applyProtection="1">
      <alignment horizontal="center" vertical="center" wrapText="1"/>
      <protection locked="0"/>
    </xf>
    <xf numFmtId="0" fontId="3" fillId="4" borderId="78" xfId="12" applyFill="1" applyBorder="1" applyAlignment="1" applyProtection="1">
      <alignment horizontal="center" vertical="center" wrapText="1"/>
      <protection locked="0"/>
    </xf>
    <xf numFmtId="181" fontId="4" fillId="0" borderId="104" xfId="15" applyNumberFormat="1" applyFont="1" applyBorder="1" applyAlignment="1" applyProtection="1">
      <alignment horizontal="right" vertical="center" shrinkToFit="1"/>
      <protection locked="0"/>
    </xf>
    <xf numFmtId="181" fontId="4" fillId="0" borderId="100" xfId="15" applyNumberFormat="1" applyFont="1" applyBorder="1" applyAlignment="1" applyProtection="1">
      <alignment horizontal="right" vertical="center" shrinkToFit="1"/>
      <protection locked="0"/>
    </xf>
    <xf numFmtId="0" fontId="4" fillId="0" borderId="100" xfId="15" applyFont="1" applyBorder="1" applyAlignment="1" applyProtection="1">
      <alignment horizontal="left" vertical="center" shrinkToFit="1"/>
      <protection locked="0"/>
    </xf>
    <xf numFmtId="0" fontId="4" fillId="0" borderId="105" xfId="15" applyFont="1" applyBorder="1" applyAlignment="1" applyProtection="1">
      <alignment horizontal="left" vertical="center" shrinkToFit="1"/>
      <protection locked="0"/>
    </xf>
    <xf numFmtId="0" fontId="4" fillId="0" borderId="96" xfId="15" applyFont="1" applyBorder="1" applyAlignment="1" applyProtection="1">
      <alignment horizontal="left" vertical="center" shrinkToFit="1"/>
      <protection locked="0"/>
    </xf>
    <xf numFmtId="0" fontId="4" fillId="0" borderId="97" xfId="15" applyFont="1" applyBorder="1" applyAlignment="1" applyProtection="1">
      <alignment horizontal="left" vertical="center" shrinkToFit="1"/>
      <protection locked="0"/>
    </xf>
    <xf numFmtId="0" fontId="4" fillId="0" borderId="98" xfId="15" applyFont="1" applyBorder="1" applyAlignment="1" applyProtection="1">
      <alignment horizontal="left" vertical="center" shrinkToFit="1"/>
      <protection locked="0"/>
    </xf>
    <xf numFmtId="181" fontId="4" fillId="0" borderId="96" xfId="15" applyNumberFormat="1" applyFont="1" applyBorder="1" applyAlignment="1" applyProtection="1">
      <alignment horizontal="right" vertical="center" shrinkToFit="1"/>
      <protection locked="0"/>
    </xf>
    <xf numFmtId="181" fontId="4" fillId="0" borderId="97" xfId="15" applyNumberFormat="1" applyFont="1" applyBorder="1" applyAlignment="1" applyProtection="1">
      <alignment horizontal="right" vertical="center" shrinkToFit="1"/>
      <protection locked="0"/>
    </xf>
    <xf numFmtId="181" fontId="4" fillId="0" borderId="98" xfId="15" applyNumberFormat="1" applyFont="1" applyBorder="1" applyAlignment="1" applyProtection="1">
      <alignment horizontal="right" vertical="center" shrinkToFit="1"/>
      <protection locked="0"/>
    </xf>
    <xf numFmtId="0" fontId="4" fillId="0" borderId="103" xfId="15" applyFont="1" applyBorder="1" applyAlignment="1" applyProtection="1">
      <alignment horizontal="left" vertical="center" shrinkToFit="1"/>
      <protection locked="0"/>
    </xf>
    <xf numFmtId="0" fontId="4" fillId="0" borderId="96" xfId="14" applyFont="1" applyBorder="1" applyAlignment="1" applyProtection="1">
      <alignment horizontal="left" vertical="center" shrinkToFit="1"/>
      <protection locked="0"/>
    </xf>
    <xf numFmtId="0" fontId="4" fillId="0" borderId="97" xfId="14" applyFont="1" applyBorder="1" applyAlignment="1" applyProtection="1">
      <alignment horizontal="left" vertical="center" shrinkToFit="1"/>
      <protection locked="0"/>
    </xf>
    <xf numFmtId="0" fontId="4" fillId="0" borderId="98" xfId="14" applyFont="1" applyBorder="1" applyAlignment="1" applyProtection="1">
      <alignment horizontal="left" vertical="center" shrinkToFit="1"/>
      <protection locked="0"/>
    </xf>
    <xf numFmtId="181" fontId="4" fillId="0" borderId="99" xfId="14" applyNumberFormat="1" applyFont="1" applyBorder="1" applyAlignment="1" applyProtection="1">
      <alignment horizontal="right" vertical="center" shrinkToFit="1"/>
      <protection locked="0"/>
    </xf>
    <xf numFmtId="181" fontId="4" fillId="0" borderId="100" xfId="14" applyNumberFormat="1" applyFont="1" applyBorder="1" applyAlignment="1" applyProtection="1">
      <alignment horizontal="right" vertical="center" shrinkToFit="1"/>
      <protection locked="0"/>
    </xf>
    <xf numFmtId="181" fontId="4" fillId="0" borderId="101" xfId="14" applyNumberFormat="1" applyFont="1" applyBorder="1" applyAlignment="1" applyProtection="1">
      <alignment horizontal="right" vertical="center" shrinkToFit="1"/>
      <protection locked="0"/>
    </xf>
    <xf numFmtId="181" fontId="4" fillId="0" borderId="102" xfId="14" applyNumberFormat="1" applyFont="1" applyBorder="1" applyAlignment="1" applyProtection="1">
      <alignment horizontal="right" vertical="center" shrinkToFit="1"/>
      <protection locked="0"/>
    </xf>
    <xf numFmtId="181" fontId="4" fillId="0" borderId="97" xfId="14" applyNumberFormat="1" applyFont="1" applyBorder="1" applyAlignment="1" applyProtection="1">
      <alignment horizontal="right" vertical="center" shrinkToFit="1"/>
      <protection locked="0"/>
    </xf>
    <xf numFmtId="181" fontId="4" fillId="0" borderId="103" xfId="14" applyNumberFormat="1" applyFont="1" applyBorder="1" applyAlignment="1" applyProtection="1">
      <alignment horizontal="right" vertical="center" shrinkToFit="1"/>
      <protection locked="0"/>
    </xf>
    <xf numFmtId="0" fontId="4" fillId="5" borderId="54" xfId="12" applyFont="1" applyFill="1" applyBorder="1" applyAlignment="1" applyProtection="1">
      <alignment horizontal="left" vertical="center" shrinkToFit="1"/>
      <protection locked="0"/>
    </xf>
    <xf numFmtId="0" fontId="4" fillId="5" borderId="55" xfId="12" applyFont="1" applyFill="1" applyBorder="1" applyAlignment="1" applyProtection="1">
      <alignment horizontal="left" vertical="center" shrinkToFit="1"/>
      <protection locked="0"/>
    </xf>
    <xf numFmtId="0" fontId="4" fillId="5" borderId="56" xfId="12" applyFont="1" applyFill="1" applyBorder="1" applyAlignment="1" applyProtection="1">
      <alignment horizontal="left" vertical="center" shrinkToFit="1"/>
      <protection locked="0"/>
    </xf>
    <xf numFmtId="181" fontId="4" fillId="5" borderId="113" xfId="15" applyNumberFormat="1" applyFont="1" applyFill="1" applyBorder="1" applyAlignment="1" applyProtection="1">
      <alignment horizontal="right" vertical="center" shrinkToFit="1"/>
      <protection locked="0"/>
    </xf>
    <xf numFmtId="181" fontId="4" fillId="5" borderId="114" xfId="15" applyNumberFormat="1" applyFont="1" applyFill="1" applyBorder="1" applyAlignment="1" applyProtection="1">
      <alignment horizontal="right" vertical="center" shrinkToFit="1"/>
      <protection locked="0"/>
    </xf>
    <xf numFmtId="181" fontId="4" fillId="5" borderId="115" xfId="15" applyNumberFormat="1" applyFont="1" applyFill="1" applyBorder="1" applyAlignment="1" applyProtection="1">
      <alignment horizontal="right" vertical="center" shrinkToFit="1"/>
      <protection locked="0"/>
    </xf>
    <xf numFmtId="181" fontId="4" fillId="5" borderId="116" xfId="15" applyNumberFormat="1" applyFont="1" applyFill="1" applyBorder="1" applyAlignment="1" applyProtection="1">
      <alignment horizontal="right" vertical="center" shrinkToFit="1"/>
      <protection locked="0"/>
    </xf>
    <xf numFmtId="181" fontId="4" fillId="5" borderId="117" xfId="15" applyNumberFormat="1" applyFont="1" applyFill="1" applyBorder="1" applyAlignment="1" applyProtection="1">
      <alignment horizontal="right" vertical="center" shrinkToFit="1"/>
      <protection locked="0"/>
    </xf>
    <xf numFmtId="181" fontId="4" fillId="5" borderId="118" xfId="15" applyNumberFormat="1" applyFont="1" applyFill="1" applyBorder="1" applyAlignment="1" applyProtection="1">
      <alignment horizontal="right" vertical="center" shrinkToFit="1"/>
      <protection locked="0"/>
    </xf>
    <xf numFmtId="181" fontId="4" fillId="5" borderId="119" xfId="15" applyNumberFormat="1" applyFont="1" applyFill="1" applyBorder="1" applyAlignment="1" applyProtection="1">
      <alignment horizontal="right" vertical="center" shrinkToFit="1"/>
      <protection locked="0"/>
    </xf>
    <xf numFmtId="181" fontId="4" fillId="0" borderId="107" xfId="14" applyNumberFormat="1" applyFont="1" applyBorder="1" applyAlignment="1" applyProtection="1">
      <alignment horizontal="right" vertical="center" shrinkToFit="1"/>
      <protection locked="0"/>
    </xf>
    <xf numFmtId="181" fontId="4" fillId="0" borderId="108" xfId="14" applyNumberFormat="1" applyFont="1" applyBorder="1" applyAlignment="1" applyProtection="1">
      <alignment horizontal="right" vertical="center" shrinkToFit="1"/>
      <protection locked="0"/>
    </xf>
    <xf numFmtId="181" fontId="4" fillId="0" borderId="109" xfId="14" applyNumberFormat="1" applyFont="1" applyBorder="1" applyAlignment="1" applyProtection="1">
      <alignment horizontal="right" vertical="center" shrinkToFit="1"/>
      <protection locked="0"/>
    </xf>
    <xf numFmtId="181" fontId="4" fillId="0" borderId="110" xfId="15" applyNumberFormat="1" applyFont="1" applyBorder="1" applyAlignment="1" applyProtection="1">
      <alignment horizontal="right" vertical="center" shrinkToFit="1"/>
      <protection locked="0"/>
    </xf>
    <xf numFmtId="181" fontId="4" fillId="0" borderId="108" xfId="15" applyNumberFormat="1" applyFont="1" applyBorder="1" applyAlignment="1" applyProtection="1">
      <alignment horizontal="right" vertical="center" shrinkToFit="1"/>
      <protection locked="0"/>
    </xf>
    <xf numFmtId="0" fontId="4" fillId="0" borderId="108" xfId="15" applyFont="1" applyBorder="1" applyAlignment="1" applyProtection="1">
      <alignment horizontal="left" vertical="center" shrinkToFit="1"/>
      <protection locked="0"/>
    </xf>
    <xf numFmtId="0" fontId="4" fillId="0" borderId="111" xfId="15" applyFont="1" applyBorder="1" applyAlignment="1" applyProtection="1">
      <alignment horizontal="left" vertical="center" shrinkToFit="1"/>
      <protection locked="0"/>
    </xf>
    <xf numFmtId="0" fontId="4" fillId="0" borderId="50" xfId="12" applyFont="1" applyBorder="1" applyAlignment="1" applyProtection="1">
      <alignment horizontal="center" vertical="center"/>
      <protection locked="0"/>
    </xf>
    <xf numFmtId="0" fontId="4" fillId="0" borderId="52" xfId="12" applyFont="1" applyBorder="1" applyAlignment="1" applyProtection="1">
      <alignment horizontal="center" vertical="center"/>
      <protection locked="0"/>
    </xf>
    <xf numFmtId="0" fontId="4" fillId="2" borderId="19" xfId="12" applyFont="1" applyFill="1" applyBorder="1" applyAlignment="1">
      <alignment horizontal="left" vertical="center"/>
    </xf>
    <xf numFmtId="0" fontId="4" fillId="5" borderId="114" xfId="15" applyFont="1" applyFill="1" applyBorder="1" applyAlignment="1" applyProtection="1">
      <alignment horizontal="left" vertical="center" shrinkToFit="1"/>
      <protection locked="0"/>
    </xf>
    <xf numFmtId="0" fontId="4" fillId="5" borderId="117" xfId="15" applyFont="1" applyFill="1" applyBorder="1" applyAlignment="1" applyProtection="1">
      <alignment horizontal="left" vertical="center" shrinkToFit="1"/>
      <protection locked="0"/>
    </xf>
    <xf numFmtId="181" fontId="4" fillId="5" borderId="62" xfId="15" applyNumberFormat="1" applyFont="1" applyFill="1" applyBorder="1" applyAlignment="1" applyProtection="1">
      <alignment horizontal="right" vertical="center" shrinkToFit="1"/>
      <protection locked="0"/>
    </xf>
    <xf numFmtId="181" fontId="4" fillId="5" borderId="55" xfId="15" applyNumberFormat="1" applyFont="1" applyFill="1" applyBorder="1" applyAlignment="1" applyProtection="1">
      <alignment horizontal="right" vertical="center" shrinkToFit="1"/>
      <protection locked="0"/>
    </xf>
    <xf numFmtId="181" fontId="4" fillId="5" borderId="57" xfId="15" applyNumberFormat="1" applyFont="1" applyFill="1" applyBorder="1" applyAlignment="1" applyProtection="1">
      <alignment horizontal="right" vertical="center" shrinkToFit="1"/>
      <protection locked="0"/>
    </xf>
    <xf numFmtId="0" fontId="4" fillId="4" borderId="18" xfId="12" applyFont="1" applyFill="1" applyBorder="1" applyAlignment="1" applyProtection="1">
      <alignment horizontal="center" vertical="center" wrapText="1" shrinkToFit="1"/>
      <protection locked="0"/>
    </xf>
    <xf numFmtId="0" fontId="4" fillId="4" borderId="19" xfId="12" applyFont="1" applyFill="1" applyBorder="1" applyAlignment="1" applyProtection="1">
      <alignment horizontal="center" vertical="center" shrinkToFit="1"/>
      <protection locked="0"/>
    </xf>
    <xf numFmtId="0" fontId="4" fillId="4" borderId="20" xfId="12" applyFont="1" applyFill="1" applyBorder="1" applyAlignment="1" applyProtection="1">
      <alignment horizontal="center" vertical="center" shrinkToFit="1"/>
      <protection locked="0"/>
    </xf>
    <xf numFmtId="0" fontId="4" fillId="4" borderId="76" xfId="12" applyFont="1" applyFill="1" applyBorder="1" applyAlignment="1" applyProtection="1">
      <alignment horizontal="center" vertical="center" shrinkToFit="1"/>
      <protection locked="0"/>
    </xf>
    <xf numFmtId="0" fontId="4" fillId="4" borderId="77" xfId="12" applyFont="1" applyFill="1" applyBorder="1" applyAlignment="1" applyProtection="1">
      <alignment horizontal="center" vertical="center" shrinkToFit="1"/>
      <protection locked="0"/>
    </xf>
    <xf numFmtId="0" fontId="4" fillId="4" borderId="80" xfId="12" applyFont="1" applyFill="1" applyBorder="1" applyAlignment="1" applyProtection="1">
      <alignment horizontal="center" vertical="center" shrinkToFit="1"/>
      <protection locked="0"/>
    </xf>
    <xf numFmtId="0" fontId="4" fillId="0" borderId="122" xfId="12" applyFont="1" applyBorder="1" applyAlignment="1" applyProtection="1">
      <alignment horizontal="left" vertical="center" shrinkToFit="1"/>
      <protection locked="0"/>
    </xf>
    <xf numFmtId="0" fontId="4" fillId="0" borderId="125" xfId="12" applyFont="1" applyBorder="1" applyAlignment="1" applyProtection="1">
      <alignment horizontal="left" vertical="center" shrinkToFit="1"/>
      <protection locked="0"/>
    </xf>
    <xf numFmtId="181" fontId="4" fillId="0" borderId="121" xfId="14" applyNumberFormat="1" applyFont="1" applyBorder="1" applyAlignment="1" applyProtection="1">
      <alignment horizontal="right" vertical="center" shrinkToFit="1"/>
      <protection locked="0"/>
    </xf>
    <xf numFmtId="181" fontId="4" fillId="0" borderId="122" xfId="14" applyNumberFormat="1" applyFont="1" applyBorder="1" applyAlignment="1" applyProtection="1">
      <alignment horizontal="right" vertical="center" shrinkToFit="1"/>
      <protection locked="0"/>
    </xf>
    <xf numFmtId="181" fontId="4" fillId="0" borderId="123" xfId="14" applyNumberFormat="1" applyFont="1" applyBorder="1" applyAlignment="1" applyProtection="1">
      <alignment horizontal="right" vertical="center" shrinkToFit="1"/>
      <protection locked="0"/>
    </xf>
    <xf numFmtId="181" fontId="4" fillId="0" borderId="124" xfId="14" applyNumberFormat="1" applyFont="1" applyBorder="1" applyAlignment="1" applyProtection="1">
      <alignment horizontal="right" vertical="center" shrinkToFit="1"/>
      <protection locked="0"/>
    </xf>
    <xf numFmtId="181" fontId="4" fillId="0" borderId="125" xfId="14" applyNumberFormat="1" applyFont="1" applyBorder="1" applyAlignment="1" applyProtection="1">
      <alignment horizontal="right" vertical="center" shrinkToFit="1"/>
      <protection locked="0"/>
    </xf>
    <xf numFmtId="181" fontId="4" fillId="0" borderId="126" xfId="12" applyNumberFormat="1" applyFont="1" applyBorder="1" applyAlignment="1" applyProtection="1">
      <alignment horizontal="right" vertical="center" shrinkToFit="1"/>
      <protection locked="0"/>
    </xf>
    <xf numFmtId="181" fontId="4" fillId="0" borderId="122" xfId="12" applyNumberFormat="1" applyFont="1" applyBorder="1" applyAlignment="1" applyProtection="1">
      <alignment horizontal="right" vertical="center" shrinkToFit="1"/>
      <protection locked="0"/>
    </xf>
    <xf numFmtId="179" fontId="4" fillId="0" borderId="122" xfId="12" applyNumberFormat="1" applyFont="1" applyBorder="1" applyAlignment="1" applyProtection="1">
      <alignment horizontal="right" vertical="center" shrinkToFit="1"/>
      <protection locked="0"/>
    </xf>
    <xf numFmtId="181" fontId="4" fillId="0" borderId="100" xfId="12" applyNumberFormat="1" applyFont="1" applyBorder="1" applyAlignment="1" applyProtection="1">
      <alignment horizontal="right" vertical="center" shrinkToFit="1"/>
      <protection locked="0"/>
    </xf>
    <xf numFmtId="179" fontId="4" fillId="0" borderId="100" xfId="12" applyNumberFormat="1" applyFont="1" applyBorder="1" applyAlignment="1" applyProtection="1">
      <alignment horizontal="right" vertical="center" shrinkToFit="1"/>
      <protection locked="0"/>
    </xf>
    <xf numFmtId="0" fontId="4" fillId="0" borderId="100" xfId="12" applyFont="1" applyBorder="1" applyAlignment="1" applyProtection="1">
      <alignment horizontal="left" vertical="center" shrinkToFit="1"/>
      <protection locked="0"/>
    </xf>
    <xf numFmtId="0" fontId="4" fillId="0" borderId="105" xfId="12" applyFont="1" applyBorder="1" applyAlignment="1" applyProtection="1">
      <alignment horizontal="left" vertical="center" shrinkToFit="1"/>
      <protection locked="0"/>
    </xf>
    <xf numFmtId="181" fontId="4" fillId="0" borderId="104" xfId="12" applyNumberFormat="1" applyFont="1" applyBorder="1" applyAlignment="1" applyProtection="1">
      <alignment horizontal="right" vertical="center" shrinkToFit="1"/>
      <protection locked="0"/>
    </xf>
    <xf numFmtId="181" fontId="4" fillId="2" borderId="99" xfId="13" applyNumberFormat="1" applyFont="1" applyFill="1" applyBorder="1" applyAlignment="1" applyProtection="1">
      <alignment horizontal="right" vertical="center" shrinkToFit="1"/>
      <protection locked="0"/>
    </xf>
    <xf numFmtId="181" fontId="4" fillId="2" borderId="100" xfId="13" applyNumberFormat="1" applyFont="1" applyFill="1" applyBorder="1" applyAlignment="1" applyProtection="1">
      <alignment horizontal="right" vertical="center" shrinkToFit="1"/>
      <protection locked="0"/>
    </xf>
    <xf numFmtId="181" fontId="4" fillId="2" borderId="101" xfId="13" applyNumberFormat="1" applyFont="1" applyFill="1" applyBorder="1" applyAlignment="1" applyProtection="1">
      <alignment horizontal="right" vertical="center" shrinkToFit="1"/>
      <protection locked="0"/>
    </xf>
    <xf numFmtId="179" fontId="4" fillId="2" borderId="100" xfId="13" applyNumberFormat="1" applyFont="1" applyFill="1" applyBorder="1" applyAlignment="1" applyProtection="1">
      <alignment horizontal="right" vertical="center" shrinkToFit="1"/>
      <protection locked="0"/>
    </xf>
    <xf numFmtId="181" fontId="4" fillId="2" borderId="104" xfId="13" applyNumberFormat="1" applyFont="1" applyFill="1" applyBorder="1" applyAlignment="1" applyProtection="1">
      <alignment horizontal="right" vertical="center" shrinkToFit="1"/>
      <protection locked="0"/>
    </xf>
    <xf numFmtId="181" fontId="4" fillId="5" borderId="127" xfId="12" applyNumberFormat="1" applyFont="1" applyFill="1" applyBorder="1" applyAlignment="1" applyProtection="1">
      <alignment horizontal="right" vertical="center" shrinkToFit="1"/>
      <protection locked="0"/>
    </xf>
    <xf numFmtId="181" fontId="4" fillId="5" borderId="119" xfId="12" applyNumberFormat="1" applyFont="1" applyFill="1" applyBorder="1" applyAlignment="1" applyProtection="1">
      <alignment horizontal="right" vertical="center" shrinkToFit="1"/>
      <protection locked="0"/>
    </xf>
    <xf numFmtId="181" fontId="4" fillId="5" borderId="128" xfId="12" applyNumberFormat="1" applyFont="1" applyFill="1" applyBorder="1" applyAlignment="1" applyProtection="1">
      <alignment horizontal="right" vertical="center" shrinkToFit="1"/>
      <protection locked="0"/>
    </xf>
    <xf numFmtId="181" fontId="4" fillId="5" borderId="116" xfId="12" applyNumberFormat="1" applyFont="1" applyFill="1" applyBorder="1" applyAlignment="1" applyProtection="1">
      <alignment horizontal="right" vertical="center" shrinkToFit="1"/>
      <protection locked="0"/>
    </xf>
    <xf numFmtId="181" fontId="4" fillId="5" borderId="114" xfId="12" applyNumberFormat="1" applyFont="1" applyFill="1" applyBorder="1" applyAlignment="1" applyProtection="1">
      <alignment horizontal="right" vertical="center" shrinkToFit="1"/>
      <protection locked="0"/>
    </xf>
    <xf numFmtId="181" fontId="4" fillId="5" borderId="117" xfId="12" applyNumberFormat="1" applyFont="1" applyFill="1" applyBorder="1" applyAlignment="1" applyProtection="1">
      <alignment horizontal="right" vertical="center" shrinkToFit="1"/>
      <protection locked="0"/>
    </xf>
    <xf numFmtId="181" fontId="4" fillId="5" borderId="118" xfId="12" applyNumberFormat="1" applyFont="1" applyFill="1" applyBorder="1" applyAlignment="1" applyProtection="1">
      <alignment horizontal="right" vertical="center" shrinkToFit="1"/>
      <protection locked="0"/>
    </xf>
    <xf numFmtId="0" fontId="4" fillId="0" borderId="65" xfId="12" applyFont="1" applyBorder="1" applyAlignment="1" applyProtection="1">
      <alignment horizontal="center" vertical="center" shrinkToFit="1"/>
      <protection locked="0"/>
    </xf>
    <xf numFmtId="179" fontId="4" fillId="5" borderId="119" xfId="12" applyNumberFormat="1" applyFont="1" applyFill="1" applyBorder="1" applyAlignment="1" applyProtection="1">
      <alignment horizontal="right" vertical="center" shrinkToFit="1"/>
      <protection locked="0"/>
    </xf>
    <xf numFmtId="0" fontId="4" fillId="5" borderId="114" xfId="12" applyFont="1" applyFill="1" applyBorder="1" applyAlignment="1" applyProtection="1">
      <alignment horizontal="left" vertical="center" shrinkToFit="1"/>
      <protection locked="0"/>
    </xf>
    <xf numFmtId="0" fontId="4" fillId="5" borderId="117" xfId="12" applyFont="1" applyFill="1" applyBorder="1" applyAlignment="1" applyProtection="1">
      <alignment horizontal="left" vertical="center" shrinkToFit="1"/>
      <protection locked="0"/>
    </xf>
    <xf numFmtId="181" fontId="4" fillId="5" borderId="62" xfId="12" applyNumberFormat="1" applyFont="1" applyFill="1" applyBorder="1" applyAlignment="1" applyProtection="1">
      <alignment horizontal="right" vertical="center" shrinkToFit="1"/>
      <protection locked="0"/>
    </xf>
    <xf numFmtId="181" fontId="4" fillId="5" borderId="55" xfId="12" applyNumberFormat="1" applyFont="1" applyFill="1" applyBorder="1" applyAlignment="1" applyProtection="1">
      <alignment horizontal="right" vertical="center" shrinkToFit="1"/>
      <protection locked="0"/>
    </xf>
    <xf numFmtId="181" fontId="4" fillId="5" borderId="57" xfId="12" applyNumberFormat="1" applyFont="1" applyFill="1" applyBorder="1" applyAlignment="1" applyProtection="1">
      <alignment horizontal="right" vertical="center" shrinkToFit="1"/>
      <protection locked="0"/>
    </xf>
    <xf numFmtId="0" fontId="4" fillId="4" borderId="16" xfId="12" applyFont="1" applyFill="1" applyBorder="1" applyAlignment="1" applyProtection="1">
      <alignment horizontal="center" vertical="center" wrapText="1" shrinkToFit="1"/>
      <protection locked="0"/>
    </xf>
    <xf numFmtId="0" fontId="4" fillId="4" borderId="14" xfId="12" applyFont="1" applyFill="1" applyBorder="1" applyAlignment="1" applyProtection="1">
      <alignment horizontal="center" vertical="center" shrinkToFit="1"/>
      <protection locked="0"/>
    </xf>
    <xf numFmtId="0" fontId="4" fillId="4" borderId="79" xfId="12" applyFont="1" applyFill="1" applyBorder="1" applyAlignment="1" applyProtection="1">
      <alignment horizontal="center" vertical="center" shrinkToFit="1"/>
      <protection locked="0"/>
    </xf>
    <xf numFmtId="0" fontId="4" fillId="4" borderId="78" xfId="12" applyFont="1" applyFill="1" applyBorder="1" applyAlignment="1" applyProtection="1">
      <alignment horizontal="center" vertical="center" shrinkToFit="1"/>
      <protection locked="0"/>
    </xf>
    <xf numFmtId="0" fontId="4" fillId="4" borderId="79" xfId="12" applyFont="1" applyFill="1" applyBorder="1" applyAlignment="1" applyProtection="1">
      <alignment horizontal="center" vertical="center"/>
      <protection locked="0"/>
    </xf>
    <xf numFmtId="0" fontId="4" fillId="2" borderId="96" xfId="12" applyFont="1" applyFill="1" applyBorder="1" applyAlignment="1" applyProtection="1">
      <alignment horizontal="left" vertical="center" shrinkToFit="1"/>
      <protection locked="0"/>
    </xf>
    <xf numFmtId="0" fontId="4" fillId="2" borderId="97" xfId="12" applyFont="1" applyFill="1" applyBorder="1" applyAlignment="1" applyProtection="1">
      <alignment horizontal="left" vertical="center" shrinkToFit="1"/>
      <protection locked="0"/>
    </xf>
    <xf numFmtId="0" fontId="4" fillId="2" borderId="103" xfId="12" applyFont="1" applyFill="1" applyBorder="1" applyAlignment="1" applyProtection="1">
      <alignment horizontal="left" vertical="center" shrinkToFit="1"/>
      <protection locked="0"/>
    </xf>
    <xf numFmtId="181" fontId="4" fillId="2" borderId="96" xfId="12" applyNumberFormat="1" applyFont="1" applyFill="1" applyBorder="1" applyAlignment="1" applyProtection="1">
      <alignment horizontal="right" vertical="center" shrinkToFit="1"/>
      <protection locked="0"/>
    </xf>
    <xf numFmtId="181" fontId="4" fillId="2" borderId="97" xfId="12" applyNumberFormat="1" applyFont="1" applyFill="1" applyBorder="1" applyAlignment="1" applyProtection="1">
      <alignment horizontal="right" vertical="center" shrinkToFit="1"/>
      <protection locked="0"/>
    </xf>
    <xf numFmtId="181" fontId="4" fillId="2" borderId="98" xfId="12" applyNumberFormat="1" applyFont="1" applyFill="1" applyBorder="1" applyAlignment="1" applyProtection="1">
      <alignment horizontal="right" vertical="center" shrinkToFit="1"/>
      <protection locked="0"/>
    </xf>
    <xf numFmtId="0" fontId="4" fillId="2" borderId="98" xfId="12" applyFont="1" applyFill="1" applyBorder="1" applyAlignment="1" applyProtection="1">
      <alignment horizontal="left" vertical="center" shrinkToFit="1"/>
      <protection locked="0"/>
    </xf>
    <xf numFmtId="181" fontId="4" fillId="0" borderId="86" xfId="12" applyNumberFormat="1" applyFont="1" applyBorder="1" applyAlignment="1" applyProtection="1">
      <alignment horizontal="right" vertical="center" shrinkToFit="1"/>
      <protection locked="0"/>
    </xf>
    <xf numFmtId="0" fontId="4" fillId="0" borderId="86" xfId="12" applyFont="1" applyBorder="1" applyAlignment="1" applyProtection="1">
      <alignment horizontal="left" vertical="center" shrinkToFit="1"/>
      <protection locked="0"/>
    </xf>
    <xf numFmtId="0" fontId="4" fillId="0" borderId="92" xfId="12" applyFont="1" applyBorder="1" applyAlignment="1" applyProtection="1">
      <alignment horizontal="left" vertical="center" shrinkToFit="1"/>
      <protection locked="0"/>
    </xf>
    <xf numFmtId="0" fontId="4" fillId="0" borderId="82" xfId="12" applyFont="1" applyBorder="1" applyAlignment="1" applyProtection="1">
      <alignment horizontal="left" vertical="center" shrinkToFit="1"/>
      <protection locked="0"/>
    </xf>
    <xf numFmtId="0" fontId="4" fillId="0" borderId="83" xfId="12" applyFont="1" applyBorder="1" applyAlignment="1" applyProtection="1">
      <alignment horizontal="left" vertical="center" shrinkToFit="1"/>
      <protection locked="0"/>
    </xf>
    <xf numFmtId="0" fontId="4" fillId="0" borderId="84" xfId="12" applyFont="1" applyBorder="1" applyAlignment="1" applyProtection="1">
      <alignment horizontal="left" vertical="center" shrinkToFit="1"/>
      <protection locked="0"/>
    </xf>
    <xf numFmtId="181" fontId="4" fillId="0" borderId="85" xfId="12" applyNumberFormat="1" applyFont="1" applyBorder="1" applyAlignment="1" applyProtection="1">
      <alignment horizontal="right" vertical="center" shrinkToFit="1"/>
      <protection locked="0"/>
    </xf>
    <xf numFmtId="0" fontId="4" fillId="0" borderId="96" xfId="12" applyFont="1" applyBorder="1" applyAlignment="1" applyProtection="1">
      <alignment horizontal="left" vertical="center" shrinkToFit="1"/>
      <protection locked="0"/>
    </xf>
    <xf numFmtId="0" fontId="4" fillId="0" borderId="97" xfId="12" applyFont="1" applyBorder="1" applyAlignment="1" applyProtection="1">
      <alignment horizontal="left" vertical="center" shrinkToFit="1"/>
      <protection locked="0"/>
    </xf>
    <xf numFmtId="0" fontId="4" fillId="0" borderId="98" xfId="12" applyFont="1" applyBorder="1" applyAlignment="1" applyProtection="1">
      <alignment horizontal="left" vertical="center" shrinkToFit="1"/>
      <protection locked="0"/>
    </xf>
    <xf numFmtId="181" fontId="4" fillId="0" borderId="99" xfId="12" applyNumberFormat="1" applyFont="1" applyBorder="1" applyAlignment="1" applyProtection="1">
      <alignment horizontal="right" vertical="center" shrinkToFit="1"/>
      <protection locked="0"/>
    </xf>
    <xf numFmtId="181" fontId="4" fillId="0" borderId="96" xfId="12" applyNumberFormat="1" applyFont="1" applyBorder="1" applyAlignment="1" applyProtection="1">
      <alignment horizontal="right" vertical="center" shrinkToFit="1"/>
      <protection locked="0"/>
    </xf>
    <xf numFmtId="181" fontId="4" fillId="0" borderId="97" xfId="12" applyNumberFormat="1" applyFont="1" applyBorder="1" applyAlignment="1" applyProtection="1">
      <alignment horizontal="right" vertical="center" shrinkToFit="1"/>
      <protection locked="0"/>
    </xf>
    <xf numFmtId="181" fontId="4" fillId="0" borderId="101" xfId="12" applyNumberFormat="1" applyFont="1" applyBorder="1" applyAlignment="1" applyProtection="1">
      <alignment horizontal="right" vertical="center" shrinkToFit="1"/>
      <protection locked="0"/>
    </xf>
    <xf numFmtId="0" fontId="4" fillId="2" borderId="130" xfId="12" applyFont="1" applyFill="1" applyBorder="1" applyAlignment="1" applyProtection="1">
      <alignment horizontal="left" vertical="center" shrinkToFit="1"/>
      <protection locked="0"/>
    </xf>
    <xf numFmtId="0" fontId="4" fillId="2" borderId="131" xfId="12" applyFont="1" applyFill="1" applyBorder="1" applyAlignment="1" applyProtection="1">
      <alignment horizontal="left" vertical="center" shrinkToFit="1"/>
      <protection locked="0"/>
    </xf>
    <xf numFmtId="0" fontId="4" fillId="2" borderId="132" xfId="12" applyFont="1" applyFill="1" applyBorder="1" applyAlignment="1" applyProtection="1">
      <alignment horizontal="left" vertical="center" shrinkToFit="1"/>
      <protection locked="0"/>
    </xf>
    <xf numFmtId="181" fontId="4" fillId="2" borderId="107" xfId="12" applyNumberFormat="1" applyFont="1" applyFill="1" applyBorder="1" applyAlignment="1" applyProtection="1">
      <alignment horizontal="right" vertical="center" shrinkToFit="1"/>
      <protection locked="0"/>
    </xf>
    <xf numFmtId="181" fontId="4" fillId="2" borderId="108" xfId="12" applyNumberFormat="1" applyFont="1" applyFill="1" applyBorder="1" applyAlignment="1" applyProtection="1">
      <alignment horizontal="right" vertical="center" shrinkToFit="1"/>
      <protection locked="0"/>
    </xf>
    <xf numFmtId="0" fontId="4" fillId="2" borderId="108" xfId="12" applyFont="1" applyFill="1" applyBorder="1" applyAlignment="1" applyProtection="1">
      <alignment horizontal="left" vertical="center" shrinkToFit="1"/>
      <protection locked="0"/>
    </xf>
    <xf numFmtId="0" fontId="4" fillId="2" borderId="111" xfId="12" applyFont="1" applyFill="1" applyBorder="1" applyAlignment="1" applyProtection="1">
      <alignment horizontal="left" vertical="center" shrinkToFit="1"/>
      <protection locked="0"/>
    </xf>
    <xf numFmtId="181" fontId="4" fillId="5" borderId="133" xfId="12" applyNumberFormat="1" applyFont="1" applyFill="1" applyBorder="1" applyAlignment="1" applyProtection="1">
      <alignment horizontal="right" vertical="center" shrinkToFit="1"/>
      <protection locked="0"/>
    </xf>
    <xf numFmtId="181" fontId="4" fillId="5" borderId="134" xfId="12" applyNumberFormat="1" applyFont="1" applyFill="1" applyBorder="1" applyAlignment="1" applyProtection="1">
      <alignment horizontal="right" vertical="center" shrinkToFit="1"/>
      <protection locked="0"/>
    </xf>
    <xf numFmtId="181" fontId="4" fillId="5" borderId="135" xfId="12" applyNumberFormat="1" applyFont="1" applyFill="1" applyBorder="1" applyAlignment="1" applyProtection="1">
      <alignment horizontal="right" vertical="center" shrinkToFit="1"/>
      <protection locked="0"/>
    </xf>
    <xf numFmtId="181" fontId="4" fillId="5" borderId="54" xfId="12" applyNumberFormat="1" applyFont="1" applyFill="1" applyBorder="1" applyAlignment="1" applyProtection="1">
      <alignment horizontal="right" vertical="center" shrinkToFit="1"/>
      <protection locked="0"/>
    </xf>
    <xf numFmtId="181" fontId="4" fillId="5" borderId="56" xfId="12" applyNumberFormat="1" applyFont="1" applyFill="1" applyBorder="1" applyAlignment="1" applyProtection="1">
      <alignment horizontal="right" vertical="center" shrinkToFit="1"/>
      <protection locked="0"/>
    </xf>
    <xf numFmtId="0" fontId="4" fillId="2" borderId="10" xfId="12" applyFont="1" applyFill="1" applyBorder="1" applyAlignment="1">
      <alignment horizontal="center" vertical="center"/>
    </xf>
    <xf numFmtId="0" fontId="4" fillId="2" borderId="9" xfId="12" applyFont="1" applyFill="1" applyBorder="1" applyAlignment="1">
      <alignment horizontal="center" vertical="center"/>
    </xf>
    <xf numFmtId="0" fontId="4" fillId="2" borderId="11" xfId="12" applyFont="1" applyFill="1" applyBorder="1" applyAlignment="1">
      <alignment horizontal="center" vertical="center"/>
    </xf>
    <xf numFmtId="0" fontId="4" fillId="2" borderId="53" xfId="12" applyFont="1" applyFill="1" applyBorder="1" applyAlignment="1">
      <alignment horizontal="center" vertical="center"/>
    </xf>
    <xf numFmtId="0" fontId="4" fillId="2" borderId="38" xfId="12" applyFont="1" applyFill="1" applyBorder="1">
      <alignment vertical="center"/>
    </xf>
    <xf numFmtId="0" fontId="4" fillId="2" borderId="2" xfId="12" applyFont="1" applyFill="1" applyBorder="1">
      <alignment vertical="center"/>
    </xf>
    <xf numFmtId="0" fontId="4" fillId="2" borderId="3" xfId="12" applyFont="1" applyFill="1" applyBorder="1">
      <alignment vertical="center"/>
    </xf>
    <xf numFmtId="181" fontId="4" fillId="2" borderId="1" xfId="14" applyNumberFormat="1" applyFont="1" applyFill="1" applyBorder="1" applyAlignment="1">
      <alignment horizontal="right" vertical="center" shrinkToFit="1"/>
    </xf>
    <xf numFmtId="181" fontId="4" fillId="2" borderId="2" xfId="14" applyNumberFormat="1" applyFont="1" applyFill="1" applyBorder="1" applyAlignment="1">
      <alignment horizontal="right" vertical="center" shrinkToFit="1"/>
    </xf>
    <xf numFmtId="181" fontId="4" fillId="2" borderId="66" xfId="14" applyNumberFormat="1" applyFont="1" applyFill="1" applyBorder="1" applyAlignment="1">
      <alignment horizontal="right" vertical="center" shrinkToFit="1"/>
    </xf>
    <xf numFmtId="181" fontId="4" fillId="2" borderId="68" xfId="14" applyNumberFormat="1" applyFont="1" applyFill="1" applyBorder="1" applyAlignment="1">
      <alignment horizontal="right" vertical="center" shrinkToFit="1"/>
    </xf>
    <xf numFmtId="179" fontId="4" fillId="2" borderId="68" xfId="14" applyNumberFormat="1" applyFont="1" applyFill="1" applyBorder="1" applyAlignment="1">
      <alignment horizontal="right" vertical="center" shrinkToFit="1"/>
    </xf>
    <xf numFmtId="179" fontId="4" fillId="2" borderId="2" xfId="14" applyNumberFormat="1" applyFont="1" applyFill="1" applyBorder="1" applyAlignment="1">
      <alignment horizontal="right" vertical="center" shrinkToFit="1"/>
    </xf>
    <xf numFmtId="179" fontId="4" fillId="2" borderId="39" xfId="14" applyNumberFormat="1" applyFont="1" applyFill="1" applyBorder="1" applyAlignment="1">
      <alignment horizontal="right" vertical="center" shrinkToFit="1"/>
    </xf>
    <xf numFmtId="0" fontId="4" fillId="2" borderId="38" xfId="12" applyFont="1" applyFill="1" applyBorder="1" applyAlignment="1">
      <alignment horizontal="center" vertical="top"/>
    </xf>
    <xf numFmtId="0" fontId="4" fillId="2" borderId="2" xfId="12" applyFont="1" applyFill="1" applyBorder="1" applyAlignment="1">
      <alignment horizontal="center" vertical="top"/>
    </xf>
    <xf numFmtId="0" fontId="4" fillId="2" borderId="27" xfId="12" applyFont="1" applyFill="1" applyBorder="1" applyAlignment="1">
      <alignment horizontal="center" vertical="top"/>
    </xf>
    <xf numFmtId="0" fontId="4" fillId="2" borderId="0" xfId="12" applyFont="1" applyFill="1" applyAlignment="1">
      <alignment horizontal="center" vertical="top"/>
    </xf>
    <xf numFmtId="0" fontId="4" fillId="2" borderId="29" xfId="12" applyFont="1" applyFill="1" applyBorder="1" applyAlignment="1">
      <alignment horizontal="center" vertical="top"/>
    </xf>
    <xf numFmtId="0" fontId="4" fillId="2" borderId="7" xfId="12" applyFont="1" applyFill="1" applyBorder="1" applyAlignment="1">
      <alignment horizontal="center" vertical="top"/>
    </xf>
    <xf numFmtId="0" fontId="4" fillId="2" borderId="34" xfId="12" applyFont="1" applyFill="1" applyBorder="1" applyAlignment="1">
      <alignment horizontal="center" vertical="center"/>
    </xf>
    <xf numFmtId="0" fontId="4" fillId="2" borderId="12" xfId="12" applyFont="1" applyFill="1" applyBorder="1" applyAlignment="1">
      <alignment horizontal="center" vertical="center"/>
    </xf>
    <xf numFmtId="0" fontId="4" fillId="5" borderId="57" xfId="12" applyFont="1" applyFill="1" applyBorder="1" applyAlignment="1" applyProtection="1">
      <alignment horizontal="left" vertical="center" shrinkToFit="1"/>
      <protection locked="0"/>
    </xf>
    <xf numFmtId="0" fontId="4" fillId="2" borderId="19" xfId="12" applyFont="1" applyFill="1" applyBorder="1" applyAlignment="1">
      <alignment horizontal="left" vertical="center" wrapText="1"/>
    </xf>
    <xf numFmtId="0" fontId="4" fillId="2" borderId="0" xfId="13" applyFont="1" applyFill="1" applyAlignment="1">
      <alignment horizontal="left" vertical="center"/>
    </xf>
    <xf numFmtId="0" fontId="4" fillId="2" borderId="29" xfId="12" applyFont="1" applyFill="1" applyBorder="1" applyAlignment="1">
      <alignment horizontal="center" vertical="center"/>
    </xf>
    <xf numFmtId="0" fontId="4" fillId="2" borderId="7" xfId="12" applyFont="1" applyFill="1" applyBorder="1" applyAlignment="1">
      <alignment horizontal="center" vertical="center"/>
    </xf>
    <xf numFmtId="0" fontId="4" fillId="2" borderId="30" xfId="12" applyFont="1" applyFill="1" applyBorder="1" applyAlignment="1">
      <alignment horizontal="center" vertical="center"/>
    </xf>
    <xf numFmtId="179" fontId="4" fillId="2" borderId="71" xfId="14" applyNumberFormat="1" applyFont="1" applyFill="1" applyBorder="1" applyAlignment="1">
      <alignment horizontal="right" vertical="center" shrinkToFit="1"/>
    </xf>
    <xf numFmtId="179" fontId="4" fillId="2" borderId="25" xfId="14" applyNumberFormat="1" applyFont="1" applyFill="1" applyBorder="1" applyAlignment="1">
      <alignment horizontal="right" vertical="center" shrinkToFit="1"/>
    </xf>
    <xf numFmtId="0" fontId="4" fillId="2" borderId="4" xfId="12" applyFont="1" applyFill="1" applyBorder="1">
      <alignment vertical="center"/>
    </xf>
    <xf numFmtId="0" fontId="4" fillId="2" borderId="0" xfId="12" applyFont="1" applyFill="1">
      <alignment vertical="center"/>
    </xf>
    <xf numFmtId="0" fontId="4" fillId="2" borderId="5" xfId="12" applyFont="1" applyFill="1" applyBorder="1">
      <alignment vertical="center"/>
    </xf>
    <xf numFmtId="181" fontId="4" fillId="2" borderId="139" xfId="14" applyNumberFormat="1" applyFont="1" applyFill="1" applyBorder="1" applyAlignment="1">
      <alignment horizontal="right" vertical="center" shrinkToFit="1"/>
    </xf>
    <xf numFmtId="181" fontId="4" fillId="2" borderId="70" xfId="14" applyNumberFormat="1" applyFont="1" applyFill="1" applyBorder="1" applyAlignment="1">
      <alignment horizontal="right" vertical="center" shrinkToFit="1"/>
    </xf>
    <xf numFmtId="179" fontId="4" fillId="2" borderId="70" xfId="14" applyNumberFormat="1" applyFont="1" applyFill="1" applyBorder="1" applyAlignment="1">
      <alignment horizontal="right" vertical="center" shrinkToFit="1"/>
    </xf>
    <xf numFmtId="179" fontId="4" fillId="2" borderId="140" xfId="14" applyNumberFormat="1" applyFont="1" applyFill="1" applyBorder="1" applyAlignment="1">
      <alignment horizontal="right" vertical="center" shrinkToFit="1"/>
    </xf>
    <xf numFmtId="0" fontId="4" fillId="2" borderId="1" xfId="12" applyFont="1" applyFill="1" applyBorder="1">
      <alignment vertical="center"/>
    </xf>
    <xf numFmtId="181" fontId="4" fillId="2" borderId="136" xfId="14" applyNumberFormat="1" applyFont="1" applyFill="1" applyBorder="1" applyAlignment="1">
      <alignment horizontal="right" vertical="center" shrinkToFit="1"/>
    </xf>
    <xf numFmtId="181" fontId="4" fillId="2" borderId="67" xfId="14" applyNumberFormat="1" applyFont="1" applyFill="1" applyBorder="1" applyAlignment="1">
      <alignment horizontal="right" vertical="center" shrinkToFit="1"/>
    </xf>
    <xf numFmtId="179" fontId="4" fillId="2" borderId="67" xfId="14" applyNumberFormat="1" applyFont="1" applyFill="1" applyBorder="1" applyAlignment="1">
      <alignment horizontal="right" vertical="center" shrinkToFit="1"/>
    </xf>
    <xf numFmtId="179" fontId="4" fillId="2" borderId="138" xfId="14" applyNumberFormat="1" applyFont="1" applyFill="1" applyBorder="1" applyAlignment="1">
      <alignment horizontal="right" vertical="center" shrinkToFit="1"/>
    </xf>
    <xf numFmtId="0" fontId="4" fillId="2" borderId="27" xfId="12" applyFont="1" applyFill="1" applyBorder="1" applyAlignment="1">
      <alignment horizontal="left" vertical="center"/>
    </xf>
    <xf numFmtId="0" fontId="4" fillId="2" borderId="0" xfId="12" applyFont="1" applyFill="1" applyAlignment="1">
      <alignment horizontal="left" vertical="center"/>
    </xf>
    <xf numFmtId="0" fontId="4" fillId="2" borderId="5" xfId="12" applyFont="1" applyFill="1" applyBorder="1" applyAlignment="1">
      <alignment horizontal="left" vertical="center"/>
    </xf>
    <xf numFmtId="181" fontId="4" fillId="2" borderId="4" xfId="13" applyNumberFormat="1" applyFont="1" applyFill="1" applyBorder="1" applyAlignment="1">
      <alignment horizontal="right" vertical="center" shrinkToFit="1"/>
    </xf>
    <xf numFmtId="181" fontId="4" fillId="2" borderId="0" xfId="13" applyNumberFormat="1" applyFont="1" applyFill="1" applyAlignment="1">
      <alignment horizontal="right" vertical="center" shrinkToFit="1"/>
    </xf>
    <xf numFmtId="181" fontId="4" fillId="2" borderId="69" xfId="13" applyNumberFormat="1" applyFont="1" applyFill="1" applyBorder="1" applyAlignment="1">
      <alignment horizontal="right" vertical="center" shrinkToFit="1"/>
    </xf>
    <xf numFmtId="181" fontId="4" fillId="2" borderId="72" xfId="13" applyNumberFormat="1" applyFont="1" applyFill="1" applyBorder="1" applyAlignment="1">
      <alignment horizontal="right" vertical="center" shrinkToFit="1"/>
    </xf>
    <xf numFmtId="179" fontId="4" fillId="2" borderId="72" xfId="13" applyNumberFormat="1" applyFont="1" applyFill="1" applyBorder="1" applyAlignment="1">
      <alignment horizontal="right" vertical="center" shrinkToFit="1"/>
    </xf>
    <xf numFmtId="179" fontId="4" fillId="2" borderId="0" xfId="13" applyNumberFormat="1" applyFont="1" applyFill="1" applyAlignment="1">
      <alignment horizontal="right" vertical="center" shrinkToFit="1"/>
    </xf>
    <xf numFmtId="179" fontId="4" fillId="2" borderId="28" xfId="13" applyNumberFormat="1" applyFont="1" applyFill="1" applyBorder="1" applyAlignment="1">
      <alignment horizontal="right" vertical="center" shrinkToFit="1"/>
    </xf>
    <xf numFmtId="179" fontId="4" fillId="2" borderId="137" xfId="14" applyNumberFormat="1" applyFont="1" applyFill="1" applyBorder="1" applyAlignment="1">
      <alignment horizontal="right" vertical="center" shrinkToFit="1"/>
    </xf>
    <xf numFmtId="179" fontId="4" fillId="2" borderId="36" xfId="14" applyNumberFormat="1" applyFont="1" applyFill="1" applyBorder="1" applyAlignment="1">
      <alignment horizontal="right" vertical="center" shrinkToFit="1"/>
    </xf>
    <xf numFmtId="0" fontId="4" fillId="2" borderId="1" xfId="12" applyFont="1" applyFill="1" applyBorder="1" applyAlignment="1">
      <alignment horizontal="center" vertical="center" textRotation="255" wrapText="1"/>
    </xf>
    <xf numFmtId="0" fontId="4" fillId="2" borderId="3" xfId="12" applyFont="1" applyFill="1" applyBorder="1" applyAlignment="1">
      <alignment horizontal="center" vertical="center" textRotation="255" wrapText="1"/>
    </xf>
    <xf numFmtId="0" fontId="4" fillId="2" borderId="4" xfId="12" applyFont="1" applyFill="1" applyBorder="1" applyAlignment="1">
      <alignment horizontal="center" vertical="center" textRotation="255" wrapText="1"/>
    </xf>
    <xf numFmtId="0" fontId="4" fillId="2" borderId="5" xfId="12" applyFont="1" applyFill="1" applyBorder="1" applyAlignment="1">
      <alignment horizontal="center" vertical="center" textRotation="255" wrapText="1"/>
    </xf>
    <xf numFmtId="0" fontId="4" fillId="2" borderId="6" xfId="12" applyFont="1" applyFill="1" applyBorder="1" applyAlignment="1">
      <alignment horizontal="center" vertical="center" textRotation="255" wrapText="1"/>
    </xf>
    <xf numFmtId="0" fontId="4" fillId="2" borderId="8" xfId="12" applyFont="1" applyFill="1" applyBorder="1" applyAlignment="1">
      <alignment horizontal="center" vertical="center" textRotation="255" wrapText="1"/>
    </xf>
    <xf numFmtId="0" fontId="4" fillId="2" borderId="38" xfId="12" applyFont="1" applyFill="1" applyBorder="1" applyAlignment="1">
      <alignment horizontal="center" vertical="center" textRotation="255" shrinkToFit="1"/>
    </xf>
    <xf numFmtId="0" fontId="4" fillId="2" borderId="3" xfId="12" applyFont="1" applyFill="1" applyBorder="1" applyAlignment="1">
      <alignment horizontal="center" vertical="center" textRotation="255" shrinkToFit="1"/>
    </xf>
    <xf numFmtId="0" fontId="4" fillId="2" borderId="27" xfId="12" applyFont="1" applyFill="1" applyBorder="1" applyAlignment="1">
      <alignment horizontal="center" vertical="center" textRotation="255" shrinkToFit="1"/>
    </xf>
    <xf numFmtId="0" fontId="4" fillId="2" borderId="5" xfId="12" applyFont="1" applyFill="1" applyBorder="1" applyAlignment="1">
      <alignment horizontal="center" vertical="center" textRotation="255" shrinkToFit="1"/>
    </xf>
    <xf numFmtId="0" fontId="4" fillId="2" borderId="29" xfId="12" applyFont="1" applyFill="1" applyBorder="1" applyAlignment="1">
      <alignment horizontal="center" vertical="center" textRotation="255" shrinkToFit="1"/>
    </xf>
    <xf numFmtId="0" fontId="4" fillId="2" borderId="8" xfId="12" applyFont="1" applyFill="1" applyBorder="1" applyAlignment="1">
      <alignment horizontal="center" vertical="center" textRotation="255" shrinkToFit="1"/>
    </xf>
    <xf numFmtId="181" fontId="4" fillId="2" borderId="4" xfId="14" applyNumberFormat="1" applyFont="1" applyFill="1" applyBorder="1" applyAlignment="1">
      <alignment horizontal="right" vertical="center" shrinkToFit="1"/>
    </xf>
    <xf numFmtId="181" fontId="4" fillId="2" borderId="0" xfId="14" applyNumberFormat="1" applyFont="1" applyFill="1" applyAlignment="1">
      <alignment horizontal="right" vertical="center" shrinkToFit="1"/>
    </xf>
    <xf numFmtId="181" fontId="4" fillId="2" borderId="69" xfId="14" applyNumberFormat="1" applyFont="1" applyFill="1" applyBorder="1" applyAlignment="1">
      <alignment horizontal="right" vertical="center" shrinkToFit="1"/>
    </xf>
    <xf numFmtId="181" fontId="4" fillId="2" borderId="72" xfId="14" applyNumberFormat="1" applyFont="1" applyFill="1" applyBorder="1" applyAlignment="1">
      <alignment horizontal="right" vertical="center" shrinkToFit="1"/>
    </xf>
    <xf numFmtId="179" fontId="4" fillId="2" borderId="72" xfId="14" applyNumberFormat="1" applyFont="1" applyFill="1" applyBorder="1" applyAlignment="1">
      <alignment horizontal="right" vertical="center" shrinkToFit="1"/>
    </xf>
    <xf numFmtId="179" fontId="4" fillId="2" borderId="0" xfId="14" applyNumberFormat="1" applyFont="1" applyFill="1" applyAlignment="1">
      <alignment horizontal="right" vertical="center" shrinkToFit="1"/>
    </xf>
    <xf numFmtId="179" fontId="4" fillId="2" borderId="28" xfId="14" applyNumberFormat="1" applyFont="1" applyFill="1" applyBorder="1" applyAlignment="1">
      <alignment horizontal="right" vertical="center" shrinkToFit="1"/>
    </xf>
    <xf numFmtId="0" fontId="4" fillId="2" borderId="7" xfId="12" applyFont="1" applyFill="1" applyBorder="1">
      <alignment vertical="center"/>
    </xf>
    <xf numFmtId="0" fontId="4" fillId="2" borderId="8" xfId="12" applyFont="1" applyFill="1" applyBorder="1">
      <alignment vertical="center"/>
    </xf>
    <xf numFmtId="0" fontId="3" fillId="2" borderId="4" xfId="12" applyFill="1" applyBorder="1" applyAlignment="1">
      <alignment vertical="center" shrinkToFit="1"/>
    </xf>
    <xf numFmtId="0" fontId="3" fillId="2" borderId="0" xfId="12" applyFill="1" applyAlignment="1">
      <alignment vertical="center" shrinkToFit="1"/>
    </xf>
    <xf numFmtId="0" fontId="3" fillId="2" borderId="5" xfId="12" applyFill="1" applyBorder="1" applyAlignment="1">
      <alignment vertical="center" shrinkToFit="1"/>
    </xf>
    <xf numFmtId="0" fontId="4" fillId="2" borderId="10" xfId="14" applyFont="1" applyFill="1" applyBorder="1" applyAlignment="1">
      <alignment horizontal="center" vertical="center"/>
    </xf>
    <xf numFmtId="0" fontId="4" fillId="2" borderId="9" xfId="14" applyFont="1" applyFill="1" applyBorder="1" applyAlignment="1">
      <alignment horizontal="center" vertical="center"/>
    </xf>
    <xf numFmtId="0" fontId="4" fillId="2" borderId="53" xfId="14" applyFont="1" applyFill="1" applyBorder="1" applyAlignment="1">
      <alignment horizontal="center" vertical="center"/>
    </xf>
    <xf numFmtId="0" fontId="4" fillId="2" borderId="6" xfId="12" applyFont="1" applyFill="1" applyBorder="1">
      <alignment vertical="center"/>
    </xf>
    <xf numFmtId="0" fontId="4" fillId="2" borderId="4" xfId="12" applyFont="1" applyFill="1" applyBorder="1" applyAlignment="1">
      <alignment vertical="center" shrinkToFit="1"/>
    </xf>
    <xf numFmtId="0" fontId="4" fillId="2" borderId="0" xfId="12" applyFont="1" applyFill="1" applyAlignment="1">
      <alignment vertical="center" shrinkToFit="1"/>
    </xf>
    <xf numFmtId="0" fontId="4" fillId="2" borderId="5" xfId="12" applyFont="1" applyFill="1" applyBorder="1" applyAlignment="1">
      <alignment vertical="center" shrinkToFit="1"/>
    </xf>
    <xf numFmtId="0" fontId="4" fillId="2" borderId="9" xfId="12" applyFont="1" applyFill="1" applyBorder="1" applyAlignment="1">
      <alignment horizontal="center" vertical="center" wrapText="1"/>
    </xf>
    <xf numFmtId="181" fontId="4" fillId="2" borderId="10" xfId="14" applyNumberFormat="1" applyFont="1" applyFill="1" applyBorder="1" applyAlignment="1">
      <alignment horizontal="right" vertical="center" shrinkToFit="1"/>
    </xf>
    <xf numFmtId="181" fontId="4" fillId="2" borderId="9" xfId="14" applyNumberFormat="1" applyFont="1" applyFill="1" applyBorder="1" applyAlignment="1">
      <alignment horizontal="right" vertical="center" shrinkToFit="1"/>
    </xf>
    <xf numFmtId="181" fontId="4" fillId="2" borderId="141" xfId="14" applyNumberFormat="1" applyFont="1" applyFill="1" applyBorder="1" applyAlignment="1">
      <alignment horizontal="right" vertical="center" shrinkToFit="1"/>
    </xf>
    <xf numFmtId="181" fontId="4" fillId="2" borderId="142" xfId="14" applyNumberFormat="1" applyFont="1" applyFill="1" applyBorder="1" applyAlignment="1">
      <alignment horizontal="right" vertical="center" shrinkToFit="1"/>
    </xf>
    <xf numFmtId="181" fontId="4" fillId="2" borderId="143" xfId="14" applyNumberFormat="1" applyFont="1" applyFill="1" applyBorder="1" applyAlignment="1">
      <alignment horizontal="right" vertical="center" shrinkToFit="1"/>
    </xf>
    <xf numFmtId="181" fontId="4" fillId="2" borderId="144" xfId="14" applyNumberFormat="1" applyFont="1" applyFill="1" applyBorder="1" applyAlignment="1">
      <alignment horizontal="right" vertical="center" shrinkToFit="1"/>
    </xf>
    <xf numFmtId="181" fontId="4" fillId="2" borderId="145" xfId="14" applyNumberFormat="1" applyFont="1" applyFill="1" applyBorder="1" applyAlignment="1">
      <alignment horizontal="right" vertical="center" shrinkToFit="1"/>
    </xf>
    <xf numFmtId="181" fontId="4" fillId="2" borderId="75" xfId="14" applyNumberFormat="1" applyFont="1" applyFill="1" applyBorder="1" applyAlignment="1">
      <alignment horizontal="right" vertical="center" shrinkToFit="1"/>
    </xf>
    <xf numFmtId="181" fontId="4" fillId="2" borderId="7" xfId="14" applyNumberFormat="1" applyFont="1" applyFill="1" applyBorder="1" applyAlignment="1">
      <alignment horizontal="right" vertical="center" shrinkToFit="1"/>
    </xf>
    <xf numFmtId="181" fontId="4" fillId="2" borderId="73" xfId="14" applyNumberFormat="1" applyFont="1" applyFill="1" applyBorder="1" applyAlignment="1">
      <alignment horizontal="right" vertical="center" shrinkToFit="1"/>
    </xf>
    <xf numFmtId="179" fontId="4" fillId="2" borderId="75" xfId="14" applyNumberFormat="1" applyFont="1" applyFill="1" applyBorder="1" applyAlignment="1">
      <alignment horizontal="right" vertical="center" shrinkToFit="1"/>
    </xf>
    <xf numFmtId="179" fontId="4" fillId="2" borderId="7" xfId="14" applyNumberFormat="1" applyFont="1" applyFill="1" applyBorder="1" applyAlignment="1">
      <alignment horizontal="right" vertical="center" shrinkToFit="1"/>
    </xf>
    <xf numFmtId="179" fontId="4" fillId="2" borderId="30" xfId="14" applyNumberFormat="1" applyFont="1" applyFill="1" applyBorder="1" applyAlignment="1">
      <alignment horizontal="right" vertical="center" shrinkToFit="1"/>
    </xf>
    <xf numFmtId="0" fontId="4" fillId="2" borderId="38" xfId="12" applyFont="1" applyFill="1" applyBorder="1" applyAlignment="1">
      <alignment horizontal="center" vertical="top" wrapText="1"/>
    </xf>
    <xf numFmtId="0" fontId="4" fillId="2" borderId="2" xfId="12" applyFont="1" applyFill="1" applyBorder="1" applyAlignment="1">
      <alignment horizontal="center" vertical="top" wrapText="1"/>
    </xf>
    <xf numFmtId="0" fontId="4" fillId="2" borderId="3" xfId="12" applyFont="1" applyFill="1" applyBorder="1" applyAlignment="1">
      <alignment horizontal="center" vertical="top" wrapText="1"/>
    </xf>
    <xf numFmtId="0" fontId="4" fillId="2" borderId="27" xfId="12" applyFont="1" applyFill="1" applyBorder="1" applyAlignment="1">
      <alignment horizontal="center" vertical="top" wrapText="1"/>
    </xf>
    <xf numFmtId="0" fontId="4" fillId="2" borderId="0" xfId="12" applyFont="1" applyFill="1" applyAlignment="1">
      <alignment horizontal="center" vertical="top" wrapText="1"/>
    </xf>
    <xf numFmtId="0" fontId="4" fillId="2" borderId="5" xfId="12" applyFont="1" applyFill="1" applyBorder="1" applyAlignment="1">
      <alignment horizontal="center" vertical="top" wrapText="1"/>
    </xf>
    <xf numFmtId="0" fontId="4" fillId="2" borderId="29" xfId="12" applyFont="1" applyFill="1" applyBorder="1" applyAlignment="1">
      <alignment horizontal="center" vertical="top" wrapText="1"/>
    </xf>
    <xf numFmtId="0" fontId="4" fillId="2" borderId="7" xfId="12" applyFont="1" applyFill="1" applyBorder="1" applyAlignment="1">
      <alignment horizontal="center" vertical="top" wrapText="1"/>
    </xf>
    <xf numFmtId="181" fontId="4" fillId="2" borderId="146" xfId="14" applyNumberFormat="1" applyFont="1" applyFill="1" applyBorder="1" applyAlignment="1">
      <alignment horizontal="right" vertical="center" shrinkToFit="1"/>
    </xf>
    <xf numFmtId="181" fontId="4" fillId="2" borderId="74" xfId="14" applyNumberFormat="1" applyFont="1" applyFill="1" applyBorder="1" applyAlignment="1">
      <alignment horizontal="right" vertical="center" shrinkToFit="1"/>
    </xf>
    <xf numFmtId="179" fontId="4" fillId="2" borderId="143" xfId="14" applyNumberFormat="1" applyFont="1" applyFill="1" applyBorder="1" applyAlignment="1">
      <alignment horizontal="right" vertical="center" shrinkToFit="1"/>
    </xf>
    <xf numFmtId="179" fontId="4" fillId="2" borderId="144" xfId="14" applyNumberFormat="1" applyFont="1" applyFill="1" applyBorder="1" applyAlignment="1">
      <alignment horizontal="right" vertical="center" shrinkToFit="1"/>
    </xf>
    <xf numFmtId="179" fontId="4" fillId="2" borderId="147" xfId="14" applyNumberFormat="1" applyFont="1" applyFill="1" applyBorder="1" applyAlignment="1">
      <alignment horizontal="right" vertical="center" shrinkToFit="1"/>
    </xf>
    <xf numFmtId="181" fontId="4" fillId="2" borderId="6" xfId="14" applyNumberFormat="1" applyFont="1" applyFill="1" applyBorder="1" applyAlignment="1">
      <alignment horizontal="right" vertical="center" shrinkToFit="1"/>
    </xf>
    <xf numFmtId="0" fontId="25" fillId="2" borderId="11" xfId="12" applyFont="1" applyFill="1" applyBorder="1" applyAlignment="1">
      <alignment horizontal="center" vertical="center"/>
    </xf>
    <xf numFmtId="0" fontId="4" fillId="2" borderId="1" xfId="12" applyFont="1" applyFill="1" applyBorder="1" applyAlignment="1">
      <alignment horizontal="center" vertical="center" wrapText="1"/>
    </xf>
    <xf numFmtId="0" fontId="4" fillId="2" borderId="2" xfId="12" applyFont="1" applyFill="1" applyBorder="1" applyAlignment="1">
      <alignment horizontal="center" vertical="center" wrapText="1"/>
    </xf>
    <xf numFmtId="0" fontId="4" fillId="2" borderId="3" xfId="12" applyFont="1" applyFill="1" applyBorder="1" applyAlignment="1">
      <alignment horizontal="center" vertical="center" wrapText="1"/>
    </xf>
    <xf numFmtId="0" fontId="4" fillId="2" borderId="4" xfId="12" applyFont="1" applyFill="1" applyBorder="1" applyAlignment="1">
      <alignment horizontal="center" vertical="center" wrapText="1"/>
    </xf>
    <xf numFmtId="0" fontId="4" fillId="2" borderId="0" xfId="12" applyFont="1" applyFill="1" applyAlignment="1">
      <alignment horizontal="center" vertical="center" wrapText="1"/>
    </xf>
    <xf numFmtId="0" fontId="4" fillId="2" borderId="5" xfId="12" applyFont="1" applyFill="1" applyBorder="1" applyAlignment="1">
      <alignment horizontal="center" vertical="center" wrapText="1"/>
    </xf>
    <xf numFmtId="0" fontId="4" fillId="2" borderId="7" xfId="12" applyFont="1" applyFill="1" applyBorder="1" applyAlignment="1">
      <alignment horizontal="center" vertical="center" wrapText="1"/>
    </xf>
    <xf numFmtId="0" fontId="4" fillId="2" borderId="8" xfId="12" applyFont="1" applyFill="1" applyBorder="1" applyAlignment="1">
      <alignment horizontal="center" vertical="center" wrapText="1"/>
    </xf>
    <xf numFmtId="0" fontId="4" fillId="2" borderId="1" xfId="14" applyFont="1" applyFill="1" applyBorder="1" applyAlignment="1">
      <alignment horizontal="left" vertical="center" shrinkToFit="1"/>
    </xf>
    <xf numFmtId="0" fontId="4" fillId="2" borderId="2" xfId="14" applyFont="1" applyFill="1" applyBorder="1" applyAlignment="1">
      <alignment horizontal="left" vertical="center" shrinkToFit="1"/>
    </xf>
    <xf numFmtId="0" fontId="4" fillId="2" borderId="3" xfId="14" applyFont="1" applyFill="1" applyBorder="1" applyAlignment="1">
      <alignment horizontal="left" vertical="center" shrinkToFit="1"/>
    </xf>
    <xf numFmtId="179" fontId="4" fillId="2" borderId="148" xfId="14" applyNumberFormat="1" applyFont="1" applyFill="1" applyBorder="1" applyAlignment="1">
      <alignment horizontal="right" vertical="center" shrinkToFit="1"/>
    </xf>
    <xf numFmtId="179" fontId="4" fillId="2" borderId="32" xfId="14" applyNumberFormat="1" applyFont="1" applyFill="1" applyBorder="1" applyAlignment="1">
      <alignment horizontal="right" vertical="center" shrinkToFit="1"/>
    </xf>
    <xf numFmtId="0" fontId="4" fillId="2" borderId="4" xfId="14" applyFont="1" applyFill="1" applyBorder="1" applyAlignment="1">
      <alignment horizontal="left" vertical="center" shrinkToFit="1"/>
    </xf>
    <xf numFmtId="0" fontId="4" fillId="2" borderId="0" xfId="14" applyFont="1" applyFill="1" applyAlignment="1">
      <alignment horizontal="left" vertical="center" shrinkToFit="1"/>
    </xf>
    <xf numFmtId="0" fontId="4" fillId="2" borderId="5" xfId="14" applyFont="1" applyFill="1" applyBorder="1" applyAlignment="1">
      <alignment horizontal="left" vertical="center" shrinkToFit="1"/>
    </xf>
    <xf numFmtId="0" fontId="4" fillId="2" borderId="38" xfId="12" applyFont="1" applyFill="1" applyBorder="1" applyAlignment="1">
      <alignment horizontal="center" vertical="center" wrapText="1"/>
    </xf>
    <xf numFmtId="0" fontId="4" fillId="2" borderId="27" xfId="12" applyFont="1" applyFill="1" applyBorder="1" applyAlignment="1">
      <alignment horizontal="center" vertical="center" wrapText="1"/>
    </xf>
    <xf numFmtId="0" fontId="4" fillId="2" borderId="45" xfId="12" applyFont="1" applyFill="1" applyBorder="1" applyAlignment="1">
      <alignment horizontal="center" vertical="center" wrapText="1"/>
    </xf>
    <xf numFmtId="0" fontId="4" fillId="2" borderId="46" xfId="12" applyFont="1" applyFill="1" applyBorder="1" applyAlignment="1">
      <alignment horizontal="center" vertical="center" wrapText="1"/>
    </xf>
    <xf numFmtId="0" fontId="4" fillId="2" borderId="41" xfId="12" applyFont="1" applyFill="1" applyBorder="1" applyAlignment="1">
      <alignment horizontal="center" vertical="center" wrapText="1"/>
    </xf>
    <xf numFmtId="179" fontId="4" fillId="2" borderId="114" xfId="14" applyNumberFormat="1" applyFont="1" applyFill="1" applyBorder="1" applyAlignment="1">
      <alignment horizontal="right" vertical="center" shrinkToFit="1"/>
    </xf>
    <xf numFmtId="179" fontId="4" fillId="2" borderId="151" xfId="14" applyNumberFormat="1" applyFont="1" applyFill="1" applyBorder="1" applyAlignment="1">
      <alignment horizontal="right" vertical="center" shrinkToFit="1"/>
    </xf>
    <xf numFmtId="179" fontId="4" fillId="2" borderId="152" xfId="14" applyNumberFormat="1" applyFont="1" applyFill="1" applyBorder="1" applyAlignment="1">
      <alignment horizontal="right" vertical="center" shrinkToFit="1"/>
    </xf>
    <xf numFmtId="179" fontId="4" fillId="2" borderId="153" xfId="14" applyNumberFormat="1" applyFont="1" applyFill="1" applyBorder="1" applyAlignment="1">
      <alignment horizontal="right" vertical="center" shrinkToFit="1"/>
    </xf>
    <xf numFmtId="0" fontId="4" fillId="2" borderId="65" xfId="12" applyFont="1" applyFill="1" applyBorder="1" applyAlignment="1">
      <alignment horizontal="center" vertical="center"/>
    </xf>
    <xf numFmtId="0" fontId="4" fillId="2" borderId="50" xfId="12" applyFont="1" applyFill="1" applyBorder="1" applyAlignment="1">
      <alignment horizontal="center" vertical="center"/>
    </xf>
    <xf numFmtId="0" fontId="4" fillId="2" borderId="51" xfId="12" applyFont="1" applyFill="1" applyBorder="1" applyAlignment="1">
      <alignment horizontal="center" vertical="center"/>
    </xf>
    <xf numFmtId="0" fontId="4" fillId="2" borderId="49" xfId="12" applyFont="1" applyFill="1" applyBorder="1" applyAlignment="1">
      <alignment horizontal="center" vertical="center"/>
    </xf>
    <xf numFmtId="0" fontId="4" fillId="2" borderId="43" xfId="12" applyFont="1" applyFill="1" applyBorder="1">
      <alignment vertical="center"/>
    </xf>
    <xf numFmtId="0" fontId="4" fillId="2" borderId="41" xfId="12" applyFont="1" applyFill="1" applyBorder="1">
      <alignment vertical="center"/>
    </xf>
    <xf numFmtId="181" fontId="4" fillId="2" borderId="157" xfId="14" applyNumberFormat="1" applyFont="1" applyFill="1" applyBorder="1" applyAlignment="1">
      <alignment horizontal="right" vertical="center" shrinkToFit="1"/>
    </xf>
    <xf numFmtId="181" fontId="4" fillId="2" borderId="158" xfId="14" applyNumberFormat="1" applyFont="1" applyFill="1" applyBorder="1" applyAlignment="1">
      <alignment horizontal="right" vertical="center" shrinkToFit="1"/>
    </xf>
    <xf numFmtId="179" fontId="4" fillId="2" borderId="158" xfId="14" applyNumberFormat="1" applyFont="1" applyFill="1" applyBorder="1" applyAlignment="1">
      <alignment horizontal="right" vertical="center" shrinkToFit="1"/>
    </xf>
    <xf numFmtId="179" fontId="4" fillId="2" borderId="159" xfId="14" applyNumberFormat="1" applyFont="1" applyFill="1" applyBorder="1" applyAlignment="1">
      <alignment horizontal="right" vertical="center" shrinkToFit="1"/>
    </xf>
    <xf numFmtId="0" fontId="4" fillId="2" borderId="38" xfId="12" applyFont="1" applyFill="1" applyBorder="1" applyAlignment="1">
      <alignment horizontal="left" vertical="center"/>
    </xf>
    <xf numFmtId="0" fontId="4" fillId="2" borderId="2" xfId="12" applyFont="1" applyFill="1" applyBorder="1" applyAlignment="1">
      <alignment horizontal="left" vertical="center"/>
    </xf>
    <xf numFmtId="0" fontId="4" fillId="2" borderId="2" xfId="12" applyFont="1" applyFill="1" applyBorder="1" applyAlignment="1">
      <alignment horizontal="right" vertical="center"/>
    </xf>
    <xf numFmtId="0" fontId="4" fillId="2" borderId="3" xfId="12" applyFont="1" applyFill="1" applyBorder="1" applyAlignment="1">
      <alignment horizontal="right" vertical="center"/>
    </xf>
    <xf numFmtId="181" fontId="4" fillId="2" borderId="1" xfId="13" applyNumberFormat="1" applyFont="1" applyFill="1" applyBorder="1" applyAlignment="1">
      <alignment horizontal="right" vertical="center" shrinkToFit="1"/>
    </xf>
    <xf numFmtId="181" fontId="4" fillId="2" borderId="2" xfId="13" applyNumberFormat="1" applyFont="1" applyFill="1" applyBorder="1" applyAlignment="1">
      <alignment horizontal="right" vertical="center" shrinkToFit="1"/>
    </xf>
    <xf numFmtId="181" fontId="4" fillId="2" borderId="66" xfId="13" applyNumberFormat="1" applyFont="1" applyFill="1" applyBorder="1" applyAlignment="1">
      <alignment horizontal="right" vertical="center" shrinkToFit="1"/>
    </xf>
    <xf numFmtId="181" fontId="4" fillId="2" borderId="68" xfId="13" applyNumberFormat="1" applyFont="1" applyFill="1" applyBorder="1" applyAlignment="1">
      <alignment horizontal="right" vertical="center" shrinkToFit="1"/>
    </xf>
    <xf numFmtId="179" fontId="4" fillId="2" borderId="154" xfId="14" applyNumberFormat="1" applyFont="1" applyFill="1" applyBorder="1" applyAlignment="1">
      <alignment horizontal="right" vertical="center" shrinkToFit="1"/>
    </xf>
    <xf numFmtId="179" fontId="4" fillId="2" borderId="155" xfId="14" applyNumberFormat="1" applyFont="1" applyFill="1" applyBorder="1" applyAlignment="1">
      <alignment horizontal="right" vertical="center" shrinkToFit="1"/>
    </xf>
    <xf numFmtId="179" fontId="4" fillId="2" borderId="156" xfId="14" applyNumberFormat="1" applyFont="1" applyFill="1" applyBorder="1" applyAlignment="1">
      <alignment horizontal="right" vertical="center" shrinkToFit="1"/>
    </xf>
    <xf numFmtId="188" fontId="4" fillId="2" borderId="1" xfId="14" applyNumberFormat="1" applyFont="1" applyFill="1" applyBorder="1" applyAlignment="1">
      <alignment horizontal="right" vertical="center" shrinkToFit="1"/>
    </xf>
    <xf numFmtId="188" fontId="4" fillId="2" borderId="2" xfId="14" applyNumberFormat="1" applyFont="1" applyFill="1" applyBorder="1" applyAlignment="1">
      <alignment horizontal="right" vertical="center" shrinkToFit="1"/>
    </xf>
    <xf numFmtId="188" fontId="4" fillId="2" borderId="3" xfId="14" applyNumberFormat="1" applyFont="1" applyFill="1" applyBorder="1" applyAlignment="1">
      <alignment horizontal="right" vertical="center" shrinkToFit="1"/>
    </xf>
    <xf numFmtId="0" fontId="4" fillId="2" borderId="52" xfId="12" applyFont="1" applyFill="1" applyBorder="1" applyAlignment="1">
      <alignment horizontal="center" vertical="center"/>
    </xf>
    <xf numFmtId="0" fontId="4" fillId="2" borderId="38" xfId="12" applyFont="1" applyFill="1" applyBorder="1" applyAlignment="1">
      <alignment horizontal="center" vertical="center" textRotation="255" wrapText="1"/>
    </xf>
    <xf numFmtId="0" fontId="4" fillId="2" borderId="27" xfId="12" applyFont="1" applyFill="1" applyBorder="1" applyAlignment="1">
      <alignment horizontal="center" vertical="center" textRotation="255" wrapText="1"/>
    </xf>
    <xf numFmtId="0" fontId="4" fillId="2" borderId="29" xfId="12" applyFont="1" applyFill="1" applyBorder="1" applyAlignment="1">
      <alignment horizontal="center" vertical="center" textRotation="255" wrapText="1"/>
    </xf>
    <xf numFmtId="0" fontId="4" fillId="2" borderId="62" xfId="12" applyFont="1" applyFill="1" applyBorder="1" applyAlignment="1">
      <alignment horizontal="left" vertical="center" wrapText="1"/>
    </xf>
    <xf numFmtId="0" fontId="4" fillId="2" borderId="55" xfId="12" applyFont="1" applyFill="1" applyBorder="1" applyAlignment="1">
      <alignment horizontal="left" vertical="center"/>
    </xf>
    <xf numFmtId="0" fontId="4" fillId="2" borderId="56" xfId="12" applyFont="1" applyFill="1" applyBorder="1" applyAlignment="1">
      <alignment horizontal="left" vertical="center"/>
    </xf>
    <xf numFmtId="179" fontId="4" fillId="2" borderId="113" xfId="14" applyNumberFormat="1" applyFont="1" applyFill="1" applyBorder="1" applyAlignment="1">
      <alignment horizontal="right" vertical="center" shrinkToFit="1"/>
    </xf>
    <xf numFmtId="181" fontId="4" fillId="2" borderId="149" xfId="14" applyNumberFormat="1" applyFont="1" applyFill="1" applyBorder="1" applyAlignment="1">
      <alignment horizontal="right" vertical="center" shrinkToFit="1"/>
    </xf>
    <xf numFmtId="181" fontId="4" fillId="2" borderId="150" xfId="14" applyNumberFormat="1" applyFont="1" applyFill="1" applyBorder="1" applyAlignment="1">
      <alignment horizontal="right" vertical="center" shrinkToFit="1"/>
    </xf>
    <xf numFmtId="0" fontId="4" fillId="2" borderId="27" xfId="12" applyFont="1" applyFill="1" applyBorder="1">
      <alignment vertical="center"/>
    </xf>
    <xf numFmtId="188" fontId="4" fillId="2" borderId="4" xfId="14" applyNumberFormat="1" applyFont="1" applyFill="1" applyBorder="1" applyAlignment="1">
      <alignment horizontal="right" vertical="center" shrinkToFit="1"/>
    </xf>
    <xf numFmtId="188" fontId="4" fillId="2" borderId="0" xfId="14" applyNumberFormat="1" applyFont="1" applyFill="1" applyAlignment="1">
      <alignment horizontal="right" vertical="center" shrinkToFit="1"/>
    </xf>
    <xf numFmtId="188" fontId="4" fillId="2" borderId="5" xfId="14" applyNumberFormat="1" applyFont="1" applyFill="1" applyBorder="1" applyAlignment="1">
      <alignment horizontal="right" vertical="center" shrinkToFit="1"/>
    </xf>
    <xf numFmtId="188" fontId="4" fillId="2" borderId="28" xfId="14" applyNumberFormat="1" applyFont="1" applyFill="1" applyBorder="1" applyAlignment="1">
      <alignment horizontal="right" vertical="center" shrinkToFit="1"/>
    </xf>
    <xf numFmtId="0" fontId="4" fillId="2" borderId="0" xfId="12" applyFont="1" applyFill="1" applyAlignment="1">
      <alignment horizontal="right" vertical="center" wrapText="1"/>
    </xf>
    <xf numFmtId="0" fontId="4" fillId="2" borderId="0" xfId="12" applyFont="1" applyFill="1" applyAlignment="1">
      <alignment horizontal="right" vertical="center"/>
    </xf>
    <xf numFmtId="0" fontId="4" fillId="2" borderId="5" xfId="12" applyFont="1" applyFill="1" applyBorder="1" applyAlignment="1">
      <alignment horizontal="right" vertical="center"/>
    </xf>
    <xf numFmtId="179" fontId="4" fillId="2" borderId="160" xfId="14" applyNumberFormat="1" applyFont="1" applyFill="1" applyBorder="1" applyAlignment="1">
      <alignment horizontal="right" vertical="center" shrinkToFit="1"/>
    </xf>
    <xf numFmtId="179" fontId="4" fillId="2" borderId="161" xfId="14" applyNumberFormat="1" applyFont="1" applyFill="1" applyBorder="1" applyAlignment="1">
      <alignment horizontal="right" vertical="center" shrinkToFit="1"/>
    </xf>
    <xf numFmtId="179" fontId="4" fillId="2" borderId="162" xfId="14" applyNumberFormat="1" applyFont="1" applyFill="1" applyBorder="1" applyAlignment="1">
      <alignment horizontal="right" vertical="center" shrinkToFit="1"/>
    </xf>
    <xf numFmtId="188" fontId="4" fillId="2" borderId="39" xfId="14" applyNumberFormat="1" applyFont="1" applyFill="1" applyBorder="1" applyAlignment="1">
      <alignment horizontal="right" vertical="center" shrinkToFit="1"/>
    </xf>
    <xf numFmtId="0" fontId="4" fillId="2" borderId="46" xfId="12" applyFont="1" applyFill="1" applyBorder="1" applyAlignment="1">
      <alignment horizontal="center" vertical="center"/>
    </xf>
    <xf numFmtId="0" fontId="4" fillId="2" borderId="41" xfId="12" applyFont="1" applyFill="1" applyBorder="1" applyAlignment="1">
      <alignment horizontal="center" vertical="center"/>
    </xf>
    <xf numFmtId="179" fontId="4" fillId="2" borderId="115" xfId="14" applyNumberFormat="1" applyFont="1" applyFill="1" applyBorder="1" applyAlignment="1">
      <alignment horizontal="right" vertical="center" shrinkToFit="1"/>
    </xf>
    <xf numFmtId="179" fontId="4" fillId="2" borderId="55" xfId="14" applyNumberFormat="1" applyFont="1" applyFill="1" applyBorder="1" applyAlignment="1">
      <alignment horizontal="right" vertical="center" shrinkToFit="1"/>
    </xf>
    <xf numFmtId="179" fontId="4" fillId="2" borderId="169" xfId="14" applyNumberFormat="1" applyFont="1" applyFill="1" applyBorder="1" applyAlignment="1">
      <alignment horizontal="right" vertical="center" shrinkToFit="1"/>
    </xf>
    <xf numFmtId="179" fontId="4" fillId="2" borderId="170" xfId="14" applyNumberFormat="1" applyFont="1" applyFill="1" applyBorder="1" applyAlignment="1">
      <alignment horizontal="right" vertical="center" shrinkToFit="1"/>
    </xf>
    <xf numFmtId="0" fontId="4" fillId="2" borderId="45" xfId="12" applyFont="1" applyFill="1" applyBorder="1">
      <alignment vertical="center"/>
    </xf>
    <xf numFmtId="189" fontId="4" fillId="2" borderId="43" xfId="14" applyNumberFormat="1" applyFont="1" applyFill="1" applyBorder="1" applyAlignment="1">
      <alignment horizontal="right" vertical="center" shrinkToFit="1"/>
    </xf>
    <xf numFmtId="189" fontId="4" fillId="2" borderId="46" xfId="14" applyNumberFormat="1" applyFont="1" applyFill="1" applyBorder="1" applyAlignment="1">
      <alignment horizontal="right" vertical="center" shrinkToFit="1"/>
    </xf>
    <xf numFmtId="189" fontId="4" fillId="2" borderId="41" xfId="14" applyNumberFormat="1" applyFont="1" applyFill="1" applyBorder="1" applyAlignment="1">
      <alignment horizontal="right" vertical="center" shrinkToFit="1"/>
    </xf>
    <xf numFmtId="189" fontId="4" fillId="2" borderId="166" xfId="14" applyNumberFormat="1" applyFont="1" applyFill="1" applyBorder="1" applyAlignment="1">
      <alignment horizontal="right" vertical="center" shrinkToFit="1"/>
    </xf>
    <xf numFmtId="189" fontId="4" fillId="2" borderId="167" xfId="14" applyNumberFormat="1" applyFont="1" applyFill="1" applyBorder="1" applyAlignment="1">
      <alignment horizontal="right" vertical="center" shrinkToFit="1"/>
    </xf>
    <xf numFmtId="189" fontId="4" fillId="2" borderId="168" xfId="14" applyNumberFormat="1" applyFont="1" applyFill="1" applyBorder="1" applyAlignment="1">
      <alignment horizontal="right" vertical="center" shrinkToFit="1"/>
    </xf>
    <xf numFmtId="0" fontId="4" fillId="2" borderId="38" xfId="12" applyFont="1" applyFill="1" applyBorder="1" applyAlignment="1">
      <alignment horizontal="left" vertical="center" wrapText="1"/>
    </xf>
    <xf numFmtId="0" fontId="4" fillId="2" borderId="2" xfId="12" applyFont="1" applyFill="1" applyBorder="1" applyAlignment="1">
      <alignment horizontal="left" vertical="center" wrapText="1"/>
    </xf>
    <xf numFmtId="0" fontId="4" fillId="2" borderId="45" xfId="12" applyFont="1" applyFill="1" applyBorder="1" applyAlignment="1">
      <alignment horizontal="left" vertical="center" wrapText="1"/>
    </xf>
    <xf numFmtId="0" fontId="4" fillId="2" borderId="46" xfId="12" applyFont="1" applyFill="1" applyBorder="1" applyAlignment="1">
      <alignment horizontal="left" vertical="center" wrapText="1"/>
    </xf>
    <xf numFmtId="0" fontId="4" fillId="2" borderId="2" xfId="12" applyFont="1" applyFill="1" applyBorder="1" applyAlignment="1">
      <alignment horizontal="center" vertical="center"/>
    </xf>
    <xf numFmtId="0" fontId="4" fillId="2" borderId="3" xfId="12" applyFont="1" applyFill="1" applyBorder="1" applyAlignment="1">
      <alignment horizontal="center" vertical="center"/>
    </xf>
    <xf numFmtId="179" fontId="4" fillId="2" borderId="10" xfId="14" applyNumberFormat="1" applyFont="1" applyFill="1" applyBorder="1" applyAlignment="1">
      <alignment horizontal="right" vertical="center" shrinkToFit="1"/>
    </xf>
    <xf numFmtId="179" fontId="4" fillId="2" borderId="9" xfId="14" applyNumberFormat="1" applyFont="1" applyFill="1" applyBorder="1" applyAlignment="1">
      <alignment horizontal="right" vertical="center" shrinkToFit="1"/>
    </xf>
    <xf numFmtId="179" fontId="4" fillId="2" borderId="141" xfId="14" applyNumberFormat="1" applyFont="1" applyFill="1" applyBorder="1" applyAlignment="1">
      <alignment horizontal="right" vertical="center" shrinkToFit="1"/>
    </xf>
    <xf numFmtId="179" fontId="4" fillId="2" borderId="142" xfId="14" applyNumberFormat="1" applyFont="1" applyFill="1" applyBorder="1" applyAlignment="1">
      <alignment horizontal="right" vertical="center" shrinkToFit="1"/>
    </xf>
    <xf numFmtId="179" fontId="4" fillId="2" borderId="145" xfId="14" applyNumberFormat="1" applyFont="1" applyFill="1" applyBorder="1" applyAlignment="1">
      <alignment horizontal="right" vertical="center" shrinkToFit="1"/>
    </xf>
    <xf numFmtId="189" fontId="4" fillId="2" borderId="4" xfId="14" applyNumberFormat="1" applyFont="1" applyFill="1" applyBorder="1" applyAlignment="1">
      <alignment horizontal="right" vertical="center" shrinkToFit="1"/>
    </xf>
    <xf numFmtId="189" fontId="4" fillId="2" borderId="0" xfId="14" applyNumberFormat="1" applyFont="1" applyFill="1" applyAlignment="1">
      <alignment horizontal="right" vertical="center" shrinkToFit="1"/>
    </xf>
    <xf numFmtId="189" fontId="4" fillId="2" borderId="5" xfId="14" applyNumberFormat="1" applyFont="1" applyFill="1" applyBorder="1" applyAlignment="1">
      <alignment horizontal="right" vertical="center" shrinkToFit="1"/>
    </xf>
    <xf numFmtId="189" fontId="4" fillId="2" borderId="28" xfId="14" applyNumberFormat="1" applyFont="1" applyFill="1" applyBorder="1" applyAlignment="1">
      <alignment horizontal="right" vertical="center" shrinkToFit="1"/>
    </xf>
    <xf numFmtId="0" fontId="25" fillId="2" borderId="29" xfId="12" applyFont="1" applyFill="1" applyBorder="1" applyAlignment="1">
      <alignment horizontal="left" vertical="center"/>
    </xf>
    <xf numFmtId="0" fontId="4" fillId="2" borderId="7" xfId="12" applyFont="1" applyFill="1" applyBorder="1" applyAlignment="1">
      <alignment horizontal="left" vertical="center"/>
    </xf>
    <xf numFmtId="0" fontId="4" fillId="2" borderId="7" xfId="12" applyFont="1" applyFill="1" applyBorder="1" applyAlignment="1">
      <alignment horizontal="right" vertical="center" wrapText="1"/>
    </xf>
    <xf numFmtId="0" fontId="4" fillId="2" borderId="7" xfId="12" applyFont="1" applyFill="1" applyBorder="1" applyAlignment="1">
      <alignment horizontal="right" vertical="center"/>
    </xf>
    <xf numFmtId="0" fontId="4" fillId="2" borderId="8" xfId="12" applyFont="1" applyFill="1" applyBorder="1" applyAlignment="1">
      <alignment horizontal="right" vertical="center"/>
    </xf>
    <xf numFmtId="179" fontId="4" fillId="2" borderId="163" xfId="14" applyNumberFormat="1" applyFont="1" applyFill="1" applyBorder="1" applyAlignment="1">
      <alignment horizontal="right" vertical="center" shrinkToFit="1"/>
    </xf>
    <xf numFmtId="179" fontId="4" fillId="2" borderId="164" xfId="14" applyNumberFormat="1" applyFont="1" applyFill="1" applyBorder="1" applyAlignment="1">
      <alignment horizontal="right" vertical="center" shrinkToFit="1"/>
    </xf>
    <xf numFmtId="179" fontId="4" fillId="2" borderId="165" xfId="14" applyNumberFormat="1" applyFont="1" applyFill="1" applyBorder="1" applyAlignment="1">
      <alignment horizontal="right" vertical="center" shrinkToFit="1"/>
    </xf>
    <xf numFmtId="177" fontId="21" fillId="0" borderId="2" xfId="2" applyNumberFormat="1" applyFont="1" applyBorder="1">
      <alignment vertical="center"/>
    </xf>
    <xf numFmtId="0" fontId="3" fillId="2" borderId="12" xfId="2" applyFont="1" applyFill="1" applyBorder="1" applyAlignment="1">
      <alignment horizontal="center" vertical="center" wrapText="1"/>
    </xf>
    <xf numFmtId="0" fontId="3" fillId="2" borderId="12" xfId="2" applyFont="1" applyFill="1" applyBorder="1" applyAlignment="1">
      <alignment horizontal="center" vertical="center"/>
    </xf>
    <xf numFmtId="178" fontId="21" fillId="2" borderId="10" xfId="3" applyNumberFormat="1" applyFont="1" applyFill="1" applyBorder="1" applyAlignment="1">
      <alignment horizontal="left" vertical="center" wrapText="1"/>
    </xf>
    <xf numFmtId="178" fontId="21" fillId="2" borderId="9" xfId="3" applyNumberFormat="1" applyFont="1" applyFill="1" applyBorder="1" applyAlignment="1">
      <alignment horizontal="left" vertical="center" wrapText="1"/>
    </xf>
    <xf numFmtId="178" fontId="21" fillId="2" borderId="11" xfId="3" applyNumberFormat="1" applyFont="1" applyFill="1" applyBorder="1" applyAlignment="1">
      <alignment horizontal="left" vertical="center" wrapText="1"/>
    </xf>
    <xf numFmtId="0" fontId="21" fillId="2" borderId="10" xfId="3" applyFont="1" applyFill="1" applyBorder="1" applyAlignment="1">
      <alignment horizontal="left" vertical="center"/>
    </xf>
    <xf numFmtId="0" fontId="21" fillId="2" borderId="9" xfId="3" applyFont="1" applyFill="1" applyBorder="1" applyAlignment="1">
      <alignment horizontal="left" vertical="center"/>
    </xf>
    <xf numFmtId="0" fontId="21" fillId="2" borderId="11" xfId="3" applyFont="1" applyFill="1" applyBorder="1" applyAlignment="1">
      <alignment horizontal="left" vertical="center"/>
    </xf>
    <xf numFmtId="177" fontId="27" fillId="0" borderId="10" xfId="2" applyNumberFormat="1" applyFont="1" applyBorder="1">
      <alignment vertical="center"/>
    </xf>
    <xf numFmtId="177" fontId="27" fillId="0" borderId="9" xfId="2" applyNumberFormat="1" applyFont="1" applyBorder="1">
      <alignment vertical="center"/>
    </xf>
    <xf numFmtId="177" fontId="27" fillId="0" borderId="11" xfId="2" applyNumberFormat="1" applyFont="1" applyBorder="1">
      <alignment vertical="center"/>
    </xf>
    <xf numFmtId="177" fontId="27" fillId="0" borderId="36" xfId="4" applyNumberFormat="1" applyFont="1" applyBorder="1" applyAlignment="1">
      <alignment horizontal="center" vertical="center" wrapText="1"/>
    </xf>
    <xf numFmtId="177" fontId="27" fillId="0" borderId="32" xfId="4" applyNumberFormat="1" applyFont="1" applyBorder="1" applyAlignment="1">
      <alignment horizontal="center" vertical="center" wrapText="1"/>
    </xf>
    <xf numFmtId="177" fontId="27" fillId="0" borderId="10" xfId="4" applyNumberFormat="1" applyFont="1" applyBorder="1" applyAlignment="1">
      <alignment horizontal="center" vertical="center"/>
    </xf>
    <xf numFmtId="177" fontId="27" fillId="0" borderId="9" xfId="4" applyNumberFormat="1" applyFont="1" applyBorder="1" applyAlignment="1">
      <alignment horizontal="center" vertical="center"/>
    </xf>
    <xf numFmtId="177" fontId="27" fillId="0" borderId="11" xfId="4" applyNumberFormat="1" applyFont="1" applyBorder="1" applyAlignment="1">
      <alignment horizontal="center" vertical="center"/>
    </xf>
    <xf numFmtId="177" fontId="21" fillId="2" borderId="10" xfId="2" applyNumberFormat="1" applyFont="1" applyFill="1" applyBorder="1" applyAlignment="1">
      <alignment vertical="center" wrapText="1"/>
    </xf>
    <xf numFmtId="177" fontId="21" fillId="2" borderId="9" xfId="2" applyNumberFormat="1" applyFont="1" applyFill="1" applyBorder="1" applyAlignment="1">
      <alignment vertical="center" wrapText="1"/>
    </xf>
    <xf numFmtId="177" fontId="21" fillId="2" borderId="11" xfId="2" applyNumberFormat="1" applyFont="1" applyFill="1" applyBorder="1" applyAlignment="1">
      <alignment vertical="center" wrapText="1"/>
    </xf>
    <xf numFmtId="177" fontId="21" fillId="0" borderId="10" xfId="2" applyNumberFormat="1" applyFont="1" applyBorder="1" applyAlignment="1">
      <alignment vertical="center" wrapText="1"/>
    </xf>
    <xf numFmtId="177" fontId="21" fillId="0" borderId="9" xfId="2" applyNumberFormat="1" applyFont="1" applyBorder="1" applyAlignment="1">
      <alignment vertical="center" wrapText="1"/>
    </xf>
    <xf numFmtId="177" fontId="21" fillId="0" borderId="11" xfId="2" applyNumberFormat="1" applyFont="1" applyBorder="1" applyAlignment="1">
      <alignment vertical="center" wrapText="1"/>
    </xf>
    <xf numFmtId="0" fontId="21" fillId="2" borderId="10" xfId="2" applyFont="1" applyFill="1" applyBorder="1">
      <alignment vertical="center"/>
    </xf>
    <xf numFmtId="0" fontId="21" fillId="2" borderId="9" xfId="2" applyFont="1" applyFill="1" applyBorder="1">
      <alignment vertical="center"/>
    </xf>
    <xf numFmtId="0" fontId="21" fillId="2" borderId="11" xfId="2" applyFont="1" applyFill="1" applyBorder="1">
      <alignment vertical="center"/>
    </xf>
    <xf numFmtId="0" fontId="29" fillId="0" borderId="19" xfId="16" applyFont="1" applyBorder="1" applyAlignment="1">
      <alignment horizontal="left" vertical="center" wrapText="1"/>
    </xf>
    <xf numFmtId="0" fontId="29" fillId="0" borderId="20" xfId="16" applyFont="1" applyBorder="1" applyAlignment="1">
      <alignment horizontal="left" vertical="center" wrapText="1"/>
    </xf>
    <xf numFmtId="0" fontId="29" fillId="0" borderId="2" xfId="16" applyFont="1" applyBorder="1" applyAlignment="1">
      <alignment horizontal="left" vertical="center"/>
    </xf>
    <xf numFmtId="0" fontId="29" fillId="0" borderId="39" xfId="16" applyFont="1" applyBorder="1" applyAlignment="1">
      <alignment horizontal="left" vertical="center"/>
    </xf>
    <xf numFmtId="0" fontId="29" fillId="0" borderId="55" xfId="16" applyFont="1" applyBorder="1" applyAlignment="1">
      <alignment horizontal="left" vertical="center"/>
    </xf>
    <xf numFmtId="0" fontId="29" fillId="0" borderId="57" xfId="16" applyFont="1" applyBorder="1" applyAlignment="1">
      <alignment horizontal="left" vertical="center"/>
    </xf>
    <xf numFmtId="0" fontId="30" fillId="0" borderId="9" xfId="17" applyFont="1" applyBorder="1" applyAlignment="1">
      <alignment horizontal="left" vertical="center" wrapText="1"/>
    </xf>
    <xf numFmtId="0" fontId="30" fillId="0" borderId="53" xfId="17" applyFont="1" applyBorder="1" applyAlignment="1">
      <alignment horizontal="left" vertical="center" wrapText="1"/>
    </xf>
    <xf numFmtId="0" fontId="30" fillId="0" borderId="55" xfId="17" applyFont="1" applyBorder="1" applyAlignment="1">
      <alignment horizontal="left" vertical="center" wrapText="1"/>
    </xf>
    <xf numFmtId="0" fontId="30" fillId="0" borderId="57" xfId="17" applyFont="1" applyBorder="1" applyAlignment="1">
      <alignment horizontal="left" vertical="center" wrapText="1"/>
    </xf>
    <xf numFmtId="0" fontId="30" fillId="0" borderId="50" xfId="17" applyFont="1" applyBorder="1" applyAlignment="1">
      <alignment horizontal="left" vertical="center" wrapText="1"/>
    </xf>
    <xf numFmtId="0" fontId="30" fillId="0" borderId="52" xfId="17" applyFont="1" applyBorder="1" applyAlignment="1">
      <alignment horizontal="left" vertical="center" wrapText="1"/>
    </xf>
    <xf numFmtId="0" fontId="30" fillId="0" borderId="18" xfId="18" applyFont="1" applyBorder="1" applyAlignment="1">
      <alignment vertical="center" wrapText="1"/>
    </xf>
    <xf numFmtId="0" fontId="30" fillId="0" borderId="14" xfId="18" applyFont="1" applyBorder="1" applyAlignment="1">
      <alignment vertical="center" wrapText="1"/>
    </xf>
    <xf numFmtId="0" fontId="30" fillId="0" borderId="27" xfId="18" applyFont="1" applyBorder="1" applyAlignment="1">
      <alignment vertical="center" wrapText="1"/>
    </xf>
    <xf numFmtId="0" fontId="30" fillId="0" borderId="5" xfId="18" applyFont="1" applyBorder="1" applyAlignment="1">
      <alignment vertical="center" wrapText="1"/>
    </xf>
    <xf numFmtId="0" fontId="30" fillId="0" borderId="29" xfId="18" applyFont="1" applyBorder="1" applyAlignment="1">
      <alignment vertical="center" wrapText="1"/>
    </xf>
    <xf numFmtId="0" fontId="30" fillId="0" borderId="8" xfId="18" applyFont="1" applyBorder="1" applyAlignment="1">
      <alignment vertical="center" wrapText="1"/>
    </xf>
    <xf numFmtId="0" fontId="30" fillId="0" borderId="50" xfId="18" applyFont="1" applyBorder="1">
      <alignment vertical="center"/>
    </xf>
    <xf numFmtId="0" fontId="30" fillId="0" borderId="52" xfId="18" applyFont="1" applyBorder="1">
      <alignment vertical="center"/>
    </xf>
    <xf numFmtId="0" fontId="30" fillId="0" borderId="9" xfId="18" applyFont="1" applyBorder="1">
      <alignment vertical="center"/>
    </xf>
    <xf numFmtId="0" fontId="30" fillId="0" borderId="53" xfId="18" applyFont="1" applyBorder="1">
      <alignment vertical="center"/>
    </xf>
    <xf numFmtId="0" fontId="30" fillId="0" borderId="34" xfId="18" applyFont="1" applyBorder="1" applyAlignment="1">
      <alignment vertical="center" wrapText="1"/>
    </xf>
    <xf numFmtId="0" fontId="30" fillId="0" borderId="11" xfId="18" applyFont="1" applyBorder="1" applyAlignment="1">
      <alignment vertical="center" wrapText="1"/>
    </xf>
    <xf numFmtId="0" fontId="30" fillId="0" borderId="62" xfId="18" applyFont="1" applyBorder="1">
      <alignment vertical="center"/>
    </xf>
    <xf numFmtId="0" fontId="30" fillId="0" borderId="56" xfId="18" applyFont="1" applyBorder="1">
      <alignment vertical="center"/>
    </xf>
    <xf numFmtId="0" fontId="30" fillId="0" borderId="55" xfId="18" applyFont="1" applyBorder="1">
      <alignment vertical="center"/>
    </xf>
    <xf numFmtId="0" fontId="30" fillId="0" borderId="57" xfId="18" applyFont="1" applyBorder="1">
      <alignment vertical="center"/>
    </xf>
    <xf numFmtId="0" fontId="31" fillId="0" borderId="183" xfId="18" applyFont="1" applyBorder="1" applyAlignment="1">
      <alignment horizontal="center" vertical="center" wrapText="1"/>
    </xf>
    <xf numFmtId="0" fontId="31" fillId="0" borderId="184" xfId="18" applyFont="1" applyBorder="1" applyAlignment="1">
      <alignment horizontal="center" vertical="center" wrapText="1"/>
    </xf>
    <xf numFmtId="0" fontId="31" fillId="0" borderId="24" xfId="18" applyFont="1" applyBorder="1" applyAlignment="1">
      <alignment horizontal="center" vertical="center" wrapText="1"/>
    </xf>
    <xf numFmtId="0" fontId="31" fillId="0" borderId="25" xfId="18" applyFont="1" applyBorder="1" applyAlignment="1">
      <alignment horizontal="center" vertical="center" wrapText="1"/>
    </xf>
    <xf numFmtId="0" fontId="31" fillId="0" borderId="112" xfId="18" applyFont="1" applyBorder="1" applyAlignment="1">
      <alignment horizontal="center" vertical="center" wrapText="1"/>
    </xf>
    <xf numFmtId="0" fontId="31" fillId="0" borderId="182" xfId="18" applyFont="1" applyBorder="1" applyAlignment="1">
      <alignment horizontal="center" vertical="center" wrapText="1"/>
    </xf>
    <xf numFmtId="0" fontId="33" fillId="0" borderId="49" xfId="18" applyFont="1" applyBorder="1">
      <alignment vertical="center"/>
    </xf>
    <xf numFmtId="0" fontId="33" fillId="0" borderId="50" xfId="18" applyFont="1" applyBorder="1">
      <alignment vertical="center"/>
    </xf>
    <xf numFmtId="0" fontId="33" fillId="0" borderId="51" xfId="18" applyFont="1" applyBorder="1">
      <alignment vertical="center"/>
    </xf>
    <xf numFmtId="0" fontId="31" fillId="0" borderId="10" xfId="18" applyFont="1" applyBorder="1">
      <alignment vertical="center"/>
    </xf>
    <xf numFmtId="0" fontId="31" fillId="0" borderId="9" xfId="18" applyFont="1" applyBorder="1">
      <alignment vertical="center"/>
    </xf>
    <xf numFmtId="0" fontId="31" fillId="0" borderId="53" xfId="18" applyFont="1" applyBorder="1">
      <alignment vertical="center"/>
    </xf>
    <xf numFmtId="0" fontId="31" fillId="0" borderId="54" xfId="18" applyFont="1" applyBorder="1">
      <alignment vertical="center"/>
    </xf>
    <xf numFmtId="0" fontId="31" fillId="0" borderId="55" xfId="18" applyFont="1" applyBorder="1">
      <alignment vertical="center"/>
    </xf>
    <xf numFmtId="0" fontId="31" fillId="0" borderId="56" xfId="18" applyFont="1" applyBorder="1">
      <alignment vertical="center"/>
    </xf>
    <xf numFmtId="0" fontId="30" fillId="0" borderId="18" xfId="19" applyFont="1" applyBorder="1" applyAlignment="1">
      <alignment vertical="center" wrapText="1"/>
    </xf>
    <xf numFmtId="0" fontId="30" fillId="0" borderId="14" xfId="19" applyFont="1" applyBorder="1" applyAlignment="1">
      <alignment vertical="center" wrapText="1"/>
    </xf>
    <xf numFmtId="0" fontId="30" fillId="0" borderId="27" xfId="19" applyFont="1" applyBorder="1" applyAlignment="1">
      <alignment vertical="center" wrapText="1"/>
    </xf>
    <xf numFmtId="0" fontId="30" fillId="0" borderId="5" xfId="19" applyFont="1" applyBorder="1" applyAlignment="1">
      <alignment vertical="center" wrapText="1"/>
    </xf>
    <xf numFmtId="0" fontId="30" fillId="0" borderId="29" xfId="19" applyFont="1" applyBorder="1" applyAlignment="1">
      <alignment vertical="center" wrapText="1"/>
    </xf>
    <xf numFmtId="0" fontId="30" fillId="0" borderId="8" xfId="19" applyFont="1" applyBorder="1" applyAlignment="1">
      <alignment vertical="center" wrapText="1"/>
    </xf>
    <xf numFmtId="0" fontId="30" fillId="0" borderId="50" xfId="19" applyFont="1" applyBorder="1" applyAlignment="1">
      <alignment horizontal="left" vertical="center"/>
    </xf>
    <xf numFmtId="0" fontId="30" fillId="0" borderId="52" xfId="19" applyFont="1" applyBorder="1" applyAlignment="1">
      <alignment horizontal="left" vertical="center"/>
    </xf>
    <xf numFmtId="0" fontId="30" fillId="0" borderId="9" xfId="19" applyFont="1" applyBorder="1" applyAlignment="1">
      <alignment horizontal="left" vertical="center"/>
    </xf>
    <xf numFmtId="0" fontId="30" fillId="0" borderId="53" xfId="19" applyFont="1" applyBorder="1" applyAlignment="1">
      <alignment horizontal="left" vertical="center"/>
    </xf>
    <xf numFmtId="0" fontId="30" fillId="0" borderId="10" xfId="19" applyFont="1" applyBorder="1" applyAlignment="1">
      <alignment horizontal="center" vertical="center" shrinkToFit="1"/>
    </xf>
    <xf numFmtId="0" fontId="30" fillId="0" borderId="9" xfId="19" applyFont="1" applyBorder="1" applyAlignment="1">
      <alignment horizontal="center" vertical="center" shrinkToFit="1"/>
    </xf>
    <xf numFmtId="0" fontId="30" fillId="0" borderId="53" xfId="19" applyFont="1" applyBorder="1" applyAlignment="1">
      <alignment horizontal="center" vertical="center" shrinkToFit="1"/>
    </xf>
    <xf numFmtId="0" fontId="30" fillId="0" borderId="38" xfId="19" applyFont="1" applyBorder="1" applyAlignment="1">
      <alignment vertical="center" wrapText="1"/>
    </xf>
    <xf numFmtId="0" fontId="30" fillId="0" borderId="3" xfId="19" applyFont="1" applyBorder="1" applyAlignment="1">
      <alignment vertical="center" wrapText="1"/>
    </xf>
    <xf numFmtId="0" fontId="30" fillId="0" borderId="62" xfId="19" applyFont="1" applyBorder="1">
      <alignment vertical="center"/>
    </xf>
    <xf numFmtId="0" fontId="30" fillId="0" borderId="56" xfId="19" applyFont="1" applyBorder="1">
      <alignment vertical="center"/>
    </xf>
    <xf numFmtId="0" fontId="30" fillId="0" borderId="55" xfId="19" applyFont="1" applyBorder="1" applyAlignment="1">
      <alignment horizontal="left" vertical="center"/>
    </xf>
    <xf numFmtId="0" fontId="30" fillId="0" borderId="57" xfId="19" applyFont="1" applyBorder="1" applyAlignment="1">
      <alignment horizontal="left" vertical="center"/>
    </xf>
    <xf numFmtId="0" fontId="36" fillId="0" borderId="10" xfId="16" applyFont="1" applyBorder="1" applyAlignment="1" applyProtection="1">
      <alignment horizontal="left" vertical="center" wrapText="1"/>
      <protection locked="0"/>
    </xf>
    <xf numFmtId="0" fontId="36" fillId="0" borderId="9" xfId="16" applyFont="1" applyBorder="1" applyAlignment="1" applyProtection="1">
      <alignment horizontal="left" vertical="center" wrapText="1"/>
      <protection locked="0"/>
    </xf>
    <xf numFmtId="0" fontId="36" fillId="0" borderId="53" xfId="16" applyFont="1" applyBorder="1" applyAlignment="1" applyProtection="1">
      <alignment horizontal="left" vertical="center" wrapText="1"/>
      <protection locked="0"/>
    </xf>
    <xf numFmtId="0" fontId="36" fillId="0" borderId="54" xfId="16" applyFont="1" applyBorder="1" applyAlignment="1" applyProtection="1">
      <alignment horizontal="left" vertical="center" wrapText="1"/>
      <protection locked="0"/>
    </xf>
    <xf numFmtId="0" fontId="36" fillId="0" borderId="55" xfId="16" applyFont="1" applyBorder="1" applyAlignment="1" applyProtection="1">
      <alignment horizontal="left" vertical="center" wrapText="1"/>
      <protection locked="0"/>
    </xf>
    <xf numFmtId="0" fontId="36" fillId="0" borderId="57" xfId="16" applyFont="1" applyBorder="1" applyAlignment="1" applyProtection="1">
      <alignment horizontal="left" vertical="center" wrapText="1"/>
      <protection locked="0"/>
    </xf>
    <xf numFmtId="0" fontId="36" fillId="0" borderId="22" xfId="16" applyFont="1" applyBorder="1" applyAlignment="1">
      <alignment horizontal="left" vertical="center"/>
    </xf>
    <xf numFmtId="0" fontId="36" fillId="0" borderId="23" xfId="16" applyFont="1" applyBorder="1" applyAlignment="1">
      <alignment horizontal="left" vertical="center"/>
    </xf>
    <xf numFmtId="0" fontId="36" fillId="0" borderId="19" xfId="16" applyFont="1" applyBorder="1" applyAlignment="1">
      <alignment horizontal="left" vertical="center" wrapText="1"/>
    </xf>
    <xf numFmtId="0" fontId="36" fillId="0" borderId="20" xfId="16" applyFont="1" applyBorder="1" applyAlignment="1">
      <alignment horizontal="left" vertical="center" wrapText="1"/>
    </xf>
    <xf numFmtId="0" fontId="36" fillId="0" borderId="2" xfId="16" applyFont="1" applyBorder="1" applyAlignment="1">
      <alignment horizontal="left" vertical="center"/>
    </xf>
    <xf numFmtId="0" fontId="36" fillId="0" borderId="39" xfId="16" applyFont="1" applyBorder="1" applyAlignment="1">
      <alignment horizontal="left" vertical="center"/>
    </xf>
    <xf numFmtId="0" fontId="36" fillId="0" borderId="9" xfId="16" applyFont="1" applyBorder="1" applyAlignment="1">
      <alignment horizontal="left" vertical="center"/>
    </xf>
    <xf numFmtId="0" fontId="36" fillId="0" borderId="53" xfId="16" applyFont="1" applyBorder="1" applyAlignment="1">
      <alignment horizontal="left" vertical="center"/>
    </xf>
  </cellXfs>
  <cellStyles count="21">
    <cellStyle name="標準" xfId="0" builtinId="0"/>
    <cellStyle name="標準 2" xfId="1" xr:uid="{00000000-0005-0000-0000-000001000000}"/>
    <cellStyle name="標準 2 2" xfId="8" xr:uid="{C86E9B06-7088-431E-B2EC-B8D92AFB6120}"/>
    <cellStyle name="標準 2 3" xfId="10" xr:uid="{C34FE5C9-A27E-4967-9310-B64446102E1B}"/>
    <cellStyle name="標準 3" xfId="11" xr:uid="{14017FDE-B209-4C59-81B1-FAFF4B1E860A}"/>
    <cellStyle name="標準 4" xfId="20" xr:uid="{821B6613-9B93-49D1-846D-443C55820189}"/>
    <cellStyle name="標準 4_APAHO401600" xfId="16" xr:uid="{E5455CF1-6344-479A-A435-12E88A8AC8B8}"/>
    <cellStyle name="標準 4_APAHO4019001" xfId="19" xr:uid="{051442F7-EE8F-4E3A-995F-26546987D8A0}"/>
    <cellStyle name="標準 4_ZJ08_022012_青森市_2010" xfId="18" xr:uid="{5A84C5C0-E1BB-4EA9-9EEE-541D66984CED}"/>
    <cellStyle name="標準 6" xfId="7" xr:uid="{B16F5EDF-ADA2-419E-B72D-562E7BC94ABE}"/>
    <cellStyle name="標準 6_APAHO401000" xfId="9" xr:uid="{950618DC-9CDC-46B1-B81B-6B10E495CDE4}"/>
    <cellStyle name="標準 6_APAHO401200_O-JJ1016-001-3_財政状況資料集(決算状況カード(各会計・関係団体))(Rev2)2" xfId="15" xr:uid="{2363AE75-7160-4F12-A57F-65305B479694}"/>
    <cellStyle name="標準 6_APAHO402200_O-JJ1016-001-3_財政状況資料集(決算状況カード(各会計・関係団体))(Rev2)2" xfId="12" xr:uid="{B9DBA003-D4D8-40A8-9EDD-016FFF4F8DC7}"/>
    <cellStyle name="標準 7" xfId="6" xr:uid="{00000000-0005-0000-0000-000002000000}"/>
    <cellStyle name="標準_【レイアウト】（県）資料３（Ｐ２）　歳出比較分析表" xfId="2" xr:uid="{00000000-0005-0000-0000-000003000000}"/>
    <cellStyle name="標準_【レイアウト】（市）資料３（Ｐ２）　歳出比較分析表" xfId="3" xr:uid="{00000000-0005-0000-0000-000004000000}"/>
    <cellStyle name="標準_APAHO251300" xfId="4" xr:uid="{00000000-0005-0000-0000-000005000000}"/>
    <cellStyle name="標準_APAHO252300" xfId="5" xr:uid="{00000000-0005-0000-0000-000006000000}"/>
    <cellStyle name="標準_Book1" xfId="13" xr:uid="{A841068C-719A-452C-8C99-2026334DF9CA}"/>
    <cellStyle name="標準_O-JJ0722-001-3_決算状況カード(各会計・関係団体)_O-JJ1016-001-3_財政状況資料集(決算状況カード(各会計・関係団体))(Rev2)2" xfId="14" xr:uid="{F3AB9D15-80C9-4080-9A04-47F1869156F2}"/>
    <cellStyle name="標準_O-JJ0722-001-8_連結実質赤字比率に係る赤字・黒字の構成分析" xfId="17" xr:uid="{025138DD-D0DF-48DE-9433-91F986D4718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calcChain" Target="calcChain.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externalLink" Target="externalLinks/externalLink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5.xml"/></Relationships>
</file>

<file path=xl/charts/_rels/chart7.xml.rels><?xml version="1.0" encoding="UTF-8" standalone="yes"?>
<Relationships xmlns="http://schemas.openxmlformats.org/package/2006/relationships"><Relationship Id="rId1" Type="http://schemas.openxmlformats.org/officeDocument/2006/relationships/themeOverride" Target="../theme/themeOverride1.xml"/></Relationships>
</file>

<file path=xl/charts/_rels/chart8.xml.rels><?xml version="1.0" encoding="UTF-8" standalone="yes"?>
<Relationships xmlns="http://schemas.openxmlformats.org/package/2006/relationships"><Relationship Id="rId1" Type="http://schemas.openxmlformats.org/officeDocument/2006/relationships/themeOverride" Target="../theme/themeOverride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1371841155234644"/>
          <c:y val="0.18300653594771241"/>
          <c:w val="0.87003610108303253"/>
          <c:h val="0.5816993464052288"/>
        </c:manualLayout>
      </c:layout>
      <c:lineChart>
        <c:grouping val="standard"/>
        <c:varyColors val="0"/>
        <c:ser>
          <c:idx val="0"/>
          <c:order val="0"/>
          <c:tx>
            <c:strRef>
              <c:f>[1]データシート!$F$2</c:f>
              <c:strCache>
                <c:ptCount val="1"/>
                <c:pt idx="0">
                  <c:v>類似団体内平均(円)</c:v>
                </c:pt>
              </c:strCache>
            </c:strRef>
          </c:tx>
          <c:spPr>
            <a:ln w="28575">
              <a:noFill/>
            </a:ln>
          </c:spPr>
          <c:marker>
            <c:symbol val="diamond"/>
            <c:size val="8"/>
            <c:spPr>
              <a:solidFill>
                <a:srgbClr val="000080"/>
              </a:solidFill>
              <a:ln>
                <a:solidFill>
                  <a:srgbClr val="000080"/>
                </a:solidFill>
                <a:prstDash val="solid"/>
              </a:ln>
            </c:spPr>
          </c:marker>
          <c:cat>
            <c:strRef>
              <c:f>([1]データシート!$A$3,[1]データシート!$A$5,[1]データシート!$A$7,[1]データシート!$A$9,[1]データシート!$A$11)</c:f>
              <c:strCache>
                <c:ptCount val="5"/>
                <c:pt idx="0">
                  <c:v> R02</c:v>
                </c:pt>
                <c:pt idx="1">
                  <c:v> R03</c:v>
                </c:pt>
                <c:pt idx="2">
                  <c:v> R04</c:v>
                </c:pt>
                <c:pt idx="3">
                  <c:v> R05</c:v>
                </c:pt>
                <c:pt idx="4">
                  <c:v> R06</c:v>
                </c:pt>
              </c:strCache>
            </c:strRef>
          </c:cat>
          <c:val>
            <c:numRef>
              <c:f>([1]データシート!$F$3,[1]データシート!$F$5,[1]データシート!$F$7,[1]データシート!$F$9,[1]データシート!$F$11)</c:f>
              <c:numCache>
                <c:formatCode>General</c:formatCode>
                <c:ptCount val="5"/>
                <c:pt idx="0">
                  <c:v>76347</c:v>
                </c:pt>
                <c:pt idx="1">
                  <c:v>69604</c:v>
                </c:pt>
                <c:pt idx="2">
                  <c:v>68410</c:v>
                </c:pt>
                <c:pt idx="3">
                  <c:v>73019</c:v>
                </c:pt>
                <c:pt idx="4">
                  <c:v>76590</c:v>
                </c:pt>
              </c:numCache>
            </c:numRef>
          </c:val>
          <c:smooth val="0"/>
          <c:extLst>
            <c:ext xmlns:c16="http://schemas.microsoft.com/office/drawing/2014/chart" uri="{C3380CC4-5D6E-409C-BE32-E72D297353CC}">
              <c16:uniqueId val="{00000000-C1D9-44AD-B2B8-36EC2B8B99B3}"/>
            </c:ext>
          </c:extLst>
        </c:ser>
        <c:ser>
          <c:idx val="1"/>
          <c:order val="1"/>
          <c:tx>
            <c:strRef>
              <c:f>[1]データシート!$D$2</c:f>
              <c:strCache>
                <c:ptCount val="1"/>
                <c:pt idx="0">
                  <c:v>当該団体(円)</c:v>
                </c:pt>
              </c:strCache>
            </c:strRef>
          </c:tx>
          <c:spPr>
            <a:ln w="12700">
              <a:solidFill>
                <a:srgbClr val="FF0000"/>
              </a:solidFill>
              <a:prstDash val="solid"/>
            </a:ln>
          </c:spPr>
          <c:marker>
            <c:symbol val="circle"/>
            <c:size val="8"/>
            <c:spPr>
              <a:solidFill>
                <a:srgbClr val="FF0000"/>
              </a:solidFill>
              <a:ln>
                <a:solidFill>
                  <a:srgbClr val="FF0000"/>
                </a:solidFill>
                <a:prstDash val="solid"/>
              </a:ln>
            </c:spPr>
          </c:marker>
          <c:cat>
            <c:strRef>
              <c:f>([1]データシート!$A$3,[1]データシート!$A$5,[1]データシート!$A$7,[1]データシート!$A$9,[1]データシート!$A$11)</c:f>
              <c:strCache>
                <c:ptCount val="5"/>
                <c:pt idx="0">
                  <c:v> R02</c:v>
                </c:pt>
                <c:pt idx="1">
                  <c:v> R03</c:v>
                </c:pt>
                <c:pt idx="2">
                  <c:v> R04</c:v>
                </c:pt>
                <c:pt idx="3">
                  <c:v> R05</c:v>
                </c:pt>
                <c:pt idx="4">
                  <c:v> R06</c:v>
                </c:pt>
              </c:strCache>
            </c:strRef>
          </c:cat>
          <c:val>
            <c:numRef>
              <c:f>([1]データシート!$D$3,[1]データシート!$D$5,[1]データシート!$D$7,[1]データシート!$D$9,[1]データシート!$D$11)</c:f>
              <c:numCache>
                <c:formatCode>General</c:formatCode>
                <c:ptCount val="5"/>
                <c:pt idx="0">
                  <c:v>71535</c:v>
                </c:pt>
                <c:pt idx="1">
                  <c:v>114079</c:v>
                </c:pt>
                <c:pt idx="2">
                  <c:v>105952</c:v>
                </c:pt>
                <c:pt idx="3">
                  <c:v>59406</c:v>
                </c:pt>
                <c:pt idx="4">
                  <c:v>67796</c:v>
                </c:pt>
              </c:numCache>
            </c:numRef>
          </c:val>
          <c:smooth val="0"/>
          <c:extLst>
            <c:ext xmlns:c16="http://schemas.microsoft.com/office/drawing/2014/chart" uri="{C3380CC4-5D6E-409C-BE32-E72D297353CC}">
              <c16:uniqueId val="{00000001-C1D9-44AD-B2B8-36EC2B8B99B3}"/>
            </c:ext>
          </c:extLst>
        </c:ser>
        <c:dLbls>
          <c:showLegendKey val="0"/>
          <c:showVal val="0"/>
          <c:showCatName val="0"/>
          <c:showSerName val="0"/>
          <c:showPercent val="0"/>
          <c:showBubbleSize val="0"/>
        </c:dLbls>
        <c:marker val="1"/>
        <c:smooth val="0"/>
        <c:axId val="81605760"/>
        <c:axId val="81607680"/>
      </c:lineChart>
      <c:catAx>
        <c:axId val="81605760"/>
        <c:scaling>
          <c:orientation val="minMax"/>
        </c:scaling>
        <c:delete val="0"/>
        <c:axPos val="b"/>
        <c:numFmt formatCode="General"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7680"/>
        <c:crosses val="autoZero"/>
        <c:auto val="1"/>
        <c:lblAlgn val="ctr"/>
        <c:lblOffset val="100"/>
        <c:tickLblSkip val="1"/>
        <c:tickMarkSkip val="1"/>
        <c:noMultiLvlLbl val="0"/>
      </c:catAx>
      <c:valAx>
        <c:axId val="81607680"/>
        <c:scaling>
          <c:orientation val="minMax"/>
          <c:max val="140000"/>
          <c:min val="0"/>
        </c:scaling>
        <c:delete val="0"/>
        <c:axPos val="l"/>
        <c:majorGridlines>
          <c:spPr>
            <a:ln w="12700">
              <a:solidFill>
                <a:srgbClr val="C0C0C0"/>
              </a:solidFill>
              <a:prstDash val="solid"/>
            </a:ln>
          </c:spPr>
        </c:majorGridlines>
        <c:title>
          <c:tx>
            <c:rich>
              <a:bodyPr rot="0" vert="horz"/>
              <a:lstStyle/>
              <a:p>
                <a:pPr algn="ctr">
                  <a:defRPr sz="1075" b="0" i="0" u="none" strike="noStrike" baseline="0">
                    <a:solidFill>
                      <a:srgbClr val="000000"/>
                    </a:solidFill>
                    <a:latin typeface="ＭＳ Ｐゴシック"/>
                    <a:ea typeface="ＭＳ Ｐゴシック"/>
                    <a:cs typeface="ＭＳ Ｐゴシック"/>
                  </a:defRPr>
                </a:pPr>
                <a:r>
                  <a:rPr lang="ja-JP" altLang="en-US"/>
                  <a:t>（円）</a:t>
                </a:r>
              </a:p>
            </c:rich>
          </c:tx>
          <c:layout>
            <c:manualLayout>
              <c:xMode val="edge"/>
              <c:yMode val="edge"/>
              <c:x val="9.386281588447673E-2"/>
              <c:y val="7.5163398692810454E-2"/>
            </c:manualLayout>
          </c:layout>
          <c:overlay val="0"/>
          <c:spPr>
            <a:noFill/>
            <a:ln w="25400">
              <a:noFill/>
            </a:ln>
          </c:spPr>
        </c:title>
        <c:numFmt formatCode="General"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5760"/>
        <c:crosses val="autoZero"/>
        <c:crossBetween val="between"/>
      </c:valAx>
      <c:spPr>
        <a:solidFill>
          <a:srgbClr val="E6FFD5"/>
        </a:solidFill>
        <a:ln w="12700">
          <a:solidFill>
            <a:srgbClr val="000000"/>
          </a:solidFill>
          <a:prstDash val="solid"/>
        </a:ln>
      </c:spPr>
    </c:plotArea>
    <c:plotVisOnly val="1"/>
    <c:dispBlanksAs val="gap"/>
    <c:showDLblsOverMax val="0"/>
  </c:chart>
  <c:spPr>
    <a:noFill/>
    <a:ln w="9525">
      <a:noFill/>
    </a:ln>
  </c:spPr>
  <c:txPr>
    <a:bodyPr/>
    <a:lstStyle/>
    <a:p>
      <a:pPr>
        <a:defRPr sz="1075" b="0" i="0" u="none" strike="noStrike" baseline="0">
          <a:solidFill>
            <a:srgbClr val="000000"/>
          </a:solidFill>
          <a:latin typeface="ＭＳ Ｐゴシック"/>
          <a:ea typeface="ＭＳ Ｐゴシック"/>
          <a:cs typeface="ＭＳ Ｐゴシック"/>
        </a:defRPr>
      </a:pPr>
      <a:endParaRPr lang="ja-JP"/>
    </a:p>
  </c:txPr>
  <c:printSettings>
    <c:headerFooter alignWithMargins="0"/>
    <c:pageMargins b="0.98399999999999999" l="0.78700000000000003" r="0.78700000000000003" t="0.98399999999999999" header="0.51200000000000001" footer="0.51200000000000001"/>
    <c:pageSetup orientation="portrait"/>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7.6443941109852781E-2"/>
          <c:y val="7.7726262125610748E-2"/>
          <c:w val="0.92129105322763305"/>
          <c:h val="0.84686822912978865"/>
        </c:manualLayout>
      </c:layout>
      <c:barChart>
        <c:barDir val="col"/>
        <c:grouping val="stacked"/>
        <c:varyColors val="0"/>
        <c:ser>
          <c:idx val="0"/>
          <c:order val="0"/>
          <c:tx>
            <c:strRef>
              <c:f>[1]データシート!$A$19</c:f>
              <c:strCache>
                <c:ptCount val="1"/>
                <c:pt idx="0">
                  <c:v>実質収支額</c:v>
                </c:pt>
              </c:strCache>
            </c:strRef>
          </c:tx>
          <c:spPr>
            <a:solidFill>
              <a:srgbClr val="00FFFF"/>
            </a:solidFill>
            <a:ln w="3175">
              <a:solidFill>
                <a:srgbClr val="000000"/>
              </a:solidFill>
              <a:prstDash val="solid"/>
            </a:ln>
          </c:spPr>
          <c:invertIfNegative val="0"/>
          <c:cat>
            <c:strRef>
              <c:f>[1]データシート!$B$18:$F$18</c:f>
              <c:strCache>
                <c:ptCount val="5"/>
                <c:pt idx="0">
                  <c:v>R02</c:v>
                </c:pt>
                <c:pt idx="1">
                  <c:v>R03</c:v>
                </c:pt>
                <c:pt idx="2">
                  <c:v>R04</c:v>
                </c:pt>
                <c:pt idx="3">
                  <c:v>R05</c:v>
                </c:pt>
                <c:pt idx="4">
                  <c:v>R06</c:v>
                </c:pt>
              </c:strCache>
            </c:strRef>
          </c:cat>
          <c:val>
            <c:numRef>
              <c:f>[1]データシート!$B$19:$F$19</c:f>
              <c:numCache>
                <c:formatCode>General</c:formatCode>
                <c:ptCount val="5"/>
                <c:pt idx="0">
                  <c:v>3.1</c:v>
                </c:pt>
                <c:pt idx="1">
                  <c:v>11.41</c:v>
                </c:pt>
                <c:pt idx="2">
                  <c:v>10.17</c:v>
                </c:pt>
                <c:pt idx="3">
                  <c:v>10.130000000000001</c:v>
                </c:pt>
                <c:pt idx="4">
                  <c:v>7.44</c:v>
                </c:pt>
              </c:numCache>
            </c:numRef>
          </c:val>
          <c:extLst>
            <c:ext xmlns:c16="http://schemas.microsoft.com/office/drawing/2014/chart" uri="{C3380CC4-5D6E-409C-BE32-E72D297353CC}">
              <c16:uniqueId val="{00000000-5AEC-492C-84C4-92B0BE85C91B}"/>
            </c:ext>
          </c:extLst>
        </c:ser>
        <c:ser>
          <c:idx val="1"/>
          <c:order val="1"/>
          <c:tx>
            <c:strRef>
              <c:f>[1]データシート!$A$20</c:f>
              <c:strCache>
                <c:ptCount val="1"/>
                <c:pt idx="0">
                  <c:v>財政調整基金残高</c:v>
                </c:pt>
              </c:strCache>
            </c:strRef>
          </c:tx>
          <c:spPr>
            <a:solidFill>
              <a:srgbClr val="FF8080"/>
            </a:solidFill>
            <a:ln w="3175">
              <a:solidFill>
                <a:srgbClr val="000000"/>
              </a:solidFill>
              <a:prstDash val="solid"/>
            </a:ln>
          </c:spPr>
          <c:invertIfNegative val="0"/>
          <c:cat>
            <c:strRef>
              <c:f>[1]データシート!$B$18:$F$18</c:f>
              <c:strCache>
                <c:ptCount val="5"/>
                <c:pt idx="0">
                  <c:v>R02</c:v>
                </c:pt>
                <c:pt idx="1">
                  <c:v>R03</c:v>
                </c:pt>
                <c:pt idx="2">
                  <c:v>R04</c:v>
                </c:pt>
                <c:pt idx="3">
                  <c:v>R05</c:v>
                </c:pt>
                <c:pt idx="4">
                  <c:v>R06</c:v>
                </c:pt>
              </c:strCache>
            </c:strRef>
          </c:cat>
          <c:val>
            <c:numRef>
              <c:f>[1]データシート!$B$20:$F$20</c:f>
              <c:numCache>
                <c:formatCode>General</c:formatCode>
                <c:ptCount val="5"/>
                <c:pt idx="0">
                  <c:v>21.17</c:v>
                </c:pt>
                <c:pt idx="1">
                  <c:v>17.940000000000001</c:v>
                </c:pt>
                <c:pt idx="2">
                  <c:v>20.72</c:v>
                </c:pt>
                <c:pt idx="3">
                  <c:v>20.86</c:v>
                </c:pt>
                <c:pt idx="4">
                  <c:v>18.22</c:v>
                </c:pt>
              </c:numCache>
            </c:numRef>
          </c:val>
          <c:extLst>
            <c:ext xmlns:c16="http://schemas.microsoft.com/office/drawing/2014/chart" uri="{C3380CC4-5D6E-409C-BE32-E72D297353CC}">
              <c16:uniqueId val="{00000001-5AEC-492C-84C4-92B0BE85C91B}"/>
            </c:ext>
          </c:extLst>
        </c:ser>
        <c:dLbls>
          <c:showLegendKey val="0"/>
          <c:showVal val="0"/>
          <c:showCatName val="0"/>
          <c:showSerName val="0"/>
          <c:showPercent val="0"/>
          <c:showBubbleSize val="0"/>
        </c:dLbls>
        <c:gapWidth val="250"/>
        <c:overlap val="100"/>
        <c:axId val="95777536"/>
        <c:axId val="95779456"/>
      </c:barChart>
      <c:lineChart>
        <c:grouping val="standard"/>
        <c:varyColors val="0"/>
        <c:ser>
          <c:idx val="2"/>
          <c:order val="2"/>
          <c:tx>
            <c:strRef>
              <c:f>[1]データシート!$A$21</c:f>
              <c:strCache>
                <c:ptCount val="1"/>
                <c:pt idx="0">
                  <c:v>実質単年度収支</c:v>
                </c:pt>
              </c:strCache>
            </c:strRef>
          </c:tx>
          <c:spPr>
            <a:ln w="38100">
              <a:solidFill>
                <a:srgbClr val="FF0000"/>
              </a:solidFill>
              <a:prstDash val="solid"/>
            </a:ln>
          </c:spPr>
          <c:marker>
            <c:symbol val="circle"/>
            <c:size val="15"/>
            <c:spPr>
              <a:solidFill>
                <a:srgbClr val="FF0000"/>
              </a:solidFill>
              <a:ln>
                <a:solidFill>
                  <a:srgbClr val="FF0000"/>
                </a:solidFill>
                <a:prstDash val="solid"/>
              </a:ln>
            </c:spPr>
          </c:marker>
          <c:cat>
            <c:strRef>
              <c:f>[1]データシート!$B$18:$F$18</c:f>
              <c:strCache>
                <c:ptCount val="5"/>
                <c:pt idx="0">
                  <c:v>R02</c:v>
                </c:pt>
                <c:pt idx="1">
                  <c:v>R03</c:v>
                </c:pt>
                <c:pt idx="2">
                  <c:v>R04</c:v>
                </c:pt>
                <c:pt idx="3">
                  <c:v>R05</c:v>
                </c:pt>
                <c:pt idx="4">
                  <c:v>R06</c:v>
                </c:pt>
              </c:strCache>
            </c:strRef>
          </c:cat>
          <c:val>
            <c:numRef>
              <c:f>[1]データシート!$B$21:$F$21</c:f>
              <c:numCache>
                <c:formatCode>General</c:formatCode>
                <c:ptCount val="5"/>
                <c:pt idx="0">
                  <c:v>-2.12</c:v>
                </c:pt>
                <c:pt idx="1">
                  <c:v>6.1</c:v>
                </c:pt>
                <c:pt idx="2">
                  <c:v>1.01</c:v>
                </c:pt>
                <c:pt idx="3">
                  <c:v>0.5</c:v>
                </c:pt>
                <c:pt idx="4">
                  <c:v>-4.83</c:v>
                </c:pt>
              </c:numCache>
            </c:numRef>
          </c:val>
          <c:smooth val="0"/>
          <c:extLst>
            <c:ext xmlns:c16="http://schemas.microsoft.com/office/drawing/2014/chart" uri="{C3380CC4-5D6E-409C-BE32-E72D297353CC}">
              <c16:uniqueId val="{00000002-5AEC-492C-84C4-92B0BE85C91B}"/>
            </c:ext>
          </c:extLst>
        </c:ser>
        <c:dLbls>
          <c:showLegendKey val="0"/>
          <c:showVal val="0"/>
          <c:showCatName val="0"/>
          <c:showSerName val="0"/>
          <c:showPercent val="0"/>
          <c:showBubbleSize val="0"/>
        </c:dLbls>
        <c:marker val="1"/>
        <c:smooth val="0"/>
        <c:axId val="95777536"/>
        <c:axId val="95779456"/>
      </c:lineChart>
      <c:catAx>
        <c:axId val="9577753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400" b="1" i="0" u="none" strike="noStrike" baseline="0">
                <a:solidFill>
                  <a:srgbClr val="000000"/>
                </a:solidFill>
                <a:latin typeface="ＭＳ ゴシック"/>
                <a:ea typeface="ＭＳ ゴシック"/>
                <a:cs typeface="ＭＳ ゴシック"/>
              </a:defRPr>
            </a:pPr>
            <a:endParaRPr lang="ja-JP"/>
          </a:p>
        </c:txPr>
        <c:crossAx val="95779456"/>
        <c:crosses val="autoZero"/>
        <c:auto val="1"/>
        <c:lblAlgn val="ctr"/>
        <c:lblOffset val="100"/>
        <c:tickLblSkip val="1"/>
        <c:tickMarkSkip val="1"/>
        <c:noMultiLvlLbl val="0"/>
      </c:catAx>
      <c:valAx>
        <c:axId val="95779456"/>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7753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4.5784502909787084E-2"/>
          <c:y val="7.7340569877883333E-2"/>
          <c:w val="0.93115348674162657"/>
          <c:h val="0.71777476255088413"/>
        </c:manualLayout>
      </c:layout>
      <c:barChart>
        <c:barDir val="col"/>
        <c:grouping val="stacked"/>
        <c:varyColors val="0"/>
        <c:ser>
          <c:idx val="0"/>
          <c:order val="0"/>
          <c:tx>
            <c:strRef>
              <c:f>[1]データシート!$A$27</c:f>
              <c:strCache>
                <c:ptCount val="1"/>
                <c:pt idx="0">
                  <c:v>その他会計（黒字）</c:v>
                </c:pt>
              </c:strCache>
            </c:strRef>
          </c:tx>
          <c:spPr>
            <a:solidFill>
              <a:srgbClr val="0000FF"/>
            </a:solidFill>
            <a:ln w="3175">
              <a:solidFill>
                <a:srgbClr val="000000"/>
              </a:solidFill>
              <a:prstDash val="solid"/>
            </a:ln>
          </c:spPr>
          <c:invertIfNegative val="0"/>
          <c:cat>
            <c:multiLvlStrRef>
              <c:f>[1]データシート!$B$25:$K$26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[1]データシート!$B$27:$K$27</c:f>
              <c:numCache>
                <c:formatCode>General</c:formatCode>
                <c:ptCount val="10"/>
                <c:pt idx="0">
                  <c:v>#N/A</c:v>
                </c:pt>
                <c:pt idx="1">
                  <c:v>0</c:v>
                </c:pt>
                <c:pt idx="2">
                  <c:v>#N/A</c:v>
                </c:pt>
                <c:pt idx="3">
                  <c:v>0</c:v>
                </c:pt>
                <c:pt idx="4">
                  <c:v>#N/A</c:v>
                </c:pt>
                <c:pt idx="5">
                  <c:v>0</c:v>
                </c:pt>
                <c:pt idx="6">
                  <c:v>#N/A</c:v>
                </c:pt>
                <c:pt idx="7">
                  <c:v>0</c:v>
                </c:pt>
                <c:pt idx="8">
                  <c:v>#N/A</c:v>
                </c:pt>
                <c:pt idx="9">
                  <c:v>0</c:v>
                </c:pt>
              </c:numCache>
            </c:numRef>
          </c:val>
          <c:extLst>
            <c:ext xmlns:c16="http://schemas.microsoft.com/office/drawing/2014/chart" uri="{C3380CC4-5D6E-409C-BE32-E72D297353CC}">
              <c16:uniqueId val="{00000000-F87F-4267-941D-FBFDF0643FBC}"/>
            </c:ext>
          </c:extLst>
        </c:ser>
        <c:ser>
          <c:idx val="1"/>
          <c:order val="1"/>
          <c:tx>
            <c:strRef>
              <c:f>[1]データシート!$A$28</c:f>
              <c:strCache>
                <c:ptCount val="1"/>
                <c:pt idx="0">
                  <c:v>その他会計（赤字）</c:v>
                </c:pt>
              </c:strCache>
            </c:strRef>
          </c:tx>
          <c:spPr>
            <a:solidFill>
              <a:srgbClr val="FF0000"/>
            </a:solidFill>
            <a:ln w="3175">
              <a:solidFill>
                <a:srgbClr val="000000"/>
              </a:solidFill>
              <a:prstDash val="solid"/>
            </a:ln>
          </c:spPr>
          <c:invertIfNegative val="0"/>
          <c:cat>
            <c:multiLvlStrRef>
              <c:f>[1]データシート!$B$25:$K$26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[1]データシート!$B$28:$K$28</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1-F87F-4267-941D-FBFDF0643FBC}"/>
            </c:ext>
          </c:extLst>
        </c:ser>
        <c:ser>
          <c:idx val="2"/>
          <c:order val="2"/>
          <c:tx>
            <c:strRef>
              <c:f>[1]データシート!$A$29</c:f>
              <c:strCache>
                <c:ptCount val="1"/>
                <c:pt idx="0">
                  <c:v>国道34号用地先行取得事業特別会計</c:v>
                </c:pt>
              </c:strCache>
            </c:strRef>
          </c:tx>
          <c:spPr>
            <a:solidFill>
              <a:srgbClr val="00FF00"/>
            </a:solidFill>
            <a:ln w="3175">
              <a:solidFill>
                <a:srgbClr val="000000"/>
              </a:solidFill>
              <a:prstDash val="solid"/>
            </a:ln>
          </c:spPr>
          <c:invertIfNegative val="0"/>
          <c:cat>
            <c:multiLvlStrRef>
              <c:f>[1]データシート!$B$25:$K$26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[1]データシート!$B$29:$K$29</c:f>
              <c:numCache>
                <c:formatCode>General</c:formatCode>
                <c:ptCount val="10"/>
                <c:pt idx="0">
                  <c:v>0</c:v>
                </c:pt>
                <c:pt idx="1">
                  <c:v>0</c:v>
                </c:pt>
                <c:pt idx="2">
                  <c:v>#N/A</c:v>
                </c:pt>
                <c:pt idx="3">
                  <c:v>0</c:v>
                </c:pt>
                <c:pt idx="4">
                  <c:v>#N/A</c:v>
                </c:pt>
                <c:pt idx="5">
                  <c:v>0</c:v>
                </c:pt>
                <c:pt idx="6">
                  <c:v>#N/A</c:v>
                </c:pt>
                <c:pt idx="7">
                  <c:v>0</c:v>
                </c:pt>
                <c:pt idx="8">
                  <c:v>#N/A</c:v>
                </c:pt>
                <c:pt idx="9">
                  <c:v>0</c:v>
                </c:pt>
              </c:numCache>
            </c:numRef>
          </c:val>
          <c:extLst>
            <c:ext xmlns:c16="http://schemas.microsoft.com/office/drawing/2014/chart" uri="{C3380CC4-5D6E-409C-BE32-E72D297353CC}">
              <c16:uniqueId val="{00000002-F87F-4267-941D-FBFDF0643FBC}"/>
            </c:ext>
          </c:extLst>
        </c:ser>
        <c:ser>
          <c:idx val="3"/>
          <c:order val="3"/>
          <c:tx>
            <c:strRef>
              <c:f>[1]データシート!$A$30</c:f>
              <c:strCache>
                <c:ptCount val="1"/>
                <c:pt idx="0">
                  <c:v>給湯事業特別会計</c:v>
                </c:pt>
              </c:strCache>
            </c:strRef>
          </c:tx>
          <c:spPr>
            <a:solidFill>
              <a:srgbClr val="800080"/>
            </a:solidFill>
            <a:ln w="3175">
              <a:solidFill>
                <a:srgbClr val="000000"/>
              </a:solidFill>
              <a:prstDash val="solid"/>
            </a:ln>
          </c:spPr>
          <c:invertIfNegative val="0"/>
          <c:cat>
            <c:multiLvlStrRef>
              <c:f>[1]データシート!$B$25:$K$26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[1]データシート!$B$30:$K$30</c:f>
              <c:numCache>
                <c:formatCode>General</c:formatCode>
                <c:ptCount val="10"/>
                <c:pt idx="0">
                  <c:v>#N/A</c:v>
                </c:pt>
                <c:pt idx="1">
                  <c:v>0.02</c:v>
                </c:pt>
                <c:pt idx="2">
                  <c:v>#N/A</c:v>
                </c:pt>
                <c:pt idx="3">
                  <c:v>0.02</c:v>
                </c:pt>
                <c:pt idx="4">
                  <c:v>#N/A</c:v>
                </c:pt>
                <c:pt idx="5">
                  <c:v>0.02</c:v>
                </c:pt>
                <c:pt idx="6">
                  <c:v>#N/A</c:v>
                </c:pt>
                <c:pt idx="7">
                  <c:v>0.02</c:v>
                </c:pt>
                <c:pt idx="8">
                  <c:v>#N/A</c:v>
                </c:pt>
                <c:pt idx="9">
                  <c:v>0.01</c:v>
                </c:pt>
              </c:numCache>
            </c:numRef>
          </c:val>
          <c:extLst>
            <c:ext xmlns:c16="http://schemas.microsoft.com/office/drawing/2014/chart" uri="{C3380CC4-5D6E-409C-BE32-E72D297353CC}">
              <c16:uniqueId val="{00000003-F87F-4267-941D-FBFDF0643FBC}"/>
            </c:ext>
          </c:extLst>
        </c:ser>
        <c:ser>
          <c:idx val="4"/>
          <c:order val="4"/>
          <c:tx>
            <c:strRef>
              <c:f>[1]データシート!$A$31</c:f>
              <c:strCache>
                <c:ptCount val="1"/>
                <c:pt idx="0">
                  <c:v>後期高齢者医療特別会計</c:v>
                </c:pt>
              </c:strCache>
            </c:strRef>
          </c:tx>
          <c:spPr>
            <a:solidFill>
              <a:srgbClr val="FFFF00"/>
            </a:solidFill>
            <a:ln w="3175">
              <a:solidFill>
                <a:srgbClr val="000000"/>
              </a:solidFill>
              <a:prstDash val="solid"/>
            </a:ln>
          </c:spPr>
          <c:invertIfNegative val="0"/>
          <c:cat>
            <c:multiLvlStrRef>
              <c:f>[1]データシート!$B$25:$K$26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[1]データシート!$B$31:$K$31</c:f>
              <c:numCache>
                <c:formatCode>General</c:formatCode>
                <c:ptCount val="10"/>
                <c:pt idx="0">
                  <c:v>#N/A</c:v>
                </c:pt>
                <c:pt idx="1">
                  <c:v>0.01</c:v>
                </c:pt>
                <c:pt idx="2">
                  <c:v>#N/A</c:v>
                </c:pt>
                <c:pt idx="3">
                  <c:v>0.01</c:v>
                </c:pt>
                <c:pt idx="4">
                  <c:v>#N/A</c:v>
                </c:pt>
                <c:pt idx="5">
                  <c:v>0.02</c:v>
                </c:pt>
                <c:pt idx="6">
                  <c:v>#N/A</c:v>
                </c:pt>
                <c:pt idx="7">
                  <c:v>0.02</c:v>
                </c:pt>
                <c:pt idx="8">
                  <c:v>#N/A</c:v>
                </c:pt>
                <c:pt idx="9">
                  <c:v>0.03</c:v>
                </c:pt>
              </c:numCache>
            </c:numRef>
          </c:val>
          <c:extLst>
            <c:ext xmlns:c16="http://schemas.microsoft.com/office/drawing/2014/chart" uri="{C3380CC4-5D6E-409C-BE32-E72D297353CC}">
              <c16:uniqueId val="{00000004-F87F-4267-941D-FBFDF0643FBC}"/>
            </c:ext>
          </c:extLst>
        </c:ser>
        <c:ser>
          <c:idx val="5"/>
          <c:order val="5"/>
          <c:tx>
            <c:strRef>
              <c:f>[1]データシート!$A$32</c:f>
              <c:strCache>
                <c:ptCount val="1"/>
                <c:pt idx="0">
                  <c:v>工業用水道事業会計</c:v>
                </c:pt>
              </c:strCache>
            </c:strRef>
          </c:tx>
          <c:spPr>
            <a:solidFill>
              <a:srgbClr val="FF6600"/>
            </a:solidFill>
            <a:ln w="3175">
              <a:solidFill>
                <a:srgbClr val="000000"/>
              </a:solidFill>
              <a:prstDash val="solid"/>
            </a:ln>
          </c:spPr>
          <c:invertIfNegative val="0"/>
          <c:cat>
            <c:multiLvlStrRef>
              <c:f>[1]データシート!$B$25:$K$26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[1]データシート!$B$32:$K$32</c:f>
              <c:numCache>
                <c:formatCode>General</c:formatCode>
                <c:ptCount val="10"/>
                <c:pt idx="0">
                  <c:v>#N/A</c:v>
                </c:pt>
                <c:pt idx="1">
                  <c:v>0.25</c:v>
                </c:pt>
                <c:pt idx="2">
                  <c:v>#N/A</c:v>
                </c:pt>
                <c:pt idx="3">
                  <c:v>0.25</c:v>
                </c:pt>
                <c:pt idx="4">
                  <c:v>#N/A</c:v>
                </c:pt>
                <c:pt idx="5">
                  <c:v>0.33</c:v>
                </c:pt>
                <c:pt idx="6">
                  <c:v>#N/A</c:v>
                </c:pt>
                <c:pt idx="7">
                  <c:v>0.39</c:v>
                </c:pt>
                <c:pt idx="8">
                  <c:v>#N/A</c:v>
                </c:pt>
                <c:pt idx="9">
                  <c:v>0.41</c:v>
                </c:pt>
              </c:numCache>
            </c:numRef>
          </c:val>
          <c:extLst>
            <c:ext xmlns:c16="http://schemas.microsoft.com/office/drawing/2014/chart" uri="{C3380CC4-5D6E-409C-BE32-E72D297353CC}">
              <c16:uniqueId val="{00000005-F87F-4267-941D-FBFDF0643FBC}"/>
            </c:ext>
          </c:extLst>
        </c:ser>
        <c:ser>
          <c:idx val="6"/>
          <c:order val="6"/>
          <c:tx>
            <c:strRef>
              <c:f>[1]データシート!$A$33</c:f>
              <c:strCache>
                <c:ptCount val="1"/>
                <c:pt idx="0">
                  <c:v>国民健康保険特別会計</c:v>
                </c:pt>
              </c:strCache>
            </c:strRef>
          </c:tx>
          <c:spPr>
            <a:solidFill>
              <a:srgbClr val="9999FF"/>
            </a:solidFill>
            <a:ln w="3175">
              <a:solidFill>
                <a:srgbClr val="000000"/>
              </a:solidFill>
              <a:prstDash val="solid"/>
            </a:ln>
          </c:spPr>
          <c:invertIfNegative val="0"/>
          <c:cat>
            <c:multiLvlStrRef>
              <c:f>[1]データシート!$B$25:$K$26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[1]データシート!$B$33:$K$33</c:f>
              <c:numCache>
                <c:formatCode>General</c:formatCode>
                <c:ptCount val="10"/>
                <c:pt idx="0">
                  <c:v>#N/A</c:v>
                </c:pt>
                <c:pt idx="1">
                  <c:v>0.57999999999999996</c:v>
                </c:pt>
                <c:pt idx="2">
                  <c:v>#N/A</c:v>
                </c:pt>
                <c:pt idx="3">
                  <c:v>0.62</c:v>
                </c:pt>
                <c:pt idx="4">
                  <c:v>#N/A</c:v>
                </c:pt>
                <c:pt idx="5">
                  <c:v>0.27</c:v>
                </c:pt>
                <c:pt idx="6">
                  <c:v>#N/A</c:v>
                </c:pt>
                <c:pt idx="7">
                  <c:v>1.25</c:v>
                </c:pt>
                <c:pt idx="8">
                  <c:v>#N/A</c:v>
                </c:pt>
                <c:pt idx="9">
                  <c:v>0.49</c:v>
                </c:pt>
              </c:numCache>
            </c:numRef>
          </c:val>
          <c:extLst>
            <c:ext xmlns:c16="http://schemas.microsoft.com/office/drawing/2014/chart" uri="{C3380CC4-5D6E-409C-BE32-E72D297353CC}">
              <c16:uniqueId val="{00000006-F87F-4267-941D-FBFDF0643FBC}"/>
            </c:ext>
          </c:extLst>
        </c:ser>
        <c:ser>
          <c:idx val="7"/>
          <c:order val="7"/>
          <c:tx>
            <c:strRef>
              <c:f>[1]データシート!$A$34</c:f>
              <c:strCache>
                <c:ptCount val="1"/>
                <c:pt idx="0">
                  <c:v>下水道事業会計</c:v>
                </c:pt>
              </c:strCache>
            </c:strRef>
          </c:tx>
          <c:spPr>
            <a:solidFill>
              <a:srgbClr val="008000"/>
            </a:solidFill>
            <a:ln w="3175">
              <a:solidFill>
                <a:srgbClr val="000000"/>
              </a:solidFill>
              <a:prstDash val="solid"/>
            </a:ln>
          </c:spPr>
          <c:invertIfNegative val="0"/>
          <c:cat>
            <c:multiLvlStrRef>
              <c:f>[1]データシート!$B$25:$K$26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[1]データシート!$B$34:$K$34</c:f>
              <c:numCache>
                <c:formatCode>General</c:formatCode>
                <c:ptCount val="10"/>
                <c:pt idx="0">
                  <c:v>#N/A</c:v>
                </c:pt>
                <c:pt idx="1">
                  <c:v>1.4</c:v>
                </c:pt>
                <c:pt idx="2">
                  <c:v>#N/A</c:v>
                </c:pt>
                <c:pt idx="3">
                  <c:v>1.94</c:v>
                </c:pt>
                <c:pt idx="4">
                  <c:v>#N/A</c:v>
                </c:pt>
                <c:pt idx="5">
                  <c:v>2.0499999999999998</c:v>
                </c:pt>
                <c:pt idx="6">
                  <c:v>#N/A</c:v>
                </c:pt>
                <c:pt idx="7">
                  <c:v>2.5</c:v>
                </c:pt>
                <c:pt idx="8">
                  <c:v>#N/A</c:v>
                </c:pt>
                <c:pt idx="9">
                  <c:v>2.64</c:v>
                </c:pt>
              </c:numCache>
            </c:numRef>
          </c:val>
          <c:extLst>
            <c:ext xmlns:c16="http://schemas.microsoft.com/office/drawing/2014/chart" uri="{C3380CC4-5D6E-409C-BE32-E72D297353CC}">
              <c16:uniqueId val="{00000007-F87F-4267-941D-FBFDF0643FBC}"/>
            </c:ext>
          </c:extLst>
        </c:ser>
        <c:ser>
          <c:idx val="8"/>
          <c:order val="8"/>
          <c:tx>
            <c:strRef>
              <c:f>[1]データシート!$A$35</c:f>
              <c:strCache>
                <c:ptCount val="1"/>
                <c:pt idx="0">
                  <c:v>一般会計</c:v>
                </c:pt>
              </c:strCache>
            </c:strRef>
          </c:tx>
          <c:spPr>
            <a:solidFill>
              <a:srgbClr val="00FFFF"/>
            </a:solidFill>
            <a:ln w="3175">
              <a:solidFill>
                <a:srgbClr val="000000"/>
              </a:solidFill>
              <a:prstDash val="solid"/>
            </a:ln>
          </c:spPr>
          <c:invertIfNegative val="0"/>
          <c:cat>
            <c:multiLvlStrRef>
              <c:f>[1]データシート!$B$25:$K$26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[1]データシート!$B$35:$K$35</c:f>
              <c:numCache>
                <c:formatCode>General</c:formatCode>
                <c:ptCount val="10"/>
                <c:pt idx="0">
                  <c:v>#N/A</c:v>
                </c:pt>
                <c:pt idx="1">
                  <c:v>3.09</c:v>
                </c:pt>
                <c:pt idx="2">
                  <c:v>#N/A</c:v>
                </c:pt>
                <c:pt idx="3">
                  <c:v>11.4</c:v>
                </c:pt>
                <c:pt idx="4">
                  <c:v>#N/A</c:v>
                </c:pt>
                <c:pt idx="5">
                  <c:v>10.17</c:v>
                </c:pt>
                <c:pt idx="6">
                  <c:v>#N/A</c:v>
                </c:pt>
                <c:pt idx="7">
                  <c:v>10.130000000000001</c:v>
                </c:pt>
                <c:pt idx="8">
                  <c:v>#N/A</c:v>
                </c:pt>
                <c:pt idx="9">
                  <c:v>7.43</c:v>
                </c:pt>
              </c:numCache>
            </c:numRef>
          </c:val>
          <c:extLst>
            <c:ext xmlns:c16="http://schemas.microsoft.com/office/drawing/2014/chart" uri="{C3380CC4-5D6E-409C-BE32-E72D297353CC}">
              <c16:uniqueId val="{00000008-F87F-4267-941D-FBFDF0643FBC}"/>
            </c:ext>
          </c:extLst>
        </c:ser>
        <c:ser>
          <c:idx val="9"/>
          <c:order val="9"/>
          <c:tx>
            <c:strRef>
              <c:f>[1]データシート!$A$36</c:f>
              <c:strCache>
                <c:ptCount val="1"/>
                <c:pt idx="0">
                  <c:v>競輪事業特別会計</c:v>
                </c:pt>
              </c:strCache>
            </c:strRef>
          </c:tx>
          <c:spPr>
            <a:solidFill>
              <a:srgbClr val="FF8080"/>
            </a:solidFill>
            <a:ln w="3175">
              <a:solidFill>
                <a:srgbClr val="000000"/>
              </a:solidFill>
              <a:prstDash val="solid"/>
            </a:ln>
          </c:spPr>
          <c:invertIfNegative val="0"/>
          <c:cat>
            <c:multiLvlStrRef>
              <c:f>[1]データシート!$B$25:$K$26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[1]データシート!$B$36:$K$36</c:f>
              <c:numCache>
                <c:formatCode>General</c:formatCode>
                <c:ptCount val="10"/>
                <c:pt idx="0">
                  <c:v>#N/A</c:v>
                </c:pt>
                <c:pt idx="1">
                  <c:v>3.38</c:v>
                </c:pt>
                <c:pt idx="2">
                  <c:v>#N/A</c:v>
                </c:pt>
                <c:pt idx="3">
                  <c:v>4.22</c:v>
                </c:pt>
                <c:pt idx="4">
                  <c:v>#N/A</c:v>
                </c:pt>
                <c:pt idx="5">
                  <c:v>4.16</c:v>
                </c:pt>
                <c:pt idx="6">
                  <c:v>#N/A</c:v>
                </c:pt>
                <c:pt idx="7">
                  <c:v>8.51</c:v>
                </c:pt>
                <c:pt idx="8">
                  <c:v>#N/A</c:v>
                </c:pt>
                <c:pt idx="9">
                  <c:v>8.17</c:v>
                </c:pt>
              </c:numCache>
            </c:numRef>
          </c:val>
          <c:extLst>
            <c:ext xmlns:c16="http://schemas.microsoft.com/office/drawing/2014/chart" uri="{C3380CC4-5D6E-409C-BE32-E72D297353CC}">
              <c16:uniqueId val="{00000009-F87F-4267-941D-FBFDF0643FBC}"/>
            </c:ext>
          </c:extLst>
        </c:ser>
        <c:dLbls>
          <c:showLegendKey val="0"/>
          <c:showVal val="0"/>
          <c:showCatName val="0"/>
          <c:showSerName val="0"/>
          <c:showPercent val="0"/>
          <c:showBubbleSize val="0"/>
        </c:dLbls>
        <c:gapWidth val="150"/>
        <c:overlap val="100"/>
        <c:axId val="95788416"/>
        <c:axId val="95798400"/>
      </c:barChart>
      <c:catAx>
        <c:axId val="9578841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798400"/>
        <c:crosses val="autoZero"/>
        <c:auto val="1"/>
        <c:lblAlgn val="ctr"/>
        <c:lblOffset val="100"/>
        <c:tickLblSkip val="1"/>
        <c:tickMarkSkip val="1"/>
        <c:noMultiLvlLbl val="0"/>
      </c:catAx>
      <c:valAx>
        <c:axId val="95798400"/>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88416"/>
        <c:crosses val="autoZero"/>
        <c:crossBetween val="between"/>
      </c:valAx>
      <c:spPr>
        <a:solidFill>
          <a:schemeClr val="bg1"/>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5.6445938365899222E-2"/>
          <c:y val="8.7976539589442848E-2"/>
          <c:w val="0.90356317136844222"/>
          <c:h val="0.63929618768328489"/>
        </c:manualLayout>
      </c:layout>
      <c:barChart>
        <c:barDir val="col"/>
        <c:grouping val="stacked"/>
        <c:varyColors val="0"/>
        <c:ser>
          <c:idx val="0"/>
          <c:order val="0"/>
          <c:tx>
            <c:strRef>
              <c:f>[1]データシート!$A$42</c:f>
              <c:strCache>
                <c:ptCount val="1"/>
                <c:pt idx="0">
                  <c:v>算入公債費等</c:v>
                </c:pt>
              </c:strCache>
            </c:strRef>
          </c:tx>
          <c:spPr>
            <a:solidFill>
              <a:srgbClr val="00FF00"/>
            </a:solidFill>
            <a:ln w="3175">
              <a:solidFill>
                <a:srgbClr val="000000"/>
              </a:solidFill>
              <a:prstDash val="solid"/>
            </a:ln>
          </c:spPr>
          <c:invertIfNegative val="0"/>
          <c:cat>
            <c:multiLvlStrRef>
              <c:f>[1]データシート!$B$40:$P$41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[1]データシート!$B$42:$P$42</c:f>
              <c:numCache>
                <c:formatCode>General</c:formatCode>
                <c:ptCount val="15"/>
                <c:pt idx="2">
                  <c:v>2571</c:v>
                </c:pt>
                <c:pt idx="5">
                  <c:v>2569</c:v>
                </c:pt>
                <c:pt idx="8">
                  <c:v>2617</c:v>
                </c:pt>
                <c:pt idx="11">
                  <c:v>2578</c:v>
                </c:pt>
                <c:pt idx="14">
                  <c:v>2581</c:v>
                </c:pt>
              </c:numCache>
            </c:numRef>
          </c:val>
          <c:extLst>
            <c:ext xmlns:c16="http://schemas.microsoft.com/office/drawing/2014/chart" uri="{C3380CC4-5D6E-409C-BE32-E72D297353CC}">
              <c16:uniqueId val="{00000000-C663-47CF-BD22-EBDB62CC2A20}"/>
            </c:ext>
          </c:extLst>
        </c:ser>
        <c:ser>
          <c:idx val="1"/>
          <c:order val="1"/>
          <c:tx>
            <c:strRef>
              <c:f>[1]データシート!$A$43</c:f>
              <c:strCache>
                <c:ptCount val="1"/>
                <c:pt idx="0">
                  <c:v>一時借入金の利子</c:v>
                </c:pt>
              </c:strCache>
            </c:strRef>
          </c:tx>
          <c:spPr>
            <a:solidFill>
              <a:srgbClr val="800080"/>
            </a:solidFill>
            <a:ln w="3175">
              <a:solidFill>
                <a:srgbClr val="000000"/>
              </a:solidFill>
              <a:prstDash val="solid"/>
            </a:ln>
          </c:spPr>
          <c:invertIfNegative val="0"/>
          <c:cat>
            <c:multiLvlStrRef>
              <c:f>[1]データシート!$B$40:$P$41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[1]データシート!$B$43:$P$43</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1-C663-47CF-BD22-EBDB62CC2A20}"/>
            </c:ext>
          </c:extLst>
        </c:ser>
        <c:ser>
          <c:idx val="2"/>
          <c:order val="2"/>
          <c:tx>
            <c:strRef>
              <c:f>[1]データシート!$A$44</c:f>
              <c:strCache>
                <c:ptCount val="1"/>
                <c:pt idx="0">
                  <c:v>債務負担行為に基づく支出額</c:v>
                </c:pt>
              </c:strCache>
            </c:strRef>
          </c:tx>
          <c:spPr>
            <a:solidFill>
              <a:srgbClr val="FFFF00"/>
            </a:solidFill>
            <a:ln w="3175">
              <a:solidFill>
                <a:srgbClr val="000000"/>
              </a:solidFill>
              <a:prstDash val="solid"/>
            </a:ln>
          </c:spPr>
          <c:invertIfNegative val="0"/>
          <c:cat>
            <c:multiLvlStrRef>
              <c:f>[1]データシート!$B$40:$P$41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[1]データシート!$B$44:$P$44</c:f>
              <c:numCache>
                <c:formatCode>General</c:formatCode>
                <c:ptCount val="15"/>
                <c:pt idx="0">
                  <c:v>0</c:v>
                </c:pt>
                <c:pt idx="3">
                  <c:v>0</c:v>
                </c:pt>
                <c:pt idx="6">
                  <c:v>0</c:v>
                </c:pt>
                <c:pt idx="9">
                  <c:v>1</c:v>
                </c:pt>
                <c:pt idx="12">
                  <c:v>1</c:v>
                </c:pt>
              </c:numCache>
            </c:numRef>
          </c:val>
          <c:extLst>
            <c:ext xmlns:c16="http://schemas.microsoft.com/office/drawing/2014/chart" uri="{C3380CC4-5D6E-409C-BE32-E72D297353CC}">
              <c16:uniqueId val="{00000002-C663-47CF-BD22-EBDB62CC2A20}"/>
            </c:ext>
          </c:extLst>
        </c:ser>
        <c:ser>
          <c:idx val="3"/>
          <c:order val="3"/>
          <c:tx>
            <c:strRef>
              <c:f>[1]データシート!$A$45</c:f>
              <c:strCache>
                <c:ptCount val="1"/>
                <c:pt idx="0">
                  <c:v>組合等が起こした地方債の元利償還金に対する負担金等</c:v>
                </c:pt>
              </c:strCache>
            </c:strRef>
          </c:tx>
          <c:spPr>
            <a:solidFill>
              <a:srgbClr val="FF6600"/>
            </a:solidFill>
            <a:ln w="3175">
              <a:solidFill>
                <a:srgbClr val="000000"/>
              </a:solidFill>
              <a:prstDash val="solid"/>
            </a:ln>
          </c:spPr>
          <c:invertIfNegative val="0"/>
          <c:cat>
            <c:multiLvlStrRef>
              <c:f>[1]データシート!$B$40:$P$41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[1]データシート!$B$45:$P$45</c:f>
              <c:numCache>
                <c:formatCode>General</c:formatCode>
                <c:ptCount val="15"/>
                <c:pt idx="0">
                  <c:v>174</c:v>
                </c:pt>
                <c:pt idx="3">
                  <c:v>161</c:v>
                </c:pt>
                <c:pt idx="6">
                  <c:v>191</c:v>
                </c:pt>
                <c:pt idx="9">
                  <c:v>189</c:v>
                </c:pt>
                <c:pt idx="12">
                  <c:v>193</c:v>
                </c:pt>
              </c:numCache>
            </c:numRef>
          </c:val>
          <c:extLst>
            <c:ext xmlns:c16="http://schemas.microsoft.com/office/drawing/2014/chart" uri="{C3380CC4-5D6E-409C-BE32-E72D297353CC}">
              <c16:uniqueId val="{00000003-C663-47CF-BD22-EBDB62CC2A20}"/>
            </c:ext>
          </c:extLst>
        </c:ser>
        <c:ser>
          <c:idx val="4"/>
          <c:order val="4"/>
          <c:tx>
            <c:strRef>
              <c:f>[1]データシート!$A$46</c:f>
              <c:strCache>
                <c:ptCount val="1"/>
                <c:pt idx="0">
                  <c:v>公営企業債の元利償還金に対する繰入金</c:v>
                </c:pt>
              </c:strCache>
            </c:strRef>
          </c:tx>
          <c:spPr>
            <a:solidFill>
              <a:srgbClr val="9999FF"/>
            </a:solidFill>
            <a:ln w="3175">
              <a:solidFill>
                <a:srgbClr val="000000"/>
              </a:solidFill>
              <a:prstDash val="solid"/>
            </a:ln>
          </c:spPr>
          <c:invertIfNegative val="0"/>
          <c:cat>
            <c:multiLvlStrRef>
              <c:f>[1]データシート!$B$40:$P$41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[1]データシート!$B$46:$P$46</c:f>
              <c:numCache>
                <c:formatCode>General</c:formatCode>
                <c:ptCount val="15"/>
                <c:pt idx="0">
                  <c:v>555</c:v>
                </c:pt>
                <c:pt idx="3">
                  <c:v>554</c:v>
                </c:pt>
                <c:pt idx="6">
                  <c:v>534</c:v>
                </c:pt>
                <c:pt idx="9">
                  <c:v>547</c:v>
                </c:pt>
                <c:pt idx="12">
                  <c:v>557</c:v>
                </c:pt>
              </c:numCache>
            </c:numRef>
          </c:val>
          <c:extLst>
            <c:ext xmlns:c16="http://schemas.microsoft.com/office/drawing/2014/chart" uri="{C3380CC4-5D6E-409C-BE32-E72D297353CC}">
              <c16:uniqueId val="{00000004-C663-47CF-BD22-EBDB62CC2A20}"/>
            </c:ext>
          </c:extLst>
        </c:ser>
        <c:ser>
          <c:idx val="5"/>
          <c:order val="5"/>
          <c:tx>
            <c:strRef>
              <c:f>[1]データシート!$A$47</c:f>
              <c:strCache>
                <c:ptCount val="1"/>
                <c:pt idx="0">
                  <c:v>満期一括償還地方債に係る年度割相当額</c:v>
                </c:pt>
              </c:strCache>
            </c:strRef>
          </c:tx>
          <c:spPr>
            <a:solidFill>
              <a:srgbClr val="008000"/>
            </a:solidFill>
            <a:ln w="3175">
              <a:solidFill>
                <a:srgbClr val="000000"/>
              </a:solidFill>
              <a:prstDash val="solid"/>
            </a:ln>
          </c:spPr>
          <c:invertIfNegative val="0"/>
          <c:cat>
            <c:multiLvlStrRef>
              <c:f>[1]データシート!$B$40:$P$41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[1]データシート!$B$47:$P$47</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C663-47CF-BD22-EBDB62CC2A20}"/>
            </c:ext>
          </c:extLst>
        </c:ser>
        <c:ser>
          <c:idx val="6"/>
          <c:order val="6"/>
          <c:tx>
            <c:strRef>
              <c:f>[1]データシート!$A$48</c:f>
              <c:strCache>
                <c:ptCount val="1"/>
                <c:pt idx="0">
                  <c:v>減債基金積立不足算定額</c:v>
                </c:pt>
              </c:strCache>
            </c:strRef>
          </c:tx>
          <c:spPr>
            <a:solidFill>
              <a:srgbClr val="00FFFF"/>
            </a:solidFill>
            <a:ln w="3175">
              <a:solidFill>
                <a:srgbClr val="000000"/>
              </a:solidFill>
              <a:prstDash val="solid"/>
            </a:ln>
          </c:spPr>
          <c:invertIfNegative val="0"/>
          <c:cat>
            <c:multiLvlStrRef>
              <c:f>[1]データシート!$B$40:$P$41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[1]データシート!$B$48:$P$48</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6-C663-47CF-BD22-EBDB62CC2A20}"/>
            </c:ext>
          </c:extLst>
        </c:ser>
        <c:ser>
          <c:idx val="7"/>
          <c:order val="7"/>
          <c:tx>
            <c:strRef>
              <c:f>[1]データシート!$A$49</c:f>
              <c:strCache>
                <c:ptCount val="1"/>
                <c:pt idx="0">
                  <c:v>元利償還金</c:v>
                </c:pt>
              </c:strCache>
            </c:strRef>
          </c:tx>
          <c:spPr>
            <a:solidFill>
              <a:srgbClr val="FF8080"/>
            </a:solidFill>
            <a:ln w="3175">
              <a:solidFill>
                <a:srgbClr val="000000"/>
              </a:solidFill>
              <a:prstDash val="solid"/>
            </a:ln>
          </c:spPr>
          <c:invertIfNegative val="0"/>
          <c:cat>
            <c:multiLvlStrRef>
              <c:f>[1]データシート!$B$40:$P$41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[1]データシート!$B$49:$P$49</c:f>
              <c:numCache>
                <c:formatCode>General</c:formatCode>
                <c:ptCount val="15"/>
                <c:pt idx="0">
                  <c:v>2908</c:v>
                </c:pt>
                <c:pt idx="3">
                  <c:v>2962</c:v>
                </c:pt>
                <c:pt idx="6">
                  <c:v>3070</c:v>
                </c:pt>
                <c:pt idx="9">
                  <c:v>3183</c:v>
                </c:pt>
                <c:pt idx="12">
                  <c:v>3214</c:v>
                </c:pt>
              </c:numCache>
            </c:numRef>
          </c:val>
          <c:extLst>
            <c:ext xmlns:c16="http://schemas.microsoft.com/office/drawing/2014/chart" uri="{C3380CC4-5D6E-409C-BE32-E72D297353CC}">
              <c16:uniqueId val="{00000007-C663-47CF-BD22-EBDB62CC2A20}"/>
            </c:ext>
          </c:extLst>
        </c:ser>
        <c:dLbls>
          <c:showLegendKey val="0"/>
          <c:showVal val="0"/>
          <c:showCatName val="0"/>
          <c:showSerName val="0"/>
          <c:showPercent val="0"/>
          <c:showBubbleSize val="0"/>
        </c:dLbls>
        <c:gapWidth val="100"/>
        <c:overlap val="100"/>
        <c:axId val="95984256"/>
        <c:axId val="95990528"/>
      </c:barChart>
      <c:lineChart>
        <c:grouping val="standard"/>
        <c:varyColors val="0"/>
        <c:ser>
          <c:idx val="8"/>
          <c:order val="8"/>
          <c:tx>
            <c:strRef>
              <c:f>[1]データシート!$A$50</c:f>
              <c:strCache>
                <c:ptCount val="1"/>
                <c:pt idx="0">
                  <c:v>実質公債費比率の分子</c:v>
                </c:pt>
              </c:strCache>
            </c:strRef>
          </c:tx>
          <c:spPr>
            <a:ln w="38100">
              <a:solidFill>
                <a:srgbClr val="FF0000"/>
              </a:solidFill>
              <a:prstDash val="solid"/>
            </a:ln>
          </c:spPr>
          <c:marker>
            <c:symbol val="circle"/>
            <c:size val="15"/>
            <c:spPr>
              <a:solidFill>
                <a:srgbClr val="FF0000"/>
              </a:solidFill>
              <a:ln>
                <a:solidFill>
                  <a:srgbClr val="FF0000"/>
                </a:solidFill>
              </a:ln>
            </c:spPr>
          </c:marker>
          <c:cat>
            <c:multiLvlStrRef>
              <c:f>[1]データシート!$B$40:$P$41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[1]データシート!$B$50:$P$50</c:f>
              <c:numCache>
                <c:formatCode>General</c:formatCode>
                <c:ptCount val="15"/>
                <c:pt idx="0">
                  <c:v>#N/A</c:v>
                </c:pt>
                <c:pt idx="1">
                  <c:v>1066</c:v>
                </c:pt>
                <c:pt idx="2">
                  <c:v>#N/A</c:v>
                </c:pt>
                <c:pt idx="3">
                  <c:v>#N/A</c:v>
                </c:pt>
                <c:pt idx="4">
                  <c:v>1108</c:v>
                </c:pt>
                <c:pt idx="5">
                  <c:v>#N/A</c:v>
                </c:pt>
                <c:pt idx="6">
                  <c:v>#N/A</c:v>
                </c:pt>
                <c:pt idx="7">
                  <c:v>1178</c:v>
                </c:pt>
                <c:pt idx="8">
                  <c:v>#N/A</c:v>
                </c:pt>
                <c:pt idx="9">
                  <c:v>#N/A</c:v>
                </c:pt>
                <c:pt idx="10">
                  <c:v>1342</c:v>
                </c:pt>
                <c:pt idx="11">
                  <c:v>#N/A</c:v>
                </c:pt>
                <c:pt idx="12">
                  <c:v>#N/A</c:v>
                </c:pt>
                <c:pt idx="13">
                  <c:v>1384</c:v>
                </c:pt>
                <c:pt idx="14">
                  <c:v>#N/A</c:v>
                </c:pt>
              </c:numCache>
            </c:numRef>
          </c:val>
          <c:smooth val="0"/>
          <c:extLst>
            <c:ext xmlns:c16="http://schemas.microsoft.com/office/drawing/2014/chart" uri="{C3380CC4-5D6E-409C-BE32-E72D297353CC}">
              <c16:uniqueId val="{00000008-C663-47CF-BD22-EBDB62CC2A20}"/>
            </c:ext>
          </c:extLst>
        </c:ser>
        <c:dLbls>
          <c:showLegendKey val="0"/>
          <c:showVal val="0"/>
          <c:showCatName val="0"/>
          <c:showSerName val="0"/>
          <c:showPercent val="0"/>
          <c:showBubbleSize val="0"/>
        </c:dLbls>
        <c:marker val="1"/>
        <c:smooth val="0"/>
        <c:axId val="95984256"/>
        <c:axId val="95990528"/>
      </c:lineChart>
      <c:catAx>
        <c:axId val="9598425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990528"/>
        <c:crosses val="autoZero"/>
        <c:auto val="1"/>
        <c:lblAlgn val="ctr"/>
        <c:lblOffset val="100"/>
        <c:tickLblSkip val="1"/>
        <c:tickMarkSkip val="1"/>
        <c:noMultiLvlLbl val="0"/>
      </c:catAx>
      <c:valAx>
        <c:axId val="95990528"/>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98425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8.3469143709508406E-2"/>
          <c:y val="8.6257433093237634E-2"/>
          <c:w val="0.86496884859089596"/>
          <c:h val="0.58918212773855438"/>
        </c:manualLayout>
      </c:layout>
      <c:barChart>
        <c:barDir val="col"/>
        <c:grouping val="stacked"/>
        <c:varyColors val="0"/>
        <c:ser>
          <c:idx val="0"/>
          <c:order val="0"/>
          <c:tx>
            <c:strRef>
              <c:f>[1]データシート!$A$56</c:f>
              <c:strCache>
                <c:ptCount val="1"/>
                <c:pt idx="0">
                  <c:v>基準財政需要額算入見込額</c:v>
                </c:pt>
              </c:strCache>
            </c:strRef>
          </c:tx>
          <c:spPr>
            <a:solidFill>
              <a:srgbClr val="FFCC00"/>
            </a:solidFill>
            <a:ln w="3175">
              <a:solidFill>
                <a:srgbClr val="000000"/>
              </a:solidFill>
              <a:prstDash val="solid"/>
            </a:ln>
          </c:spPr>
          <c:invertIfNegative val="0"/>
          <c:cat>
            <c:multiLvlStrRef>
              <c:f>[1]データシート!$B$54:$P$55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[1]データシート!$B$56:$P$56</c:f>
              <c:numCache>
                <c:formatCode>General</c:formatCode>
                <c:ptCount val="15"/>
                <c:pt idx="2">
                  <c:v>24749</c:v>
                </c:pt>
                <c:pt idx="5">
                  <c:v>25235</c:v>
                </c:pt>
                <c:pt idx="8">
                  <c:v>23716</c:v>
                </c:pt>
                <c:pt idx="11">
                  <c:v>22177</c:v>
                </c:pt>
                <c:pt idx="14">
                  <c:v>20672</c:v>
                </c:pt>
              </c:numCache>
            </c:numRef>
          </c:val>
          <c:extLst>
            <c:ext xmlns:c16="http://schemas.microsoft.com/office/drawing/2014/chart" uri="{C3380CC4-5D6E-409C-BE32-E72D297353CC}">
              <c16:uniqueId val="{00000000-7685-4472-B90A-AFFEE0E3C723}"/>
            </c:ext>
          </c:extLst>
        </c:ser>
        <c:ser>
          <c:idx val="1"/>
          <c:order val="1"/>
          <c:tx>
            <c:strRef>
              <c:f>[1]データシート!$A$57</c:f>
              <c:strCache>
                <c:ptCount val="1"/>
                <c:pt idx="0">
                  <c:v>充当可能特定歳入</c:v>
                </c:pt>
              </c:strCache>
            </c:strRef>
          </c:tx>
          <c:spPr>
            <a:solidFill>
              <a:srgbClr val="0000FF"/>
            </a:solidFill>
            <a:ln w="3175">
              <a:solidFill>
                <a:srgbClr val="000000"/>
              </a:solidFill>
              <a:prstDash val="solid"/>
            </a:ln>
          </c:spPr>
          <c:invertIfNegative val="0"/>
          <c:cat>
            <c:multiLvlStrRef>
              <c:f>[1]データシート!$B$54:$P$55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[1]データシート!$B$57:$P$57</c:f>
              <c:numCache>
                <c:formatCode>General</c:formatCode>
                <c:ptCount val="15"/>
                <c:pt idx="2">
                  <c:v>1753</c:v>
                </c:pt>
                <c:pt idx="5">
                  <c:v>1685</c:v>
                </c:pt>
                <c:pt idx="8">
                  <c:v>1833</c:v>
                </c:pt>
                <c:pt idx="11">
                  <c:v>1837</c:v>
                </c:pt>
                <c:pt idx="14">
                  <c:v>1736</c:v>
                </c:pt>
              </c:numCache>
            </c:numRef>
          </c:val>
          <c:extLst>
            <c:ext xmlns:c16="http://schemas.microsoft.com/office/drawing/2014/chart" uri="{C3380CC4-5D6E-409C-BE32-E72D297353CC}">
              <c16:uniqueId val="{00000001-7685-4472-B90A-AFFEE0E3C723}"/>
            </c:ext>
          </c:extLst>
        </c:ser>
        <c:ser>
          <c:idx val="2"/>
          <c:order val="2"/>
          <c:tx>
            <c:strRef>
              <c:f>[1]データシート!$A$58</c:f>
              <c:strCache>
                <c:ptCount val="1"/>
                <c:pt idx="0">
                  <c:v>充当可能基金</c:v>
                </c:pt>
              </c:strCache>
            </c:strRef>
          </c:tx>
          <c:spPr>
            <a:solidFill>
              <a:srgbClr val="FF00FF"/>
            </a:solidFill>
            <a:ln w="3175">
              <a:solidFill>
                <a:srgbClr val="000000"/>
              </a:solidFill>
              <a:prstDash val="solid"/>
            </a:ln>
          </c:spPr>
          <c:invertIfNegative val="0"/>
          <c:cat>
            <c:multiLvlStrRef>
              <c:f>[1]データシート!$B$54:$P$55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[1]データシート!$B$58:$P$58</c:f>
              <c:numCache>
                <c:formatCode>General</c:formatCode>
                <c:ptCount val="15"/>
                <c:pt idx="2">
                  <c:v>13654</c:v>
                </c:pt>
                <c:pt idx="5">
                  <c:v>13191</c:v>
                </c:pt>
                <c:pt idx="8">
                  <c:v>13328</c:v>
                </c:pt>
                <c:pt idx="11">
                  <c:v>13763</c:v>
                </c:pt>
                <c:pt idx="14">
                  <c:v>14528</c:v>
                </c:pt>
              </c:numCache>
            </c:numRef>
          </c:val>
          <c:extLst>
            <c:ext xmlns:c16="http://schemas.microsoft.com/office/drawing/2014/chart" uri="{C3380CC4-5D6E-409C-BE32-E72D297353CC}">
              <c16:uniqueId val="{00000002-7685-4472-B90A-AFFEE0E3C723}"/>
            </c:ext>
          </c:extLst>
        </c:ser>
        <c:ser>
          <c:idx val="3"/>
          <c:order val="3"/>
          <c:tx>
            <c:strRef>
              <c:f>[1]データシート!$A$59</c:f>
              <c:strCache>
                <c:ptCount val="1"/>
                <c:pt idx="0">
                  <c:v>組合等連結実質赤字額負担見込額</c:v>
                </c:pt>
              </c:strCache>
            </c:strRef>
          </c:tx>
          <c:spPr>
            <a:solidFill>
              <a:srgbClr val="00FF00"/>
            </a:solidFill>
            <a:ln w="3175">
              <a:solidFill>
                <a:srgbClr val="000000"/>
              </a:solidFill>
              <a:prstDash val="solid"/>
            </a:ln>
          </c:spPr>
          <c:invertIfNegative val="0"/>
          <c:cat>
            <c:multiLvlStrRef>
              <c:f>[1]データシート!$B$54:$P$55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[1]データシート!$B$59:$P$59</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3-7685-4472-B90A-AFFEE0E3C723}"/>
            </c:ext>
          </c:extLst>
        </c:ser>
        <c:ser>
          <c:idx val="4"/>
          <c:order val="4"/>
          <c:tx>
            <c:strRef>
              <c:f>[1]データシート!$A$60</c:f>
              <c:strCache>
                <c:ptCount val="1"/>
                <c:pt idx="0">
                  <c:v>連結実質赤字額</c:v>
                </c:pt>
              </c:strCache>
            </c:strRef>
          </c:tx>
          <c:spPr>
            <a:solidFill>
              <a:srgbClr val="800080"/>
            </a:solidFill>
            <a:ln w="3175">
              <a:solidFill>
                <a:srgbClr val="000000"/>
              </a:solidFill>
              <a:prstDash val="solid"/>
            </a:ln>
          </c:spPr>
          <c:invertIfNegative val="0"/>
          <c:cat>
            <c:multiLvlStrRef>
              <c:f>[1]データシート!$B$54:$P$55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[1]データシート!$B$60:$P$60</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4-7685-4472-B90A-AFFEE0E3C723}"/>
            </c:ext>
          </c:extLst>
        </c:ser>
        <c:ser>
          <c:idx val="5"/>
          <c:order val="5"/>
          <c:tx>
            <c:strRef>
              <c:f>[1]データシート!$A$61</c:f>
              <c:strCache>
                <c:ptCount val="1"/>
                <c:pt idx="0">
                  <c:v>設立法人等の負債額等負担見込額</c:v>
                </c:pt>
              </c:strCache>
            </c:strRef>
          </c:tx>
          <c:spPr>
            <a:solidFill>
              <a:srgbClr val="FFFF00"/>
            </a:solidFill>
            <a:ln w="3175">
              <a:solidFill>
                <a:srgbClr val="000000"/>
              </a:solidFill>
              <a:prstDash val="solid"/>
            </a:ln>
          </c:spPr>
          <c:invertIfNegative val="0"/>
          <c:cat>
            <c:multiLvlStrRef>
              <c:f>[1]データシート!$B$54:$P$55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[1]データシート!$B$61:$P$61</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7685-4472-B90A-AFFEE0E3C723}"/>
            </c:ext>
          </c:extLst>
        </c:ser>
        <c:ser>
          <c:idx val="6"/>
          <c:order val="6"/>
          <c:tx>
            <c:strRef>
              <c:f>[1]データシート!$A$62</c:f>
              <c:strCache>
                <c:ptCount val="1"/>
                <c:pt idx="0">
                  <c:v>退職手当負担見込額</c:v>
                </c:pt>
              </c:strCache>
            </c:strRef>
          </c:tx>
          <c:spPr>
            <a:solidFill>
              <a:srgbClr val="FF6600"/>
            </a:solidFill>
            <a:ln w="3175">
              <a:solidFill>
                <a:srgbClr val="000000"/>
              </a:solidFill>
              <a:prstDash val="solid"/>
            </a:ln>
          </c:spPr>
          <c:invertIfNegative val="0"/>
          <c:cat>
            <c:multiLvlStrRef>
              <c:f>[1]データシート!$B$54:$P$55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[1]データシート!$B$62:$P$62</c:f>
              <c:numCache>
                <c:formatCode>General</c:formatCode>
                <c:ptCount val="15"/>
                <c:pt idx="0">
                  <c:v>2774</c:v>
                </c:pt>
                <c:pt idx="3">
                  <c:v>2850</c:v>
                </c:pt>
                <c:pt idx="6">
                  <c:v>2919</c:v>
                </c:pt>
                <c:pt idx="9">
                  <c:v>2970</c:v>
                </c:pt>
                <c:pt idx="12">
                  <c:v>3194</c:v>
                </c:pt>
              </c:numCache>
            </c:numRef>
          </c:val>
          <c:extLst>
            <c:ext xmlns:c16="http://schemas.microsoft.com/office/drawing/2014/chart" uri="{C3380CC4-5D6E-409C-BE32-E72D297353CC}">
              <c16:uniqueId val="{00000006-7685-4472-B90A-AFFEE0E3C723}"/>
            </c:ext>
          </c:extLst>
        </c:ser>
        <c:ser>
          <c:idx val="7"/>
          <c:order val="7"/>
          <c:tx>
            <c:strRef>
              <c:f>[1]データシート!$A$63</c:f>
              <c:strCache>
                <c:ptCount val="1"/>
                <c:pt idx="0">
                  <c:v>組合等負担等見込額</c:v>
                </c:pt>
              </c:strCache>
            </c:strRef>
          </c:tx>
          <c:spPr>
            <a:solidFill>
              <a:srgbClr val="9999FF"/>
            </a:solidFill>
            <a:ln w="3175">
              <a:solidFill>
                <a:srgbClr val="000000"/>
              </a:solidFill>
              <a:prstDash val="solid"/>
            </a:ln>
          </c:spPr>
          <c:invertIfNegative val="0"/>
          <c:cat>
            <c:multiLvlStrRef>
              <c:f>[1]データシート!$B$54:$P$55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[1]データシート!$B$63:$P$63</c:f>
              <c:numCache>
                <c:formatCode>General</c:formatCode>
                <c:ptCount val="15"/>
                <c:pt idx="0">
                  <c:v>2577</c:v>
                </c:pt>
                <c:pt idx="3">
                  <c:v>2469</c:v>
                </c:pt>
                <c:pt idx="6">
                  <c:v>2009</c:v>
                </c:pt>
                <c:pt idx="9">
                  <c:v>1810</c:v>
                </c:pt>
                <c:pt idx="12">
                  <c:v>1596</c:v>
                </c:pt>
              </c:numCache>
            </c:numRef>
          </c:val>
          <c:extLst>
            <c:ext xmlns:c16="http://schemas.microsoft.com/office/drawing/2014/chart" uri="{C3380CC4-5D6E-409C-BE32-E72D297353CC}">
              <c16:uniqueId val="{00000007-7685-4472-B90A-AFFEE0E3C723}"/>
            </c:ext>
          </c:extLst>
        </c:ser>
        <c:ser>
          <c:idx val="8"/>
          <c:order val="8"/>
          <c:tx>
            <c:strRef>
              <c:f>[1]データシート!$A$64</c:f>
              <c:strCache>
                <c:ptCount val="1"/>
                <c:pt idx="0">
                  <c:v>公営企業債等繰入見込額</c:v>
                </c:pt>
              </c:strCache>
            </c:strRef>
          </c:tx>
          <c:spPr>
            <a:solidFill>
              <a:srgbClr val="008000"/>
            </a:solidFill>
            <a:ln w="3175">
              <a:solidFill>
                <a:srgbClr val="000000"/>
              </a:solidFill>
              <a:prstDash val="solid"/>
            </a:ln>
          </c:spPr>
          <c:invertIfNegative val="0"/>
          <c:cat>
            <c:multiLvlStrRef>
              <c:f>[1]データシート!$B$54:$P$55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[1]データシート!$B$64:$P$64</c:f>
              <c:numCache>
                <c:formatCode>General</c:formatCode>
                <c:ptCount val="15"/>
                <c:pt idx="0">
                  <c:v>7432</c:v>
                </c:pt>
                <c:pt idx="3">
                  <c:v>7502</c:v>
                </c:pt>
                <c:pt idx="6">
                  <c:v>7625</c:v>
                </c:pt>
                <c:pt idx="9">
                  <c:v>7470</c:v>
                </c:pt>
                <c:pt idx="12">
                  <c:v>7173</c:v>
                </c:pt>
              </c:numCache>
            </c:numRef>
          </c:val>
          <c:extLst>
            <c:ext xmlns:c16="http://schemas.microsoft.com/office/drawing/2014/chart" uri="{C3380CC4-5D6E-409C-BE32-E72D297353CC}">
              <c16:uniqueId val="{00000008-7685-4472-B90A-AFFEE0E3C723}"/>
            </c:ext>
          </c:extLst>
        </c:ser>
        <c:ser>
          <c:idx val="9"/>
          <c:order val="9"/>
          <c:tx>
            <c:strRef>
              <c:f>[1]データシート!$A$65</c:f>
              <c:strCache>
                <c:ptCount val="1"/>
                <c:pt idx="0">
                  <c:v>債務負担行為に基づく支出予定額</c:v>
                </c:pt>
              </c:strCache>
            </c:strRef>
          </c:tx>
          <c:spPr>
            <a:solidFill>
              <a:srgbClr val="00FFFF"/>
            </a:solidFill>
            <a:ln w="3175">
              <a:solidFill>
                <a:srgbClr val="000000"/>
              </a:solidFill>
              <a:prstDash val="solid"/>
            </a:ln>
          </c:spPr>
          <c:invertIfNegative val="0"/>
          <c:cat>
            <c:multiLvlStrRef>
              <c:f>[1]データシート!$B$54:$P$55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[1]データシート!$B$65:$P$65</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9-7685-4472-B90A-AFFEE0E3C723}"/>
            </c:ext>
          </c:extLst>
        </c:ser>
        <c:ser>
          <c:idx val="10"/>
          <c:order val="10"/>
          <c:tx>
            <c:strRef>
              <c:f>[1]データシート!$A$66</c:f>
              <c:strCache>
                <c:ptCount val="1"/>
                <c:pt idx="0">
                  <c:v>一般会計等に係る地方債の現在高</c:v>
                </c:pt>
              </c:strCache>
            </c:strRef>
          </c:tx>
          <c:spPr>
            <a:solidFill>
              <a:srgbClr val="FF8080"/>
            </a:solidFill>
            <a:ln w="3175">
              <a:solidFill>
                <a:srgbClr val="000000"/>
              </a:solidFill>
              <a:prstDash val="solid"/>
            </a:ln>
          </c:spPr>
          <c:invertIfNegative val="0"/>
          <c:cat>
            <c:multiLvlStrRef>
              <c:f>[1]データシート!$B$54:$P$55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[1]データシート!$B$66:$P$66</c:f>
              <c:numCache>
                <c:formatCode>General</c:formatCode>
                <c:ptCount val="15"/>
                <c:pt idx="0">
                  <c:v>28389</c:v>
                </c:pt>
                <c:pt idx="3">
                  <c:v>29386</c:v>
                </c:pt>
                <c:pt idx="6">
                  <c:v>28839</c:v>
                </c:pt>
                <c:pt idx="9">
                  <c:v>26751</c:v>
                </c:pt>
                <c:pt idx="12">
                  <c:v>24656</c:v>
                </c:pt>
              </c:numCache>
            </c:numRef>
          </c:val>
          <c:extLst>
            <c:ext xmlns:c16="http://schemas.microsoft.com/office/drawing/2014/chart" uri="{C3380CC4-5D6E-409C-BE32-E72D297353CC}">
              <c16:uniqueId val="{0000000A-7685-4472-B90A-AFFEE0E3C723}"/>
            </c:ext>
          </c:extLst>
        </c:ser>
        <c:dLbls>
          <c:showLegendKey val="0"/>
          <c:showVal val="0"/>
          <c:showCatName val="0"/>
          <c:showSerName val="0"/>
          <c:showPercent val="0"/>
          <c:showBubbleSize val="0"/>
        </c:dLbls>
        <c:gapWidth val="100"/>
        <c:overlap val="100"/>
        <c:axId val="96097024"/>
        <c:axId val="96098944"/>
      </c:barChart>
      <c:lineChart>
        <c:grouping val="standard"/>
        <c:varyColors val="0"/>
        <c:ser>
          <c:idx val="11"/>
          <c:order val="11"/>
          <c:tx>
            <c:strRef>
              <c:f>[1]データシート!$A$67</c:f>
              <c:strCache>
                <c:ptCount val="1"/>
                <c:pt idx="0">
                  <c:v>将来負担比率の分子</c:v>
                </c:pt>
              </c:strCache>
            </c:strRef>
          </c:tx>
          <c:spPr>
            <a:ln w="38100">
              <a:solidFill>
                <a:srgbClr val="FF0000"/>
              </a:solidFill>
              <a:prstDash val="solid"/>
            </a:ln>
          </c:spPr>
          <c:marker>
            <c:symbol val="circle"/>
            <c:size val="15"/>
            <c:spPr>
              <a:solidFill>
                <a:srgbClr val="FF0000"/>
              </a:solidFill>
              <a:ln w="38100">
                <a:solidFill>
                  <a:srgbClr val="FF0000"/>
                </a:solidFill>
              </a:ln>
            </c:spPr>
          </c:marker>
          <c:cat>
            <c:multiLvlStrRef>
              <c:f>[1]データシート!$B$54:$P$55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[1]データシート!$B$67:$P$67</c:f>
              <c:numCache>
                <c:formatCode>General</c:formatCode>
                <c:ptCount val="15"/>
                <c:pt idx="0">
                  <c:v>#N/A</c:v>
                </c:pt>
                <c:pt idx="1">
                  <c:v>1015</c:v>
                </c:pt>
                <c:pt idx="2">
                  <c:v>#N/A</c:v>
                </c:pt>
                <c:pt idx="3">
                  <c:v>#N/A</c:v>
                </c:pt>
                <c:pt idx="4">
                  <c:v>2097</c:v>
                </c:pt>
                <c:pt idx="5">
                  <c:v>#N/A</c:v>
                </c:pt>
                <c:pt idx="6">
                  <c:v>#N/A</c:v>
                </c:pt>
                <c:pt idx="7">
                  <c:v>2515</c:v>
                </c:pt>
                <c:pt idx="8">
                  <c:v>#N/A</c:v>
                </c:pt>
                <c:pt idx="9">
                  <c:v>#N/A</c:v>
                </c:pt>
                <c:pt idx="10">
                  <c:v>1223</c:v>
                </c:pt>
                <c:pt idx="11">
                  <c:v>#N/A</c:v>
                </c:pt>
                <c:pt idx="12">
                  <c:v>#N/A</c:v>
                </c:pt>
                <c:pt idx="13">
                  <c:v>0</c:v>
                </c:pt>
                <c:pt idx="14">
                  <c:v>#N/A</c:v>
                </c:pt>
              </c:numCache>
            </c:numRef>
          </c:val>
          <c:smooth val="0"/>
          <c:extLst>
            <c:ext xmlns:c16="http://schemas.microsoft.com/office/drawing/2014/chart" uri="{C3380CC4-5D6E-409C-BE32-E72D297353CC}">
              <c16:uniqueId val="{0000000B-7685-4472-B90A-AFFEE0E3C723}"/>
            </c:ext>
          </c:extLst>
        </c:ser>
        <c:dLbls>
          <c:showLegendKey val="0"/>
          <c:showVal val="0"/>
          <c:showCatName val="0"/>
          <c:showSerName val="0"/>
          <c:showPercent val="0"/>
          <c:showBubbleSize val="0"/>
        </c:dLbls>
        <c:marker val="1"/>
        <c:smooth val="0"/>
        <c:axId val="96097024"/>
        <c:axId val="96098944"/>
      </c:lineChart>
      <c:catAx>
        <c:axId val="96097024"/>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b="1">
                <a:latin typeface="ＭＳ ゴシック" pitchFamily="49" charset="-128"/>
                <a:ea typeface="ＭＳ ゴシック" pitchFamily="49" charset="-128"/>
              </a:defRPr>
            </a:pPr>
            <a:endParaRPr lang="ja-JP"/>
          </a:p>
        </c:txPr>
        <c:crossAx val="96098944"/>
        <c:crosses val="autoZero"/>
        <c:auto val="1"/>
        <c:lblAlgn val="ctr"/>
        <c:lblOffset val="100"/>
        <c:tickLblSkip val="1"/>
        <c:tickMarkSkip val="1"/>
        <c:noMultiLvlLbl val="0"/>
      </c:catAx>
      <c:valAx>
        <c:axId val="96098944"/>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6097024"/>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0"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0650824609222051"/>
          <c:y val="7.7726262125610776E-2"/>
          <c:w val="0.89122665696781656"/>
          <c:h val="0.85862490608254183"/>
        </c:manualLayout>
      </c:layout>
      <c:barChart>
        <c:barDir val="col"/>
        <c:grouping val="stacked"/>
        <c:varyColors val="0"/>
        <c:ser>
          <c:idx val="2"/>
          <c:order val="0"/>
          <c:tx>
            <c:strRef>
              <c:f>[1]データシート!$A$72</c:f>
              <c:strCache>
                <c:ptCount val="1"/>
                <c:pt idx="0">
                  <c:v>財政調整基金</c:v>
                </c:pt>
              </c:strCache>
            </c:strRef>
          </c:tx>
          <c:spPr>
            <a:pattFill prst="pct70">
              <a:fgClr>
                <a:srgbClr val="843C0C"/>
              </a:fgClr>
              <a:bgClr>
                <a:schemeClr val="bg1"/>
              </a:bgClr>
            </a:pattFill>
            <a:ln w="3175">
              <a:noFill/>
              <a:prstDash val="solid"/>
            </a:ln>
          </c:spPr>
          <c:invertIfNegative val="0"/>
          <c:cat>
            <c:strRef>
              <c:f>[1]データシート!$B$71:$D$71</c:f>
              <c:strCache>
                <c:ptCount val="3"/>
                <c:pt idx="0">
                  <c:v>R04</c:v>
                </c:pt>
                <c:pt idx="1">
                  <c:v>R05</c:v>
                </c:pt>
                <c:pt idx="2">
                  <c:v>R06</c:v>
                </c:pt>
              </c:strCache>
            </c:strRef>
          </c:cat>
          <c:val>
            <c:numRef>
              <c:f>[1]データシート!$B$72:$D$72</c:f>
              <c:numCache>
                <c:formatCode>General</c:formatCode>
                <c:ptCount val="3"/>
                <c:pt idx="0">
                  <c:v>2852</c:v>
                </c:pt>
                <c:pt idx="1">
                  <c:v>2909</c:v>
                </c:pt>
                <c:pt idx="2">
                  <c:v>2582</c:v>
                </c:pt>
              </c:numCache>
            </c:numRef>
          </c:val>
          <c:extLst>
            <c:ext xmlns:c16="http://schemas.microsoft.com/office/drawing/2014/chart" uri="{C3380CC4-5D6E-409C-BE32-E72D297353CC}">
              <c16:uniqueId val="{00000000-07F5-4F9B-97DF-A3F538A078BD}"/>
            </c:ext>
          </c:extLst>
        </c:ser>
        <c:ser>
          <c:idx val="0"/>
          <c:order val="1"/>
          <c:tx>
            <c:strRef>
              <c:f>[1]データシート!$A$73</c:f>
              <c:strCache>
                <c:ptCount val="1"/>
                <c:pt idx="0">
                  <c:v>減債基金</c:v>
                </c:pt>
              </c:strCache>
            </c:strRef>
          </c:tx>
          <c:spPr>
            <a:pattFill prst="smGrid">
              <a:fgClr>
                <a:srgbClr val="FF66CC"/>
              </a:fgClr>
              <a:bgClr>
                <a:schemeClr val="bg1"/>
              </a:bgClr>
            </a:pattFill>
            <a:ln w="3175">
              <a:noFill/>
              <a:prstDash val="solid"/>
            </a:ln>
          </c:spPr>
          <c:invertIfNegative val="0"/>
          <c:cat>
            <c:strRef>
              <c:f>[1]データシート!$B$71:$D$71</c:f>
              <c:strCache>
                <c:ptCount val="3"/>
                <c:pt idx="0">
                  <c:v>R04</c:v>
                </c:pt>
                <c:pt idx="1">
                  <c:v>R05</c:v>
                </c:pt>
                <c:pt idx="2">
                  <c:v>R06</c:v>
                </c:pt>
              </c:strCache>
            </c:strRef>
          </c:cat>
          <c:val>
            <c:numRef>
              <c:f>[1]データシート!$B$73:$D$73</c:f>
              <c:numCache>
                <c:formatCode>General</c:formatCode>
                <c:ptCount val="3"/>
                <c:pt idx="0">
                  <c:v>1095</c:v>
                </c:pt>
                <c:pt idx="1">
                  <c:v>1116</c:v>
                </c:pt>
                <c:pt idx="2">
                  <c:v>1204</c:v>
                </c:pt>
              </c:numCache>
            </c:numRef>
          </c:val>
          <c:extLst>
            <c:ext xmlns:c16="http://schemas.microsoft.com/office/drawing/2014/chart" uri="{C3380CC4-5D6E-409C-BE32-E72D297353CC}">
              <c16:uniqueId val="{00000001-07F5-4F9B-97DF-A3F538A078BD}"/>
            </c:ext>
          </c:extLst>
        </c:ser>
        <c:ser>
          <c:idx val="1"/>
          <c:order val="2"/>
          <c:tx>
            <c:strRef>
              <c:f>[1]データシート!$A$74</c:f>
              <c:strCache>
                <c:ptCount val="1"/>
                <c:pt idx="0">
                  <c:v>その他特定目的基金</c:v>
                </c:pt>
              </c:strCache>
            </c:strRef>
          </c:tx>
          <c:spPr>
            <a:solidFill>
              <a:srgbClr val="2E75B6"/>
            </a:solidFill>
            <a:ln>
              <a:noFill/>
            </a:ln>
          </c:spPr>
          <c:invertIfNegative val="0"/>
          <c:cat>
            <c:strRef>
              <c:f>[1]データシート!$B$71:$D$71</c:f>
              <c:strCache>
                <c:ptCount val="3"/>
                <c:pt idx="0">
                  <c:v>R04</c:v>
                </c:pt>
                <c:pt idx="1">
                  <c:v>R05</c:v>
                </c:pt>
                <c:pt idx="2">
                  <c:v>R06</c:v>
                </c:pt>
              </c:strCache>
            </c:strRef>
          </c:cat>
          <c:val>
            <c:numRef>
              <c:f>[1]データシート!$B$74:$D$74</c:f>
              <c:numCache>
                <c:formatCode>General</c:formatCode>
                <c:ptCount val="3"/>
                <c:pt idx="0">
                  <c:v>6206</c:v>
                </c:pt>
                <c:pt idx="1">
                  <c:v>6115</c:v>
                </c:pt>
                <c:pt idx="2">
                  <c:v>6324</c:v>
                </c:pt>
              </c:numCache>
            </c:numRef>
          </c:val>
          <c:extLst>
            <c:ext xmlns:c16="http://schemas.microsoft.com/office/drawing/2014/chart" uri="{C3380CC4-5D6E-409C-BE32-E72D297353CC}">
              <c16:uniqueId val="{00000002-07F5-4F9B-97DF-A3F538A078BD}"/>
            </c:ext>
          </c:extLst>
        </c:ser>
        <c:dLbls>
          <c:showLegendKey val="0"/>
          <c:showVal val="0"/>
          <c:showCatName val="0"/>
          <c:showSerName val="0"/>
          <c:showPercent val="0"/>
          <c:showBubbleSize val="0"/>
        </c:dLbls>
        <c:gapWidth val="120"/>
        <c:overlap val="100"/>
        <c:axId val="319116760"/>
        <c:axId val="319117152"/>
      </c:barChart>
      <c:catAx>
        <c:axId val="319116760"/>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600" b="1" i="0" u="none" strike="noStrike" baseline="0">
                <a:solidFill>
                  <a:srgbClr val="000000"/>
                </a:solidFill>
                <a:latin typeface="ＭＳ ゴシック"/>
                <a:ea typeface="ＭＳ ゴシック"/>
                <a:cs typeface="ＭＳ ゴシック"/>
              </a:defRPr>
            </a:pPr>
            <a:endParaRPr lang="ja-JP"/>
          </a:p>
        </c:txPr>
        <c:crossAx val="319117152"/>
        <c:crosses val="autoZero"/>
        <c:auto val="1"/>
        <c:lblAlgn val="ctr"/>
        <c:lblOffset val="100"/>
        <c:tickLblSkip val="1"/>
        <c:tickMarkSkip val="1"/>
        <c:noMultiLvlLbl val="0"/>
      </c:catAx>
      <c:valAx>
        <c:axId val="319117152"/>
        <c:scaling>
          <c:orientation val="minMax"/>
        </c:scaling>
        <c:delete val="0"/>
        <c:axPos val="l"/>
        <c:majorGridlines>
          <c:spPr>
            <a:ln w="3175">
              <a:solidFill>
                <a:srgbClr val="000000"/>
              </a:solidFill>
              <a:prstDash val="solid"/>
            </a:ln>
          </c:spPr>
        </c:majorGridlines>
        <c:numFmt formatCode="#,##0;&quot;▲ &quot;#,##0" sourceLinked="0"/>
        <c:majorTickMark val="in"/>
        <c:minorTickMark val="none"/>
        <c:tickLblPos val="nextTo"/>
        <c:spPr>
          <a:ln w="3175">
            <a:solidFill>
              <a:srgbClr val="000000"/>
            </a:solidFill>
            <a:prstDash val="solid"/>
          </a:ln>
        </c:spPr>
        <c:txPr>
          <a:bodyPr rot="0" vert="horz"/>
          <a:lstStyle/>
          <a:p>
            <a:pPr>
              <a:defRPr sz="1600" b="0" i="0" u="none" strike="noStrike" baseline="0">
                <a:solidFill>
                  <a:srgbClr val="000000"/>
                </a:solidFill>
                <a:latin typeface="ＭＳ ゴシック"/>
                <a:ea typeface="ＭＳ ゴシック"/>
                <a:cs typeface="ＭＳ ゴシック"/>
              </a:defRPr>
            </a:pPr>
            <a:endParaRPr lang="ja-JP"/>
          </a:p>
        </c:txPr>
        <c:crossAx val="319116760"/>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081055144577909"/>
          <c:y val="4.9232005384860722E-2"/>
          <c:w val="0.85776160330282702"/>
          <c:h val="0.77957208266474864"/>
        </c:manualLayout>
      </c:layout>
      <c:scatterChart>
        <c:scatterStyle val="lineMarker"/>
        <c:varyColors val="0"/>
        <c:ser>
          <c:idx val="0"/>
          <c:order val="0"/>
          <c:tx>
            <c:strRef>
              <c:f>公会計指標分析・財政指標組合せ分析表!$AN$51</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公会計指標分析・財政指標組合せ分析表!$BP$50</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{F0919CA9-B1F6-4720-A4D4-81F6B36A7FF0}</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0-F9A6-4AEF-B2B7-A4C7B10CC259}"/>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{1F1C2D31-4E85-4732-A915-5DFBA818863B}</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F9A6-4AEF-B2B7-A4C7B10CC259}"/>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{273F70DF-0C74-4EB9-82C4-3D49ACF916F2}</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F9A6-4AEF-B2B7-A4C7B10CC259}"/>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{0EEE4209-22F9-45BC-9801-F12ED065EA6A}</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F9A6-4AEF-B2B7-A4C7B10CC259}"/>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{4AF3071F-AD9A-480D-BD7E-F60CA52CB1C2}</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F9A6-4AEF-B2B7-A4C7B10CC259}"/>
                </c:ext>
              </c:extLst>
            </c:dLbl>
            <c:dLbl>
              <c:idx val="8"/>
              <c:tx>
                <c:strRef>
                  <c:f>公会計指標分析・財政指標組合せ分析表!$BX$50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{B14A7515-C6B7-4D37-BF73-DB4A3F98FD2D}</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5-F9A6-4AEF-B2B7-A4C7B10CC259}"/>
                </c:ext>
              </c:extLst>
            </c:dLbl>
            <c:dLbl>
              <c:idx val="16"/>
              <c:tx>
                <c:strRef>
                  <c:f>公会計指標分析・財政指標組合せ分析表!$CF$50</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{CE3A5631-EC83-4CD6-BC0A-F5DF74F3B49B}</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06-F9A6-4AEF-B2B7-A4C7B10CC259}"/>
                </c:ext>
              </c:extLst>
            </c:dLbl>
            <c:dLbl>
              <c:idx val="24"/>
              <c:tx>
                <c:strRef>
                  <c:f>公会計指標分析・財政指標組合せ分析表!$CN$50</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{91D10279-F8A0-4EA6-82D4-033873C8167A}</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07-F9A6-4AEF-B2B7-A4C7B10CC259}"/>
                </c:ext>
              </c:extLst>
            </c:dLbl>
            <c:dLbl>
              <c:idx val="32"/>
              <c:tx>
                <c:strRef>
                  <c:f>公会計指標分析・財政指標組合せ分析表!$CV$50</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{8D3F5BBD-22B6-42B3-B2A9-4756B7B64383}</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08-F9A6-4AEF-B2B7-A4C7B10CC259}"/>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公会計指標分析・財政指標組合せ分析表!$BP$53:$DC$53</c:f>
              <c:numCache>
                <c:formatCode>#,##0.0;"▲ "#,##0.0</c:formatCode>
                <c:ptCount val="40"/>
                <c:pt idx="0">
                  <c:v>58</c:v>
                </c:pt>
                <c:pt idx="8">
                  <c:v>58.9</c:v>
                </c:pt>
                <c:pt idx="16">
                  <c:v>59.6</c:v>
                </c:pt>
                <c:pt idx="24">
                  <c:v>61.1</c:v>
                </c:pt>
                <c:pt idx="32">
                  <c:v>62.9</c:v>
                </c:pt>
              </c:numCache>
            </c:numRef>
          </c:xVal>
          <c:yVal>
            <c:numRef>
              <c:f>公会計指標分析・財政指標組合せ分析表!$BP$51:$DC$51</c:f>
              <c:numCache>
                <c:formatCode>#,##0.0;"▲ "#,##0.0</c:formatCode>
                <c:ptCount val="40"/>
                <c:pt idx="0">
                  <c:v>9.1999999999999993</c:v>
                </c:pt>
                <c:pt idx="8">
                  <c:v>18.100000000000001</c:v>
                </c:pt>
                <c:pt idx="16">
                  <c:v>22.2</c:v>
                </c:pt>
                <c:pt idx="24">
                  <c:v>10.5</c:v>
                </c:pt>
              </c:numCache>
            </c:numRef>
          </c:yVal>
          <c:smooth val="0"/>
          <c:extLst>
            <c:ext xmlns:c16="http://schemas.microsoft.com/office/drawing/2014/chart" uri="{C3380CC4-5D6E-409C-BE32-E72D297353CC}">
              <c16:uniqueId val="{00000009-F9A6-4AEF-B2B7-A4C7B10CC259}"/>
            </c:ext>
          </c:extLst>
        </c:ser>
        <c:ser>
          <c:idx val="1"/>
          <c:order val="1"/>
          <c:tx>
            <c:strRef>
              <c:f>公会計指標分析・財政指標組合せ分析表!$AN$55</c:f>
              <c:strCache>
                <c:ptCount val="1"/>
                <c:pt idx="0">
                  <c:v>類似団体内平均値</c:v>
                </c:pt>
              </c:strCache>
            </c:strRef>
          </c:tx>
          <c:spPr>
            <a:ln w="6350" cap="flat">
              <a:solidFill>
                <a:srgbClr val="000080"/>
              </a:solidFill>
            </a:ln>
          </c:spPr>
          <c:marker>
            <c:symbol val="diamond"/>
            <c:size val="8"/>
            <c:spPr>
              <a:solidFill>
                <a:srgbClr val="000080"/>
              </a:solidFill>
              <a:ln w="12700">
                <a:solidFill>
                  <a:srgbClr val="000080"/>
                </a:solidFill>
              </a:ln>
            </c:spPr>
          </c:marker>
          <c:dLbls>
            <c:dLbl>
              <c:idx val="0"/>
              <c:tx>
                <c:strRef>
                  <c:f>公会計指標分析・財政指標組合せ分析表!$BP$50</c:f>
                  <c:strCache>
                    <c:ptCount val="1"/>
                    <c:pt idx="0">
                      <c:v>R02</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{E7CD107D-B1D0-4308-A0F1-EB3808D58442}</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A-F9A6-4AEF-B2B7-A4C7B10CC259}"/>
                </c:ext>
              </c:extLst>
            </c:dLbl>
            <c:dLbl>
              <c:idx val="1"/>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{067BD40B-7B1B-4EF4-8EE0-629FC6130276}</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F9A6-4AEF-B2B7-A4C7B10CC259}"/>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{C18E1709-E1AC-4AF7-BE5A-7CEF257710A9}</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F9A6-4AEF-B2B7-A4C7B10CC259}"/>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{8B080820-448C-491F-8FDC-A9F7F7079C0B}</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F9A6-4AEF-B2B7-A4C7B10CC259}"/>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{751EED8F-5790-4EF5-8F31-DE48E44C99E9}</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F9A6-4AEF-B2B7-A4C7B10CC259}"/>
                </c:ext>
              </c:extLst>
            </c:dLbl>
            <c:dLbl>
              <c:idx val="8"/>
              <c:tx>
                <c:strRef>
                  <c:f>公会計指標分析・財政指標組合せ分析表!$BX$50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{11E15EFB-76FB-48DD-8E41-09449A5FE85C}</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F-F9A6-4AEF-B2B7-A4C7B10CC259}"/>
                </c:ext>
              </c:extLst>
            </c:dLbl>
            <c:dLbl>
              <c:idx val="16"/>
              <c:tx>
                <c:strRef>
                  <c:f>公会計指標分析・財政指標組合せ分析表!$CF$50</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{6B88C3CB-68DA-4B8F-90A9-626FDA411D1E}</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10-F9A6-4AEF-B2B7-A4C7B10CC259}"/>
                </c:ext>
              </c:extLst>
            </c:dLbl>
            <c:dLbl>
              <c:idx val="24"/>
              <c:tx>
                <c:strRef>
                  <c:f>公会計指標分析・財政指標組合せ分析表!$CN$50</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{E1FC4F1D-D1E8-4A43-9D60-615BD351A107}</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11-F9A6-4AEF-B2B7-A4C7B10CC259}"/>
                </c:ext>
              </c:extLst>
            </c:dLbl>
            <c:dLbl>
              <c:idx val="32"/>
              <c:tx>
                <c:strRef>
                  <c:f>公会計指標分析・財政指標組合せ分析表!$CV$50</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{875C240B-2CDA-4A26-80BA-432318C03CD4}</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12-F9A6-4AEF-B2B7-A4C7B10CC259}"/>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公会計指標分析・財政指標組合せ分析表!$BP$57:$DC$57</c:f>
              <c:numCache>
                <c:formatCode>#,##0.0;"▲ "#,##0.0</c:formatCode>
                <c:ptCount val="40"/>
                <c:pt idx="0">
                  <c:v>62</c:v>
                </c:pt>
                <c:pt idx="8">
                  <c:v>63.2</c:v>
                </c:pt>
                <c:pt idx="16">
                  <c:v>65.3</c:v>
                </c:pt>
                <c:pt idx="24">
                  <c:v>66.900000000000006</c:v>
                </c:pt>
                <c:pt idx="32">
                  <c:v>68.099999999999994</c:v>
                </c:pt>
              </c:numCache>
            </c:numRef>
          </c:xVal>
          <c:yVal>
            <c:numRef>
              <c:f>公会計指標分析・財政指標組合せ分析表!$BP$55:$DC$55</c:f>
              <c:numCache>
                <c:formatCode>#,##0.0;"▲ "#,##0.0</c:formatCode>
                <c:ptCount val="40"/>
                <c:pt idx="0">
                  <c:v>37.299999999999997</c:v>
                </c:pt>
                <c:pt idx="8">
                  <c:v>25.4</c:v>
                </c:pt>
                <c:pt idx="16">
                  <c:v>17.600000000000001</c:v>
                </c:pt>
                <c:pt idx="24">
                  <c:v>17.2</c:v>
                </c:pt>
                <c:pt idx="32">
                  <c:v>16.100000000000001</c:v>
                </c:pt>
              </c:numCache>
            </c:numRef>
          </c:yVal>
          <c:smooth val="0"/>
          <c:extLst>
            <c:ext xmlns:c16="http://schemas.microsoft.com/office/drawing/2014/chart" uri="{C3380CC4-5D6E-409C-BE32-E72D297353CC}">
              <c16:uniqueId val="{00000013-F9A6-4AEF-B2B7-A4C7B10CC259}"/>
            </c:ext>
          </c:extLst>
        </c:ser>
        <c:dLbls>
          <c:showLegendKey val="0"/>
          <c:showVal val="1"/>
          <c:showCatName val="0"/>
          <c:showSerName val="0"/>
          <c:showPercent val="0"/>
          <c:showBubbleSize val="0"/>
        </c:dLbls>
        <c:axId val="46179840"/>
        <c:axId val="46181760"/>
      </c:scatterChart>
      <c:valAx>
        <c:axId val="46179840"/>
        <c:scaling>
          <c:orientation val="maxMin"/>
          <c:max val="70"/>
          <c:min val="50"/>
        </c:scaling>
        <c:delete val="0"/>
        <c:axPos val="t"/>
        <c:title>
          <c:tx>
            <c:rich>
              <a:bodyPr/>
              <a:lstStyle/>
              <a:p>
                <a:pPr>
                  <a:defRPr/>
                </a:pPr>
                <a:r>
                  <a:rPr lang="ja-JP" altLang="en-US" sz="1050" b="0"/>
                  <a:t>有形固定資産減価償却率</a:t>
                </a:r>
              </a:p>
            </c:rich>
          </c:tx>
          <c:layout>
            <c:manualLayout>
              <c:xMode val="edge"/>
              <c:yMode val="edge"/>
              <c:x val="0.41341562393161851"/>
              <c:y val="0.90792951587388315"/>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46181760"/>
        <c:crosses val="autoZero"/>
        <c:crossBetween val="midCat"/>
      </c:valAx>
      <c:valAx>
        <c:axId val="46181760"/>
        <c:scaling>
          <c:orientation val="maxMin"/>
          <c:max val="50"/>
          <c:min val="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7982795003806822E-2"/>
              <c:y val="0.2508813272335027"/>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46179840"/>
        <c:crosses val="autoZero"/>
        <c:crossBetween val="midCat"/>
      </c:valAx>
      <c:spPr>
        <a:solidFill>
          <a:srgbClr val="E6FFD5"/>
        </a:solidFill>
        <a:ln w="19050">
          <a:solidFill>
            <a:sysClr val="windowText" lastClr="000000"/>
          </a:solidFill>
        </a:ln>
      </c:spPr>
    </c:plotArea>
    <c:plotVisOnly val="1"/>
    <c:dispBlanksAs val="span"/>
    <c:showDLblsOverMax val="0"/>
  </c:chart>
  <c:spPr>
    <a:noFill/>
    <a:ln>
      <a:noFill/>
    </a:ln>
  </c:spPr>
  <c:printSettings>
    <c:headerFooter/>
    <c:pageMargins b="0.75000000000000044" l="0.7000000000000004" r="0.7000000000000004" t="0.75000000000000044" header="0.30000000000000021" footer="0.30000000000000021"/>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1084499838569034"/>
          <c:y val="4.7159594500132108E-2"/>
          <c:w val="0.84753599996779971"/>
          <c:h val="0.77913873422717184"/>
        </c:manualLayout>
      </c:layout>
      <c:scatterChart>
        <c:scatterStyle val="lineMarker"/>
        <c:varyColors val="0"/>
        <c:ser>
          <c:idx val="0"/>
          <c:order val="0"/>
          <c:tx>
            <c:strRef>
              <c:f>公会計指標分析・財政指標組合せ分析表!$AN$73</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公会計指標分析・財政指標組合せ分析表!$BP$72</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{F2A6B630-5661-4086-8CE8-A3C44034BBAB}</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0-CB0F-4355-888B-3889A0B96608}"/>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{002B4E9B-C41A-4C49-8875-4859FF93A466}</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CB0F-4355-888B-3889A0B96608}"/>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{09675512-89E2-47AC-8578-FAE8FBCFB3CD}</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CB0F-4355-888B-3889A0B96608}"/>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{4C27140B-133E-4B2C-8F33-969751D01F27}</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CB0F-4355-888B-3889A0B96608}"/>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{9D5CC55A-C95B-4D44-BA0C-3CDC9A314D5C}</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CB0F-4355-888B-3889A0B96608}"/>
                </c:ext>
              </c:extLst>
            </c:dLbl>
            <c:dLbl>
              <c:idx val="8"/>
              <c:tx>
                <c:strRef>
                  <c:f>公会計指標分析・財政指標組合せ分析表!$BX$72</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{02106012-15AF-4F6D-A396-66D0B1331774}</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5-CB0F-4355-888B-3889A0B96608}"/>
                </c:ext>
              </c:extLst>
            </c:dLbl>
            <c:dLbl>
              <c:idx val="16"/>
              <c:tx>
                <c:strRef>
                  <c:f>公会計指標分析・財政指標組合せ分析表!$CF$72</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{D1F47B86-5CBD-46F3-AD02-D5573763388F}</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06-CB0F-4355-888B-3889A0B96608}"/>
                </c:ext>
              </c:extLst>
            </c:dLbl>
            <c:dLbl>
              <c:idx val="24"/>
              <c:tx>
                <c:strRef>
                  <c:f>公会計指標分析・財政指標組合せ分析表!$CN$72</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{DB43E7FC-5308-4338-B56B-5D3E96D09742}</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07-CB0F-4355-888B-3889A0B96608}"/>
                </c:ext>
              </c:extLst>
            </c:dLbl>
            <c:dLbl>
              <c:idx val="32"/>
              <c:tx>
                <c:strRef>
                  <c:f>公会計指標分析・財政指標組合せ分析表!$CV$72</c:f>
                  <c:strCache>
                    <c:ptCount val="1"/>
                    <c:pt idx="0">
                      <c:v>R06</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{B5C7FFD3-08D1-4DE1-98F4-547DBB08289C}</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08-CB0F-4355-888B-3889A0B96608}"/>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公会計指標分析・財政指標組合せ分析表!$BP$75:$DC$75</c:f>
              <c:numCache>
                <c:formatCode>#,##0.0;"▲ "#,##0.0</c:formatCode>
                <c:ptCount val="40"/>
                <c:pt idx="0">
                  <c:v>9</c:v>
                </c:pt>
                <c:pt idx="8">
                  <c:v>9.5</c:v>
                </c:pt>
                <c:pt idx="16">
                  <c:v>9.9</c:v>
                </c:pt>
                <c:pt idx="24">
                  <c:v>10.5</c:v>
                </c:pt>
                <c:pt idx="32">
                  <c:v>11.2</c:v>
                </c:pt>
              </c:numCache>
            </c:numRef>
          </c:xVal>
          <c:yVal>
            <c:numRef>
              <c:f>公会計指標分析・財政指標組合せ分析表!$BP$73:$DC$73</c:f>
              <c:numCache>
                <c:formatCode>#,##0.0;"▲ "#,##0.0</c:formatCode>
                <c:ptCount val="40"/>
                <c:pt idx="0">
                  <c:v>9.1999999999999993</c:v>
                </c:pt>
                <c:pt idx="8">
                  <c:v>18.100000000000001</c:v>
                </c:pt>
                <c:pt idx="16">
                  <c:v>22.2</c:v>
                </c:pt>
                <c:pt idx="24">
                  <c:v>10.5</c:v>
                </c:pt>
              </c:numCache>
            </c:numRef>
          </c:yVal>
          <c:smooth val="0"/>
          <c:extLst>
            <c:ext xmlns:c16="http://schemas.microsoft.com/office/drawing/2014/chart" uri="{C3380CC4-5D6E-409C-BE32-E72D297353CC}">
              <c16:uniqueId val="{00000009-CB0F-4355-888B-3889A0B96608}"/>
            </c:ext>
          </c:extLst>
        </c:ser>
        <c:ser>
          <c:idx val="1"/>
          <c:order val="1"/>
          <c:tx>
            <c:strRef>
              <c:f>公会計指標分析・財政指標組合せ分析表!$AN$77</c:f>
              <c:strCache>
                <c:ptCount val="1"/>
                <c:pt idx="0">
                  <c:v>類似団体内平均値</c:v>
                </c:pt>
              </c:strCache>
            </c:strRef>
          </c:tx>
          <c:spPr>
            <a:ln w="6350" cap="flat">
              <a:solidFill>
                <a:srgbClr val="000080"/>
              </a:solidFill>
              <a:round/>
            </a:ln>
          </c:spPr>
          <c:marker>
            <c:symbol val="diamond"/>
            <c:size val="8"/>
            <c:spPr>
              <a:solidFill>
                <a:srgbClr val="000080"/>
              </a:solidFill>
              <a:ln w="12700" cap="rnd">
                <a:solidFill>
                  <a:srgbClr val="000080"/>
                </a:solidFill>
                <a:round/>
              </a:ln>
            </c:spPr>
          </c:marker>
          <c:dLbls>
            <c:dLbl>
              <c:idx val="0"/>
              <c:tx>
                <c:strRef>
                  <c:f>公会計指標分析・財政指標組合せ分析表!$BP$72</c:f>
                  <c:strCache>
                    <c:ptCount val="1"/>
                    <c:pt idx="0">
                      <c:v>R02</c:v>
                    </c:pt>
                  </c:strCache>
                </c:strRef>
              </c:tx>
              <c:dLblPos val="r"/>
              <c:showLegendKey val="0"/>
              <c:showVal val="0"/>
              <c:showCatName val="0"/>
              <c:showSerName val="0"/>
              <c:showPercent val="0"/>
              <c:showBubbleSize val="0"/>
              <c:extLst>
                <c:ext xmlns:c15="http://schemas.microsoft.com/office/drawing/2012/chart" uri="{CE6537A1-D6FC-4f65-9D91-7224C49458BB}">
                  <c15:dlblFieldTable>
                    <c15:dlblFTEntry>
                      <c15:txfldGUID>{F68D8D25-5894-4DE3-A1F5-F77D65442FB1}</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A-CB0F-4355-888B-3889A0B96608}"/>
                </c:ext>
              </c:extLst>
            </c:dLbl>
            <c:dLbl>
              <c:idx val="1"/>
              <c:tx>
                <c:strRef>
                  <c:f>#REF!</c:f>
                  <c:strCache>
                    <c:ptCount val="1"/>
                    <c:pt idx="0">
                      <c:v>#REF!</c:v>
                    </c:pt>
                  </c:strCache>
                </c:strRef>
              </c:tx>
              <c:spPr/>
              <c:txPr>
                <a:bodyPr/>
                <a:lstStyle/>
                <a:p>
                  <a:pPr>
                    <a:defRPr sz="900" b="0" baseline="0">
                      <a:latin typeface="ＭＳ Ｐゴシック" panose="020B0600070205080204" pitchFamily="50" charset="-128"/>
                      <a:ea typeface="ＭＳ Ｐゴシック" panose="020B0600070205080204" pitchFamily="50" charset="-128"/>
                    </a:defRPr>
                  </a:pPr>
                  <a:endParaRPr lang="ja-JP"/>
                </a:p>
              </c:txPr>
              <c:dLblPos val="t"/>
              <c:showLegendKey val="0"/>
              <c:showVal val="0"/>
              <c:showCatName val="0"/>
              <c:showSerName val="0"/>
              <c:showPercent val="0"/>
              <c:showBubbleSize val="0"/>
              <c:extLst>
                <c:ext xmlns:c15="http://schemas.microsoft.com/office/drawing/2012/chart" uri="{CE6537A1-D6FC-4f65-9D91-7224C49458BB}">
                  <c15:dlblFieldTable>
                    <c15:dlblFTEntry>
                      <c15:txfldGUID>{06DBDCEF-DCBC-46FD-8EFC-19DEB22F554A}</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CB0F-4355-888B-3889A0B96608}"/>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{ED2B1266-E133-41A9-A43F-8679FA9DE95F}</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CB0F-4355-888B-3889A0B96608}"/>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{CB2666E5-B318-4472-9D17-2DBD62981568}</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CB0F-4355-888B-3889A0B96608}"/>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{7AB4C865-844A-4369-8378-A689C0556721}</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CB0F-4355-888B-3889A0B96608}"/>
                </c:ext>
              </c:extLst>
            </c:dLbl>
            <c:dLbl>
              <c:idx val="8"/>
              <c:tx>
                <c:strRef>
                  <c:f>公会計指標分析・財政指標組合せ分析表!$BX$72</c:f>
                  <c:strCache>
                    <c:ptCount val="1"/>
                    <c:pt idx="0">
                      <c:v>R03</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{C03947C2-9C53-4810-B60E-E9DE20F2BA60}</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F-CB0F-4355-888B-3889A0B96608}"/>
                </c:ext>
              </c:extLst>
            </c:dLbl>
            <c:dLbl>
              <c:idx val="16"/>
              <c:tx>
                <c:strRef>
                  <c:f>公会計指標分析・財政指標組合せ分析表!$CF$72</c:f>
                  <c:strCache>
                    <c:ptCount val="1"/>
                    <c:pt idx="0">
                      <c:v>R04</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{1A16B24B-1BFD-4CDA-BA32-1C4F387F9D9E}</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10-CB0F-4355-888B-3889A0B96608}"/>
                </c:ext>
              </c:extLst>
            </c:dLbl>
            <c:dLbl>
              <c:idx val="24"/>
              <c:tx>
                <c:strRef>
                  <c:f>公会計指標分析・財政指標組合せ分析表!$CN$72</c:f>
                  <c:strCache>
                    <c:ptCount val="1"/>
                    <c:pt idx="0">
                      <c:v>R05</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{B3D671F9-CC16-4B87-BECD-9F84506687D9}</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11-CB0F-4355-888B-3889A0B96608}"/>
                </c:ext>
              </c:extLst>
            </c:dLbl>
            <c:dLbl>
              <c:idx val="32"/>
              <c:tx>
                <c:strRef>
                  <c:f>公会計指標分析・財政指標組合せ分析表!$CV$72</c:f>
                  <c:strCache>
                    <c:ptCount val="1"/>
                    <c:pt idx="0">
                      <c:v>R06</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{17D325D5-9432-4ED2-9848-9DE483BE9833}</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12-CB0F-4355-888B-3889A0B96608}"/>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公会計指標分析・財政指標組合せ分析表!$BP$79:$DC$79</c:f>
              <c:numCache>
                <c:formatCode>#,##0.0;"▲ "#,##0.0</c:formatCode>
                <c:ptCount val="40"/>
                <c:pt idx="0">
                  <c:v>8.6</c:v>
                </c:pt>
                <c:pt idx="8">
                  <c:v>8.3000000000000007</c:v>
                </c:pt>
                <c:pt idx="16">
                  <c:v>8.4</c:v>
                </c:pt>
                <c:pt idx="24">
                  <c:v>8.6</c:v>
                </c:pt>
                <c:pt idx="32">
                  <c:v>8.6999999999999993</c:v>
                </c:pt>
              </c:numCache>
            </c:numRef>
          </c:xVal>
          <c:yVal>
            <c:numRef>
              <c:f>公会計指標分析・財政指標組合せ分析表!$BP$77:$DC$77</c:f>
              <c:numCache>
                <c:formatCode>#,##0.0;"▲ "#,##0.0</c:formatCode>
                <c:ptCount val="40"/>
                <c:pt idx="0">
                  <c:v>37.299999999999997</c:v>
                </c:pt>
                <c:pt idx="8">
                  <c:v>25.4</c:v>
                </c:pt>
                <c:pt idx="16">
                  <c:v>17.600000000000001</c:v>
                </c:pt>
                <c:pt idx="24">
                  <c:v>17.2</c:v>
                </c:pt>
                <c:pt idx="32">
                  <c:v>16.100000000000001</c:v>
                </c:pt>
              </c:numCache>
            </c:numRef>
          </c:yVal>
          <c:smooth val="0"/>
          <c:extLst>
            <c:ext xmlns:c16="http://schemas.microsoft.com/office/drawing/2014/chart" uri="{C3380CC4-5D6E-409C-BE32-E72D297353CC}">
              <c16:uniqueId val="{00000013-CB0F-4355-888B-3889A0B96608}"/>
            </c:ext>
          </c:extLst>
        </c:ser>
        <c:dLbls>
          <c:showLegendKey val="0"/>
          <c:showVal val="1"/>
          <c:showCatName val="0"/>
          <c:showSerName val="0"/>
          <c:showPercent val="0"/>
          <c:showBubbleSize val="0"/>
        </c:dLbls>
        <c:axId val="84219776"/>
        <c:axId val="84234240"/>
      </c:scatterChart>
      <c:valAx>
        <c:axId val="84219776"/>
        <c:scaling>
          <c:orientation val="maxMin"/>
          <c:max val="11"/>
          <c:min val="8"/>
        </c:scaling>
        <c:delete val="0"/>
        <c:axPos val="t"/>
        <c:title>
          <c:tx>
            <c:rich>
              <a:bodyPr/>
              <a:lstStyle/>
              <a:p>
                <a:pPr>
                  <a:defRPr/>
                </a:pPr>
                <a:r>
                  <a:rPr lang="ja-JP" altLang="en-US" sz="1050" b="0"/>
                  <a:t>実質公債費比率</a:t>
                </a:r>
              </a:p>
            </c:rich>
          </c:tx>
          <c:layout>
            <c:manualLayout>
              <c:xMode val="edge"/>
              <c:yMode val="edge"/>
              <c:x val="0.46792889130339793"/>
              <c:y val="0.89956963274777912"/>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84234240"/>
        <c:crosses val="autoZero"/>
        <c:crossBetween val="midCat"/>
      </c:valAx>
      <c:valAx>
        <c:axId val="84234240"/>
        <c:scaling>
          <c:orientation val="maxMin"/>
          <c:max val="50"/>
          <c:min val="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8286031088186831E-2"/>
              <c:y val="0.25115562968651656"/>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84219776"/>
        <c:crosses val="autoZero"/>
        <c:crossBetween val="midCat"/>
      </c:valAx>
      <c:spPr>
        <a:solidFill>
          <a:srgbClr val="E6FFD5"/>
        </a:solidFill>
        <a:ln w="19050">
          <a:solidFill>
            <a:srgbClr val="000000"/>
          </a:solidFill>
        </a:ln>
      </c:spPr>
    </c:plotArea>
    <c:plotVisOnly val="1"/>
    <c:dispBlanksAs val="span"/>
    <c:showDLblsOverMax val="0"/>
  </c:chart>
  <c:spPr>
    <a:ln>
      <a:noFill/>
    </a:ln>
  </c:spPr>
  <c:printSettings>
    <c:headerFooter/>
    <c:pageMargins b="0.75000000000000044" l="0.7000000000000004" r="0.7000000000000004" t="0.75000000000000044" header="0.30000000000000021" footer="0.30000000000000021"/>
    <c:pageSetup/>
  </c:printSettings>
</c:chartSpace>
</file>

<file path=xl/drawings/_rels/drawing4.xml.rels><?xml version="1.0" encoding="UTF-8" standalone="yes"?>
<Relationships xmlns="http://schemas.openxmlformats.org/package/2006/relationships"><Relationship Id="rId1" Type="http://schemas.openxmlformats.org/officeDocument/2006/relationships/chart" Target="../charts/chart1.xml"/></Relationships>
</file>

<file path=xl/drawings/_rels/drawing8.xml.rels><?xml version="1.0" encoding="UTF-8" standalone="yes"?>
<Relationships xmlns="http://schemas.openxmlformats.org/package/2006/relationships"><Relationship Id="rId1" Type="http://schemas.openxmlformats.org/officeDocument/2006/relationships/chart" Target="../charts/chart2.xml"/></Relationships>
</file>

<file path=xl/drawings/_rels/drawing9.xml.rels><?xml version="1.0" encoding="UTF-8" standalone="yes"?>
<Relationships xmlns="http://schemas.openxmlformats.org/package/2006/relationships"><Relationship Id="rId1" Type="http://schemas.openxmlformats.org/officeDocument/2006/relationships/chart" Target="../charts/chart3.xml"/></Relationships>
</file>

<file path=xl/drawings/_rels/drawing10.xml.rels><?xml version="1.0" encoding="UTF-8" standalone="yes"?>
<Relationships xmlns="http://schemas.openxmlformats.org/package/2006/relationships"><Relationship Id="rId1" Type="http://schemas.openxmlformats.org/officeDocument/2006/relationships/chart" Target="../charts/chart4.xml"/></Relationships>
</file>

<file path=xl/drawings/_rels/drawing11.xml.rels><?xml version="1.0" encoding="UTF-8" standalone="yes"?>
<Relationships xmlns="http://schemas.openxmlformats.org/package/2006/relationships"><Relationship Id="rId1" Type="http://schemas.openxmlformats.org/officeDocument/2006/relationships/chart" Target="../charts/chart5.xml"/></Relationships>
</file>

<file path=xl/drawings/_rels/drawing12.xml.rels><?xml version="1.0" encoding="UTF-8" standalone="yes"?>
<Relationships xmlns="http://schemas.openxmlformats.org/package/2006/relationships"><Relationship Id="rId1" Type="http://schemas.openxmlformats.org/officeDocument/2006/relationships/chart" Target="../charts/chart6.xml"/></Relationships>
</file>

<file path=xl/drawings/_rels/drawing13.xml.rels><?xml version="1.0" encoding="UTF-8" standalone="yes"?>
<Relationships xmlns="http://schemas.openxmlformats.org/package/2006/relationships"><Relationship Id="rId2" Type="http://schemas.openxmlformats.org/officeDocument/2006/relationships/chart" Target="../charts/chart8.xml"/><Relationship Id="rId1" Type="http://schemas.openxmlformats.org/officeDocument/2006/relationships/chart" Target="../charts/chart7.xml"/></Relationships>
</file>

<file path=xl/drawings/drawing1.xml><?xml version="1.0" encoding="utf-8"?>
<xdr:wsDr xmlns:xdr="http://schemas.openxmlformats.org/drawingml/2006/spreadsheetDrawing" xmlns:a="http://schemas.openxmlformats.org/drawingml/2006/main">
  <xdr:twoCellAnchor>
    <xdr:from>
      <xdr:col>45</xdr:col>
      <xdr:colOff>38100</xdr:colOff>
      <xdr:row>30</xdr:row>
      <xdr:rowOff>19050</xdr:rowOff>
    </xdr:from>
    <xdr:to>
      <xdr:col>47</xdr:col>
      <xdr:colOff>104775</xdr:colOff>
      <xdr:row>32</xdr:row>
      <xdr:rowOff>114300</xdr:rowOff>
    </xdr:to>
    <xdr:sp macro="" textlink="">
      <xdr:nvSpPr>
        <xdr:cNvPr id="2" name="AutoShape 1">
          <a:extLst>
            <a:ext uri="{FF2B5EF4-FFF2-40B4-BE49-F238E27FC236}">
              <a16:creationId xmlns:a16="http://schemas.microsoft.com/office/drawing/2014/main" id="{F54B8AD2-B7CA-434D-A7B8-D8E26E7F877F}"/>
            </a:ext>
          </a:extLst>
        </xdr:cNvPr>
        <xdr:cNvSpPr>
          <a:spLocks noChangeArrowheads="1"/>
        </xdr:cNvSpPr>
      </xdr:nvSpPr>
      <xdr:spPr bwMode="auto">
        <a:xfrm rot="5400000">
          <a:off x="6221413" y="4541837"/>
          <a:ext cx="374650" cy="295275"/>
        </a:xfrm>
        <a:prstGeom prst="bracketPair">
          <a:avLst>
            <a:gd name="adj" fmla="val 16667"/>
          </a:avLst>
        </a:prstGeom>
        <a:noFill/>
        <a:ln w="9525">
          <a:solidFill>
            <a:srgbClr val="000000"/>
          </a:solidFill>
          <a:round/>
          <a:headEnd/>
          <a:tailEnd/>
        </a:ln>
      </xdr:spPr>
    </xdr:sp>
    <xdr:clientData/>
  </xdr:twoCellAnchor>
  <xdr:twoCellAnchor>
    <xdr:from>
      <xdr:col>63</xdr:col>
      <xdr:colOff>0</xdr:colOff>
      <xdr:row>39</xdr:row>
      <xdr:rowOff>28575</xdr:rowOff>
    </xdr:from>
    <xdr:to>
      <xdr:col>64</xdr:col>
      <xdr:colOff>9525</xdr:colOff>
      <xdr:row>42</xdr:row>
      <xdr:rowOff>0</xdr:rowOff>
    </xdr:to>
    <xdr:sp macro="" textlink="">
      <xdr:nvSpPr>
        <xdr:cNvPr id="3" name="AutoShape 2">
          <a:extLst>
            <a:ext uri="{FF2B5EF4-FFF2-40B4-BE49-F238E27FC236}">
              <a16:creationId xmlns:a16="http://schemas.microsoft.com/office/drawing/2014/main" id="{3A0CBE8E-DF51-4111-837C-00C8507B8314}"/>
            </a:ext>
          </a:extLst>
        </xdr:cNvPr>
        <xdr:cNvSpPr>
          <a:spLocks/>
        </xdr:cNvSpPr>
      </xdr:nvSpPr>
      <xdr:spPr bwMode="auto">
        <a:xfrm>
          <a:off x="8280400" y="5768975"/>
          <a:ext cx="123825" cy="390525"/>
        </a:xfrm>
        <a:prstGeom prst="leftBrace">
          <a:avLst>
            <a:gd name="adj1" fmla="val 25000"/>
            <a:gd name="adj2" fmla="val 50000"/>
          </a:avLst>
        </a:prstGeom>
        <a:noFill/>
        <a:ln w="9525">
          <a:solidFill>
            <a:srgbClr val="000000"/>
          </a:solidFill>
          <a:round/>
          <a:headEnd/>
          <a:tailEnd/>
        </a:ln>
      </xdr:spPr>
    </xdr:sp>
    <xdr:clientData/>
  </xdr:twoCellAnchor>
</xdr:wsDr>
</file>

<file path=xl/drawings/drawing2.xml><?xml version="1.0" encoding="utf-8"?>
<xdr:wsDr xmlns:xdr="http://schemas.openxmlformats.org/drawingml/2006/spreadsheetDrawing" xmlns:a="http://schemas.openxmlformats.org/drawingml/2006/main">
  <xdr:twoCellAnchor>
    <xdr:from>
      <xdr:col>3</xdr:col>
      <xdr:colOff>95250</xdr:colOff>
      <xdr:row>2</xdr:row>
      <xdr:rowOff>76200</xdr:rowOff>
    </xdr:from>
    <xdr:to>
      <xdr:col>64</xdr:col>
      <xdr:colOff>12700</xdr:colOff>
      <xdr:row>6</xdr:row>
      <xdr:rowOff>25400</xdr:rowOff>
    </xdr:to>
    <xdr:sp macro="" textlink="">
      <xdr:nvSpPr>
        <xdr:cNvPr id="2" name="正方形/長方形 1">
          <a:extLst>
            <a:ext uri="{FF2B5EF4-FFF2-40B4-BE49-F238E27FC236}">
              <a16:creationId xmlns:a16="http://schemas.microsoft.com/office/drawing/2014/main" id="{359013CD-8D67-4995-B4DF-E8438C4EE92C}"/>
            </a:ext>
          </a:extLst>
        </xdr:cNvPr>
        <xdr:cNvSpPr/>
      </xdr:nvSpPr>
      <xdr:spPr>
        <a:xfrm>
          <a:off x="666750" y="406400"/>
          <a:ext cx="11537950" cy="609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3</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）市町村財政比較分析表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76200</xdr:colOff>
      <xdr:row>2</xdr:row>
      <xdr:rowOff>63500</xdr:rowOff>
    </xdr:from>
    <xdr:to>
      <xdr:col>115</xdr:col>
      <xdr:colOff>25400</xdr:colOff>
      <xdr:row>5</xdr:row>
      <xdr:rowOff>107950</xdr:rowOff>
    </xdr:to>
    <xdr:sp macro="" textlink="">
      <xdr:nvSpPr>
        <xdr:cNvPr id="3" name="正方形/長方形 2">
          <a:extLst>
            <a:ext uri="{FF2B5EF4-FFF2-40B4-BE49-F238E27FC236}">
              <a16:creationId xmlns:a16="http://schemas.microsoft.com/office/drawing/2014/main" id="{B87F9DC3-37B1-4DCD-97B6-47A6D6EAEBDB}"/>
            </a:ext>
          </a:extLst>
        </xdr:cNvPr>
        <xdr:cNvSpPr/>
      </xdr:nvSpPr>
      <xdr:spPr>
        <a:xfrm>
          <a:off x="18364200" y="393700"/>
          <a:ext cx="3568700" cy="53975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101600</xdr:colOff>
      <xdr:row>2</xdr:row>
      <xdr:rowOff>88900</xdr:rowOff>
    </xdr:from>
    <xdr:to>
      <xdr:col>115</xdr:col>
      <xdr:colOff>6350</xdr:colOff>
      <xdr:row>5</xdr:row>
      <xdr:rowOff>82550</xdr:rowOff>
    </xdr:to>
    <xdr:sp macro="" textlink="">
      <xdr:nvSpPr>
        <xdr:cNvPr id="4" name="正方形/長方形 3">
          <a:extLst>
            <a:ext uri="{FF2B5EF4-FFF2-40B4-BE49-F238E27FC236}">
              <a16:creationId xmlns:a16="http://schemas.microsoft.com/office/drawing/2014/main" id="{0A38CA97-0E06-4148-8D66-2B215AD22528}"/>
            </a:ext>
          </a:extLst>
        </xdr:cNvPr>
        <xdr:cNvSpPr/>
      </xdr:nvSpPr>
      <xdr:spPr>
        <a:xfrm>
          <a:off x="18389600" y="419100"/>
          <a:ext cx="3524250" cy="48895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127000</xdr:colOff>
      <xdr:row>2</xdr:row>
      <xdr:rowOff>114300</xdr:rowOff>
    </xdr:from>
    <xdr:to>
      <xdr:col>114</xdr:col>
      <xdr:colOff>184150</xdr:colOff>
      <xdr:row>5</xdr:row>
      <xdr:rowOff>57150</xdr:rowOff>
    </xdr:to>
    <xdr:sp macro="" textlink="">
      <xdr:nvSpPr>
        <xdr:cNvPr id="5" name="正方形/長方形 4">
          <a:extLst>
            <a:ext uri="{FF2B5EF4-FFF2-40B4-BE49-F238E27FC236}">
              <a16:creationId xmlns:a16="http://schemas.microsoft.com/office/drawing/2014/main" id="{C838B426-C56F-4232-AA4D-CEFB89337D93}"/>
            </a:ext>
          </a:extLst>
        </xdr:cNvPr>
        <xdr:cNvSpPr/>
      </xdr:nvSpPr>
      <xdr:spPr>
        <a:xfrm>
          <a:off x="18415000" y="444500"/>
          <a:ext cx="3486150" cy="43815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佐賀県武雄市</a:t>
          </a:r>
        </a:p>
      </xdr:txBody>
    </xdr:sp>
    <xdr:clientData/>
  </xdr:twoCellAnchor>
  <xdr:twoCellAnchor>
    <xdr:from>
      <xdr:col>83</xdr:col>
      <xdr:colOff>6350</xdr:colOff>
      <xdr:row>2</xdr:row>
      <xdr:rowOff>63500</xdr:rowOff>
    </xdr:from>
    <xdr:to>
      <xdr:col>95</xdr:col>
      <xdr:colOff>152400</xdr:colOff>
      <xdr:row>5</xdr:row>
      <xdr:rowOff>107950</xdr:rowOff>
    </xdr:to>
    <xdr:sp macro="" textlink="">
      <xdr:nvSpPr>
        <xdr:cNvPr id="6" name="正方形/長方形 5">
          <a:extLst>
            <a:ext uri="{FF2B5EF4-FFF2-40B4-BE49-F238E27FC236}">
              <a16:creationId xmlns:a16="http://schemas.microsoft.com/office/drawing/2014/main" id="{103A70B2-B975-44AA-8302-CAA00CB10D31}"/>
            </a:ext>
          </a:extLst>
        </xdr:cNvPr>
        <xdr:cNvSpPr/>
      </xdr:nvSpPr>
      <xdr:spPr>
        <a:xfrm>
          <a:off x="15817850" y="393700"/>
          <a:ext cx="2432050" cy="53975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31750</xdr:colOff>
      <xdr:row>2</xdr:row>
      <xdr:rowOff>88900</xdr:rowOff>
    </xdr:from>
    <xdr:to>
      <xdr:col>95</xdr:col>
      <xdr:colOff>133350</xdr:colOff>
      <xdr:row>5</xdr:row>
      <xdr:rowOff>82550</xdr:rowOff>
    </xdr:to>
    <xdr:sp macro="" textlink="">
      <xdr:nvSpPr>
        <xdr:cNvPr id="7" name="正方形/長方形 6">
          <a:extLst>
            <a:ext uri="{FF2B5EF4-FFF2-40B4-BE49-F238E27FC236}">
              <a16:creationId xmlns:a16="http://schemas.microsoft.com/office/drawing/2014/main" id="{99D7B805-B18A-4595-AA83-2671D868DE9E}"/>
            </a:ext>
          </a:extLst>
        </xdr:cNvPr>
        <xdr:cNvSpPr/>
      </xdr:nvSpPr>
      <xdr:spPr>
        <a:xfrm>
          <a:off x="15843250" y="419100"/>
          <a:ext cx="2387600" cy="48895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57150</xdr:colOff>
      <xdr:row>2</xdr:row>
      <xdr:rowOff>114300</xdr:rowOff>
    </xdr:from>
    <xdr:to>
      <xdr:col>95</xdr:col>
      <xdr:colOff>101600</xdr:colOff>
      <xdr:row>5</xdr:row>
      <xdr:rowOff>57150</xdr:rowOff>
    </xdr:to>
    <xdr:sp macro="" textlink="">
      <xdr:nvSpPr>
        <xdr:cNvPr id="8" name="正方形/長方形 7">
          <a:extLst>
            <a:ext uri="{FF2B5EF4-FFF2-40B4-BE49-F238E27FC236}">
              <a16:creationId xmlns:a16="http://schemas.microsoft.com/office/drawing/2014/main" id="{AE44307F-1BE5-4336-8E03-5C871C847730}"/>
            </a:ext>
          </a:extLst>
        </xdr:cNvPr>
        <xdr:cNvSpPr/>
      </xdr:nvSpPr>
      <xdr:spPr>
        <a:xfrm>
          <a:off x="15868650" y="444500"/>
          <a:ext cx="2330450" cy="43815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3</xdr:col>
      <xdr:colOff>196850</xdr:colOff>
      <xdr:row>7</xdr:row>
      <xdr:rowOff>6350</xdr:rowOff>
    </xdr:from>
    <xdr:to>
      <xdr:col>50</xdr:col>
      <xdr:colOff>0</xdr:colOff>
      <xdr:row>17</xdr:row>
      <xdr:rowOff>50800</xdr:rowOff>
    </xdr:to>
    <xdr:sp macro="" textlink="">
      <xdr:nvSpPr>
        <xdr:cNvPr id="9" name="正方形/長方形 8">
          <a:extLst>
            <a:ext uri="{FF2B5EF4-FFF2-40B4-BE49-F238E27FC236}">
              <a16:creationId xmlns:a16="http://schemas.microsoft.com/office/drawing/2014/main" id="{CF9E47C2-903B-4244-B1A8-3BC48C678F88}"/>
            </a:ext>
          </a:extLst>
        </xdr:cNvPr>
        <xdr:cNvSpPr/>
      </xdr:nvSpPr>
      <xdr:spPr>
        <a:xfrm>
          <a:off x="762000" y="1162050"/>
          <a:ext cx="8763000" cy="16954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114300</xdr:colOff>
      <xdr:row>7</xdr:row>
      <xdr:rowOff>38100</xdr:rowOff>
    </xdr:from>
    <xdr:to>
      <xdr:col>11</xdr:col>
      <xdr:colOff>44450</xdr:colOff>
      <xdr:row>17</xdr:row>
      <xdr:rowOff>38100</xdr:rowOff>
    </xdr:to>
    <xdr:sp macro="" textlink="">
      <xdr:nvSpPr>
        <xdr:cNvPr id="10" name="正方形/長方形 9">
          <a:extLst>
            <a:ext uri="{FF2B5EF4-FFF2-40B4-BE49-F238E27FC236}">
              <a16:creationId xmlns:a16="http://schemas.microsoft.com/office/drawing/2014/main" id="{BB73278C-BF44-4619-82DD-1F175D33C7CB}"/>
            </a:ext>
          </a:extLst>
        </xdr:cNvPr>
        <xdr:cNvSpPr/>
      </xdr:nvSpPr>
      <xdr:spPr>
        <a:xfrm>
          <a:off x="876300" y="1193800"/>
          <a:ext cx="1263650" cy="1651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10</xdr:col>
      <xdr:colOff>190500</xdr:colOff>
      <xdr:row>7</xdr:row>
      <xdr:rowOff>38100</xdr:rowOff>
    </xdr:from>
    <xdr:to>
      <xdr:col>16</xdr:col>
      <xdr:colOff>203200</xdr:colOff>
      <xdr:row>17</xdr:row>
      <xdr:rowOff>38100</xdr:rowOff>
    </xdr:to>
    <xdr:sp macro="" textlink="">
      <xdr:nvSpPr>
        <xdr:cNvPr id="11" name="正方形/長方形 10">
          <a:extLst>
            <a:ext uri="{FF2B5EF4-FFF2-40B4-BE49-F238E27FC236}">
              <a16:creationId xmlns:a16="http://schemas.microsoft.com/office/drawing/2014/main" id="{3805FF54-577A-4CF0-B38F-378632222D38}"/>
            </a:ext>
          </a:extLst>
        </xdr:cNvPr>
        <xdr:cNvSpPr/>
      </xdr:nvSpPr>
      <xdr:spPr>
        <a:xfrm>
          <a:off x="2095500" y="1193800"/>
          <a:ext cx="1143000" cy="1651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46,972
46,601
195.40
29,602,410
28,334,259
1,054,561
14,175,834
24,655,903</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57150</xdr:colOff>
      <xdr:row>7</xdr:row>
      <xdr:rowOff>38100</xdr:rowOff>
    </xdr:from>
    <xdr:to>
      <xdr:col>24</xdr:col>
      <xdr:colOff>114300</xdr:colOff>
      <xdr:row>17</xdr:row>
      <xdr:rowOff>38100</xdr:rowOff>
    </xdr:to>
    <xdr:sp macro="" textlink="">
      <xdr:nvSpPr>
        <xdr:cNvPr id="12" name="正方形/長方形 11">
          <a:extLst>
            <a:ext uri="{FF2B5EF4-FFF2-40B4-BE49-F238E27FC236}">
              <a16:creationId xmlns:a16="http://schemas.microsoft.com/office/drawing/2014/main" id="{9FEB5DF5-86D5-4978-BA27-DCCBC3790521}"/>
            </a:ext>
          </a:extLst>
        </xdr:cNvPr>
        <xdr:cNvSpPr/>
      </xdr:nvSpPr>
      <xdr:spPr>
        <a:xfrm>
          <a:off x="3295650" y="1193800"/>
          <a:ext cx="1390650" cy="1651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24</xdr:col>
      <xdr:colOff>114300</xdr:colOff>
      <xdr:row>7</xdr:row>
      <xdr:rowOff>57150</xdr:rowOff>
    </xdr:from>
    <xdr:to>
      <xdr:col>34</xdr:col>
      <xdr:colOff>50800</xdr:colOff>
      <xdr:row>13</xdr:row>
      <xdr:rowOff>44450</xdr:rowOff>
    </xdr:to>
    <xdr:sp macro="" textlink="">
      <xdr:nvSpPr>
        <xdr:cNvPr id="13" name="正方形/長方形 12">
          <a:extLst>
            <a:ext uri="{FF2B5EF4-FFF2-40B4-BE49-F238E27FC236}">
              <a16:creationId xmlns:a16="http://schemas.microsoft.com/office/drawing/2014/main" id="{2D0CA61D-E684-4D55-B40F-0F986D792E34}"/>
            </a:ext>
          </a:extLst>
        </xdr:cNvPr>
        <xdr:cNvSpPr/>
      </xdr:nvSpPr>
      <xdr:spPr>
        <a:xfrm>
          <a:off x="4686300" y="1212850"/>
          <a:ext cx="1841500" cy="977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50800</xdr:colOff>
      <xdr:row>7</xdr:row>
      <xdr:rowOff>57150</xdr:rowOff>
    </xdr:from>
    <xdr:to>
      <xdr:col>40</xdr:col>
      <xdr:colOff>63500</xdr:colOff>
      <xdr:row>13</xdr:row>
      <xdr:rowOff>44450</xdr:rowOff>
    </xdr:to>
    <xdr:sp macro="" textlink="">
      <xdr:nvSpPr>
        <xdr:cNvPr id="14" name="正方形/長方形 13">
          <a:extLst>
            <a:ext uri="{FF2B5EF4-FFF2-40B4-BE49-F238E27FC236}">
              <a16:creationId xmlns:a16="http://schemas.microsoft.com/office/drawing/2014/main" id="{27EB5349-E2B4-44F3-8625-6398381877DC}"/>
            </a:ext>
          </a:extLst>
        </xdr:cNvPr>
        <xdr:cNvSpPr/>
      </xdr:nvSpPr>
      <xdr:spPr>
        <a:xfrm>
          <a:off x="6527800" y="1212850"/>
          <a:ext cx="1155700" cy="977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11.2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40</xdr:col>
      <xdr:colOff>127000</xdr:colOff>
      <xdr:row>7</xdr:row>
      <xdr:rowOff>57150</xdr:rowOff>
    </xdr:from>
    <xdr:to>
      <xdr:col>43</xdr:col>
      <xdr:colOff>133350</xdr:colOff>
      <xdr:row>13</xdr:row>
      <xdr:rowOff>44450</xdr:rowOff>
    </xdr:to>
    <xdr:sp macro="" textlink="">
      <xdr:nvSpPr>
        <xdr:cNvPr id="15" name="正方形/長方形 14">
          <a:extLst>
            <a:ext uri="{FF2B5EF4-FFF2-40B4-BE49-F238E27FC236}">
              <a16:creationId xmlns:a16="http://schemas.microsoft.com/office/drawing/2014/main" id="{1753429B-4288-4ACA-AB1E-78A7005BC746}"/>
            </a:ext>
          </a:extLst>
        </xdr:cNvPr>
        <xdr:cNvSpPr/>
      </xdr:nvSpPr>
      <xdr:spPr>
        <a:xfrm>
          <a:off x="7747000" y="1212850"/>
          <a:ext cx="577850" cy="977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24</xdr:col>
      <xdr:colOff>114300</xdr:colOff>
      <xdr:row>12</xdr:row>
      <xdr:rowOff>38100</xdr:rowOff>
    </xdr:from>
    <xdr:to>
      <xdr:col>34</xdr:col>
      <xdr:colOff>50800</xdr:colOff>
      <xdr:row>15</xdr:row>
      <xdr:rowOff>158750</xdr:rowOff>
    </xdr:to>
    <xdr:sp macro="" textlink="">
      <xdr:nvSpPr>
        <xdr:cNvPr id="16" name="正方形/長方形 15">
          <a:extLst>
            <a:ext uri="{FF2B5EF4-FFF2-40B4-BE49-F238E27FC236}">
              <a16:creationId xmlns:a16="http://schemas.microsoft.com/office/drawing/2014/main" id="{C5F61D57-6ACB-472E-8958-2EC2AEB50C90}"/>
            </a:ext>
          </a:extLst>
        </xdr:cNvPr>
        <xdr:cNvSpPr/>
      </xdr:nvSpPr>
      <xdr:spPr>
        <a:xfrm>
          <a:off x="4686300" y="2019300"/>
          <a:ext cx="1841500" cy="6159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114300</xdr:colOff>
      <xdr:row>12</xdr:row>
      <xdr:rowOff>38100</xdr:rowOff>
    </xdr:from>
    <xdr:to>
      <xdr:col>50</xdr:col>
      <xdr:colOff>190500</xdr:colOff>
      <xdr:row>15</xdr:row>
      <xdr:rowOff>158750</xdr:rowOff>
    </xdr:to>
    <xdr:sp macro="" textlink="">
      <xdr:nvSpPr>
        <xdr:cNvPr id="17" name="正方形/長方形 16">
          <a:extLst>
            <a:ext uri="{FF2B5EF4-FFF2-40B4-BE49-F238E27FC236}">
              <a16:creationId xmlns:a16="http://schemas.microsoft.com/office/drawing/2014/main" id="{D1B40144-B87B-463E-B219-C1BA56BD916F}"/>
            </a:ext>
          </a:extLst>
        </xdr:cNvPr>
        <xdr:cNvSpPr/>
      </xdr:nvSpPr>
      <xdr:spPr>
        <a:xfrm>
          <a:off x="6591300" y="2019300"/>
          <a:ext cx="3124200" cy="6159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51</xdr:col>
      <xdr:colOff>31750</xdr:colOff>
      <xdr:row>7</xdr:row>
      <xdr:rowOff>6350</xdr:rowOff>
    </xdr:from>
    <xdr:to>
      <xdr:col>58</xdr:col>
      <xdr:colOff>0</xdr:colOff>
      <xdr:row>13</xdr:row>
      <xdr:rowOff>120650</xdr:rowOff>
    </xdr:to>
    <xdr:sp macro="" textlink="">
      <xdr:nvSpPr>
        <xdr:cNvPr id="18" name="角丸四角形 17">
          <a:extLst>
            <a:ext uri="{FF2B5EF4-FFF2-40B4-BE49-F238E27FC236}">
              <a16:creationId xmlns:a16="http://schemas.microsoft.com/office/drawing/2014/main" id="{DC8F3068-7CC8-4633-88F0-2BEC82B5A976}"/>
            </a:ext>
          </a:extLst>
        </xdr:cNvPr>
        <xdr:cNvSpPr/>
      </xdr:nvSpPr>
      <xdr:spPr>
        <a:xfrm>
          <a:off x="9747250" y="1162050"/>
          <a:ext cx="1301750" cy="11049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52</xdr:col>
      <xdr:colOff>57150</xdr:colOff>
      <xdr:row>7</xdr:row>
      <xdr:rowOff>69850</xdr:rowOff>
    </xdr:from>
    <xdr:to>
      <xdr:col>58</xdr:col>
      <xdr:colOff>69850</xdr:colOff>
      <xdr:row>8</xdr:row>
      <xdr:rowOff>152400</xdr:rowOff>
    </xdr:to>
    <xdr:sp macro="" textlink="">
      <xdr:nvSpPr>
        <xdr:cNvPr id="19" name="正方形/長方形 18">
          <a:extLst>
            <a:ext uri="{FF2B5EF4-FFF2-40B4-BE49-F238E27FC236}">
              <a16:creationId xmlns:a16="http://schemas.microsoft.com/office/drawing/2014/main" id="{B65595AD-5750-48B9-A1BC-A7F4CC25DA67}"/>
            </a:ext>
          </a:extLst>
        </xdr:cNvPr>
        <xdr:cNvSpPr/>
      </xdr:nvSpPr>
      <xdr:spPr>
        <a:xfrm>
          <a:off x="9963150" y="1225550"/>
          <a:ext cx="11557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52</xdr:col>
      <xdr:colOff>57150</xdr:colOff>
      <xdr:row>8</xdr:row>
      <xdr:rowOff>165100</xdr:rowOff>
    </xdr:from>
    <xdr:to>
      <xdr:col>58</xdr:col>
      <xdr:colOff>69850</xdr:colOff>
      <xdr:row>10</xdr:row>
      <xdr:rowOff>76200</xdr:rowOff>
    </xdr:to>
    <xdr:sp macro="" textlink="">
      <xdr:nvSpPr>
        <xdr:cNvPr id="20" name="正方形/長方形 19">
          <a:extLst>
            <a:ext uri="{FF2B5EF4-FFF2-40B4-BE49-F238E27FC236}">
              <a16:creationId xmlns:a16="http://schemas.microsoft.com/office/drawing/2014/main" id="{D66788F0-6B1C-44EC-ADC5-63883DC84A8E}"/>
            </a:ext>
          </a:extLst>
        </xdr:cNvPr>
        <xdr:cNvSpPr/>
      </xdr:nvSpPr>
      <xdr:spPr>
        <a:xfrm>
          <a:off x="9963150" y="1485900"/>
          <a:ext cx="11557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52</xdr:col>
      <xdr:colOff>57150</xdr:colOff>
      <xdr:row>10</xdr:row>
      <xdr:rowOff>152400</xdr:rowOff>
    </xdr:from>
    <xdr:to>
      <xdr:col>58</xdr:col>
      <xdr:colOff>69850</xdr:colOff>
      <xdr:row>14</xdr:row>
      <xdr:rowOff>101600</xdr:rowOff>
    </xdr:to>
    <xdr:sp macro="" textlink="">
      <xdr:nvSpPr>
        <xdr:cNvPr id="21" name="正方形/長方形 20">
          <a:extLst>
            <a:ext uri="{FF2B5EF4-FFF2-40B4-BE49-F238E27FC236}">
              <a16:creationId xmlns:a16="http://schemas.microsoft.com/office/drawing/2014/main" id="{56D2CA8A-2505-49DB-9604-BEC9E2610DB9}"/>
            </a:ext>
          </a:extLst>
        </xdr:cNvPr>
        <xdr:cNvSpPr/>
      </xdr:nvSpPr>
      <xdr:spPr>
        <a:xfrm>
          <a:off x="9963150" y="1803400"/>
          <a:ext cx="1155700" cy="609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51</xdr:col>
      <xdr:colOff>107950</xdr:colOff>
      <xdr:row>7</xdr:row>
      <xdr:rowOff>158750</xdr:rowOff>
    </xdr:from>
    <xdr:to>
      <xdr:col>52</xdr:col>
      <xdr:colOff>69850</xdr:colOff>
      <xdr:row>7</xdr:row>
      <xdr:rowOff>158750</xdr:rowOff>
    </xdr:to>
    <xdr:cxnSp macro="">
      <xdr:nvCxnSpPr>
        <xdr:cNvPr id="22" name="直線コネクタ 21">
          <a:extLst>
            <a:ext uri="{FF2B5EF4-FFF2-40B4-BE49-F238E27FC236}">
              <a16:creationId xmlns:a16="http://schemas.microsoft.com/office/drawing/2014/main" id="{C8402D94-225E-4D91-BB1B-3750F7B60330}"/>
            </a:ext>
          </a:extLst>
        </xdr:cNvPr>
        <xdr:cNvCxnSpPr/>
      </xdr:nvCxnSpPr>
      <xdr:spPr>
        <a:xfrm>
          <a:off x="9823450" y="1314450"/>
          <a:ext cx="1524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10</xdr:row>
      <xdr:rowOff>127000</xdr:rowOff>
    </xdr:from>
    <xdr:to>
      <xdr:col>51</xdr:col>
      <xdr:colOff>190500</xdr:colOff>
      <xdr:row>11</xdr:row>
      <xdr:rowOff>95250</xdr:rowOff>
    </xdr:to>
    <xdr:cxnSp macro="">
      <xdr:nvCxnSpPr>
        <xdr:cNvPr id="23" name="直線コネクタ 22">
          <a:extLst>
            <a:ext uri="{FF2B5EF4-FFF2-40B4-BE49-F238E27FC236}">
              <a16:creationId xmlns:a16="http://schemas.microsoft.com/office/drawing/2014/main" id="{A2506286-E407-44F2-8DB7-75C05209679A}"/>
            </a:ext>
          </a:extLst>
        </xdr:cNvPr>
        <xdr:cNvCxnSpPr/>
      </xdr:nvCxnSpPr>
      <xdr:spPr>
        <a:xfrm>
          <a:off x="9906000" y="1778000"/>
          <a:ext cx="0" cy="1333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10</xdr:row>
      <xdr:rowOff>127000</xdr:rowOff>
    </xdr:from>
    <xdr:to>
      <xdr:col>52</xdr:col>
      <xdr:colOff>69850</xdr:colOff>
      <xdr:row>10</xdr:row>
      <xdr:rowOff>127000</xdr:rowOff>
    </xdr:to>
    <xdr:cxnSp macro="">
      <xdr:nvCxnSpPr>
        <xdr:cNvPr id="24" name="直線コネクタ 23">
          <a:extLst>
            <a:ext uri="{FF2B5EF4-FFF2-40B4-BE49-F238E27FC236}">
              <a16:creationId xmlns:a16="http://schemas.microsoft.com/office/drawing/2014/main" id="{67A4DE34-8C0F-42AC-A3BC-2AA5A0B87AC7}"/>
            </a:ext>
          </a:extLst>
        </xdr:cNvPr>
        <xdr:cNvCxnSpPr/>
      </xdr:nvCxnSpPr>
      <xdr:spPr>
        <a:xfrm>
          <a:off x="9823450" y="1778000"/>
          <a:ext cx="15240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12</xdr:row>
      <xdr:rowOff>22225</xdr:rowOff>
    </xdr:from>
    <xdr:to>
      <xdr:col>51</xdr:col>
      <xdr:colOff>190500</xdr:colOff>
      <xdr:row>12</xdr:row>
      <xdr:rowOff>161925</xdr:rowOff>
    </xdr:to>
    <xdr:cxnSp macro="">
      <xdr:nvCxnSpPr>
        <xdr:cNvPr id="25" name="直線コネクタ 24">
          <a:extLst>
            <a:ext uri="{FF2B5EF4-FFF2-40B4-BE49-F238E27FC236}">
              <a16:creationId xmlns:a16="http://schemas.microsoft.com/office/drawing/2014/main" id="{6A146013-48E3-4991-B9D8-B743B8802EBA}"/>
            </a:ext>
          </a:extLst>
        </xdr:cNvPr>
        <xdr:cNvCxnSpPr/>
      </xdr:nvCxnSpPr>
      <xdr:spPr>
        <a:xfrm flipV="1">
          <a:off x="9906000" y="20034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12</xdr:row>
      <xdr:rowOff>165100</xdr:rowOff>
    </xdr:from>
    <xdr:to>
      <xdr:col>52</xdr:col>
      <xdr:colOff>69850</xdr:colOff>
      <xdr:row>12</xdr:row>
      <xdr:rowOff>165100</xdr:rowOff>
    </xdr:to>
    <xdr:cxnSp macro="">
      <xdr:nvCxnSpPr>
        <xdr:cNvPr id="26" name="直線コネクタ 25">
          <a:extLst>
            <a:ext uri="{FF2B5EF4-FFF2-40B4-BE49-F238E27FC236}">
              <a16:creationId xmlns:a16="http://schemas.microsoft.com/office/drawing/2014/main" id="{37B3B759-77DD-43A4-98B2-451FE49584E1}"/>
            </a:ext>
          </a:extLst>
        </xdr:cNvPr>
        <xdr:cNvCxnSpPr/>
      </xdr:nvCxnSpPr>
      <xdr:spPr>
        <a:xfrm>
          <a:off x="9823450" y="2146300"/>
          <a:ext cx="15240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142875</xdr:colOff>
      <xdr:row>7</xdr:row>
      <xdr:rowOff>107950</xdr:rowOff>
    </xdr:from>
    <xdr:to>
      <xdr:col>52</xdr:col>
      <xdr:colOff>34925</xdr:colOff>
      <xdr:row>8</xdr:row>
      <xdr:rowOff>38100</xdr:rowOff>
    </xdr:to>
    <xdr:sp macro="" textlink="">
      <xdr:nvSpPr>
        <xdr:cNvPr id="27" name="楕円 26">
          <a:extLst>
            <a:ext uri="{FF2B5EF4-FFF2-40B4-BE49-F238E27FC236}">
              <a16:creationId xmlns:a16="http://schemas.microsoft.com/office/drawing/2014/main" id="{3AE5DA44-9960-494A-8FC8-5941270D4672}"/>
            </a:ext>
          </a:extLst>
        </xdr:cNvPr>
        <xdr:cNvSpPr/>
      </xdr:nvSpPr>
      <xdr:spPr>
        <a:xfrm>
          <a:off x="9858375" y="1263650"/>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51</xdr:col>
      <xdr:colOff>142875</xdr:colOff>
      <xdr:row>9</xdr:row>
      <xdr:rowOff>31750</xdr:rowOff>
    </xdr:from>
    <xdr:to>
      <xdr:col>52</xdr:col>
      <xdr:colOff>34925</xdr:colOff>
      <xdr:row>9</xdr:row>
      <xdr:rowOff>133350</xdr:rowOff>
    </xdr:to>
    <xdr:sp macro="" textlink="">
      <xdr:nvSpPr>
        <xdr:cNvPr id="28" name="フローチャート: 判断 27">
          <a:extLst>
            <a:ext uri="{FF2B5EF4-FFF2-40B4-BE49-F238E27FC236}">
              <a16:creationId xmlns:a16="http://schemas.microsoft.com/office/drawing/2014/main" id="{D2DFC873-81C3-4E97-B968-484F7E245542}"/>
            </a:ext>
          </a:extLst>
        </xdr:cNvPr>
        <xdr:cNvSpPr/>
      </xdr:nvSpPr>
      <xdr:spPr>
        <a:xfrm>
          <a:off x="9858375" y="1517650"/>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133350</xdr:colOff>
      <xdr:row>17</xdr:row>
      <xdr:rowOff>95250</xdr:rowOff>
    </xdr:from>
    <xdr:ext cx="8811515" cy="259045"/>
    <xdr:sp macro="" textlink="">
      <xdr:nvSpPr>
        <xdr:cNvPr id="29" name="テキスト ボックス 28">
          <a:extLst>
            <a:ext uri="{FF2B5EF4-FFF2-40B4-BE49-F238E27FC236}">
              <a16:creationId xmlns:a16="http://schemas.microsoft.com/office/drawing/2014/main" id="{29BF60AC-A90C-4204-A746-A906509895EE}"/>
            </a:ext>
          </a:extLst>
        </xdr:cNvPr>
        <xdr:cNvSpPr txBox="1"/>
      </xdr:nvSpPr>
      <xdr:spPr>
        <a:xfrm>
          <a:off x="704850" y="2901950"/>
          <a:ext cx="881151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133350</xdr:colOff>
      <xdr:row>19</xdr:row>
      <xdr:rowOff>6350</xdr:rowOff>
    </xdr:from>
    <xdr:ext cx="5758692" cy="259045"/>
    <xdr:sp macro="" textlink="">
      <xdr:nvSpPr>
        <xdr:cNvPr id="30" name="テキスト ボックス 29">
          <a:extLst>
            <a:ext uri="{FF2B5EF4-FFF2-40B4-BE49-F238E27FC236}">
              <a16:creationId xmlns:a16="http://schemas.microsoft.com/office/drawing/2014/main" id="{B7AC0451-F2B2-4903-9875-F66EFC842DD6}"/>
            </a:ext>
          </a:extLst>
        </xdr:cNvPr>
        <xdr:cNvSpPr txBox="1"/>
      </xdr:nvSpPr>
      <xdr:spPr>
        <a:xfrm>
          <a:off x="704850" y="3143250"/>
          <a:ext cx="575869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充当可能財源等が将来負担額を上回っている団体については、将来負担比率のグラフを表記しない。</a:t>
          </a:r>
        </a:p>
      </xdr:txBody>
    </xdr:sp>
    <xdr:clientData/>
  </xdr:oneCellAnchor>
  <xdr:oneCellAnchor>
    <xdr:from>
      <xdr:col>3</xdr:col>
      <xdr:colOff>133350</xdr:colOff>
      <xdr:row>20</xdr:row>
      <xdr:rowOff>88900</xdr:rowOff>
    </xdr:from>
    <xdr:ext cx="8725722" cy="259045"/>
    <xdr:sp macro="" textlink="">
      <xdr:nvSpPr>
        <xdr:cNvPr id="31" name="テキスト ボックス 30">
          <a:extLst>
            <a:ext uri="{FF2B5EF4-FFF2-40B4-BE49-F238E27FC236}">
              <a16:creationId xmlns:a16="http://schemas.microsoft.com/office/drawing/2014/main" id="{99778E3E-C581-4227-BB5D-0A282D1033E6}"/>
            </a:ext>
          </a:extLst>
        </xdr:cNvPr>
        <xdr:cNvSpPr txBox="1"/>
      </xdr:nvSpPr>
      <xdr:spPr>
        <a:xfrm>
          <a:off x="704850" y="3390900"/>
          <a:ext cx="872572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「人件費・物件費等の状況」の決算額は、人件費、物件費及び維持補修費の合計である。 ただし、人件費には事業費支弁人件費を含み、退職金は含まない。</a:t>
          </a:r>
        </a:p>
      </xdr:txBody>
    </xdr:sp>
    <xdr:clientData/>
  </xdr:oneCellAnchor>
  <xdr:oneCellAnchor>
    <xdr:from>
      <xdr:col>3</xdr:col>
      <xdr:colOff>133350</xdr:colOff>
      <xdr:row>22</xdr:row>
      <xdr:rowOff>0</xdr:rowOff>
    </xdr:from>
    <xdr:ext cx="5961184" cy="259045"/>
    <xdr:sp macro="" textlink="">
      <xdr:nvSpPr>
        <xdr:cNvPr id="32" name="テキスト ボックス 31">
          <a:extLst>
            <a:ext uri="{FF2B5EF4-FFF2-40B4-BE49-F238E27FC236}">
              <a16:creationId xmlns:a16="http://schemas.microsoft.com/office/drawing/2014/main" id="{48EABFB6-D3D2-40F0-AD9A-90DE502CDBEE}"/>
            </a:ext>
          </a:extLst>
        </xdr:cNvPr>
        <xdr:cNvSpPr txBox="1"/>
      </xdr:nvSpPr>
      <xdr:spPr>
        <a:xfrm>
          <a:off x="704850" y="3632200"/>
          <a:ext cx="596118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133350</xdr:colOff>
      <xdr:row>23</xdr:row>
      <xdr:rowOff>82550</xdr:rowOff>
    </xdr:from>
    <xdr:ext cx="8146654" cy="259045"/>
    <xdr:sp macro="" textlink="">
      <xdr:nvSpPr>
        <xdr:cNvPr id="33" name="テキスト ボックス 32">
          <a:extLst>
            <a:ext uri="{FF2B5EF4-FFF2-40B4-BE49-F238E27FC236}">
              <a16:creationId xmlns:a16="http://schemas.microsoft.com/office/drawing/2014/main" id="{B2117802-DCA2-4D30-91F4-5F1653B00A94}"/>
            </a:ext>
          </a:extLst>
        </xdr:cNvPr>
        <xdr:cNvSpPr txBox="1"/>
      </xdr:nvSpPr>
      <xdr:spPr>
        <a:xfrm>
          <a:off x="704850" y="3879850"/>
          <a:ext cx="814665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133350</xdr:colOff>
      <xdr:row>24</xdr:row>
      <xdr:rowOff>165100</xdr:rowOff>
    </xdr:from>
    <xdr:ext cx="8759834" cy="425758"/>
    <xdr:sp macro="" textlink="">
      <xdr:nvSpPr>
        <xdr:cNvPr id="34" name="テキスト ボックス 33">
          <a:extLst>
            <a:ext uri="{FF2B5EF4-FFF2-40B4-BE49-F238E27FC236}">
              <a16:creationId xmlns:a16="http://schemas.microsoft.com/office/drawing/2014/main" id="{C2ED8EDE-95E9-439F-8E62-C9DBE9A376F7}"/>
            </a:ext>
          </a:extLst>
        </xdr:cNvPr>
        <xdr:cNvSpPr txBox="1"/>
      </xdr:nvSpPr>
      <xdr:spPr>
        <a:xfrm>
          <a:off x="704850" y="4127500"/>
          <a:ext cx="8759834" cy="42575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「定員管理の状況」の「人口</a:t>
          </a:r>
          <a:r>
            <a:rPr kumimoji="1" lang="en-US" altLang="ja-JP" sz="1000">
              <a:solidFill>
                <a:srgbClr val="000000"/>
              </a:solidFill>
              <a:latin typeface="ＭＳ Ｐゴシック" panose="020B0600070205080204" pitchFamily="50" charset="-128"/>
              <a:ea typeface="ＭＳ Ｐゴシック" panose="020B0600070205080204" pitchFamily="50" charset="-128"/>
            </a:rPr>
            <a:t>1,000</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人当たり職員数」の算出に用いる職員数及び「給与水準（国との比較）</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ラスパイレス指数</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については、各調査対象年度の
　　地方公務員給与実態調査に基づいている。</a:t>
          </a:r>
        </a:p>
      </xdr:txBody>
    </xdr:sp>
    <xdr:clientData/>
  </xdr:oneCellAnchor>
  <xdr:oneCellAnchor>
    <xdr:from>
      <xdr:col>3</xdr:col>
      <xdr:colOff>133350</xdr:colOff>
      <xdr:row>26</xdr:row>
      <xdr:rowOff>76200</xdr:rowOff>
    </xdr:from>
    <xdr:ext cx="184731" cy="259045"/>
    <xdr:sp macro="" textlink="">
      <xdr:nvSpPr>
        <xdr:cNvPr id="35" name="テキスト ボックス 34">
          <a:extLst>
            <a:ext uri="{FF2B5EF4-FFF2-40B4-BE49-F238E27FC236}">
              <a16:creationId xmlns:a16="http://schemas.microsoft.com/office/drawing/2014/main" id="{270822A4-E42B-4E27-BBA9-57628ED1820F}"/>
            </a:ext>
          </a:extLst>
        </xdr:cNvPr>
        <xdr:cNvSpPr txBox="1"/>
      </xdr:nvSpPr>
      <xdr:spPr>
        <a:xfrm>
          <a:off x="704850" y="43688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29</xdr:row>
      <xdr:rowOff>44450</xdr:rowOff>
    </xdr:from>
    <xdr:to>
      <xdr:col>27</xdr:col>
      <xdr:colOff>184150</xdr:colOff>
      <xdr:row>31</xdr:row>
      <xdr:rowOff>19050</xdr:rowOff>
    </xdr:to>
    <xdr:sp macro="" textlink="">
      <xdr:nvSpPr>
        <xdr:cNvPr id="36" name="正方形/長方形 35">
          <a:extLst>
            <a:ext uri="{FF2B5EF4-FFF2-40B4-BE49-F238E27FC236}">
              <a16:creationId xmlns:a16="http://schemas.microsoft.com/office/drawing/2014/main" id="{C7AD0906-CC55-4CC8-9AFF-8FFECBBD23A9}"/>
            </a:ext>
          </a:extLst>
        </xdr:cNvPr>
        <xdr:cNvSpPr/>
      </xdr:nvSpPr>
      <xdr:spPr>
        <a:xfrm>
          <a:off x="704850" y="4832350"/>
          <a:ext cx="4622800" cy="3048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財政力</a:t>
          </a:r>
        </a:p>
      </xdr:txBody>
    </xdr:sp>
    <xdr:clientData/>
  </xdr:twoCellAnchor>
  <xdr:oneCellAnchor>
    <xdr:from>
      <xdr:col>8</xdr:col>
      <xdr:colOff>100487</xdr:colOff>
      <xdr:row>31</xdr:row>
      <xdr:rowOff>63500</xdr:rowOff>
    </xdr:from>
    <xdr:ext cx="1272227" cy="309059"/>
    <xdr:sp macro="" textlink="">
      <xdr:nvSpPr>
        <xdr:cNvPr id="37" name="テキスト ボックス 36">
          <a:extLst>
            <a:ext uri="{FF2B5EF4-FFF2-40B4-BE49-F238E27FC236}">
              <a16:creationId xmlns:a16="http://schemas.microsoft.com/office/drawing/2014/main" id="{BD682D9A-7748-4618-82A7-579E78FAE759}"/>
            </a:ext>
          </a:extLst>
        </xdr:cNvPr>
        <xdr:cNvSpPr txBox="1"/>
      </xdr:nvSpPr>
      <xdr:spPr>
        <a:xfrm>
          <a:off x="1624487" y="5181600"/>
          <a:ext cx="127222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財政力指数</a:t>
          </a:r>
        </a:p>
      </xdr:txBody>
    </xdr:sp>
    <xdr:clientData/>
  </xdr:oneCellAnchor>
  <xdr:oneCellAnchor>
    <xdr:from>
      <xdr:col>15</xdr:col>
      <xdr:colOff>32864</xdr:colOff>
      <xdr:row>31</xdr:row>
      <xdr:rowOff>38100</xdr:rowOff>
    </xdr:from>
    <xdr:ext cx="1651000" cy="359073"/>
    <xdr:sp macro="" textlink="">
      <xdr:nvSpPr>
        <xdr:cNvPr id="38" name="テキスト ボックス 37">
          <a:extLst>
            <a:ext uri="{FF2B5EF4-FFF2-40B4-BE49-F238E27FC236}">
              <a16:creationId xmlns:a16="http://schemas.microsoft.com/office/drawing/2014/main" id="{B2875720-F8CD-48F9-8CDA-F9D699A13812}"/>
            </a:ext>
          </a:extLst>
        </xdr:cNvPr>
        <xdr:cNvSpPr txBox="1"/>
      </xdr:nvSpPr>
      <xdr:spPr>
        <a:xfrm>
          <a:off x="2890364" y="515620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[0.49]</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30</xdr:row>
      <xdr:rowOff>127000</xdr:rowOff>
    </xdr:from>
    <xdr:to>
      <xdr:col>35</xdr:col>
      <xdr:colOff>95250</xdr:colOff>
      <xdr:row>32</xdr:row>
      <xdr:rowOff>38100</xdr:rowOff>
    </xdr:to>
    <xdr:sp macro="" textlink="">
      <xdr:nvSpPr>
        <xdr:cNvPr id="39" name="正方形/長方形 38">
          <a:extLst>
            <a:ext uri="{FF2B5EF4-FFF2-40B4-BE49-F238E27FC236}">
              <a16:creationId xmlns:a16="http://schemas.microsoft.com/office/drawing/2014/main" id="{DC1E1C22-F18F-4F2A-8F35-F3B1C84E8C31}"/>
            </a:ext>
          </a:extLst>
        </xdr:cNvPr>
        <xdr:cNvSpPr/>
      </xdr:nvSpPr>
      <xdr:spPr>
        <a:xfrm>
          <a:off x="5372100" y="5080000"/>
          <a:ext cx="139065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31</xdr:row>
      <xdr:rowOff>146050</xdr:rowOff>
    </xdr:from>
    <xdr:to>
      <xdr:col>35</xdr:col>
      <xdr:colOff>95250</xdr:colOff>
      <xdr:row>33</xdr:row>
      <xdr:rowOff>57150</xdr:rowOff>
    </xdr:to>
    <xdr:sp macro="" textlink="">
      <xdr:nvSpPr>
        <xdr:cNvPr id="40" name="正方形/長方形 39">
          <a:extLst>
            <a:ext uri="{FF2B5EF4-FFF2-40B4-BE49-F238E27FC236}">
              <a16:creationId xmlns:a16="http://schemas.microsoft.com/office/drawing/2014/main" id="{6F2A86BC-0DA8-4D4D-A256-DD515E76E830}"/>
            </a:ext>
          </a:extLst>
        </xdr:cNvPr>
        <xdr:cNvSpPr/>
      </xdr:nvSpPr>
      <xdr:spPr>
        <a:xfrm>
          <a:off x="5372100" y="5264150"/>
          <a:ext cx="139065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30</xdr:row>
      <xdr:rowOff>127000</xdr:rowOff>
    </xdr:from>
    <xdr:to>
      <xdr:col>42</xdr:col>
      <xdr:colOff>25400</xdr:colOff>
      <xdr:row>32</xdr:row>
      <xdr:rowOff>38100</xdr:rowOff>
    </xdr:to>
    <xdr:sp macro="" textlink="">
      <xdr:nvSpPr>
        <xdr:cNvPr id="41" name="正方形/長方形 40">
          <a:extLst>
            <a:ext uri="{FF2B5EF4-FFF2-40B4-BE49-F238E27FC236}">
              <a16:creationId xmlns:a16="http://schemas.microsoft.com/office/drawing/2014/main" id="{E3D30274-D693-4414-922F-086C8F872CD1}"/>
            </a:ext>
          </a:extLst>
        </xdr:cNvPr>
        <xdr:cNvSpPr/>
      </xdr:nvSpPr>
      <xdr:spPr>
        <a:xfrm>
          <a:off x="6870700" y="5080000"/>
          <a:ext cx="11557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31</xdr:row>
      <xdr:rowOff>146050</xdr:rowOff>
    </xdr:from>
    <xdr:to>
      <xdr:col>42</xdr:col>
      <xdr:colOff>25400</xdr:colOff>
      <xdr:row>33</xdr:row>
      <xdr:rowOff>57150</xdr:rowOff>
    </xdr:to>
    <xdr:sp macro="" textlink="">
      <xdr:nvSpPr>
        <xdr:cNvPr id="42" name="正方形/長方形 41">
          <a:extLst>
            <a:ext uri="{FF2B5EF4-FFF2-40B4-BE49-F238E27FC236}">
              <a16:creationId xmlns:a16="http://schemas.microsoft.com/office/drawing/2014/main" id="{578162D9-BCD5-40F0-A6F9-0EAF3097A1F4}"/>
            </a:ext>
          </a:extLst>
        </xdr:cNvPr>
        <xdr:cNvSpPr/>
      </xdr:nvSpPr>
      <xdr:spPr>
        <a:xfrm>
          <a:off x="6870700" y="5264150"/>
          <a:ext cx="11557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30</xdr:row>
      <xdr:rowOff>127000</xdr:rowOff>
    </xdr:from>
    <xdr:to>
      <xdr:col>49</xdr:col>
      <xdr:colOff>19050</xdr:colOff>
      <xdr:row>32</xdr:row>
      <xdr:rowOff>38100</xdr:rowOff>
    </xdr:to>
    <xdr:sp macro="" textlink="">
      <xdr:nvSpPr>
        <xdr:cNvPr id="43" name="正方形/長方形 42">
          <a:extLst>
            <a:ext uri="{FF2B5EF4-FFF2-40B4-BE49-F238E27FC236}">
              <a16:creationId xmlns:a16="http://schemas.microsoft.com/office/drawing/2014/main" id="{8A5ED795-D3B9-42B1-B0F7-A0248AC1673C}"/>
            </a:ext>
          </a:extLst>
        </xdr:cNvPr>
        <xdr:cNvSpPr/>
      </xdr:nvSpPr>
      <xdr:spPr>
        <a:xfrm>
          <a:off x="8197850" y="5080000"/>
          <a:ext cx="11557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佐賀県平均</a:t>
          </a:r>
        </a:p>
      </xdr:txBody>
    </xdr:sp>
    <xdr:clientData/>
  </xdr:twoCellAnchor>
  <xdr:twoCellAnchor>
    <xdr:from>
      <xdr:col>43</xdr:col>
      <xdr:colOff>6350</xdr:colOff>
      <xdr:row>31</xdr:row>
      <xdr:rowOff>146050</xdr:rowOff>
    </xdr:from>
    <xdr:to>
      <xdr:col>49</xdr:col>
      <xdr:colOff>19050</xdr:colOff>
      <xdr:row>33</xdr:row>
      <xdr:rowOff>57150</xdr:rowOff>
    </xdr:to>
    <xdr:sp macro="" textlink="">
      <xdr:nvSpPr>
        <xdr:cNvPr id="44" name="正方形/長方形 43">
          <a:extLst>
            <a:ext uri="{FF2B5EF4-FFF2-40B4-BE49-F238E27FC236}">
              <a16:creationId xmlns:a16="http://schemas.microsoft.com/office/drawing/2014/main" id="{97BB15C3-4A35-4DA2-903C-1D06CAA0FE9E}"/>
            </a:ext>
          </a:extLst>
        </xdr:cNvPr>
        <xdr:cNvSpPr/>
      </xdr:nvSpPr>
      <xdr:spPr>
        <a:xfrm>
          <a:off x="8197850" y="5264150"/>
          <a:ext cx="11557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33</xdr:row>
      <xdr:rowOff>120650</xdr:rowOff>
    </xdr:from>
    <xdr:to>
      <xdr:col>27</xdr:col>
      <xdr:colOff>184150</xdr:colOff>
      <xdr:row>47</xdr:row>
      <xdr:rowOff>133350</xdr:rowOff>
    </xdr:to>
    <xdr:sp macro="" textlink="">
      <xdr:nvSpPr>
        <xdr:cNvPr id="45" name="正方形/長方形 44">
          <a:extLst>
            <a:ext uri="{FF2B5EF4-FFF2-40B4-BE49-F238E27FC236}">
              <a16:creationId xmlns:a16="http://schemas.microsoft.com/office/drawing/2014/main" id="{09EF191D-842A-405E-B912-5A95A0A5F71C}"/>
            </a:ext>
          </a:extLst>
        </xdr:cNvPr>
        <xdr:cNvSpPr/>
      </xdr:nvSpPr>
      <xdr:spPr>
        <a:xfrm>
          <a:off x="704850" y="5568950"/>
          <a:ext cx="4622800" cy="23241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57</xdr:col>
      <xdr:colOff>120650</xdr:colOff>
      <xdr:row>47</xdr:row>
      <xdr:rowOff>133350</xdr:rowOff>
    </xdr:to>
    <xdr:sp macro="" textlink="">
      <xdr:nvSpPr>
        <xdr:cNvPr id="46" name="正方形/長方形 45">
          <a:extLst>
            <a:ext uri="{FF2B5EF4-FFF2-40B4-BE49-F238E27FC236}">
              <a16:creationId xmlns:a16="http://schemas.microsoft.com/office/drawing/2014/main" id="{9CA4F114-2750-49FD-86CE-1903CBF76F98}"/>
            </a:ext>
          </a:extLst>
        </xdr:cNvPr>
        <xdr:cNvSpPr/>
      </xdr:nvSpPr>
      <xdr:spPr>
        <a:xfrm>
          <a:off x="5499100" y="5568950"/>
          <a:ext cx="5480050" cy="23241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46</xdr:col>
      <xdr:colOff>203200</xdr:colOff>
      <xdr:row>35</xdr:row>
      <xdr:rowOff>31750</xdr:rowOff>
    </xdr:to>
    <xdr:sp macro="" textlink="">
      <xdr:nvSpPr>
        <xdr:cNvPr id="47" name="正方形/長方形 46">
          <a:extLst>
            <a:ext uri="{FF2B5EF4-FFF2-40B4-BE49-F238E27FC236}">
              <a16:creationId xmlns:a16="http://schemas.microsoft.com/office/drawing/2014/main" id="{AC0ADB08-9412-4BFB-9F21-2B42AA02D47C}"/>
            </a:ext>
          </a:extLst>
        </xdr:cNvPr>
        <xdr:cNvSpPr/>
      </xdr:nvSpPr>
      <xdr:spPr>
        <a:xfrm>
          <a:off x="5499100" y="5568950"/>
          <a:ext cx="34544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財政力指数の分析欄</a:t>
          </a:r>
        </a:p>
      </xdr:txBody>
    </xdr:sp>
    <xdr:clientData/>
  </xdr:twoCellAnchor>
  <xdr:twoCellAnchor>
    <xdr:from>
      <xdr:col>29</xdr:col>
      <xdr:colOff>82550</xdr:colOff>
      <xdr:row>35</xdr:row>
      <xdr:rowOff>95250</xdr:rowOff>
    </xdr:from>
    <xdr:to>
      <xdr:col>56</xdr:col>
      <xdr:colOff>203200</xdr:colOff>
      <xdr:row>47</xdr:row>
      <xdr:rowOff>69850</xdr:rowOff>
    </xdr:to>
    <xdr:sp macro="" textlink="" fLocksText="0">
      <xdr:nvSpPr>
        <xdr:cNvPr id="48" name="テキスト ボックス 47">
          <a:extLst>
            <a:ext uri="{FF2B5EF4-FFF2-40B4-BE49-F238E27FC236}">
              <a16:creationId xmlns:a16="http://schemas.microsoft.com/office/drawing/2014/main" id="{AE80CE40-1341-4BE6-B1E3-04B544D206A5}"/>
            </a:ext>
          </a:extLst>
        </xdr:cNvPr>
        <xdr:cNvSpPr txBox="1"/>
      </xdr:nvSpPr>
      <xdr:spPr>
        <a:xfrm>
          <a:off x="5607050" y="5873750"/>
          <a:ext cx="5251450" cy="19558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財政力指数は</a:t>
          </a:r>
          <a:r>
            <a:rPr kumimoji="1" lang="en-US" altLang="ja-JP" sz="1300">
              <a:latin typeface="ＭＳ Ｐゴシック" panose="020B0600070205080204" pitchFamily="50" charset="-128"/>
              <a:ea typeface="ＭＳ Ｐゴシック" panose="020B0600070205080204" pitchFamily="50" charset="-128"/>
            </a:rPr>
            <a:t>0.49</a:t>
          </a:r>
          <a:r>
            <a:rPr kumimoji="1" lang="ja-JP" altLang="en-US" sz="1300">
              <a:latin typeface="ＭＳ Ｐゴシック" panose="020B0600070205080204" pitchFamily="50" charset="-128"/>
              <a:ea typeface="ＭＳ Ｐゴシック" panose="020B0600070205080204" pitchFamily="50" charset="-128"/>
            </a:rPr>
            <a:t>となり、前年度から</a:t>
          </a:r>
          <a:r>
            <a:rPr kumimoji="1" lang="en-US" altLang="ja-JP" sz="1300">
              <a:latin typeface="ＭＳ Ｐゴシック" panose="020B0600070205080204" pitchFamily="50" charset="-128"/>
              <a:ea typeface="ＭＳ Ｐゴシック" panose="020B0600070205080204" pitchFamily="50" charset="-128"/>
            </a:rPr>
            <a:t>0.01</a:t>
          </a:r>
          <a:r>
            <a:rPr kumimoji="1" lang="ja-JP" altLang="en-US" sz="1300">
              <a:latin typeface="ＭＳ Ｐゴシック" panose="020B0600070205080204" pitchFamily="50" charset="-128"/>
              <a:ea typeface="ＭＳ Ｐゴシック" panose="020B0600070205080204" pitchFamily="50" charset="-128"/>
            </a:rPr>
            <a:t>ポイント増となった。</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全国平均（</a:t>
          </a:r>
          <a:r>
            <a:rPr kumimoji="1" lang="en-US" altLang="ja-JP" sz="1300">
              <a:latin typeface="ＭＳ Ｐゴシック" panose="020B0600070205080204" pitchFamily="50" charset="-128"/>
              <a:ea typeface="ＭＳ Ｐゴシック" panose="020B0600070205080204" pitchFamily="50" charset="-128"/>
            </a:rPr>
            <a:t>0.49</a:t>
          </a:r>
          <a:r>
            <a:rPr kumimoji="1" lang="ja-JP" altLang="en-US" sz="1300">
              <a:latin typeface="ＭＳ Ｐゴシック" panose="020B0600070205080204" pitchFamily="50" charset="-128"/>
              <a:ea typeface="ＭＳ Ｐゴシック" panose="020B0600070205080204" pitchFamily="50" charset="-128"/>
            </a:rPr>
            <a:t>）と同等である一方、佐賀県平均（</a:t>
          </a:r>
          <a:r>
            <a:rPr kumimoji="1" lang="en-US" altLang="ja-JP" sz="1300">
              <a:latin typeface="ＭＳ Ｐゴシック" panose="020B0600070205080204" pitchFamily="50" charset="-128"/>
              <a:ea typeface="ＭＳ Ｐゴシック" panose="020B0600070205080204" pitchFamily="50" charset="-128"/>
            </a:rPr>
            <a:t>0.51</a:t>
          </a:r>
          <a:r>
            <a:rPr kumimoji="1" lang="ja-JP" altLang="en-US" sz="1300">
              <a:latin typeface="ＭＳ Ｐゴシック" panose="020B0600070205080204" pitchFamily="50" charset="-128"/>
              <a:ea typeface="ＭＳ Ｐゴシック" panose="020B0600070205080204" pitchFamily="50" charset="-128"/>
            </a:rPr>
            <a:t>）、類似団体平均（</a:t>
          </a:r>
          <a:r>
            <a:rPr kumimoji="1" lang="en-US" altLang="ja-JP" sz="1300">
              <a:latin typeface="ＭＳ Ｐゴシック" panose="020B0600070205080204" pitchFamily="50" charset="-128"/>
              <a:ea typeface="ＭＳ Ｐゴシック" panose="020B0600070205080204" pitchFamily="50" charset="-128"/>
            </a:rPr>
            <a:t>0.54</a:t>
          </a:r>
          <a:r>
            <a:rPr kumimoji="1" lang="ja-JP" altLang="en-US" sz="1300">
              <a:latin typeface="ＭＳ Ｐゴシック" panose="020B0600070205080204" pitchFamily="50" charset="-128"/>
              <a:ea typeface="ＭＳ Ｐゴシック" panose="020B0600070205080204" pitchFamily="50" charset="-128"/>
            </a:rPr>
            <a:t>）は下回っており、当市の財政力は低い状況にある。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　今後も引き続き、企業誘致や市税の徴収率向上に努め、自主財源の確保を図る。</a:t>
          </a:r>
          <a:endParaRPr kumimoji="1" lang="en-US" altLang="ja-JP" sz="1300">
            <a:latin typeface="ＭＳ Ｐゴシック" panose="020B0600070205080204" pitchFamily="50" charset="-128"/>
            <a:ea typeface="ＭＳ Ｐゴシック" panose="020B0600070205080204" pitchFamily="50" charset="-128"/>
          </a:endParaRPr>
        </a:p>
        <a:p>
          <a:endParaRPr kumimoji="1" lang="en-US" altLang="ja-JP" sz="1300">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47</xdr:row>
      <xdr:rowOff>133350</xdr:rowOff>
    </xdr:from>
    <xdr:to>
      <xdr:col>27</xdr:col>
      <xdr:colOff>184150</xdr:colOff>
      <xdr:row>47</xdr:row>
      <xdr:rowOff>133350</xdr:rowOff>
    </xdr:to>
    <xdr:cxnSp macro="">
      <xdr:nvCxnSpPr>
        <xdr:cNvPr id="49" name="直線コネクタ 48">
          <a:extLst>
            <a:ext uri="{FF2B5EF4-FFF2-40B4-BE49-F238E27FC236}">
              <a16:creationId xmlns:a16="http://schemas.microsoft.com/office/drawing/2014/main" id="{1E9679B2-0766-4E0D-83D9-C271A9F2A0A9}"/>
            </a:ext>
          </a:extLst>
        </xdr:cNvPr>
        <xdr:cNvCxnSpPr/>
      </xdr:nvCxnSpPr>
      <xdr:spPr>
        <a:xfrm>
          <a:off x="704850" y="7893050"/>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46</xdr:row>
      <xdr:rowOff>162577</xdr:rowOff>
    </xdr:from>
    <xdr:ext cx="762000" cy="259045"/>
    <xdr:sp macro="" textlink="">
      <xdr:nvSpPr>
        <xdr:cNvPr id="50" name="テキスト ボックス 49">
          <a:extLst>
            <a:ext uri="{FF2B5EF4-FFF2-40B4-BE49-F238E27FC236}">
              <a16:creationId xmlns:a16="http://schemas.microsoft.com/office/drawing/2014/main" id="{1CD9B822-0711-4562-8DFF-0B1D634D0CEC}"/>
            </a:ext>
          </a:extLst>
        </xdr:cNvPr>
        <xdr:cNvSpPr txBox="1"/>
      </xdr:nvSpPr>
      <xdr:spPr>
        <a:xfrm>
          <a:off x="0" y="7757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45</xdr:row>
      <xdr:rowOff>74083</xdr:rowOff>
    </xdr:from>
    <xdr:to>
      <xdr:col>27</xdr:col>
      <xdr:colOff>184150</xdr:colOff>
      <xdr:row>45</xdr:row>
      <xdr:rowOff>74083</xdr:rowOff>
    </xdr:to>
    <xdr:cxnSp macro="">
      <xdr:nvCxnSpPr>
        <xdr:cNvPr id="51" name="直線コネクタ 50">
          <a:extLst>
            <a:ext uri="{FF2B5EF4-FFF2-40B4-BE49-F238E27FC236}">
              <a16:creationId xmlns:a16="http://schemas.microsoft.com/office/drawing/2014/main" id="{956D2766-4764-41DD-B900-A7522677EA81}"/>
            </a:ext>
          </a:extLst>
        </xdr:cNvPr>
        <xdr:cNvCxnSpPr/>
      </xdr:nvCxnSpPr>
      <xdr:spPr>
        <a:xfrm>
          <a:off x="704850" y="7503583"/>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44</xdr:row>
      <xdr:rowOff>103310</xdr:rowOff>
    </xdr:from>
    <xdr:ext cx="762000" cy="259045"/>
    <xdr:sp macro="" textlink="">
      <xdr:nvSpPr>
        <xdr:cNvPr id="52" name="テキスト ボックス 51">
          <a:extLst>
            <a:ext uri="{FF2B5EF4-FFF2-40B4-BE49-F238E27FC236}">
              <a16:creationId xmlns:a16="http://schemas.microsoft.com/office/drawing/2014/main" id="{0540C403-BA6B-4ED7-912C-31C07F300887}"/>
            </a:ext>
          </a:extLst>
        </xdr:cNvPr>
        <xdr:cNvSpPr txBox="1"/>
      </xdr:nvSpPr>
      <xdr:spPr>
        <a:xfrm>
          <a:off x="0" y="73677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43</xdr:row>
      <xdr:rowOff>14817</xdr:rowOff>
    </xdr:from>
    <xdr:to>
      <xdr:col>27</xdr:col>
      <xdr:colOff>184150</xdr:colOff>
      <xdr:row>43</xdr:row>
      <xdr:rowOff>14817</xdr:rowOff>
    </xdr:to>
    <xdr:cxnSp macro="">
      <xdr:nvCxnSpPr>
        <xdr:cNvPr id="53" name="直線コネクタ 52">
          <a:extLst>
            <a:ext uri="{FF2B5EF4-FFF2-40B4-BE49-F238E27FC236}">
              <a16:creationId xmlns:a16="http://schemas.microsoft.com/office/drawing/2014/main" id="{6A81725F-E297-4A82-AA66-94BF26EEE624}"/>
            </a:ext>
          </a:extLst>
        </xdr:cNvPr>
        <xdr:cNvCxnSpPr/>
      </xdr:nvCxnSpPr>
      <xdr:spPr>
        <a:xfrm>
          <a:off x="704850" y="7114117"/>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42</xdr:row>
      <xdr:rowOff>44044</xdr:rowOff>
    </xdr:from>
    <xdr:ext cx="762000" cy="259045"/>
    <xdr:sp macro="" textlink="">
      <xdr:nvSpPr>
        <xdr:cNvPr id="54" name="テキスト ボックス 53">
          <a:extLst>
            <a:ext uri="{FF2B5EF4-FFF2-40B4-BE49-F238E27FC236}">
              <a16:creationId xmlns:a16="http://schemas.microsoft.com/office/drawing/2014/main" id="{CB83CFC2-65E2-4112-8083-5425D8BE71F6}"/>
            </a:ext>
          </a:extLst>
        </xdr:cNvPr>
        <xdr:cNvSpPr txBox="1"/>
      </xdr:nvSpPr>
      <xdr:spPr>
        <a:xfrm>
          <a:off x="0" y="69782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40</xdr:row>
      <xdr:rowOff>127000</xdr:rowOff>
    </xdr:from>
    <xdr:to>
      <xdr:col>27</xdr:col>
      <xdr:colOff>184150</xdr:colOff>
      <xdr:row>40</xdr:row>
      <xdr:rowOff>127000</xdr:rowOff>
    </xdr:to>
    <xdr:cxnSp macro="">
      <xdr:nvCxnSpPr>
        <xdr:cNvPr id="55" name="直線コネクタ 54">
          <a:extLst>
            <a:ext uri="{FF2B5EF4-FFF2-40B4-BE49-F238E27FC236}">
              <a16:creationId xmlns:a16="http://schemas.microsoft.com/office/drawing/2014/main" id="{718A1C16-98EC-416A-91DB-DE0AEF493261}"/>
            </a:ext>
          </a:extLst>
        </xdr:cNvPr>
        <xdr:cNvCxnSpPr/>
      </xdr:nvCxnSpPr>
      <xdr:spPr>
        <a:xfrm>
          <a:off x="704850" y="6731000"/>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39</xdr:row>
      <xdr:rowOff>156227</xdr:rowOff>
    </xdr:from>
    <xdr:ext cx="762000" cy="259045"/>
    <xdr:sp macro="" textlink="">
      <xdr:nvSpPr>
        <xdr:cNvPr id="56" name="テキスト ボックス 55">
          <a:extLst>
            <a:ext uri="{FF2B5EF4-FFF2-40B4-BE49-F238E27FC236}">
              <a16:creationId xmlns:a16="http://schemas.microsoft.com/office/drawing/2014/main" id="{D1923374-4ACB-4402-AD03-376D2925B6E3}"/>
            </a:ext>
          </a:extLst>
        </xdr:cNvPr>
        <xdr:cNvSpPr txBox="1"/>
      </xdr:nvSpPr>
      <xdr:spPr>
        <a:xfrm>
          <a:off x="0" y="65951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38</xdr:row>
      <xdr:rowOff>67733</xdr:rowOff>
    </xdr:from>
    <xdr:to>
      <xdr:col>27</xdr:col>
      <xdr:colOff>184150</xdr:colOff>
      <xdr:row>38</xdr:row>
      <xdr:rowOff>67733</xdr:rowOff>
    </xdr:to>
    <xdr:cxnSp macro="">
      <xdr:nvCxnSpPr>
        <xdr:cNvPr id="57" name="直線コネクタ 56">
          <a:extLst>
            <a:ext uri="{FF2B5EF4-FFF2-40B4-BE49-F238E27FC236}">
              <a16:creationId xmlns:a16="http://schemas.microsoft.com/office/drawing/2014/main" id="{5B13993D-443C-45E4-9E07-77465F6D5226}"/>
            </a:ext>
          </a:extLst>
        </xdr:cNvPr>
        <xdr:cNvCxnSpPr/>
      </xdr:nvCxnSpPr>
      <xdr:spPr>
        <a:xfrm>
          <a:off x="704850" y="6341533"/>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37</xdr:row>
      <xdr:rowOff>96960</xdr:rowOff>
    </xdr:from>
    <xdr:ext cx="762000" cy="259045"/>
    <xdr:sp macro="" textlink="">
      <xdr:nvSpPr>
        <xdr:cNvPr id="58" name="テキスト ボックス 57">
          <a:extLst>
            <a:ext uri="{FF2B5EF4-FFF2-40B4-BE49-F238E27FC236}">
              <a16:creationId xmlns:a16="http://schemas.microsoft.com/office/drawing/2014/main" id="{816A6152-EDBA-4ED8-8CAD-E07A2A951399}"/>
            </a:ext>
          </a:extLst>
        </xdr:cNvPr>
        <xdr:cNvSpPr txBox="1"/>
      </xdr:nvSpPr>
      <xdr:spPr>
        <a:xfrm>
          <a:off x="0" y="620566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36</xdr:row>
      <xdr:rowOff>8467</xdr:rowOff>
    </xdr:from>
    <xdr:to>
      <xdr:col>27</xdr:col>
      <xdr:colOff>184150</xdr:colOff>
      <xdr:row>36</xdr:row>
      <xdr:rowOff>8467</xdr:rowOff>
    </xdr:to>
    <xdr:cxnSp macro="">
      <xdr:nvCxnSpPr>
        <xdr:cNvPr id="59" name="直線コネクタ 58">
          <a:extLst>
            <a:ext uri="{FF2B5EF4-FFF2-40B4-BE49-F238E27FC236}">
              <a16:creationId xmlns:a16="http://schemas.microsoft.com/office/drawing/2014/main" id="{D2588462-D8B5-4DA2-BEAF-D3B6F5191601}"/>
            </a:ext>
          </a:extLst>
        </xdr:cNvPr>
        <xdr:cNvCxnSpPr/>
      </xdr:nvCxnSpPr>
      <xdr:spPr>
        <a:xfrm>
          <a:off x="704850" y="5952067"/>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35</xdr:row>
      <xdr:rowOff>37694</xdr:rowOff>
    </xdr:from>
    <xdr:ext cx="762000" cy="259045"/>
    <xdr:sp macro="" textlink="">
      <xdr:nvSpPr>
        <xdr:cNvPr id="60" name="テキスト ボックス 59">
          <a:extLst>
            <a:ext uri="{FF2B5EF4-FFF2-40B4-BE49-F238E27FC236}">
              <a16:creationId xmlns:a16="http://schemas.microsoft.com/office/drawing/2014/main" id="{6E80BED3-93D0-44F2-9C5F-B87B8DEEA7FF}"/>
            </a:ext>
          </a:extLst>
        </xdr:cNvPr>
        <xdr:cNvSpPr txBox="1"/>
      </xdr:nvSpPr>
      <xdr:spPr>
        <a:xfrm>
          <a:off x="0" y="581619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33</xdr:row>
      <xdr:rowOff>120650</xdr:rowOff>
    </xdr:to>
    <xdr:cxnSp macro="">
      <xdr:nvCxnSpPr>
        <xdr:cNvPr id="61" name="直線コネクタ 60">
          <a:extLst>
            <a:ext uri="{FF2B5EF4-FFF2-40B4-BE49-F238E27FC236}">
              <a16:creationId xmlns:a16="http://schemas.microsoft.com/office/drawing/2014/main" id="{ADAC77E5-A80A-40F3-A219-D56A50E8CC0C}"/>
            </a:ext>
          </a:extLst>
        </xdr:cNvPr>
        <xdr:cNvCxnSpPr/>
      </xdr:nvCxnSpPr>
      <xdr:spPr>
        <a:xfrm>
          <a:off x="704850" y="5568950"/>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32</xdr:row>
      <xdr:rowOff>149877</xdr:rowOff>
    </xdr:from>
    <xdr:ext cx="762000" cy="259045"/>
    <xdr:sp macro="" textlink="">
      <xdr:nvSpPr>
        <xdr:cNvPr id="62" name="テキスト ボックス 61">
          <a:extLst>
            <a:ext uri="{FF2B5EF4-FFF2-40B4-BE49-F238E27FC236}">
              <a16:creationId xmlns:a16="http://schemas.microsoft.com/office/drawing/2014/main" id="{532D904E-0BE8-4223-8278-1C4206C4590D}"/>
            </a:ext>
          </a:extLst>
        </xdr:cNvPr>
        <xdr:cNvSpPr txBox="1"/>
      </xdr:nvSpPr>
      <xdr:spPr>
        <a:xfrm>
          <a:off x="0" y="5433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47</xdr:row>
      <xdr:rowOff>133350</xdr:rowOff>
    </xdr:to>
    <xdr:sp macro="" textlink="">
      <xdr:nvSpPr>
        <xdr:cNvPr id="63" name="財政力グラフ枠">
          <a:extLst>
            <a:ext uri="{FF2B5EF4-FFF2-40B4-BE49-F238E27FC236}">
              <a16:creationId xmlns:a16="http://schemas.microsoft.com/office/drawing/2014/main" id="{4115A2F3-778C-466C-8CB4-A45BC92EB289}"/>
            </a:ext>
          </a:extLst>
        </xdr:cNvPr>
        <xdr:cNvSpPr/>
      </xdr:nvSpPr>
      <xdr:spPr>
        <a:xfrm>
          <a:off x="704850" y="5568950"/>
          <a:ext cx="4622800" cy="23241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35</xdr:row>
      <xdr:rowOff>139700</xdr:rowOff>
    </xdr:from>
    <xdr:to>
      <xdr:col>23</xdr:col>
      <xdr:colOff>133350</xdr:colOff>
      <xdr:row>44</xdr:row>
      <xdr:rowOff>24342</xdr:rowOff>
    </xdr:to>
    <xdr:cxnSp macro="">
      <xdr:nvCxnSpPr>
        <xdr:cNvPr id="64" name="直線コネクタ 63">
          <a:extLst>
            <a:ext uri="{FF2B5EF4-FFF2-40B4-BE49-F238E27FC236}">
              <a16:creationId xmlns:a16="http://schemas.microsoft.com/office/drawing/2014/main" id="{20FF785E-4158-462D-AB1F-8AC315E8D71C}"/>
            </a:ext>
          </a:extLst>
        </xdr:cNvPr>
        <xdr:cNvCxnSpPr/>
      </xdr:nvCxnSpPr>
      <xdr:spPr>
        <a:xfrm flipV="1">
          <a:off x="4514850" y="5918200"/>
          <a:ext cx="0" cy="1370542"/>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43</xdr:row>
      <xdr:rowOff>167869</xdr:rowOff>
    </xdr:from>
    <xdr:ext cx="762000" cy="259045"/>
    <xdr:sp macro="" textlink="">
      <xdr:nvSpPr>
        <xdr:cNvPr id="65" name="財政力最小値テキスト">
          <a:extLst>
            <a:ext uri="{FF2B5EF4-FFF2-40B4-BE49-F238E27FC236}">
              <a16:creationId xmlns:a16="http://schemas.microsoft.com/office/drawing/2014/main" id="{18F7C3BE-EC02-49FA-9770-526E0080735B}"/>
            </a:ext>
          </a:extLst>
        </xdr:cNvPr>
        <xdr:cNvSpPr txBox="1"/>
      </xdr:nvSpPr>
      <xdr:spPr>
        <a:xfrm>
          <a:off x="4584700" y="72671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0.31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44</xdr:row>
      <xdr:rowOff>24342</xdr:rowOff>
    </xdr:from>
    <xdr:to>
      <xdr:col>24</xdr:col>
      <xdr:colOff>12700</xdr:colOff>
      <xdr:row>44</xdr:row>
      <xdr:rowOff>24342</xdr:rowOff>
    </xdr:to>
    <xdr:cxnSp macro="">
      <xdr:nvCxnSpPr>
        <xdr:cNvPr id="66" name="直線コネクタ 65">
          <a:extLst>
            <a:ext uri="{FF2B5EF4-FFF2-40B4-BE49-F238E27FC236}">
              <a16:creationId xmlns:a16="http://schemas.microsoft.com/office/drawing/2014/main" id="{6DBC63ED-D33A-4BB6-82A5-5F2B0AD82871}"/>
            </a:ext>
          </a:extLst>
        </xdr:cNvPr>
        <xdr:cNvCxnSpPr/>
      </xdr:nvCxnSpPr>
      <xdr:spPr>
        <a:xfrm>
          <a:off x="4425950" y="7288742"/>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34</xdr:row>
      <xdr:rowOff>54627</xdr:rowOff>
    </xdr:from>
    <xdr:ext cx="762000" cy="259045"/>
    <xdr:sp macro="" textlink="">
      <xdr:nvSpPr>
        <xdr:cNvPr id="67" name="財政力最大値テキスト">
          <a:extLst>
            <a:ext uri="{FF2B5EF4-FFF2-40B4-BE49-F238E27FC236}">
              <a16:creationId xmlns:a16="http://schemas.microsoft.com/office/drawing/2014/main" id="{03748651-E81C-44D7-8D5E-0C088A8878D6}"/>
            </a:ext>
          </a:extLst>
        </xdr:cNvPr>
        <xdr:cNvSpPr txBox="1"/>
      </xdr:nvSpPr>
      <xdr:spPr>
        <a:xfrm>
          <a:off x="4584700" y="5668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35</xdr:row>
      <xdr:rowOff>139700</xdr:rowOff>
    </xdr:from>
    <xdr:to>
      <xdr:col>24</xdr:col>
      <xdr:colOff>12700</xdr:colOff>
      <xdr:row>35</xdr:row>
      <xdr:rowOff>139700</xdr:rowOff>
    </xdr:to>
    <xdr:cxnSp macro="">
      <xdr:nvCxnSpPr>
        <xdr:cNvPr id="68" name="直線コネクタ 67">
          <a:extLst>
            <a:ext uri="{FF2B5EF4-FFF2-40B4-BE49-F238E27FC236}">
              <a16:creationId xmlns:a16="http://schemas.microsoft.com/office/drawing/2014/main" id="{C901FC4F-A8AE-4DBC-931E-2CEA6E802B74}"/>
            </a:ext>
          </a:extLst>
        </xdr:cNvPr>
        <xdr:cNvCxnSpPr/>
      </xdr:nvCxnSpPr>
      <xdr:spPr>
        <a:xfrm>
          <a:off x="4425950" y="5918200"/>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42</xdr:row>
      <xdr:rowOff>5292</xdr:rowOff>
    </xdr:from>
    <xdr:to>
      <xdr:col>23</xdr:col>
      <xdr:colOff>133350</xdr:colOff>
      <xdr:row>42</xdr:row>
      <xdr:rowOff>25400</xdr:rowOff>
    </xdr:to>
    <xdr:cxnSp macro="">
      <xdr:nvCxnSpPr>
        <xdr:cNvPr id="69" name="直線コネクタ 68">
          <a:extLst>
            <a:ext uri="{FF2B5EF4-FFF2-40B4-BE49-F238E27FC236}">
              <a16:creationId xmlns:a16="http://schemas.microsoft.com/office/drawing/2014/main" id="{A5E2F8CD-DB05-4DD2-BFBF-8F46586D6E88}"/>
            </a:ext>
          </a:extLst>
        </xdr:cNvPr>
        <xdr:cNvCxnSpPr/>
      </xdr:nvCxnSpPr>
      <xdr:spPr>
        <a:xfrm flipV="1">
          <a:off x="3752850" y="6939492"/>
          <a:ext cx="762000" cy="201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40</xdr:row>
      <xdr:rowOff>41927</xdr:rowOff>
    </xdr:from>
    <xdr:ext cx="762000" cy="259045"/>
    <xdr:sp macro="" textlink="">
      <xdr:nvSpPr>
        <xdr:cNvPr id="70" name="財政力平均値テキスト">
          <a:extLst>
            <a:ext uri="{FF2B5EF4-FFF2-40B4-BE49-F238E27FC236}">
              <a16:creationId xmlns:a16="http://schemas.microsoft.com/office/drawing/2014/main" id="{1F1413D3-4697-488E-BCA3-8B534DA5E06B}"/>
            </a:ext>
          </a:extLst>
        </xdr:cNvPr>
        <xdr:cNvSpPr txBox="1"/>
      </xdr:nvSpPr>
      <xdr:spPr>
        <a:xfrm>
          <a:off x="4584700" y="664592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41</xdr:row>
      <xdr:rowOff>25400</xdr:rowOff>
    </xdr:from>
    <xdr:to>
      <xdr:col>23</xdr:col>
      <xdr:colOff>184150</xdr:colOff>
      <xdr:row>41</xdr:row>
      <xdr:rowOff>127000</xdr:rowOff>
    </xdr:to>
    <xdr:sp macro="" textlink="">
      <xdr:nvSpPr>
        <xdr:cNvPr id="71" name="フローチャート: 判断 70">
          <a:extLst>
            <a:ext uri="{FF2B5EF4-FFF2-40B4-BE49-F238E27FC236}">
              <a16:creationId xmlns:a16="http://schemas.microsoft.com/office/drawing/2014/main" id="{F05D8354-C684-409C-AFDE-94C9009F71AA}"/>
            </a:ext>
          </a:extLst>
        </xdr:cNvPr>
        <xdr:cNvSpPr/>
      </xdr:nvSpPr>
      <xdr:spPr>
        <a:xfrm>
          <a:off x="4464050" y="6794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42</xdr:row>
      <xdr:rowOff>25400</xdr:rowOff>
    </xdr:from>
    <xdr:to>
      <xdr:col>19</xdr:col>
      <xdr:colOff>133350</xdr:colOff>
      <xdr:row>42</xdr:row>
      <xdr:rowOff>25400</xdr:rowOff>
    </xdr:to>
    <xdr:cxnSp macro="">
      <xdr:nvCxnSpPr>
        <xdr:cNvPr id="72" name="直線コネクタ 71">
          <a:extLst>
            <a:ext uri="{FF2B5EF4-FFF2-40B4-BE49-F238E27FC236}">
              <a16:creationId xmlns:a16="http://schemas.microsoft.com/office/drawing/2014/main" id="{BD16B1D7-ED85-45BF-939B-6D6AB2150055}"/>
            </a:ext>
          </a:extLst>
        </xdr:cNvPr>
        <xdr:cNvCxnSpPr/>
      </xdr:nvCxnSpPr>
      <xdr:spPr>
        <a:xfrm>
          <a:off x="2940050" y="6959600"/>
          <a:ext cx="8128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41</xdr:row>
      <xdr:rowOff>25400</xdr:rowOff>
    </xdr:from>
    <xdr:to>
      <xdr:col>19</xdr:col>
      <xdr:colOff>184150</xdr:colOff>
      <xdr:row>41</xdr:row>
      <xdr:rowOff>127000</xdr:rowOff>
    </xdr:to>
    <xdr:sp macro="" textlink="">
      <xdr:nvSpPr>
        <xdr:cNvPr id="73" name="フローチャート: 判断 72">
          <a:extLst>
            <a:ext uri="{FF2B5EF4-FFF2-40B4-BE49-F238E27FC236}">
              <a16:creationId xmlns:a16="http://schemas.microsoft.com/office/drawing/2014/main" id="{ABB64BB4-21F0-4973-AE90-6DF3F679F50E}"/>
            </a:ext>
          </a:extLst>
        </xdr:cNvPr>
        <xdr:cNvSpPr/>
      </xdr:nvSpPr>
      <xdr:spPr>
        <a:xfrm>
          <a:off x="3702050" y="6794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39</xdr:row>
      <xdr:rowOff>137177</xdr:rowOff>
    </xdr:from>
    <xdr:ext cx="736600" cy="259045"/>
    <xdr:sp macro="" textlink="">
      <xdr:nvSpPr>
        <xdr:cNvPr id="74" name="テキスト ボックス 73">
          <a:extLst>
            <a:ext uri="{FF2B5EF4-FFF2-40B4-BE49-F238E27FC236}">
              <a16:creationId xmlns:a16="http://schemas.microsoft.com/office/drawing/2014/main" id="{234FCE93-D0C9-4CB8-8DF3-F6C4D59FBE7B}"/>
            </a:ext>
          </a:extLst>
        </xdr:cNvPr>
        <xdr:cNvSpPr txBox="1"/>
      </xdr:nvSpPr>
      <xdr:spPr>
        <a:xfrm>
          <a:off x="3409950" y="65760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42</xdr:row>
      <xdr:rowOff>5292</xdr:rowOff>
    </xdr:from>
    <xdr:to>
      <xdr:col>15</xdr:col>
      <xdr:colOff>82550</xdr:colOff>
      <xdr:row>42</xdr:row>
      <xdr:rowOff>25400</xdr:rowOff>
    </xdr:to>
    <xdr:cxnSp macro="">
      <xdr:nvCxnSpPr>
        <xdr:cNvPr id="75" name="直線コネクタ 74">
          <a:extLst>
            <a:ext uri="{FF2B5EF4-FFF2-40B4-BE49-F238E27FC236}">
              <a16:creationId xmlns:a16="http://schemas.microsoft.com/office/drawing/2014/main" id="{0578AE97-D184-4815-BF77-DF83D5CD1F30}"/>
            </a:ext>
          </a:extLst>
        </xdr:cNvPr>
        <xdr:cNvCxnSpPr/>
      </xdr:nvCxnSpPr>
      <xdr:spPr>
        <a:xfrm>
          <a:off x="2127250" y="6939492"/>
          <a:ext cx="812800" cy="201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41</xdr:row>
      <xdr:rowOff>5292</xdr:rowOff>
    </xdr:from>
    <xdr:to>
      <xdr:col>15</xdr:col>
      <xdr:colOff>133350</xdr:colOff>
      <xdr:row>41</xdr:row>
      <xdr:rowOff>106892</xdr:rowOff>
    </xdr:to>
    <xdr:sp macro="" textlink="">
      <xdr:nvSpPr>
        <xdr:cNvPr id="76" name="フローチャート: 判断 75">
          <a:extLst>
            <a:ext uri="{FF2B5EF4-FFF2-40B4-BE49-F238E27FC236}">
              <a16:creationId xmlns:a16="http://schemas.microsoft.com/office/drawing/2014/main" id="{BDF1A42C-DEA2-47E2-8AFB-E231E5FE7706}"/>
            </a:ext>
          </a:extLst>
        </xdr:cNvPr>
        <xdr:cNvSpPr/>
      </xdr:nvSpPr>
      <xdr:spPr>
        <a:xfrm>
          <a:off x="2889250" y="67743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39</xdr:row>
      <xdr:rowOff>117069</xdr:rowOff>
    </xdr:from>
    <xdr:ext cx="762000" cy="259045"/>
    <xdr:sp macro="" textlink="">
      <xdr:nvSpPr>
        <xdr:cNvPr id="77" name="テキスト ボックス 76">
          <a:extLst>
            <a:ext uri="{FF2B5EF4-FFF2-40B4-BE49-F238E27FC236}">
              <a16:creationId xmlns:a16="http://schemas.microsoft.com/office/drawing/2014/main" id="{386CCE2E-D45F-482A-8F34-5E85868AE5A7}"/>
            </a:ext>
          </a:extLst>
        </xdr:cNvPr>
        <xdr:cNvSpPr txBox="1"/>
      </xdr:nvSpPr>
      <xdr:spPr>
        <a:xfrm>
          <a:off x="2597150" y="65559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42</xdr:row>
      <xdr:rowOff>5292</xdr:rowOff>
    </xdr:from>
    <xdr:to>
      <xdr:col>11</xdr:col>
      <xdr:colOff>31750</xdr:colOff>
      <xdr:row>42</xdr:row>
      <xdr:rowOff>5292</xdr:rowOff>
    </xdr:to>
    <xdr:cxnSp macro="">
      <xdr:nvCxnSpPr>
        <xdr:cNvPr id="78" name="直線コネクタ 77">
          <a:extLst>
            <a:ext uri="{FF2B5EF4-FFF2-40B4-BE49-F238E27FC236}">
              <a16:creationId xmlns:a16="http://schemas.microsoft.com/office/drawing/2014/main" id="{BECD83E0-8592-44B2-961D-524C37AF5615}"/>
            </a:ext>
          </a:extLst>
        </xdr:cNvPr>
        <xdr:cNvCxnSpPr/>
      </xdr:nvCxnSpPr>
      <xdr:spPr>
        <a:xfrm>
          <a:off x="1333500" y="6939492"/>
          <a:ext cx="7937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40</xdr:row>
      <xdr:rowOff>156633</xdr:rowOff>
    </xdr:from>
    <xdr:to>
      <xdr:col>11</xdr:col>
      <xdr:colOff>82550</xdr:colOff>
      <xdr:row>41</xdr:row>
      <xdr:rowOff>86783</xdr:rowOff>
    </xdr:to>
    <xdr:sp macro="" textlink="">
      <xdr:nvSpPr>
        <xdr:cNvPr id="79" name="フローチャート: 判断 78">
          <a:extLst>
            <a:ext uri="{FF2B5EF4-FFF2-40B4-BE49-F238E27FC236}">
              <a16:creationId xmlns:a16="http://schemas.microsoft.com/office/drawing/2014/main" id="{373F2323-5B4D-4B0F-9BCB-64528DF6FC58}"/>
            </a:ext>
          </a:extLst>
        </xdr:cNvPr>
        <xdr:cNvSpPr/>
      </xdr:nvSpPr>
      <xdr:spPr>
        <a:xfrm>
          <a:off x="2095500" y="6760633"/>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39</xdr:row>
      <xdr:rowOff>96960</xdr:rowOff>
    </xdr:from>
    <xdr:ext cx="762000" cy="259045"/>
    <xdr:sp macro="" textlink="">
      <xdr:nvSpPr>
        <xdr:cNvPr id="80" name="テキスト ボックス 79">
          <a:extLst>
            <a:ext uri="{FF2B5EF4-FFF2-40B4-BE49-F238E27FC236}">
              <a16:creationId xmlns:a16="http://schemas.microsoft.com/office/drawing/2014/main" id="{2FBD7960-BBB0-490A-A4AC-0AD9150DB49B}"/>
            </a:ext>
          </a:extLst>
        </xdr:cNvPr>
        <xdr:cNvSpPr txBox="1"/>
      </xdr:nvSpPr>
      <xdr:spPr>
        <a:xfrm>
          <a:off x="1784350" y="653586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40</xdr:row>
      <xdr:rowOff>136525</xdr:rowOff>
    </xdr:from>
    <xdr:to>
      <xdr:col>7</xdr:col>
      <xdr:colOff>31750</xdr:colOff>
      <xdr:row>41</xdr:row>
      <xdr:rowOff>66675</xdr:rowOff>
    </xdr:to>
    <xdr:sp macro="" textlink="">
      <xdr:nvSpPr>
        <xdr:cNvPr id="81" name="フローチャート: 判断 80">
          <a:extLst>
            <a:ext uri="{FF2B5EF4-FFF2-40B4-BE49-F238E27FC236}">
              <a16:creationId xmlns:a16="http://schemas.microsoft.com/office/drawing/2014/main" id="{3C238541-6CAF-406B-9A18-2B746EC80C24}"/>
            </a:ext>
          </a:extLst>
        </xdr:cNvPr>
        <xdr:cNvSpPr/>
      </xdr:nvSpPr>
      <xdr:spPr>
        <a:xfrm>
          <a:off x="1282700" y="6740525"/>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39</xdr:row>
      <xdr:rowOff>76852</xdr:rowOff>
    </xdr:from>
    <xdr:ext cx="762000" cy="259045"/>
    <xdr:sp macro="" textlink="">
      <xdr:nvSpPr>
        <xdr:cNvPr id="82" name="テキスト ボックス 81">
          <a:extLst>
            <a:ext uri="{FF2B5EF4-FFF2-40B4-BE49-F238E27FC236}">
              <a16:creationId xmlns:a16="http://schemas.microsoft.com/office/drawing/2014/main" id="{9799811C-6ADC-4460-B092-50377F88DCFB}"/>
            </a:ext>
          </a:extLst>
        </xdr:cNvPr>
        <xdr:cNvSpPr txBox="1"/>
      </xdr:nvSpPr>
      <xdr:spPr>
        <a:xfrm>
          <a:off x="971550" y="65157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47</xdr:row>
      <xdr:rowOff>130827</xdr:rowOff>
    </xdr:from>
    <xdr:ext cx="762000" cy="259045"/>
    <xdr:sp macro="" textlink="">
      <xdr:nvSpPr>
        <xdr:cNvPr id="83" name="テキスト ボックス 82">
          <a:extLst>
            <a:ext uri="{FF2B5EF4-FFF2-40B4-BE49-F238E27FC236}">
              <a16:creationId xmlns:a16="http://schemas.microsoft.com/office/drawing/2014/main" id="{B2FCAC27-3797-42FE-8B1E-D567CEF2D8F7}"/>
            </a:ext>
          </a:extLst>
        </xdr:cNvPr>
        <xdr:cNvSpPr txBox="1"/>
      </xdr:nvSpPr>
      <xdr:spPr>
        <a:xfrm>
          <a:off x="4318000" y="78905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47</xdr:row>
      <xdr:rowOff>130827</xdr:rowOff>
    </xdr:from>
    <xdr:ext cx="762000" cy="259045"/>
    <xdr:sp macro="" textlink="">
      <xdr:nvSpPr>
        <xdr:cNvPr id="84" name="テキスト ボックス 83">
          <a:extLst>
            <a:ext uri="{FF2B5EF4-FFF2-40B4-BE49-F238E27FC236}">
              <a16:creationId xmlns:a16="http://schemas.microsoft.com/office/drawing/2014/main" id="{E2A2E4A6-6605-45CC-827D-E969FCAB8E33}"/>
            </a:ext>
          </a:extLst>
        </xdr:cNvPr>
        <xdr:cNvSpPr txBox="1"/>
      </xdr:nvSpPr>
      <xdr:spPr>
        <a:xfrm>
          <a:off x="3556000" y="78905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47</xdr:row>
      <xdr:rowOff>130827</xdr:rowOff>
    </xdr:from>
    <xdr:ext cx="762000" cy="259045"/>
    <xdr:sp macro="" textlink="">
      <xdr:nvSpPr>
        <xdr:cNvPr id="85" name="テキスト ボックス 84">
          <a:extLst>
            <a:ext uri="{FF2B5EF4-FFF2-40B4-BE49-F238E27FC236}">
              <a16:creationId xmlns:a16="http://schemas.microsoft.com/office/drawing/2014/main" id="{735B82D0-DD39-4B41-AA57-7C4EFFC4B3DD}"/>
            </a:ext>
          </a:extLst>
        </xdr:cNvPr>
        <xdr:cNvSpPr txBox="1"/>
      </xdr:nvSpPr>
      <xdr:spPr>
        <a:xfrm>
          <a:off x="2743200" y="78905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47</xdr:row>
      <xdr:rowOff>130827</xdr:rowOff>
    </xdr:from>
    <xdr:ext cx="762000" cy="259045"/>
    <xdr:sp macro="" textlink="">
      <xdr:nvSpPr>
        <xdr:cNvPr id="86" name="テキスト ボックス 85">
          <a:extLst>
            <a:ext uri="{FF2B5EF4-FFF2-40B4-BE49-F238E27FC236}">
              <a16:creationId xmlns:a16="http://schemas.microsoft.com/office/drawing/2014/main" id="{B4E43658-53DC-43BA-8C96-20D60A7E4DCB}"/>
            </a:ext>
          </a:extLst>
        </xdr:cNvPr>
        <xdr:cNvSpPr txBox="1"/>
      </xdr:nvSpPr>
      <xdr:spPr>
        <a:xfrm>
          <a:off x="1930400" y="78905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47</xdr:row>
      <xdr:rowOff>130827</xdr:rowOff>
    </xdr:from>
    <xdr:ext cx="762000" cy="259045"/>
    <xdr:sp macro="" textlink="">
      <xdr:nvSpPr>
        <xdr:cNvPr id="87" name="テキスト ボックス 86">
          <a:extLst>
            <a:ext uri="{FF2B5EF4-FFF2-40B4-BE49-F238E27FC236}">
              <a16:creationId xmlns:a16="http://schemas.microsoft.com/office/drawing/2014/main" id="{7E31DCC6-F3C4-452D-A8E9-C650B899A2E8}"/>
            </a:ext>
          </a:extLst>
        </xdr:cNvPr>
        <xdr:cNvSpPr txBox="1"/>
      </xdr:nvSpPr>
      <xdr:spPr>
        <a:xfrm>
          <a:off x="1136650" y="78905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41</xdr:row>
      <xdr:rowOff>125942</xdr:rowOff>
    </xdr:from>
    <xdr:to>
      <xdr:col>23</xdr:col>
      <xdr:colOff>184150</xdr:colOff>
      <xdr:row>42</xdr:row>
      <xdr:rowOff>56092</xdr:rowOff>
    </xdr:to>
    <xdr:sp macro="" textlink="">
      <xdr:nvSpPr>
        <xdr:cNvPr id="88" name="楕円 87">
          <a:extLst>
            <a:ext uri="{FF2B5EF4-FFF2-40B4-BE49-F238E27FC236}">
              <a16:creationId xmlns:a16="http://schemas.microsoft.com/office/drawing/2014/main" id="{2B869A9A-F506-49B7-8AB9-607C7158471E}"/>
            </a:ext>
          </a:extLst>
        </xdr:cNvPr>
        <xdr:cNvSpPr/>
      </xdr:nvSpPr>
      <xdr:spPr>
        <a:xfrm>
          <a:off x="4464050" y="6895042"/>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41</xdr:row>
      <xdr:rowOff>98019</xdr:rowOff>
    </xdr:from>
    <xdr:ext cx="762000" cy="259045"/>
    <xdr:sp macro="" textlink="">
      <xdr:nvSpPr>
        <xdr:cNvPr id="89" name="財政力該当値テキスト">
          <a:extLst>
            <a:ext uri="{FF2B5EF4-FFF2-40B4-BE49-F238E27FC236}">
              <a16:creationId xmlns:a16="http://schemas.microsoft.com/office/drawing/2014/main" id="{0F8AFD40-90D8-40C2-A4D8-D565025E1149}"/>
            </a:ext>
          </a:extLst>
        </xdr:cNvPr>
        <xdr:cNvSpPr txBox="1"/>
      </xdr:nvSpPr>
      <xdr:spPr>
        <a:xfrm>
          <a:off x="4584700" y="686711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41</xdr:row>
      <xdr:rowOff>146050</xdr:rowOff>
    </xdr:from>
    <xdr:to>
      <xdr:col>19</xdr:col>
      <xdr:colOff>184150</xdr:colOff>
      <xdr:row>42</xdr:row>
      <xdr:rowOff>76200</xdr:rowOff>
    </xdr:to>
    <xdr:sp macro="" textlink="">
      <xdr:nvSpPr>
        <xdr:cNvPr id="90" name="楕円 89">
          <a:extLst>
            <a:ext uri="{FF2B5EF4-FFF2-40B4-BE49-F238E27FC236}">
              <a16:creationId xmlns:a16="http://schemas.microsoft.com/office/drawing/2014/main" id="{5BEDAC71-5D98-4853-899A-EF3D4305ACA2}"/>
            </a:ext>
          </a:extLst>
        </xdr:cNvPr>
        <xdr:cNvSpPr/>
      </xdr:nvSpPr>
      <xdr:spPr>
        <a:xfrm>
          <a:off x="3702050" y="6915150"/>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42</xdr:row>
      <xdr:rowOff>60977</xdr:rowOff>
    </xdr:from>
    <xdr:ext cx="736600" cy="259045"/>
    <xdr:sp macro="" textlink="">
      <xdr:nvSpPr>
        <xdr:cNvPr id="91" name="テキスト ボックス 90">
          <a:extLst>
            <a:ext uri="{FF2B5EF4-FFF2-40B4-BE49-F238E27FC236}">
              <a16:creationId xmlns:a16="http://schemas.microsoft.com/office/drawing/2014/main" id="{06F5EE50-F37F-4160-92D9-7DDF9D63BB30}"/>
            </a:ext>
          </a:extLst>
        </xdr:cNvPr>
        <xdr:cNvSpPr txBox="1"/>
      </xdr:nvSpPr>
      <xdr:spPr>
        <a:xfrm>
          <a:off x="3409950" y="69951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41</xdr:row>
      <xdr:rowOff>146050</xdr:rowOff>
    </xdr:from>
    <xdr:to>
      <xdr:col>15</xdr:col>
      <xdr:colOff>133350</xdr:colOff>
      <xdr:row>42</xdr:row>
      <xdr:rowOff>76200</xdr:rowOff>
    </xdr:to>
    <xdr:sp macro="" textlink="">
      <xdr:nvSpPr>
        <xdr:cNvPr id="92" name="楕円 91">
          <a:extLst>
            <a:ext uri="{FF2B5EF4-FFF2-40B4-BE49-F238E27FC236}">
              <a16:creationId xmlns:a16="http://schemas.microsoft.com/office/drawing/2014/main" id="{AFA5EAB5-7643-4DE4-A411-7517A3AEEC7B}"/>
            </a:ext>
          </a:extLst>
        </xdr:cNvPr>
        <xdr:cNvSpPr/>
      </xdr:nvSpPr>
      <xdr:spPr>
        <a:xfrm>
          <a:off x="2889250" y="6915150"/>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42</xdr:row>
      <xdr:rowOff>60977</xdr:rowOff>
    </xdr:from>
    <xdr:ext cx="762000" cy="259045"/>
    <xdr:sp macro="" textlink="">
      <xdr:nvSpPr>
        <xdr:cNvPr id="93" name="テキスト ボックス 92">
          <a:extLst>
            <a:ext uri="{FF2B5EF4-FFF2-40B4-BE49-F238E27FC236}">
              <a16:creationId xmlns:a16="http://schemas.microsoft.com/office/drawing/2014/main" id="{2C72601E-E403-4C79-B0B8-9A005CF2C9DE}"/>
            </a:ext>
          </a:extLst>
        </xdr:cNvPr>
        <xdr:cNvSpPr txBox="1"/>
      </xdr:nvSpPr>
      <xdr:spPr>
        <a:xfrm>
          <a:off x="2597150" y="6995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41</xdr:row>
      <xdr:rowOff>125942</xdr:rowOff>
    </xdr:from>
    <xdr:to>
      <xdr:col>11</xdr:col>
      <xdr:colOff>82550</xdr:colOff>
      <xdr:row>42</xdr:row>
      <xdr:rowOff>56092</xdr:rowOff>
    </xdr:to>
    <xdr:sp macro="" textlink="">
      <xdr:nvSpPr>
        <xdr:cNvPr id="94" name="楕円 93">
          <a:extLst>
            <a:ext uri="{FF2B5EF4-FFF2-40B4-BE49-F238E27FC236}">
              <a16:creationId xmlns:a16="http://schemas.microsoft.com/office/drawing/2014/main" id="{9B9306CC-E5AB-4AF9-A6E2-555D692E62ED}"/>
            </a:ext>
          </a:extLst>
        </xdr:cNvPr>
        <xdr:cNvSpPr/>
      </xdr:nvSpPr>
      <xdr:spPr>
        <a:xfrm>
          <a:off x="2095500" y="6895042"/>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42</xdr:row>
      <xdr:rowOff>40869</xdr:rowOff>
    </xdr:from>
    <xdr:ext cx="762000" cy="259045"/>
    <xdr:sp macro="" textlink="">
      <xdr:nvSpPr>
        <xdr:cNvPr id="95" name="テキスト ボックス 94">
          <a:extLst>
            <a:ext uri="{FF2B5EF4-FFF2-40B4-BE49-F238E27FC236}">
              <a16:creationId xmlns:a16="http://schemas.microsoft.com/office/drawing/2014/main" id="{7A520B49-C494-4433-9ABA-B0CDA06755E7}"/>
            </a:ext>
          </a:extLst>
        </xdr:cNvPr>
        <xdr:cNvSpPr txBox="1"/>
      </xdr:nvSpPr>
      <xdr:spPr>
        <a:xfrm>
          <a:off x="1784350" y="69750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41</xdr:row>
      <xdr:rowOff>125942</xdr:rowOff>
    </xdr:from>
    <xdr:to>
      <xdr:col>7</xdr:col>
      <xdr:colOff>31750</xdr:colOff>
      <xdr:row>42</xdr:row>
      <xdr:rowOff>56092</xdr:rowOff>
    </xdr:to>
    <xdr:sp macro="" textlink="">
      <xdr:nvSpPr>
        <xdr:cNvPr id="96" name="楕円 95">
          <a:extLst>
            <a:ext uri="{FF2B5EF4-FFF2-40B4-BE49-F238E27FC236}">
              <a16:creationId xmlns:a16="http://schemas.microsoft.com/office/drawing/2014/main" id="{B9ABA8B9-9265-40D2-92D9-8F0DE1FDE187}"/>
            </a:ext>
          </a:extLst>
        </xdr:cNvPr>
        <xdr:cNvSpPr/>
      </xdr:nvSpPr>
      <xdr:spPr>
        <a:xfrm>
          <a:off x="1282700" y="6895042"/>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42</xdr:row>
      <xdr:rowOff>40869</xdr:rowOff>
    </xdr:from>
    <xdr:ext cx="762000" cy="259045"/>
    <xdr:sp macro="" textlink="">
      <xdr:nvSpPr>
        <xdr:cNvPr id="97" name="テキスト ボックス 96">
          <a:extLst>
            <a:ext uri="{FF2B5EF4-FFF2-40B4-BE49-F238E27FC236}">
              <a16:creationId xmlns:a16="http://schemas.microsoft.com/office/drawing/2014/main" id="{8F73EFF5-BFE0-4F4B-B4F3-9E364B40F804}"/>
            </a:ext>
          </a:extLst>
        </xdr:cNvPr>
        <xdr:cNvSpPr txBox="1"/>
      </xdr:nvSpPr>
      <xdr:spPr>
        <a:xfrm>
          <a:off x="971550" y="69750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51</xdr:row>
      <xdr:rowOff>82550</xdr:rowOff>
    </xdr:from>
    <xdr:to>
      <xdr:col>27</xdr:col>
      <xdr:colOff>184150</xdr:colOff>
      <xdr:row>53</xdr:row>
      <xdr:rowOff>57150</xdr:rowOff>
    </xdr:to>
    <xdr:sp macro="" textlink="">
      <xdr:nvSpPr>
        <xdr:cNvPr id="98" name="正方形/長方形 97">
          <a:extLst>
            <a:ext uri="{FF2B5EF4-FFF2-40B4-BE49-F238E27FC236}">
              <a16:creationId xmlns:a16="http://schemas.microsoft.com/office/drawing/2014/main" id="{50D32224-5B8F-4365-AE06-3C33998CCA37}"/>
            </a:ext>
          </a:extLst>
        </xdr:cNvPr>
        <xdr:cNvSpPr/>
      </xdr:nvSpPr>
      <xdr:spPr>
        <a:xfrm>
          <a:off x="704850" y="8502650"/>
          <a:ext cx="4622800" cy="3048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財政構造の弾力性</a:t>
          </a:r>
        </a:p>
      </xdr:txBody>
    </xdr:sp>
    <xdr:clientData/>
  </xdr:twoCellAnchor>
  <xdr:oneCellAnchor>
    <xdr:from>
      <xdr:col>8</xdr:col>
      <xdr:colOff>17130</xdr:colOff>
      <xdr:row>53</xdr:row>
      <xdr:rowOff>101600</xdr:rowOff>
    </xdr:from>
    <xdr:ext cx="1438940" cy="309059"/>
    <xdr:sp macro="" textlink="">
      <xdr:nvSpPr>
        <xdr:cNvPr id="99" name="テキスト ボックス 98">
          <a:extLst>
            <a:ext uri="{FF2B5EF4-FFF2-40B4-BE49-F238E27FC236}">
              <a16:creationId xmlns:a16="http://schemas.microsoft.com/office/drawing/2014/main" id="{14CFD719-72F3-45D9-841D-A3A7B3921556}"/>
            </a:ext>
          </a:extLst>
        </xdr:cNvPr>
        <xdr:cNvSpPr txBox="1"/>
      </xdr:nvSpPr>
      <xdr:spPr>
        <a:xfrm>
          <a:off x="1541130" y="885190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経常収支比率</a:t>
          </a:r>
        </a:p>
      </xdr:txBody>
    </xdr:sp>
    <xdr:clientData/>
  </xdr:oneCellAnchor>
  <xdr:oneCellAnchor>
    <xdr:from>
      <xdr:col>15</xdr:col>
      <xdr:colOff>116220</xdr:colOff>
      <xdr:row>53</xdr:row>
      <xdr:rowOff>76200</xdr:rowOff>
    </xdr:from>
    <xdr:ext cx="1651000" cy="359073"/>
    <xdr:sp macro="" textlink="">
      <xdr:nvSpPr>
        <xdr:cNvPr id="100" name="テキスト ボックス 99">
          <a:extLst>
            <a:ext uri="{FF2B5EF4-FFF2-40B4-BE49-F238E27FC236}">
              <a16:creationId xmlns:a16="http://schemas.microsoft.com/office/drawing/2014/main" id="{3221DE55-034D-4704-AA7B-B02A5C589A03}"/>
            </a:ext>
          </a:extLst>
        </xdr:cNvPr>
        <xdr:cNvSpPr txBox="1"/>
      </xdr:nvSpPr>
      <xdr:spPr>
        <a:xfrm>
          <a:off x="2973720" y="882650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[97.1%]</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52</xdr:row>
      <xdr:rowOff>165100</xdr:rowOff>
    </xdr:from>
    <xdr:to>
      <xdr:col>35</xdr:col>
      <xdr:colOff>95250</xdr:colOff>
      <xdr:row>54</xdr:row>
      <xdr:rowOff>76200</xdr:rowOff>
    </xdr:to>
    <xdr:sp macro="" textlink="">
      <xdr:nvSpPr>
        <xdr:cNvPr id="101" name="正方形/長方形 100">
          <a:extLst>
            <a:ext uri="{FF2B5EF4-FFF2-40B4-BE49-F238E27FC236}">
              <a16:creationId xmlns:a16="http://schemas.microsoft.com/office/drawing/2014/main" id="{5C2F7CD4-FC48-4943-BE4D-C3C1BD456241}"/>
            </a:ext>
          </a:extLst>
        </xdr:cNvPr>
        <xdr:cNvSpPr/>
      </xdr:nvSpPr>
      <xdr:spPr>
        <a:xfrm>
          <a:off x="5372100" y="8750300"/>
          <a:ext cx="139065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54</xdr:row>
      <xdr:rowOff>12700</xdr:rowOff>
    </xdr:from>
    <xdr:to>
      <xdr:col>35</xdr:col>
      <xdr:colOff>95250</xdr:colOff>
      <xdr:row>55</xdr:row>
      <xdr:rowOff>95250</xdr:rowOff>
    </xdr:to>
    <xdr:sp macro="" textlink="">
      <xdr:nvSpPr>
        <xdr:cNvPr id="102" name="正方形/長方形 101">
          <a:extLst>
            <a:ext uri="{FF2B5EF4-FFF2-40B4-BE49-F238E27FC236}">
              <a16:creationId xmlns:a16="http://schemas.microsoft.com/office/drawing/2014/main" id="{3B33C081-FD6B-48A4-9EDB-C3EDFA53453D}"/>
            </a:ext>
          </a:extLst>
        </xdr:cNvPr>
        <xdr:cNvSpPr/>
      </xdr:nvSpPr>
      <xdr:spPr>
        <a:xfrm>
          <a:off x="5372100" y="8928100"/>
          <a:ext cx="139065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73/82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52</xdr:row>
      <xdr:rowOff>165100</xdr:rowOff>
    </xdr:from>
    <xdr:to>
      <xdr:col>42</xdr:col>
      <xdr:colOff>25400</xdr:colOff>
      <xdr:row>54</xdr:row>
      <xdr:rowOff>76200</xdr:rowOff>
    </xdr:to>
    <xdr:sp macro="" textlink="">
      <xdr:nvSpPr>
        <xdr:cNvPr id="103" name="正方形/長方形 102">
          <a:extLst>
            <a:ext uri="{FF2B5EF4-FFF2-40B4-BE49-F238E27FC236}">
              <a16:creationId xmlns:a16="http://schemas.microsoft.com/office/drawing/2014/main" id="{B51C218E-260D-4C4D-AC4C-AE2D38372D20}"/>
            </a:ext>
          </a:extLst>
        </xdr:cNvPr>
        <xdr:cNvSpPr/>
      </xdr:nvSpPr>
      <xdr:spPr>
        <a:xfrm>
          <a:off x="6870700" y="8750300"/>
          <a:ext cx="11557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54</xdr:row>
      <xdr:rowOff>12700</xdr:rowOff>
    </xdr:from>
    <xdr:to>
      <xdr:col>42</xdr:col>
      <xdr:colOff>25400</xdr:colOff>
      <xdr:row>55</xdr:row>
      <xdr:rowOff>95250</xdr:rowOff>
    </xdr:to>
    <xdr:sp macro="" textlink="">
      <xdr:nvSpPr>
        <xdr:cNvPr id="104" name="正方形/長方形 103">
          <a:extLst>
            <a:ext uri="{FF2B5EF4-FFF2-40B4-BE49-F238E27FC236}">
              <a16:creationId xmlns:a16="http://schemas.microsoft.com/office/drawing/2014/main" id="{937AA393-5C62-4D73-B26E-795446B7221B}"/>
            </a:ext>
          </a:extLst>
        </xdr:cNvPr>
        <xdr:cNvSpPr/>
      </xdr:nvSpPr>
      <xdr:spPr>
        <a:xfrm>
          <a:off x="6870700" y="8928100"/>
          <a:ext cx="11557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52</xdr:row>
      <xdr:rowOff>165100</xdr:rowOff>
    </xdr:from>
    <xdr:to>
      <xdr:col>49</xdr:col>
      <xdr:colOff>19050</xdr:colOff>
      <xdr:row>54</xdr:row>
      <xdr:rowOff>76200</xdr:rowOff>
    </xdr:to>
    <xdr:sp macro="" textlink="">
      <xdr:nvSpPr>
        <xdr:cNvPr id="105" name="正方形/長方形 104">
          <a:extLst>
            <a:ext uri="{FF2B5EF4-FFF2-40B4-BE49-F238E27FC236}">
              <a16:creationId xmlns:a16="http://schemas.microsoft.com/office/drawing/2014/main" id="{A1B948A1-EA5E-4458-B2CC-EF4CC83CA139}"/>
            </a:ext>
          </a:extLst>
        </xdr:cNvPr>
        <xdr:cNvSpPr/>
      </xdr:nvSpPr>
      <xdr:spPr>
        <a:xfrm>
          <a:off x="8197850" y="8750300"/>
          <a:ext cx="11557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佐賀県平均</a:t>
          </a:r>
        </a:p>
      </xdr:txBody>
    </xdr:sp>
    <xdr:clientData/>
  </xdr:twoCellAnchor>
  <xdr:twoCellAnchor>
    <xdr:from>
      <xdr:col>43</xdr:col>
      <xdr:colOff>6350</xdr:colOff>
      <xdr:row>54</xdr:row>
      <xdr:rowOff>12700</xdr:rowOff>
    </xdr:from>
    <xdr:to>
      <xdr:col>49</xdr:col>
      <xdr:colOff>19050</xdr:colOff>
      <xdr:row>55</xdr:row>
      <xdr:rowOff>95250</xdr:rowOff>
    </xdr:to>
    <xdr:sp macro="" textlink="">
      <xdr:nvSpPr>
        <xdr:cNvPr id="106" name="正方形/長方形 105">
          <a:extLst>
            <a:ext uri="{FF2B5EF4-FFF2-40B4-BE49-F238E27FC236}">
              <a16:creationId xmlns:a16="http://schemas.microsoft.com/office/drawing/2014/main" id="{88F8AB90-FAB5-4FB7-AD35-FB09574158F2}"/>
            </a:ext>
          </a:extLst>
        </xdr:cNvPr>
        <xdr:cNvSpPr/>
      </xdr:nvSpPr>
      <xdr:spPr>
        <a:xfrm>
          <a:off x="8197850" y="8928100"/>
          <a:ext cx="11557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55</xdr:row>
      <xdr:rowOff>158750</xdr:rowOff>
    </xdr:from>
    <xdr:to>
      <xdr:col>27</xdr:col>
      <xdr:colOff>184150</xdr:colOff>
      <xdr:row>70</xdr:row>
      <xdr:rowOff>0</xdr:rowOff>
    </xdr:to>
    <xdr:sp macro="" textlink="">
      <xdr:nvSpPr>
        <xdr:cNvPr id="107" name="正方形/長方形 106">
          <a:extLst>
            <a:ext uri="{FF2B5EF4-FFF2-40B4-BE49-F238E27FC236}">
              <a16:creationId xmlns:a16="http://schemas.microsoft.com/office/drawing/2014/main" id="{F7B52A26-FE1E-47AC-AB6A-EC8AB0CFA783}"/>
            </a:ext>
          </a:extLst>
        </xdr:cNvPr>
        <xdr:cNvSpPr/>
      </xdr:nvSpPr>
      <xdr:spPr>
        <a:xfrm>
          <a:off x="704850" y="9239250"/>
          <a:ext cx="4622800" cy="231775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57</xdr:col>
      <xdr:colOff>120650</xdr:colOff>
      <xdr:row>70</xdr:row>
      <xdr:rowOff>0</xdr:rowOff>
    </xdr:to>
    <xdr:sp macro="" textlink="">
      <xdr:nvSpPr>
        <xdr:cNvPr id="108" name="正方形/長方形 107">
          <a:extLst>
            <a:ext uri="{FF2B5EF4-FFF2-40B4-BE49-F238E27FC236}">
              <a16:creationId xmlns:a16="http://schemas.microsoft.com/office/drawing/2014/main" id="{3C5A1D14-F6EA-42DA-BA2B-8D20317E44A1}"/>
            </a:ext>
          </a:extLst>
        </xdr:cNvPr>
        <xdr:cNvSpPr/>
      </xdr:nvSpPr>
      <xdr:spPr>
        <a:xfrm>
          <a:off x="5499100" y="9239250"/>
          <a:ext cx="5480050" cy="23177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46</xdr:col>
      <xdr:colOff>203200</xdr:colOff>
      <xdr:row>57</xdr:row>
      <xdr:rowOff>69850</xdr:rowOff>
    </xdr:to>
    <xdr:sp macro="" textlink="">
      <xdr:nvSpPr>
        <xdr:cNvPr id="109" name="正方形/長方形 108">
          <a:extLst>
            <a:ext uri="{FF2B5EF4-FFF2-40B4-BE49-F238E27FC236}">
              <a16:creationId xmlns:a16="http://schemas.microsoft.com/office/drawing/2014/main" id="{73D94FC2-4D63-421E-943D-D5D14227AF0B}"/>
            </a:ext>
          </a:extLst>
        </xdr:cNvPr>
        <xdr:cNvSpPr/>
      </xdr:nvSpPr>
      <xdr:spPr>
        <a:xfrm>
          <a:off x="5499100" y="9239250"/>
          <a:ext cx="34544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経常収支比率の分析欄</a:t>
          </a:r>
        </a:p>
      </xdr:txBody>
    </xdr:sp>
    <xdr:clientData/>
  </xdr:twoCellAnchor>
  <xdr:twoCellAnchor>
    <xdr:from>
      <xdr:col>29</xdr:col>
      <xdr:colOff>82550</xdr:colOff>
      <xdr:row>57</xdr:row>
      <xdr:rowOff>133350</xdr:rowOff>
    </xdr:from>
    <xdr:to>
      <xdr:col>56</xdr:col>
      <xdr:colOff>203200</xdr:colOff>
      <xdr:row>69</xdr:row>
      <xdr:rowOff>107950</xdr:rowOff>
    </xdr:to>
    <xdr:sp macro="" textlink="" fLocksText="0">
      <xdr:nvSpPr>
        <xdr:cNvPr id="110" name="テキスト ボックス 109">
          <a:extLst>
            <a:ext uri="{FF2B5EF4-FFF2-40B4-BE49-F238E27FC236}">
              <a16:creationId xmlns:a16="http://schemas.microsoft.com/office/drawing/2014/main" id="{32AC9504-74A6-4BCF-A9BE-6F7B02D91F99}"/>
            </a:ext>
          </a:extLst>
        </xdr:cNvPr>
        <xdr:cNvSpPr txBox="1"/>
      </xdr:nvSpPr>
      <xdr:spPr>
        <a:xfrm>
          <a:off x="5607050" y="9544050"/>
          <a:ext cx="5251450" cy="19558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経常収支比率は、前年度より</a:t>
          </a:r>
          <a:r>
            <a:rPr kumimoji="1" lang="en-US" altLang="ja-JP" sz="1300">
              <a:latin typeface="ＭＳ Ｐゴシック" panose="020B0600070205080204" pitchFamily="50" charset="-128"/>
              <a:ea typeface="ＭＳ Ｐゴシック" panose="020B0600070205080204" pitchFamily="50" charset="-128"/>
            </a:rPr>
            <a:t>1.5</a:t>
          </a:r>
          <a:r>
            <a:rPr kumimoji="1" lang="ja-JP" altLang="en-US" sz="1300">
              <a:latin typeface="ＭＳ Ｐゴシック" panose="020B0600070205080204" pitchFamily="50" charset="-128"/>
              <a:ea typeface="ＭＳ Ｐゴシック" panose="020B0600070205080204" pitchFamily="50" charset="-128"/>
            </a:rPr>
            <a:t>ポイント増の</a:t>
          </a:r>
          <a:r>
            <a:rPr kumimoji="1" lang="en-US" altLang="ja-JP" sz="1300">
              <a:latin typeface="ＭＳ Ｐゴシック" panose="020B0600070205080204" pitchFamily="50" charset="-128"/>
              <a:ea typeface="ＭＳ Ｐゴシック" panose="020B0600070205080204" pitchFamily="50" charset="-128"/>
            </a:rPr>
            <a:t>97.1</a:t>
          </a:r>
          <a:r>
            <a:rPr kumimoji="1" lang="ja-JP" altLang="en-US" sz="1300">
              <a:latin typeface="ＭＳ Ｐゴシック" panose="020B0600070205080204" pitchFamily="50" charset="-128"/>
              <a:ea typeface="ＭＳ Ｐゴシック" panose="020B0600070205080204" pitchFamily="50" charset="-128"/>
            </a:rPr>
            <a:t>％となった。</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　地方特例交付金等、地方交付税等の増により、経常一般財源等歳入は、前年度比</a:t>
          </a:r>
          <a:r>
            <a:rPr kumimoji="1" lang="en-US" altLang="ja-JP" sz="1300">
              <a:latin typeface="ＭＳ Ｐゴシック" panose="020B0600070205080204" pitchFamily="50" charset="-128"/>
              <a:ea typeface="ＭＳ Ｐゴシック" panose="020B0600070205080204" pitchFamily="50" charset="-128"/>
            </a:rPr>
            <a:t>267,779</a:t>
          </a:r>
          <a:r>
            <a:rPr kumimoji="1" lang="ja-JP" altLang="en-US" sz="1300">
              <a:latin typeface="ＭＳ Ｐゴシック" panose="020B0600070205080204" pitchFamily="50" charset="-128"/>
              <a:ea typeface="ＭＳ Ｐゴシック" panose="020B0600070205080204" pitchFamily="50" charset="-128"/>
            </a:rPr>
            <a:t>千円増（</a:t>
          </a:r>
          <a:r>
            <a:rPr kumimoji="1" lang="en-US" altLang="ja-JP" sz="1300">
              <a:latin typeface="ＭＳ Ｐゴシック" panose="020B0600070205080204" pitchFamily="50" charset="-128"/>
              <a:ea typeface="ＭＳ Ｐゴシック" panose="020B0600070205080204" pitchFamily="50" charset="-128"/>
            </a:rPr>
            <a:t>1.9</a:t>
          </a:r>
          <a:r>
            <a:rPr kumimoji="1" lang="ja-JP" altLang="en-US" sz="1300">
              <a:latin typeface="ＭＳ Ｐゴシック" panose="020B0600070205080204" pitchFamily="50" charset="-128"/>
              <a:ea typeface="ＭＳ Ｐゴシック" panose="020B0600070205080204" pitchFamily="50" charset="-128"/>
            </a:rPr>
            <a:t>％増）となった。</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　一方、人件費の増（給与改定等）、補助金等の増（一部事務組合負担金等）により、経常的経費充当一般財源等は前年度比</a:t>
          </a:r>
          <a:r>
            <a:rPr kumimoji="1" lang="en-US" altLang="ja-JP" sz="1300">
              <a:latin typeface="ＭＳ Ｐゴシック" panose="020B0600070205080204" pitchFamily="50" charset="-128"/>
              <a:ea typeface="ＭＳ Ｐゴシック" panose="020B0600070205080204" pitchFamily="50" charset="-128"/>
            </a:rPr>
            <a:t>479,300</a:t>
          </a:r>
          <a:r>
            <a:rPr kumimoji="1" lang="ja-JP" altLang="en-US" sz="1300">
              <a:latin typeface="ＭＳ Ｐゴシック" panose="020B0600070205080204" pitchFamily="50" charset="-128"/>
              <a:ea typeface="ＭＳ Ｐゴシック" panose="020B0600070205080204" pitchFamily="50" charset="-128"/>
            </a:rPr>
            <a:t>千円増（</a:t>
          </a:r>
          <a:r>
            <a:rPr kumimoji="1" lang="en-US" altLang="ja-JP" sz="1300">
              <a:latin typeface="ＭＳ Ｐゴシック" panose="020B0600070205080204" pitchFamily="50" charset="-128"/>
              <a:ea typeface="ＭＳ Ｐゴシック" panose="020B0600070205080204" pitchFamily="50" charset="-128"/>
            </a:rPr>
            <a:t>3.5</a:t>
          </a:r>
          <a:r>
            <a:rPr kumimoji="1" lang="ja-JP" altLang="en-US" sz="1300">
              <a:latin typeface="ＭＳ Ｐゴシック" panose="020B0600070205080204" pitchFamily="50" charset="-128"/>
              <a:ea typeface="ＭＳ Ｐゴシック" panose="020B0600070205080204" pitchFamily="50" charset="-128"/>
            </a:rPr>
            <a:t>％増）となった。</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　引き続き、ふるさと納税の推進等による自主財源の確保や、経常的経費の削減に取り組む。</a:t>
          </a:r>
        </a:p>
      </xdr:txBody>
    </xdr:sp>
    <xdr:clientData/>
  </xdr:twoCellAnchor>
  <xdr:oneCellAnchor>
    <xdr:from>
      <xdr:col>3</xdr:col>
      <xdr:colOff>95250</xdr:colOff>
      <xdr:row>54</xdr:row>
      <xdr:rowOff>139700</xdr:rowOff>
    </xdr:from>
    <xdr:ext cx="298543" cy="225703"/>
    <xdr:sp macro="" textlink="">
      <xdr:nvSpPr>
        <xdr:cNvPr id="111" name="テキスト ボックス 110">
          <a:extLst>
            <a:ext uri="{FF2B5EF4-FFF2-40B4-BE49-F238E27FC236}">
              <a16:creationId xmlns:a16="http://schemas.microsoft.com/office/drawing/2014/main" id="{128C1F04-187C-4F30-956A-B41FDD0E9DF4}"/>
            </a:ext>
          </a:extLst>
        </xdr:cNvPr>
        <xdr:cNvSpPr txBox="1"/>
      </xdr:nvSpPr>
      <xdr:spPr>
        <a:xfrm>
          <a:off x="666750" y="90551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70</xdr:row>
      <xdr:rowOff>0</xdr:rowOff>
    </xdr:from>
    <xdr:to>
      <xdr:col>27</xdr:col>
      <xdr:colOff>184150</xdr:colOff>
      <xdr:row>70</xdr:row>
      <xdr:rowOff>0</xdr:rowOff>
    </xdr:to>
    <xdr:cxnSp macro="">
      <xdr:nvCxnSpPr>
        <xdr:cNvPr id="112" name="直線コネクタ 111">
          <a:extLst>
            <a:ext uri="{FF2B5EF4-FFF2-40B4-BE49-F238E27FC236}">
              <a16:creationId xmlns:a16="http://schemas.microsoft.com/office/drawing/2014/main" id="{D744AC54-BAF9-48DF-A6B2-17B30ACE9A23}"/>
            </a:ext>
          </a:extLst>
        </xdr:cNvPr>
        <xdr:cNvCxnSpPr/>
      </xdr:nvCxnSpPr>
      <xdr:spPr>
        <a:xfrm>
          <a:off x="704850" y="11557000"/>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69</xdr:row>
      <xdr:rowOff>29227</xdr:rowOff>
    </xdr:from>
    <xdr:ext cx="762000" cy="259045"/>
    <xdr:sp macro="" textlink="">
      <xdr:nvSpPr>
        <xdr:cNvPr id="113" name="テキスト ボックス 112">
          <a:extLst>
            <a:ext uri="{FF2B5EF4-FFF2-40B4-BE49-F238E27FC236}">
              <a16:creationId xmlns:a16="http://schemas.microsoft.com/office/drawing/2014/main" id="{28343E9A-1520-4BEB-98EC-9E5328533C83}"/>
            </a:ext>
          </a:extLst>
        </xdr:cNvPr>
        <xdr:cNvSpPr txBox="1"/>
      </xdr:nvSpPr>
      <xdr:spPr>
        <a:xfrm>
          <a:off x="0" y="114211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67</xdr:row>
      <xdr:rowOff>112183</xdr:rowOff>
    </xdr:from>
    <xdr:to>
      <xdr:col>27</xdr:col>
      <xdr:colOff>184150</xdr:colOff>
      <xdr:row>67</xdr:row>
      <xdr:rowOff>112183</xdr:rowOff>
    </xdr:to>
    <xdr:cxnSp macro="">
      <xdr:nvCxnSpPr>
        <xdr:cNvPr id="114" name="直線コネクタ 113">
          <a:extLst>
            <a:ext uri="{FF2B5EF4-FFF2-40B4-BE49-F238E27FC236}">
              <a16:creationId xmlns:a16="http://schemas.microsoft.com/office/drawing/2014/main" id="{ACF941B0-845D-46EF-9F5E-8D6056CF19FC}"/>
            </a:ext>
          </a:extLst>
        </xdr:cNvPr>
        <xdr:cNvCxnSpPr/>
      </xdr:nvCxnSpPr>
      <xdr:spPr>
        <a:xfrm>
          <a:off x="704850" y="11173883"/>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66</xdr:row>
      <xdr:rowOff>141410</xdr:rowOff>
    </xdr:from>
    <xdr:ext cx="762000" cy="259045"/>
    <xdr:sp macro="" textlink="">
      <xdr:nvSpPr>
        <xdr:cNvPr id="115" name="テキスト ボックス 114">
          <a:extLst>
            <a:ext uri="{FF2B5EF4-FFF2-40B4-BE49-F238E27FC236}">
              <a16:creationId xmlns:a16="http://schemas.microsoft.com/office/drawing/2014/main" id="{816C107E-EBAF-4382-AB66-30B0BBA4C1F0}"/>
            </a:ext>
          </a:extLst>
        </xdr:cNvPr>
        <xdr:cNvSpPr txBox="1"/>
      </xdr:nvSpPr>
      <xdr:spPr>
        <a:xfrm>
          <a:off x="0" y="110380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65</xdr:row>
      <xdr:rowOff>52917</xdr:rowOff>
    </xdr:from>
    <xdr:to>
      <xdr:col>27</xdr:col>
      <xdr:colOff>184150</xdr:colOff>
      <xdr:row>65</xdr:row>
      <xdr:rowOff>52917</xdr:rowOff>
    </xdr:to>
    <xdr:cxnSp macro="">
      <xdr:nvCxnSpPr>
        <xdr:cNvPr id="116" name="直線コネクタ 115">
          <a:extLst>
            <a:ext uri="{FF2B5EF4-FFF2-40B4-BE49-F238E27FC236}">
              <a16:creationId xmlns:a16="http://schemas.microsoft.com/office/drawing/2014/main" id="{78338244-F1C6-488F-BEBC-93242A6120F0}"/>
            </a:ext>
          </a:extLst>
        </xdr:cNvPr>
        <xdr:cNvCxnSpPr/>
      </xdr:nvCxnSpPr>
      <xdr:spPr>
        <a:xfrm>
          <a:off x="704850" y="10784417"/>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64</xdr:row>
      <xdr:rowOff>82144</xdr:rowOff>
    </xdr:from>
    <xdr:ext cx="762000" cy="259045"/>
    <xdr:sp macro="" textlink="">
      <xdr:nvSpPr>
        <xdr:cNvPr id="117" name="テキスト ボックス 116">
          <a:extLst>
            <a:ext uri="{FF2B5EF4-FFF2-40B4-BE49-F238E27FC236}">
              <a16:creationId xmlns:a16="http://schemas.microsoft.com/office/drawing/2014/main" id="{14BAB21A-30DB-4954-81BA-33D455594AE4}"/>
            </a:ext>
          </a:extLst>
        </xdr:cNvPr>
        <xdr:cNvSpPr txBox="1"/>
      </xdr:nvSpPr>
      <xdr:spPr>
        <a:xfrm>
          <a:off x="0" y="106485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62</xdr:row>
      <xdr:rowOff>165100</xdr:rowOff>
    </xdr:from>
    <xdr:to>
      <xdr:col>27</xdr:col>
      <xdr:colOff>184150</xdr:colOff>
      <xdr:row>62</xdr:row>
      <xdr:rowOff>165100</xdr:rowOff>
    </xdr:to>
    <xdr:cxnSp macro="">
      <xdr:nvCxnSpPr>
        <xdr:cNvPr id="118" name="直線コネクタ 117">
          <a:extLst>
            <a:ext uri="{FF2B5EF4-FFF2-40B4-BE49-F238E27FC236}">
              <a16:creationId xmlns:a16="http://schemas.microsoft.com/office/drawing/2014/main" id="{8968C2C5-8D16-4A85-9BEF-1A8F8BCFFA91}"/>
            </a:ext>
          </a:extLst>
        </xdr:cNvPr>
        <xdr:cNvCxnSpPr/>
      </xdr:nvCxnSpPr>
      <xdr:spPr>
        <a:xfrm>
          <a:off x="704850" y="10401300"/>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62</xdr:row>
      <xdr:rowOff>22877</xdr:rowOff>
    </xdr:from>
    <xdr:ext cx="762000" cy="259045"/>
    <xdr:sp macro="" textlink="">
      <xdr:nvSpPr>
        <xdr:cNvPr id="119" name="テキスト ボックス 118">
          <a:extLst>
            <a:ext uri="{FF2B5EF4-FFF2-40B4-BE49-F238E27FC236}">
              <a16:creationId xmlns:a16="http://schemas.microsoft.com/office/drawing/2014/main" id="{E741455E-A7FD-4FB8-B397-5FB9CB2470D7}"/>
            </a:ext>
          </a:extLst>
        </xdr:cNvPr>
        <xdr:cNvSpPr txBox="1"/>
      </xdr:nvSpPr>
      <xdr:spPr>
        <a:xfrm>
          <a:off x="0" y="10259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60</xdr:row>
      <xdr:rowOff>105833</xdr:rowOff>
    </xdr:from>
    <xdr:to>
      <xdr:col>27</xdr:col>
      <xdr:colOff>184150</xdr:colOff>
      <xdr:row>60</xdr:row>
      <xdr:rowOff>105833</xdr:rowOff>
    </xdr:to>
    <xdr:cxnSp macro="">
      <xdr:nvCxnSpPr>
        <xdr:cNvPr id="120" name="直線コネクタ 119">
          <a:extLst>
            <a:ext uri="{FF2B5EF4-FFF2-40B4-BE49-F238E27FC236}">
              <a16:creationId xmlns:a16="http://schemas.microsoft.com/office/drawing/2014/main" id="{8E9EBA5F-9CD7-478E-8880-00E8ABA6A082}"/>
            </a:ext>
          </a:extLst>
        </xdr:cNvPr>
        <xdr:cNvCxnSpPr/>
      </xdr:nvCxnSpPr>
      <xdr:spPr>
        <a:xfrm>
          <a:off x="704850" y="10011833"/>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59</xdr:row>
      <xdr:rowOff>135060</xdr:rowOff>
    </xdr:from>
    <xdr:ext cx="762000" cy="259045"/>
    <xdr:sp macro="" textlink="">
      <xdr:nvSpPr>
        <xdr:cNvPr id="121" name="テキスト ボックス 120">
          <a:extLst>
            <a:ext uri="{FF2B5EF4-FFF2-40B4-BE49-F238E27FC236}">
              <a16:creationId xmlns:a16="http://schemas.microsoft.com/office/drawing/2014/main" id="{B0167FF6-A9BB-449E-B0C9-7A325B1410BF}"/>
            </a:ext>
          </a:extLst>
        </xdr:cNvPr>
        <xdr:cNvSpPr txBox="1"/>
      </xdr:nvSpPr>
      <xdr:spPr>
        <a:xfrm>
          <a:off x="0" y="987596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58</xdr:row>
      <xdr:rowOff>46567</xdr:rowOff>
    </xdr:from>
    <xdr:to>
      <xdr:col>27</xdr:col>
      <xdr:colOff>184150</xdr:colOff>
      <xdr:row>58</xdr:row>
      <xdr:rowOff>46567</xdr:rowOff>
    </xdr:to>
    <xdr:cxnSp macro="">
      <xdr:nvCxnSpPr>
        <xdr:cNvPr id="122" name="直線コネクタ 121">
          <a:extLst>
            <a:ext uri="{FF2B5EF4-FFF2-40B4-BE49-F238E27FC236}">
              <a16:creationId xmlns:a16="http://schemas.microsoft.com/office/drawing/2014/main" id="{0D175731-3D3C-4601-A45C-ACD4B666BCC7}"/>
            </a:ext>
          </a:extLst>
        </xdr:cNvPr>
        <xdr:cNvCxnSpPr/>
      </xdr:nvCxnSpPr>
      <xdr:spPr>
        <a:xfrm>
          <a:off x="704850" y="9622367"/>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57</xdr:row>
      <xdr:rowOff>75794</xdr:rowOff>
    </xdr:from>
    <xdr:ext cx="762000" cy="259045"/>
    <xdr:sp macro="" textlink="">
      <xdr:nvSpPr>
        <xdr:cNvPr id="123" name="テキスト ボックス 122">
          <a:extLst>
            <a:ext uri="{FF2B5EF4-FFF2-40B4-BE49-F238E27FC236}">
              <a16:creationId xmlns:a16="http://schemas.microsoft.com/office/drawing/2014/main" id="{1746DF18-D4A5-4AC4-952D-55C68635B972}"/>
            </a:ext>
          </a:extLst>
        </xdr:cNvPr>
        <xdr:cNvSpPr txBox="1"/>
      </xdr:nvSpPr>
      <xdr:spPr>
        <a:xfrm>
          <a:off x="0" y="948649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55</xdr:row>
      <xdr:rowOff>158750</xdr:rowOff>
    </xdr:to>
    <xdr:cxnSp macro="">
      <xdr:nvCxnSpPr>
        <xdr:cNvPr id="124" name="直線コネクタ 123">
          <a:extLst>
            <a:ext uri="{FF2B5EF4-FFF2-40B4-BE49-F238E27FC236}">
              <a16:creationId xmlns:a16="http://schemas.microsoft.com/office/drawing/2014/main" id="{1FB1388A-4DDC-47BB-86C4-8C74DB3E7142}"/>
            </a:ext>
          </a:extLst>
        </xdr:cNvPr>
        <xdr:cNvCxnSpPr/>
      </xdr:nvCxnSpPr>
      <xdr:spPr>
        <a:xfrm>
          <a:off x="704850" y="9239250"/>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55</xdr:row>
      <xdr:rowOff>16527</xdr:rowOff>
    </xdr:from>
    <xdr:ext cx="762000" cy="259045"/>
    <xdr:sp macro="" textlink="">
      <xdr:nvSpPr>
        <xdr:cNvPr id="125" name="テキスト ボックス 124">
          <a:extLst>
            <a:ext uri="{FF2B5EF4-FFF2-40B4-BE49-F238E27FC236}">
              <a16:creationId xmlns:a16="http://schemas.microsoft.com/office/drawing/2014/main" id="{D17E63C5-F485-4E85-910A-73444725BC8C}"/>
            </a:ext>
          </a:extLst>
        </xdr:cNvPr>
        <xdr:cNvSpPr txBox="1"/>
      </xdr:nvSpPr>
      <xdr:spPr>
        <a:xfrm>
          <a:off x="0" y="9097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70</xdr:row>
      <xdr:rowOff>0</xdr:rowOff>
    </xdr:to>
    <xdr:sp macro="" textlink="">
      <xdr:nvSpPr>
        <xdr:cNvPr id="126" name="財政構造の弾力性グラフ枠">
          <a:extLst>
            <a:ext uri="{FF2B5EF4-FFF2-40B4-BE49-F238E27FC236}">
              <a16:creationId xmlns:a16="http://schemas.microsoft.com/office/drawing/2014/main" id="{0522C28A-6E80-4B75-988C-4F1EC79BAEC6}"/>
            </a:ext>
          </a:extLst>
        </xdr:cNvPr>
        <xdr:cNvSpPr/>
      </xdr:nvSpPr>
      <xdr:spPr>
        <a:xfrm>
          <a:off x="704850" y="9239250"/>
          <a:ext cx="4622800" cy="23177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59</xdr:row>
      <xdr:rowOff>148590</xdr:rowOff>
    </xdr:from>
    <xdr:to>
      <xdr:col>23</xdr:col>
      <xdr:colOff>133350</xdr:colOff>
      <xdr:row>67</xdr:row>
      <xdr:rowOff>80010</xdr:rowOff>
    </xdr:to>
    <xdr:cxnSp macro="">
      <xdr:nvCxnSpPr>
        <xdr:cNvPr id="127" name="直線コネクタ 126">
          <a:extLst>
            <a:ext uri="{FF2B5EF4-FFF2-40B4-BE49-F238E27FC236}">
              <a16:creationId xmlns:a16="http://schemas.microsoft.com/office/drawing/2014/main" id="{3F7A0FD4-5691-4B90-BBB7-FC544A954910}"/>
            </a:ext>
          </a:extLst>
        </xdr:cNvPr>
        <xdr:cNvCxnSpPr/>
      </xdr:nvCxnSpPr>
      <xdr:spPr>
        <a:xfrm flipV="1">
          <a:off x="4514850" y="9889490"/>
          <a:ext cx="0" cy="1252220"/>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67</xdr:row>
      <xdr:rowOff>52087</xdr:rowOff>
    </xdr:from>
    <xdr:ext cx="762000" cy="259045"/>
    <xdr:sp macro="" textlink="">
      <xdr:nvSpPr>
        <xdr:cNvPr id="128" name="財政構造の弾力性最小値テキスト">
          <a:extLst>
            <a:ext uri="{FF2B5EF4-FFF2-40B4-BE49-F238E27FC236}">
              <a16:creationId xmlns:a16="http://schemas.microsoft.com/office/drawing/2014/main" id="{07481C72-27FC-4014-905C-B2DB5BA7FEF0}"/>
            </a:ext>
          </a:extLst>
        </xdr:cNvPr>
        <xdr:cNvSpPr txBox="1"/>
      </xdr:nvSpPr>
      <xdr:spPr>
        <a:xfrm>
          <a:off x="4584700" y="111137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67</xdr:row>
      <xdr:rowOff>80010</xdr:rowOff>
    </xdr:from>
    <xdr:to>
      <xdr:col>24</xdr:col>
      <xdr:colOff>12700</xdr:colOff>
      <xdr:row>67</xdr:row>
      <xdr:rowOff>80010</xdr:rowOff>
    </xdr:to>
    <xdr:cxnSp macro="">
      <xdr:nvCxnSpPr>
        <xdr:cNvPr id="129" name="直線コネクタ 128">
          <a:extLst>
            <a:ext uri="{FF2B5EF4-FFF2-40B4-BE49-F238E27FC236}">
              <a16:creationId xmlns:a16="http://schemas.microsoft.com/office/drawing/2014/main" id="{6DCA07C2-91E5-4DB8-ADD9-F50DE7FDF207}"/>
            </a:ext>
          </a:extLst>
        </xdr:cNvPr>
        <xdr:cNvCxnSpPr/>
      </xdr:nvCxnSpPr>
      <xdr:spPr>
        <a:xfrm>
          <a:off x="4425950" y="11141710"/>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58</xdr:row>
      <xdr:rowOff>63517</xdr:rowOff>
    </xdr:from>
    <xdr:ext cx="762000" cy="259045"/>
    <xdr:sp macro="" textlink="">
      <xdr:nvSpPr>
        <xdr:cNvPr id="130" name="財政構造の弾力性最大値テキスト">
          <a:extLst>
            <a:ext uri="{FF2B5EF4-FFF2-40B4-BE49-F238E27FC236}">
              <a16:creationId xmlns:a16="http://schemas.microsoft.com/office/drawing/2014/main" id="{B4E945FA-6140-49F0-8DE9-79552000C9C4}"/>
            </a:ext>
          </a:extLst>
        </xdr:cNvPr>
        <xdr:cNvSpPr txBox="1"/>
      </xdr:nvSpPr>
      <xdr:spPr>
        <a:xfrm>
          <a:off x="4584700" y="96393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83.4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59</xdr:row>
      <xdr:rowOff>148590</xdr:rowOff>
    </xdr:from>
    <xdr:to>
      <xdr:col>24</xdr:col>
      <xdr:colOff>12700</xdr:colOff>
      <xdr:row>59</xdr:row>
      <xdr:rowOff>148590</xdr:rowOff>
    </xdr:to>
    <xdr:cxnSp macro="">
      <xdr:nvCxnSpPr>
        <xdr:cNvPr id="131" name="直線コネクタ 130">
          <a:extLst>
            <a:ext uri="{FF2B5EF4-FFF2-40B4-BE49-F238E27FC236}">
              <a16:creationId xmlns:a16="http://schemas.microsoft.com/office/drawing/2014/main" id="{BBFB544F-6226-4EBA-81D9-D06EDF96A8B7}"/>
            </a:ext>
          </a:extLst>
        </xdr:cNvPr>
        <xdr:cNvCxnSpPr/>
      </xdr:nvCxnSpPr>
      <xdr:spPr>
        <a:xfrm>
          <a:off x="4425950" y="9889490"/>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65</xdr:row>
      <xdr:rowOff>101177</xdr:rowOff>
    </xdr:from>
    <xdr:to>
      <xdr:col>23</xdr:col>
      <xdr:colOff>133350</xdr:colOff>
      <xdr:row>66</xdr:row>
      <xdr:rowOff>50377</xdr:rowOff>
    </xdr:to>
    <xdr:cxnSp macro="">
      <xdr:nvCxnSpPr>
        <xdr:cNvPr id="132" name="直線コネクタ 131">
          <a:extLst>
            <a:ext uri="{FF2B5EF4-FFF2-40B4-BE49-F238E27FC236}">
              <a16:creationId xmlns:a16="http://schemas.microsoft.com/office/drawing/2014/main" id="{798F35A3-42A9-4897-B0D2-C5973EB3392B}"/>
            </a:ext>
          </a:extLst>
        </xdr:cNvPr>
        <xdr:cNvCxnSpPr/>
      </xdr:nvCxnSpPr>
      <xdr:spPr>
        <a:xfrm>
          <a:off x="3752850" y="10832677"/>
          <a:ext cx="762000" cy="1143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62</xdr:row>
      <xdr:rowOff>160460</xdr:rowOff>
    </xdr:from>
    <xdr:ext cx="762000" cy="259045"/>
    <xdr:sp macro="" textlink="">
      <xdr:nvSpPr>
        <xdr:cNvPr id="133" name="財政構造の弾力性平均値テキスト">
          <a:extLst>
            <a:ext uri="{FF2B5EF4-FFF2-40B4-BE49-F238E27FC236}">
              <a16:creationId xmlns:a16="http://schemas.microsoft.com/office/drawing/2014/main" id="{B95AB67C-6440-4BD7-A130-209AA555363F}"/>
            </a:ext>
          </a:extLst>
        </xdr:cNvPr>
        <xdr:cNvSpPr txBox="1"/>
      </xdr:nvSpPr>
      <xdr:spPr>
        <a:xfrm>
          <a:off x="4584700" y="10396660"/>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63</xdr:row>
      <xdr:rowOff>143933</xdr:rowOff>
    </xdr:from>
    <xdr:to>
      <xdr:col>23</xdr:col>
      <xdr:colOff>184150</xdr:colOff>
      <xdr:row>64</xdr:row>
      <xdr:rowOff>74083</xdr:rowOff>
    </xdr:to>
    <xdr:sp macro="" textlink="">
      <xdr:nvSpPr>
        <xdr:cNvPr id="134" name="フローチャート: 判断 133">
          <a:extLst>
            <a:ext uri="{FF2B5EF4-FFF2-40B4-BE49-F238E27FC236}">
              <a16:creationId xmlns:a16="http://schemas.microsoft.com/office/drawing/2014/main" id="{6465175B-E6AF-4C5D-B435-012D506AFFA9}"/>
            </a:ext>
          </a:extLst>
        </xdr:cNvPr>
        <xdr:cNvSpPr/>
      </xdr:nvSpPr>
      <xdr:spPr>
        <a:xfrm>
          <a:off x="4464050" y="10545233"/>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64</xdr:row>
      <xdr:rowOff>168063</xdr:rowOff>
    </xdr:from>
    <xdr:to>
      <xdr:col>19</xdr:col>
      <xdr:colOff>133350</xdr:colOff>
      <xdr:row>65</xdr:row>
      <xdr:rowOff>101177</xdr:rowOff>
    </xdr:to>
    <xdr:cxnSp macro="">
      <xdr:nvCxnSpPr>
        <xdr:cNvPr id="135" name="直線コネクタ 134">
          <a:extLst>
            <a:ext uri="{FF2B5EF4-FFF2-40B4-BE49-F238E27FC236}">
              <a16:creationId xmlns:a16="http://schemas.microsoft.com/office/drawing/2014/main" id="{BF7A4BB6-486B-4FB5-9E07-19B4FC8B1F7E}"/>
            </a:ext>
          </a:extLst>
        </xdr:cNvPr>
        <xdr:cNvCxnSpPr/>
      </xdr:nvCxnSpPr>
      <xdr:spPr>
        <a:xfrm>
          <a:off x="2940050" y="10734463"/>
          <a:ext cx="812800" cy="982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63</xdr:row>
      <xdr:rowOff>103717</xdr:rowOff>
    </xdr:from>
    <xdr:to>
      <xdr:col>19</xdr:col>
      <xdr:colOff>184150</xdr:colOff>
      <xdr:row>64</xdr:row>
      <xdr:rowOff>33867</xdr:rowOff>
    </xdr:to>
    <xdr:sp macro="" textlink="">
      <xdr:nvSpPr>
        <xdr:cNvPr id="136" name="フローチャート: 判断 135">
          <a:extLst>
            <a:ext uri="{FF2B5EF4-FFF2-40B4-BE49-F238E27FC236}">
              <a16:creationId xmlns:a16="http://schemas.microsoft.com/office/drawing/2014/main" id="{F99C4A23-4407-4F13-8D70-443B5B1EF42C}"/>
            </a:ext>
          </a:extLst>
        </xdr:cNvPr>
        <xdr:cNvSpPr/>
      </xdr:nvSpPr>
      <xdr:spPr>
        <a:xfrm>
          <a:off x="3702050" y="10505017"/>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62</xdr:row>
      <xdr:rowOff>44044</xdr:rowOff>
    </xdr:from>
    <xdr:ext cx="736600" cy="259045"/>
    <xdr:sp macro="" textlink="">
      <xdr:nvSpPr>
        <xdr:cNvPr id="137" name="テキスト ボックス 136">
          <a:extLst>
            <a:ext uri="{FF2B5EF4-FFF2-40B4-BE49-F238E27FC236}">
              <a16:creationId xmlns:a16="http://schemas.microsoft.com/office/drawing/2014/main" id="{32A0CC77-F0D1-4C11-9D84-026C36AFDE63}"/>
            </a:ext>
          </a:extLst>
        </xdr:cNvPr>
        <xdr:cNvSpPr txBox="1"/>
      </xdr:nvSpPr>
      <xdr:spPr>
        <a:xfrm>
          <a:off x="3409950" y="1028024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61</xdr:row>
      <xdr:rowOff>22860</xdr:rowOff>
    </xdr:from>
    <xdr:to>
      <xdr:col>15</xdr:col>
      <xdr:colOff>82550</xdr:colOff>
      <xdr:row>64</xdr:row>
      <xdr:rowOff>168063</xdr:rowOff>
    </xdr:to>
    <xdr:cxnSp macro="">
      <xdr:nvCxnSpPr>
        <xdr:cNvPr id="138" name="直線コネクタ 137">
          <a:extLst>
            <a:ext uri="{FF2B5EF4-FFF2-40B4-BE49-F238E27FC236}">
              <a16:creationId xmlns:a16="http://schemas.microsoft.com/office/drawing/2014/main" id="{4E3F3F78-56E6-405E-A999-2D2E583E658F}"/>
            </a:ext>
          </a:extLst>
        </xdr:cNvPr>
        <xdr:cNvCxnSpPr/>
      </xdr:nvCxnSpPr>
      <xdr:spPr>
        <a:xfrm>
          <a:off x="2127250" y="10093960"/>
          <a:ext cx="812800" cy="6405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62</xdr:row>
      <xdr:rowOff>162560</xdr:rowOff>
    </xdr:from>
    <xdr:to>
      <xdr:col>15</xdr:col>
      <xdr:colOff>133350</xdr:colOff>
      <xdr:row>63</xdr:row>
      <xdr:rowOff>92710</xdr:rowOff>
    </xdr:to>
    <xdr:sp macro="" textlink="">
      <xdr:nvSpPr>
        <xdr:cNvPr id="139" name="フローチャート: 判断 138">
          <a:extLst>
            <a:ext uri="{FF2B5EF4-FFF2-40B4-BE49-F238E27FC236}">
              <a16:creationId xmlns:a16="http://schemas.microsoft.com/office/drawing/2014/main" id="{C9D8A5CB-C76E-486E-AB3A-08CA865019C1}"/>
            </a:ext>
          </a:extLst>
        </xdr:cNvPr>
        <xdr:cNvSpPr/>
      </xdr:nvSpPr>
      <xdr:spPr>
        <a:xfrm>
          <a:off x="2889250" y="10398760"/>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61</xdr:row>
      <xdr:rowOff>102887</xdr:rowOff>
    </xdr:from>
    <xdr:ext cx="762000" cy="259045"/>
    <xdr:sp macro="" textlink="">
      <xdr:nvSpPr>
        <xdr:cNvPr id="140" name="テキスト ボックス 139">
          <a:extLst>
            <a:ext uri="{FF2B5EF4-FFF2-40B4-BE49-F238E27FC236}">
              <a16:creationId xmlns:a16="http://schemas.microsoft.com/office/drawing/2014/main" id="{0E6A8129-0CBD-4D7E-8D9A-D444898258BB}"/>
            </a:ext>
          </a:extLst>
        </xdr:cNvPr>
        <xdr:cNvSpPr txBox="1"/>
      </xdr:nvSpPr>
      <xdr:spPr>
        <a:xfrm>
          <a:off x="2597150" y="101739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61</xdr:row>
      <xdr:rowOff>22860</xdr:rowOff>
    </xdr:from>
    <xdr:to>
      <xdr:col>11</xdr:col>
      <xdr:colOff>31750</xdr:colOff>
      <xdr:row>65</xdr:row>
      <xdr:rowOff>101177</xdr:rowOff>
    </xdr:to>
    <xdr:cxnSp macro="">
      <xdr:nvCxnSpPr>
        <xdr:cNvPr id="141" name="直線コネクタ 140">
          <a:extLst>
            <a:ext uri="{FF2B5EF4-FFF2-40B4-BE49-F238E27FC236}">
              <a16:creationId xmlns:a16="http://schemas.microsoft.com/office/drawing/2014/main" id="{133F3354-42FC-45D8-B9A8-19B85128DA4E}"/>
            </a:ext>
          </a:extLst>
        </xdr:cNvPr>
        <xdr:cNvCxnSpPr/>
      </xdr:nvCxnSpPr>
      <xdr:spPr>
        <a:xfrm flipV="1">
          <a:off x="1333500" y="10093960"/>
          <a:ext cx="793750" cy="7387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61</xdr:row>
      <xdr:rowOff>44450</xdr:rowOff>
    </xdr:from>
    <xdr:to>
      <xdr:col>11</xdr:col>
      <xdr:colOff>82550</xdr:colOff>
      <xdr:row>61</xdr:row>
      <xdr:rowOff>146050</xdr:rowOff>
    </xdr:to>
    <xdr:sp macro="" textlink="">
      <xdr:nvSpPr>
        <xdr:cNvPr id="142" name="フローチャート: 判断 141">
          <a:extLst>
            <a:ext uri="{FF2B5EF4-FFF2-40B4-BE49-F238E27FC236}">
              <a16:creationId xmlns:a16="http://schemas.microsoft.com/office/drawing/2014/main" id="{A4E231F7-7B7B-4EB7-BC2A-A30EFF2EF353}"/>
            </a:ext>
          </a:extLst>
        </xdr:cNvPr>
        <xdr:cNvSpPr/>
      </xdr:nvSpPr>
      <xdr:spPr>
        <a:xfrm>
          <a:off x="2095500" y="10115550"/>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61</xdr:row>
      <xdr:rowOff>130827</xdr:rowOff>
    </xdr:from>
    <xdr:ext cx="762000" cy="259045"/>
    <xdr:sp macro="" textlink="">
      <xdr:nvSpPr>
        <xdr:cNvPr id="143" name="テキスト ボックス 142">
          <a:extLst>
            <a:ext uri="{FF2B5EF4-FFF2-40B4-BE49-F238E27FC236}">
              <a16:creationId xmlns:a16="http://schemas.microsoft.com/office/drawing/2014/main" id="{BC736D4B-D3AC-461D-8AC2-24131C7B7B26}"/>
            </a:ext>
          </a:extLst>
        </xdr:cNvPr>
        <xdr:cNvSpPr txBox="1"/>
      </xdr:nvSpPr>
      <xdr:spPr>
        <a:xfrm>
          <a:off x="1784350" y="102019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63</xdr:row>
      <xdr:rowOff>47413</xdr:rowOff>
    </xdr:from>
    <xdr:to>
      <xdr:col>7</xdr:col>
      <xdr:colOff>31750</xdr:colOff>
      <xdr:row>63</xdr:row>
      <xdr:rowOff>149013</xdr:rowOff>
    </xdr:to>
    <xdr:sp macro="" textlink="">
      <xdr:nvSpPr>
        <xdr:cNvPr id="144" name="フローチャート: 判断 143">
          <a:extLst>
            <a:ext uri="{FF2B5EF4-FFF2-40B4-BE49-F238E27FC236}">
              <a16:creationId xmlns:a16="http://schemas.microsoft.com/office/drawing/2014/main" id="{E881BC9F-84ED-4682-AF0A-59D258E79362}"/>
            </a:ext>
          </a:extLst>
        </xdr:cNvPr>
        <xdr:cNvSpPr/>
      </xdr:nvSpPr>
      <xdr:spPr>
        <a:xfrm>
          <a:off x="1282700" y="10448713"/>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61</xdr:row>
      <xdr:rowOff>159190</xdr:rowOff>
    </xdr:from>
    <xdr:ext cx="762000" cy="259045"/>
    <xdr:sp macro="" textlink="">
      <xdr:nvSpPr>
        <xdr:cNvPr id="145" name="テキスト ボックス 144">
          <a:extLst>
            <a:ext uri="{FF2B5EF4-FFF2-40B4-BE49-F238E27FC236}">
              <a16:creationId xmlns:a16="http://schemas.microsoft.com/office/drawing/2014/main" id="{48E8A88A-DED0-4161-BEC8-33E82C5D08BC}"/>
            </a:ext>
          </a:extLst>
        </xdr:cNvPr>
        <xdr:cNvSpPr txBox="1"/>
      </xdr:nvSpPr>
      <xdr:spPr>
        <a:xfrm>
          <a:off x="971550" y="1023029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69</xdr:row>
      <xdr:rowOff>168927</xdr:rowOff>
    </xdr:from>
    <xdr:ext cx="762000" cy="259045"/>
    <xdr:sp macro="" textlink="">
      <xdr:nvSpPr>
        <xdr:cNvPr id="146" name="テキスト ボックス 145">
          <a:extLst>
            <a:ext uri="{FF2B5EF4-FFF2-40B4-BE49-F238E27FC236}">
              <a16:creationId xmlns:a16="http://schemas.microsoft.com/office/drawing/2014/main" id="{E9E70B8D-4B84-47E1-AB1A-B53B362E9186}"/>
            </a:ext>
          </a:extLst>
        </xdr:cNvPr>
        <xdr:cNvSpPr txBox="1"/>
      </xdr:nvSpPr>
      <xdr:spPr>
        <a:xfrm>
          <a:off x="4318000" y="11554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69</xdr:row>
      <xdr:rowOff>168927</xdr:rowOff>
    </xdr:from>
    <xdr:ext cx="762000" cy="259045"/>
    <xdr:sp macro="" textlink="">
      <xdr:nvSpPr>
        <xdr:cNvPr id="147" name="テキスト ボックス 146">
          <a:extLst>
            <a:ext uri="{FF2B5EF4-FFF2-40B4-BE49-F238E27FC236}">
              <a16:creationId xmlns:a16="http://schemas.microsoft.com/office/drawing/2014/main" id="{92E134F5-9AFE-4446-9164-B5F1C6C157AF}"/>
            </a:ext>
          </a:extLst>
        </xdr:cNvPr>
        <xdr:cNvSpPr txBox="1"/>
      </xdr:nvSpPr>
      <xdr:spPr>
        <a:xfrm>
          <a:off x="3556000" y="11554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69</xdr:row>
      <xdr:rowOff>168927</xdr:rowOff>
    </xdr:from>
    <xdr:ext cx="762000" cy="259045"/>
    <xdr:sp macro="" textlink="">
      <xdr:nvSpPr>
        <xdr:cNvPr id="148" name="テキスト ボックス 147">
          <a:extLst>
            <a:ext uri="{FF2B5EF4-FFF2-40B4-BE49-F238E27FC236}">
              <a16:creationId xmlns:a16="http://schemas.microsoft.com/office/drawing/2014/main" id="{3E37F166-E5B8-4393-825E-DE6DECEBDFC5}"/>
            </a:ext>
          </a:extLst>
        </xdr:cNvPr>
        <xdr:cNvSpPr txBox="1"/>
      </xdr:nvSpPr>
      <xdr:spPr>
        <a:xfrm>
          <a:off x="2743200" y="11554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69</xdr:row>
      <xdr:rowOff>168927</xdr:rowOff>
    </xdr:from>
    <xdr:ext cx="762000" cy="259045"/>
    <xdr:sp macro="" textlink="">
      <xdr:nvSpPr>
        <xdr:cNvPr id="149" name="テキスト ボックス 148">
          <a:extLst>
            <a:ext uri="{FF2B5EF4-FFF2-40B4-BE49-F238E27FC236}">
              <a16:creationId xmlns:a16="http://schemas.microsoft.com/office/drawing/2014/main" id="{862891C8-A987-4396-A932-B44E2A1FDF53}"/>
            </a:ext>
          </a:extLst>
        </xdr:cNvPr>
        <xdr:cNvSpPr txBox="1"/>
      </xdr:nvSpPr>
      <xdr:spPr>
        <a:xfrm>
          <a:off x="1930400" y="11554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69</xdr:row>
      <xdr:rowOff>168927</xdr:rowOff>
    </xdr:from>
    <xdr:ext cx="762000" cy="259045"/>
    <xdr:sp macro="" textlink="">
      <xdr:nvSpPr>
        <xdr:cNvPr id="150" name="テキスト ボックス 149">
          <a:extLst>
            <a:ext uri="{FF2B5EF4-FFF2-40B4-BE49-F238E27FC236}">
              <a16:creationId xmlns:a16="http://schemas.microsoft.com/office/drawing/2014/main" id="{04D6A568-FF07-4D74-A408-9D1E4360EE5E}"/>
            </a:ext>
          </a:extLst>
        </xdr:cNvPr>
        <xdr:cNvSpPr txBox="1"/>
      </xdr:nvSpPr>
      <xdr:spPr>
        <a:xfrm>
          <a:off x="1136650" y="11554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65</xdr:row>
      <xdr:rowOff>171027</xdr:rowOff>
    </xdr:from>
    <xdr:to>
      <xdr:col>23</xdr:col>
      <xdr:colOff>184150</xdr:colOff>
      <xdr:row>66</xdr:row>
      <xdr:rowOff>101177</xdr:rowOff>
    </xdr:to>
    <xdr:sp macro="" textlink="">
      <xdr:nvSpPr>
        <xdr:cNvPr id="151" name="楕円 150">
          <a:extLst>
            <a:ext uri="{FF2B5EF4-FFF2-40B4-BE49-F238E27FC236}">
              <a16:creationId xmlns:a16="http://schemas.microsoft.com/office/drawing/2014/main" id="{999679C7-17B6-423B-BAFD-29078E78E009}"/>
            </a:ext>
          </a:extLst>
        </xdr:cNvPr>
        <xdr:cNvSpPr/>
      </xdr:nvSpPr>
      <xdr:spPr>
        <a:xfrm>
          <a:off x="4464050" y="108961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65</xdr:row>
      <xdr:rowOff>143104</xdr:rowOff>
    </xdr:from>
    <xdr:ext cx="762000" cy="259045"/>
    <xdr:sp macro="" textlink="">
      <xdr:nvSpPr>
        <xdr:cNvPr id="152" name="財政構造の弾力性該当値テキスト">
          <a:extLst>
            <a:ext uri="{FF2B5EF4-FFF2-40B4-BE49-F238E27FC236}">
              <a16:creationId xmlns:a16="http://schemas.microsoft.com/office/drawing/2014/main" id="{EE582F5F-DCD4-489D-A6EC-105F66A99CD6}"/>
            </a:ext>
          </a:extLst>
        </xdr:cNvPr>
        <xdr:cNvSpPr txBox="1"/>
      </xdr:nvSpPr>
      <xdr:spPr>
        <a:xfrm>
          <a:off x="4584700" y="1087460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65</xdr:row>
      <xdr:rowOff>50377</xdr:rowOff>
    </xdr:from>
    <xdr:to>
      <xdr:col>19</xdr:col>
      <xdr:colOff>184150</xdr:colOff>
      <xdr:row>65</xdr:row>
      <xdr:rowOff>151977</xdr:rowOff>
    </xdr:to>
    <xdr:sp macro="" textlink="">
      <xdr:nvSpPr>
        <xdr:cNvPr id="153" name="楕円 152">
          <a:extLst>
            <a:ext uri="{FF2B5EF4-FFF2-40B4-BE49-F238E27FC236}">
              <a16:creationId xmlns:a16="http://schemas.microsoft.com/office/drawing/2014/main" id="{3E18D6C4-08F4-40F5-AC63-4900F031895E}"/>
            </a:ext>
          </a:extLst>
        </xdr:cNvPr>
        <xdr:cNvSpPr/>
      </xdr:nvSpPr>
      <xdr:spPr>
        <a:xfrm>
          <a:off x="3702050" y="107818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65</xdr:row>
      <xdr:rowOff>136754</xdr:rowOff>
    </xdr:from>
    <xdr:ext cx="736600" cy="259045"/>
    <xdr:sp macro="" textlink="">
      <xdr:nvSpPr>
        <xdr:cNvPr id="154" name="テキスト ボックス 153">
          <a:extLst>
            <a:ext uri="{FF2B5EF4-FFF2-40B4-BE49-F238E27FC236}">
              <a16:creationId xmlns:a16="http://schemas.microsoft.com/office/drawing/2014/main" id="{96ED4673-0663-42F6-9A15-142F139DFF1F}"/>
            </a:ext>
          </a:extLst>
        </xdr:cNvPr>
        <xdr:cNvSpPr txBox="1"/>
      </xdr:nvSpPr>
      <xdr:spPr>
        <a:xfrm>
          <a:off x="3409950" y="1086825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64</xdr:row>
      <xdr:rowOff>117263</xdr:rowOff>
    </xdr:from>
    <xdr:to>
      <xdr:col>15</xdr:col>
      <xdr:colOff>133350</xdr:colOff>
      <xdr:row>65</xdr:row>
      <xdr:rowOff>47413</xdr:rowOff>
    </xdr:to>
    <xdr:sp macro="" textlink="">
      <xdr:nvSpPr>
        <xdr:cNvPr id="155" name="楕円 154">
          <a:extLst>
            <a:ext uri="{FF2B5EF4-FFF2-40B4-BE49-F238E27FC236}">
              <a16:creationId xmlns:a16="http://schemas.microsoft.com/office/drawing/2014/main" id="{91FF5C3E-67C3-4D81-B622-359A90A3E12D}"/>
            </a:ext>
          </a:extLst>
        </xdr:cNvPr>
        <xdr:cNvSpPr/>
      </xdr:nvSpPr>
      <xdr:spPr>
        <a:xfrm>
          <a:off x="2889250" y="10683663"/>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65</xdr:row>
      <xdr:rowOff>32190</xdr:rowOff>
    </xdr:from>
    <xdr:ext cx="762000" cy="259045"/>
    <xdr:sp macro="" textlink="">
      <xdr:nvSpPr>
        <xdr:cNvPr id="156" name="テキスト ボックス 155">
          <a:extLst>
            <a:ext uri="{FF2B5EF4-FFF2-40B4-BE49-F238E27FC236}">
              <a16:creationId xmlns:a16="http://schemas.microsoft.com/office/drawing/2014/main" id="{A7B08DBF-2829-4160-8C74-F0929800B183}"/>
            </a:ext>
          </a:extLst>
        </xdr:cNvPr>
        <xdr:cNvSpPr txBox="1"/>
      </xdr:nvSpPr>
      <xdr:spPr>
        <a:xfrm>
          <a:off x="2597150" y="1076369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60</xdr:row>
      <xdr:rowOff>143510</xdr:rowOff>
    </xdr:from>
    <xdr:to>
      <xdr:col>11</xdr:col>
      <xdr:colOff>82550</xdr:colOff>
      <xdr:row>61</xdr:row>
      <xdr:rowOff>73660</xdr:rowOff>
    </xdr:to>
    <xdr:sp macro="" textlink="">
      <xdr:nvSpPr>
        <xdr:cNvPr id="157" name="楕円 156">
          <a:extLst>
            <a:ext uri="{FF2B5EF4-FFF2-40B4-BE49-F238E27FC236}">
              <a16:creationId xmlns:a16="http://schemas.microsoft.com/office/drawing/2014/main" id="{6FBFDC9A-51A0-4635-8602-8D90BF9334B8}"/>
            </a:ext>
          </a:extLst>
        </xdr:cNvPr>
        <xdr:cNvSpPr/>
      </xdr:nvSpPr>
      <xdr:spPr>
        <a:xfrm>
          <a:off x="2095500" y="10049510"/>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59</xdr:row>
      <xdr:rowOff>83837</xdr:rowOff>
    </xdr:from>
    <xdr:ext cx="762000" cy="259045"/>
    <xdr:sp macro="" textlink="">
      <xdr:nvSpPr>
        <xdr:cNvPr id="158" name="テキスト ボックス 157">
          <a:extLst>
            <a:ext uri="{FF2B5EF4-FFF2-40B4-BE49-F238E27FC236}">
              <a16:creationId xmlns:a16="http://schemas.microsoft.com/office/drawing/2014/main" id="{E3C0169D-A4F2-4EC2-B9F8-7B6FA808AC16}"/>
            </a:ext>
          </a:extLst>
        </xdr:cNvPr>
        <xdr:cNvSpPr txBox="1"/>
      </xdr:nvSpPr>
      <xdr:spPr>
        <a:xfrm>
          <a:off x="1784350" y="98247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65</xdr:row>
      <xdr:rowOff>50377</xdr:rowOff>
    </xdr:from>
    <xdr:to>
      <xdr:col>7</xdr:col>
      <xdr:colOff>31750</xdr:colOff>
      <xdr:row>65</xdr:row>
      <xdr:rowOff>151977</xdr:rowOff>
    </xdr:to>
    <xdr:sp macro="" textlink="">
      <xdr:nvSpPr>
        <xdr:cNvPr id="159" name="楕円 158">
          <a:extLst>
            <a:ext uri="{FF2B5EF4-FFF2-40B4-BE49-F238E27FC236}">
              <a16:creationId xmlns:a16="http://schemas.microsoft.com/office/drawing/2014/main" id="{7038FA4E-F4AF-4B21-A98D-7C5D0774AB0F}"/>
            </a:ext>
          </a:extLst>
        </xdr:cNvPr>
        <xdr:cNvSpPr/>
      </xdr:nvSpPr>
      <xdr:spPr>
        <a:xfrm>
          <a:off x="1282700" y="10781877"/>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65</xdr:row>
      <xdr:rowOff>136754</xdr:rowOff>
    </xdr:from>
    <xdr:ext cx="762000" cy="259045"/>
    <xdr:sp macro="" textlink="">
      <xdr:nvSpPr>
        <xdr:cNvPr id="160" name="テキスト ボックス 159">
          <a:extLst>
            <a:ext uri="{FF2B5EF4-FFF2-40B4-BE49-F238E27FC236}">
              <a16:creationId xmlns:a16="http://schemas.microsoft.com/office/drawing/2014/main" id="{10642263-F3B9-48E4-BFB8-A98507F2C06D}"/>
            </a:ext>
          </a:extLst>
        </xdr:cNvPr>
        <xdr:cNvSpPr txBox="1"/>
      </xdr:nvSpPr>
      <xdr:spPr>
        <a:xfrm>
          <a:off x="971550" y="1086825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73</xdr:row>
      <xdr:rowOff>120650</xdr:rowOff>
    </xdr:from>
    <xdr:to>
      <xdr:col>27</xdr:col>
      <xdr:colOff>184150</xdr:colOff>
      <xdr:row>75</xdr:row>
      <xdr:rowOff>95250</xdr:rowOff>
    </xdr:to>
    <xdr:sp macro="" textlink="">
      <xdr:nvSpPr>
        <xdr:cNvPr id="161" name="正方形/長方形 160">
          <a:extLst>
            <a:ext uri="{FF2B5EF4-FFF2-40B4-BE49-F238E27FC236}">
              <a16:creationId xmlns:a16="http://schemas.microsoft.com/office/drawing/2014/main" id="{B859F6CB-54D4-4ED1-A2F5-C582BF1043B7}"/>
            </a:ext>
          </a:extLst>
        </xdr:cNvPr>
        <xdr:cNvSpPr/>
      </xdr:nvSpPr>
      <xdr:spPr>
        <a:xfrm>
          <a:off x="704850" y="12172950"/>
          <a:ext cx="4622800" cy="3048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人件費・物件費等の状況</a:t>
          </a:r>
        </a:p>
      </xdr:txBody>
    </xdr:sp>
    <xdr:clientData/>
  </xdr:twoCellAnchor>
  <xdr:oneCellAnchor>
    <xdr:from>
      <xdr:col>3</xdr:col>
      <xdr:colOff>175053</xdr:colOff>
      <xdr:row>75</xdr:row>
      <xdr:rowOff>139700</xdr:rowOff>
    </xdr:from>
    <xdr:ext cx="3218594" cy="309059"/>
    <xdr:sp macro="" textlink="">
      <xdr:nvSpPr>
        <xdr:cNvPr id="162" name="テキスト ボックス 161">
          <a:extLst>
            <a:ext uri="{FF2B5EF4-FFF2-40B4-BE49-F238E27FC236}">
              <a16:creationId xmlns:a16="http://schemas.microsoft.com/office/drawing/2014/main" id="{0E503EF6-B021-4284-A622-BC9FE2C2DFED}"/>
            </a:ext>
          </a:extLst>
        </xdr:cNvPr>
        <xdr:cNvSpPr txBox="1"/>
      </xdr:nvSpPr>
      <xdr:spPr>
        <a:xfrm>
          <a:off x="746553" y="12522200"/>
          <a:ext cx="3218594"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a:t>
          </a:r>
          <a:r>
            <a:rPr kumimoji="1" lang="ja-JP" altLang="en-US" sz="1300" b="1">
              <a:latin typeface="ＭＳ Ｐゴシック" panose="020B0600070205080204" pitchFamily="50" charset="-128"/>
              <a:ea typeface="ＭＳ Ｐゴシック" panose="020B0600070205080204" pitchFamily="50" charset="-128"/>
            </a:rPr>
            <a:t>人当たり人件費・物件費等決算額</a:t>
          </a:r>
        </a:p>
      </xdr:txBody>
    </xdr:sp>
    <xdr:clientData/>
  </xdr:oneCellAnchor>
  <xdr:oneCellAnchor>
    <xdr:from>
      <xdr:col>19</xdr:col>
      <xdr:colOff>167847</xdr:colOff>
      <xdr:row>75</xdr:row>
      <xdr:rowOff>114300</xdr:rowOff>
    </xdr:from>
    <xdr:ext cx="1651000" cy="359073"/>
    <xdr:sp macro="" textlink="">
      <xdr:nvSpPr>
        <xdr:cNvPr id="163" name="テキスト ボックス 162">
          <a:extLst>
            <a:ext uri="{FF2B5EF4-FFF2-40B4-BE49-F238E27FC236}">
              <a16:creationId xmlns:a16="http://schemas.microsoft.com/office/drawing/2014/main" id="{7D25F133-1C8D-4720-BC35-F9966201CEA5}"/>
            </a:ext>
          </a:extLst>
        </xdr:cNvPr>
        <xdr:cNvSpPr txBox="1"/>
      </xdr:nvSpPr>
      <xdr:spPr>
        <a:xfrm>
          <a:off x="3787347" y="1249680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[151,648</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円</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75</xdr:row>
      <xdr:rowOff>31750</xdr:rowOff>
    </xdr:from>
    <xdr:to>
      <xdr:col>35</xdr:col>
      <xdr:colOff>95250</xdr:colOff>
      <xdr:row>76</xdr:row>
      <xdr:rowOff>114300</xdr:rowOff>
    </xdr:to>
    <xdr:sp macro="" textlink="">
      <xdr:nvSpPr>
        <xdr:cNvPr id="164" name="正方形/長方形 163">
          <a:extLst>
            <a:ext uri="{FF2B5EF4-FFF2-40B4-BE49-F238E27FC236}">
              <a16:creationId xmlns:a16="http://schemas.microsoft.com/office/drawing/2014/main" id="{C3961A76-DEAF-4479-BDFE-781C534AC072}"/>
            </a:ext>
          </a:extLst>
        </xdr:cNvPr>
        <xdr:cNvSpPr/>
      </xdr:nvSpPr>
      <xdr:spPr>
        <a:xfrm>
          <a:off x="5372100" y="12414250"/>
          <a:ext cx="139065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76</xdr:row>
      <xdr:rowOff>50800</xdr:rowOff>
    </xdr:from>
    <xdr:to>
      <xdr:col>35</xdr:col>
      <xdr:colOff>95250</xdr:colOff>
      <xdr:row>77</xdr:row>
      <xdr:rowOff>133350</xdr:rowOff>
    </xdr:to>
    <xdr:sp macro="" textlink="">
      <xdr:nvSpPr>
        <xdr:cNvPr id="165" name="正方形/長方形 164">
          <a:extLst>
            <a:ext uri="{FF2B5EF4-FFF2-40B4-BE49-F238E27FC236}">
              <a16:creationId xmlns:a16="http://schemas.microsoft.com/office/drawing/2014/main" id="{1485784B-6A62-45CF-A8BA-378C5366C029}"/>
            </a:ext>
          </a:extLst>
        </xdr:cNvPr>
        <xdr:cNvSpPr/>
      </xdr:nvSpPr>
      <xdr:spPr>
        <a:xfrm>
          <a:off x="5372100" y="12598400"/>
          <a:ext cx="139065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75</xdr:row>
      <xdr:rowOff>31750</xdr:rowOff>
    </xdr:from>
    <xdr:to>
      <xdr:col>42</xdr:col>
      <xdr:colOff>25400</xdr:colOff>
      <xdr:row>76</xdr:row>
      <xdr:rowOff>114300</xdr:rowOff>
    </xdr:to>
    <xdr:sp macro="" textlink="">
      <xdr:nvSpPr>
        <xdr:cNvPr id="166" name="正方形/長方形 165">
          <a:extLst>
            <a:ext uri="{FF2B5EF4-FFF2-40B4-BE49-F238E27FC236}">
              <a16:creationId xmlns:a16="http://schemas.microsoft.com/office/drawing/2014/main" id="{9FA4EB0A-A83F-4F23-9564-0A074AB926B1}"/>
            </a:ext>
          </a:extLst>
        </xdr:cNvPr>
        <xdr:cNvSpPr/>
      </xdr:nvSpPr>
      <xdr:spPr>
        <a:xfrm>
          <a:off x="6870700" y="12414250"/>
          <a:ext cx="11557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76</xdr:row>
      <xdr:rowOff>50800</xdr:rowOff>
    </xdr:from>
    <xdr:to>
      <xdr:col>42</xdr:col>
      <xdr:colOff>25400</xdr:colOff>
      <xdr:row>77</xdr:row>
      <xdr:rowOff>133350</xdr:rowOff>
    </xdr:to>
    <xdr:sp macro="" textlink="">
      <xdr:nvSpPr>
        <xdr:cNvPr id="167" name="正方形/長方形 166">
          <a:extLst>
            <a:ext uri="{FF2B5EF4-FFF2-40B4-BE49-F238E27FC236}">
              <a16:creationId xmlns:a16="http://schemas.microsoft.com/office/drawing/2014/main" id="{9BB90484-8CD0-4941-A0EA-6CB1FF6D9514}"/>
            </a:ext>
          </a:extLst>
        </xdr:cNvPr>
        <xdr:cNvSpPr/>
      </xdr:nvSpPr>
      <xdr:spPr>
        <a:xfrm>
          <a:off x="6870700" y="12598400"/>
          <a:ext cx="11557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75</xdr:row>
      <xdr:rowOff>31750</xdr:rowOff>
    </xdr:from>
    <xdr:to>
      <xdr:col>49</xdr:col>
      <xdr:colOff>19050</xdr:colOff>
      <xdr:row>76</xdr:row>
      <xdr:rowOff>114300</xdr:rowOff>
    </xdr:to>
    <xdr:sp macro="" textlink="">
      <xdr:nvSpPr>
        <xdr:cNvPr id="168" name="正方形/長方形 167">
          <a:extLst>
            <a:ext uri="{FF2B5EF4-FFF2-40B4-BE49-F238E27FC236}">
              <a16:creationId xmlns:a16="http://schemas.microsoft.com/office/drawing/2014/main" id="{3475B103-5D10-4BBB-8F53-49365EF68C0C}"/>
            </a:ext>
          </a:extLst>
        </xdr:cNvPr>
        <xdr:cNvSpPr/>
      </xdr:nvSpPr>
      <xdr:spPr>
        <a:xfrm>
          <a:off x="8197850" y="12414250"/>
          <a:ext cx="11557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佐賀県平均</a:t>
          </a:r>
        </a:p>
      </xdr:txBody>
    </xdr:sp>
    <xdr:clientData/>
  </xdr:twoCellAnchor>
  <xdr:twoCellAnchor>
    <xdr:from>
      <xdr:col>43</xdr:col>
      <xdr:colOff>6350</xdr:colOff>
      <xdr:row>76</xdr:row>
      <xdr:rowOff>50800</xdr:rowOff>
    </xdr:from>
    <xdr:to>
      <xdr:col>49</xdr:col>
      <xdr:colOff>19050</xdr:colOff>
      <xdr:row>77</xdr:row>
      <xdr:rowOff>133350</xdr:rowOff>
    </xdr:to>
    <xdr:sp macro="" textlink="">
      <xdr:nvSpPr>
        <xdr:cNvPr id="169" name="正方形/長方形 168">
          <a:extLst>
            <a:ext uri="{FF2B5EF4-FFF2-40B4-BE49-F238E27FC236}">
              <a16:creationId xmlns:a16="http://schemas.microsoft.com/office/drawing/2014/main" id="{7A0DCC01-EB75-45E0-8D95-5612F66938EB}"/>
            </a:ext>
          </a:extLst>
        </xdr:cNvPr>
        <xdr:cNvSpPr/>
      </xdr:nvSpPr>
      <xdr:spPr>
        <a:xfrm>
          <a:off x="8197850" y="12598400"/>
          <a:ext cx="11557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182,470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78</xdr:row>
      <xdr:rowOff>25400</xdr:rowOff>
    </xdr:from>
    <xdr:to>
      <xdr:col>27</xdr:col>
      <xdr:colOff>184150</xdr:colOff>
      <xdr:row>92</xdr:row>
      <xdr:rowOff>38100</xdr:rowOff>
    </xdr:to>
    <xdr:sp macro="" textlink="">
      <xdr:nvSpPr>
        <xdr:cNvPr id="170" name="正方形/長方形 169">
          <a:extLst>
            <a:ext uri="{FF2B5EF4-FFF2-40B4-BE49-F238E27FC236}">
              <a16:creationId xmlns:a16="http://schemas.microsoft.com/office/drawing/2014/main" id="{FB7A2683-607D-44B8-9833-88ADCCA16EFE}"/>
            </a:ext>
          </a:extLst>
        </xdr:cNvPr>
        <xdr:cNvSpPr/>
      </xdr:nvSpPr>
      <xdr:spPr>
        <a:xfrm>
          <a:off x="704850" y="12903200"/>
          <a:ext cx="4622800" cy="23241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57</xdr:col>
      <xdr:colOff>120650</xdr:colOff>
      <xdr:row>92</xdr:row>
      <xdr:rowOff>38100</xdr:rowOff>
    </xdr:to>
    <xdr:sp macro="" textlink="">
      <xdr:nvSpPr>
        <xdr:cNvPr id="171" name="正方形/長方形 170">
          <a:extLst>
            <a:ext uri="{FF2B5EF4-FFF2-40B4-BE49-F238E27FC236}">
              <a16:creationId xmlns:a16="http://schemas.microsoft.com/office/drawing/2014/main" id="{FC90F49A-BF61-4140-B1A3-20D2ABBFC821}"/>
            </a:ext>
          </a:extLst>
        </xdr:cNvPr>
        <xdr:cNvSpPr/>
      </xdr:nvSpPr>
      <xdr:spPr>
        <a:xfrm>
          <a:off x="5499100" y="12903200"/>
          <a:ext cx="5480050" cy="23241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46</xdr:col>
      <xdr:colOff>203200</xdr:colOff>
      <xdr:row>79</xdr:row>
      <xdr:rowOff>107950</xdr:rowOff>
    </xdr:to>
    <xdr:sp macro="" textlink="">
      <xdr:nvSpPr>
        <xdr:cNvPr id="172" name="正方形/長方形 171">
          <a:extLst>
            <a:ext uri="{FF2B5EF4-FFF2-40B4-BE49-F238E27FC236}">
              <a16:creationId xmlns:a16="http://schemas.microsoft.com/office/drawing/2014/main" id="{7FDBC81A-DB58-4B32-9DF3-D3B51AC6257A}"/>
            </a:ext>
          </a:extLst>
        </xdr:cNvPr>
        <xdr:cNvSpPr/>
      </xdr:nvSpPr>
      <xdr:spPr>
        <a:xfrm>
          <a:off x="5499100" y="12903200"/>
          <a:ext cx="34544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人当たり人件費・物件費等決算額の分析欄</a:t>
          </a:r>
        </a:p>
      </xdr:txBody>
    </xdr:sp>
    <xdr:clientData/>
  </xdr:twoCellAnchor>
  <xdr:twoCellAnchor>
    <xdr:from>
      <xdr:col>29</xdr:col>
      <xdr:colOff>82550</xdr:colOff>
      <xdr:row>80</xdr:row>
      <xdr:rowOff>0</xdr:rowOff>
    </xdr:from>
    <xdr:to>
      <xdr:col>56</xdr:col>
      <xdr:colOff>203200</xdr:colOff>
      <xdr:row>91</xdr:row>
      <xdr:rowOff>146050</xdr:rowOff>
    </xdr:to>
    <xdr:sp macro="" textlink="" fLocksText="0">
      <xdr:nvSpPr>
        <xdr:cNvPr id="173" name="テキスト ボックス 172">
          <a:extLst>
            <a:ext uri="{FF2B5EF4-FFF2-40B4-BE49-F238E27FC236}">
              <a16:creationId xmlns:a16="http://schemas.microsoft.com/office/drawing/2014/main" id="{BA55C7BE-CB2B-47F9-9870-5F89269D5D79}"/>
            </a:ext>
          </a:extLst>
        </xdr:cNvPr>
        <xdr:cNvSpPr txBox="1"/>
      </xdr:nvSpPr>
      <xdr:spPr>
        <a:xfrm>
          <a:off x="5607050" y="13208000"/>
          <a:ext cx="5251450" cy="196215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令和</a:t>
          </a:r>
          <a:r>
            <a:rPr kumimoji="1" lang="en-US" altLang="ja-JP" sz="1300">
              <a:latin typeface="ＭＳ Ｐゴシック" panose="020B0600070205080204" pitchFamily="50" charset="-128"/>
              <a:ea typeface="ＭＳ Ｐゴシック" panose="020B0600070205080204" pitchFamily="50" charset="-128"/>
            </a:rPr>
            <a:t>6</a:t>
          </a:r>
          <a:r>
            <a:rPr kumimoji="1" lang="ja-JP" altLang="en-US" sz="1300">
              <a:latin typeface="ＭＳ Ｐゴシック" panose="020B0600070205080204" pitchFamily="50" charset="-128"/>
              <a:ea typeface="ＭＳ Ｐゴシック" panose="020B0600070205080204" pitchFamily="50" charset="-128"/>
            </a:rPr>
            <a:t>年度は</a:t>
          </a:r>
          <a:r>
            <a:rPr kumimoji="1" lang="en-US" altLang="ja-JP" sz="1300">
              <a:latin typeface="ＭＳ Ｐゴシック" panose="020B0600070205080204" pitchFamily="50" charset="-128"/>
              <a:ea typeface="ＭＳ Ｐゴシック" panose="020B0600070205080204" pitchFamily="50" charset="-128"/>
            </a:rPr>
            <a:t>151,648</a:t>
          </a:r>
          <a:r>
            <a:rPr kumimoji="1" lang="ja-JP" altLang="en-US" sz="1300">
              <a:latin typeface="ＭＳ Ｐゴシック" panose="020B0600070205080204" pitchFamily="50" charset="-128"/>
              <a:ea typeface="ＭＳ Ｐゴシック" panose="020B0600070205080204" pitchFamily="50" charset="-128"/>
            </a:rPr>
            <a:t>円となり、前年度から</a:t>
          </a:r>
          <a:r>
            <a:rPr kumimoji="1" lang="en-US" altLang="ja-JP" sz="1300">
              <a:latin typeface="ＭＳ Ｐゴシック" panose="020B0600070205080204" pitchFamily="50" charset="-128"/>
              <a:ea typeface="ＭＳ Ｐゴシック" panose="020B0600070205080204" pitchFamily="50" charset="-128"/>
            </a:rPr>
            <a:t>9,909</a:t>
          </a:r>
          <a:r>
            <a:rPr kumimoji="1" lang="ja-JP" altLang="en-US" sz="1300">
              <a:latin typeface="ＭＳ Ｐゴシック" panose="020B0600070205080204" pitchFamily="50" charset="-128"/>
              <a:ea typeface="ＭＳ Ｐゴシック" panose="020B0600070205080204" pitchFamily="50" charset="-128"/>
            </a:rPr>
            <a:t>円の増となった。全国平均（</a:t>
          </a:r>
          <a:r>
            <a:rPr kumimoji="1" lang="en-US" altLang="ja-JP" sz="1300">
              <a:latin typeface="ＭＳ Ｐゴシック" panose="020B0600070205080204" pitchFamily="50" charset="-128"/>
              <a:ea typeface="ＭＳ Ｐゴシック" panose="020B0600070205080204" pitchFamily="50" charset="-128"/>
            </a:rPr>
            <a:t>169,281</a:t>
          </a:r>
          <a:r>
            <a:rPr kumimoji="1" lang="ja-JP" altLang="en-US" sz="1300">
              <a:latin typeface="ＭＳ Ｐゴシック" panose="020B0600070205080204" pitchFamily="50" charset="-128"/>
              <a:ea typeface="ＭＳ Ｐゴシック" panose="020B0600070205080204" pitchFamily="50" charset="-128"/>
            </a:rPr>
            <a:t>円）、佐賀県平均（</a:t>
          </a:r>
          <a:r>
            <a:rPr kumimoji="1" lang="en-US" altLang="ja-JP" sz="1300">
              <a:latin typeface="ＭＳ Ｐゴシック" panose="020B0600070205080204" pitchFamily="50" charset="-128"/>
              <a:ea typeface="ＭＳ Ｐゴシック" panose="020B0600070205080204" pitchFamily="50" charset="-128"/>
            </a:rPr>
            <a:t>182,470</a:t>
          </a:r>
          <a:r>
            <a:rPr kumimoji="1" lang="ja-JP" altLang="en-US" sz="1300">
              <a:latin typeface="ＭＳ Ｐゴシック" panose="020B0600070205080204" pitchFamily="50" charset="-128"/>
              <a:ea typeface="ＭＳ Ｐゴシック" panose="020B0600070205080204" pitchFamily="50" charset="-128"/>
            </a:rPr>
            <a:t>円）のいずれも下回っている。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　人件費は、給与改定等により全体で</a:t>
          </a:r>
          <a:r>
            <a:rPr kumimoji="1" lang="en-US" altLang="ja-JP" sz="1300">
              <a:latin typeface="ＭＳ Ｐゴシック" panose="020B0600070205080204" pitchFamily="50" charset="-128"/>
              <a:ea typeface="ＭＳ Ｐゴシック" panose="020B0600070205080204" pitchFamily="50" charset="-128"/>
            </a:rPr>
            <a:t>311,196</a:t>
          </a:r>
          <a:r>
            <a:rPr kumimoji="1" lang="ja-JP" altLang="en-US" sz="1300">
              <a:latin typeface="ＭＳ Ｐゴシック" panose="020B0600070205080204" pitchFamily="50" charset="-128"/>
              <a:ea typeface="ＭＳ Ｐゴシック" panose="020B0600070205080204" pitchFamily="50" charset="-128"/>
            </a:rPr>
            <a:t>千円（</a:t>
          </a:r>
          <a:r>
            <a:rPr kumimoji="1" lang="en-US" altLang="ja-JP" sz="1300">
              <a:latin typeface="ＭＳ Ｐゴシック" panose="020B0600070205080204" pitchFamily="50" charset="-128"/>
              <a:ea typeface="ＭＳ Ｐゴシック" panose="020B0600070205080204" pitchFamily="50" charset="-128"/>
            </a:rPr>
            <a:t>8.9</a:t>
          </a:r>
          <a:r>
            <a:rPr kumimoji="1" lang="ja-JP" altLang="en-US" sz="1300">
              <a:latin typeface="ＭＳ Ｐゴシック" panose="020B0600070205080204" pitchFamily="50" charset="-128"/>
              <a:ea typeface="ＭＳ Ｐゴシック" panose="020B0600070205080204" pitchFamily="50" charset="-128"/>
            </a:rPr>
            <a:t>％）の増となった。</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　物件費は、住民ポータルアプリ導入事業委託料や情報システム機器等借上料等により、全体で</a:t>
          </a:r>
          <a:r>
            <a:rPr kumimoji="1" lang="en-US" altLang="ja-JP" sz="1300">
              <a:latin typeface="ＭＳ Ｐゴシック" panose="020B0600070205080204" pitchFamily="50" charset="-128"/>
              <a:ea typeface="ＭＳ Ｐゴシック" panose="020B0600070205080204" pitchFamily="50" charset="-128"/>
            </a:rPr>
            <a:t>202,930</a:t>
          </a:r>
          <a:r>
            <a:rPr kumimoji="1" lang="ja-JP" altLang="en-US" sz="1300">
              <a:latin typeface="ＭＳ Ｐゴシック" panose="020B0600070205080204" pitchFamily="50" charset="-128"/>
              <a:ea typeface="ＭＳ Ｐゴシック" panose="020B0600070205080204" pitchFamily="50" charset="-128"/>
            </a:rPr>
            <a:t>千円（</a:t>
          </a:r>
          <a:r>
            <a:rPr kumimoji="1" lang="en-US" altLang="ja-JP" sz="1300">
              <a:latin typeface="ＭＳ Ｐゴシック" panose="020B0600070205080204" pitchFamily="50" charset="-128"/>
              <a:ea typeface="ＭＳ Ｐゴシック" panose="020B0600070205080204" pitchFamily="50" charset="-128"/>
            </a:rPr>
            <a:t>6.2</a:t>
          </a:r>
          <a:r>
            <a:rPr kumimoji="1" lang="ja-JP" altLang="en-US" sz="1300">
              <a:latin typeface="ＭＳ Ｐゴシック" panose="020B0600070205080204" pitchFamily="50" charset="-128"/>
              <a:ea typeface="ＭＳ Ｐゴシック" panose="020B0600070205080204" pitchFamily="50" charset="-128"/>
            </a:rPr>
            <a:t>％）の増となった。</a:t>
          </a:r>
          <a:endParaRPr kumimoji="1" lang="en-US" altLang="ja-JP" sz="1300">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95250</xdr:colOff>
      <xdr:row>77</xdr:row>
      <xdr:rowOff>6350</xdr:rowOff>
    </xdr:from>
    <xdr:ext cx="349839" cy="225703"/>
    <xdr:sp macro="" textlink="">
      <xdr:nvSpPr>
        <xdr:cNvPr id="174" name="テキスト ボックス 173">
          <a:extLst>
            <a:ext uri="{FF2B5EF4-FFF2-40B4-BE49-F238E27FC236}">
              <a16:creationId xmlns:a16="http://schemas.microsoft.com/office/drawing/2014/main" id="{1B0BAE25-A6CE-47FA-B901-1DD3E7487DF7}"/>
            </a:ext>
          </a:extLst>
        </xdr:cNvPr>
        <xdr:cNvSpPr txBox="1"/>
      </xdr:nvSpPr>
      <xdr:spPr>
        <a:xfrm>
          <a:off x="666750" y="1271905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92</xdr:row>
      <xdr:rowOff>38100</xdr:rowOff>
    </xdr:from>
    <xdr:to>
      <xdr:col>27</xdr:col>
      <xdr:colOff>184150</xdr:colOff>
      <xdr:row>92</xdr:row>
      <xdr:rowOff>38100</xdr:rowOff>
    </xdr:to>
    <xdr:cxnSp macro="">
      <xdr:nvCxnSpPr>
        <xdr:cNvPr id="175" name="直線コネクタ 174">
          <a:extLst>
            <a:ext uri="{FF2B5EF4-FFF2-40B4-BE49-F238E27FC236}">
              <a16:creationId xmlns:a16="http://schemas.microsoft.com/office/drawing/2014/main" id="{A21A214B-F439-4138-A328-4FDE45EBE4AC}"/>
            </a:ext>
          </a:extLst>
        </xdr:cNvPr>
        <xdr:cNvCxnSpPr/>
      </xdr:nvCxnSpPr>
      <xdr:spPr>
        <a:xfrm>
          <a:off x="704850" y="15227300"/>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91</xdr:row>
      <xdr:rowOff>67327</xdr:rowOff>
    </xdr:from>
    <xdr:ext cx="762000" cy="259045"/>
    <xdr:sp macro="" textlink="">
      <xdr:nvSpPr>
        <xdr:cNvPr id="176" name="テキスト ボックス 175">
          <a:extLst>
            <a:ext uri="{FF2B5EF4-FFF2-40B4-BE49-F238E27FC236}">
              <a16:creationId xmlns:a16="http://schemas.microsoft.com/office/drawing/2014/main" id="{D89F9BA2-F7B4-408E-BF72-82363F81B580}"/>
            </a:ext>
          </a:extLst>
        </xdr:cNvPr>
        <xdr:cNvSpPr txBox="1"/>
      </xdr:nvSpPr>
      <xdr:spPr>
        <a:xfrm>
          <a:off x="0" y="15091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89</xdr:row>
      <xdr:rowOff>69850</xdr:rowOff>
    </xdr:from>
    <xdr:to>
      <xdr:col>27</xdr:col>
      <xdr:colOff>184150</xdr:colOff>
      <xdr:row>89</xdr:row>
      <xdr:rowOff>69850</xdr:rowOff>
    </xdr:to>
    <xdr:cxnSp macro="">
      <xdr:nvCxnSpPr>
        <xdr:cNvPr id="177" name="直線コネクタ 176">
          <a:extLst>
            <a:ext uri="{FF2B5EF4-FFF2-40B4-BE49-F238E27FC236}">
              <a16:creationId xmlns:a16="http://schemas.microsoft.com/office/drawing/2014/main" id="{85C9DAD7-37CC-4A79-8F15-4288F4376890}"/>
            </a:ext>
          </a:extLst>
        </xdr:cNvPr>
        <xdr:cNvCxnSpPr/>
      </xdr:nvCxnSpPr>
      <xdr:spPr>
        <a:xfrm>
          <a:off x="704850" y="14763750"/>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88</xdr:row>
      <xdr:rowOff>99077</xdr:rowOff>
    </xdr:from>
    <xdr:ext cx="762000" cy="259045"/>
    <xdr:sp macro="" textlink="">
      <xdr:nvSpPr>
        <xdr:cNvPr id="178" name="テキスト ボックス 177">
          <a:extLst>
            <a:ext uri="{FF2B5EF4-FFF2-40B4-BE49-F238E27FC236}">
              <a16:creationId xmlns:a16="http://schemas.microsoft.com/office/drawing/2014/main" id="{B881F56B-5494-4C0B-B8E7-661B5C84AB55}"/>
            </a:ext>
          </a:extLst>
        </xdr:cNvPr>
        <xdr:cNvSpPr txBox="1"/>
      </xdr:nvSpPr>
      <xdr:spPr>
        <a:xfrm>
          <a:off x="0" y="14627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86</xdr:row>
      <xdr:rowOff>101600</xdr:rowOff>
    </xdr:from>
    <xdr:to>
      <xdr:col>27</xdr:col>
      <xdr:colOff>184150</xdr:colOff>
      <xdr:row>86</xdr:row>
      <xdr:rowOff>101600</xdr:rowOff>
    </xdr:to>
    <xdr:cxnSp macro="">
      <xdr:nvCxnSpPr>
        <xdr:cNvPr id="179" name="直線コネクタ 178">
          <a:extLst>
            <a:ext uri="{FF2B5EF4-FFF2-40B4-BE49-F238E27FC236}">
              <a16:creationId xmlns:a16="http://schemas.microsoft.com/office/drawing/2014/main" id="{99DAB9D3-A8AF-41D1-8FF2-BCC84E7A27F8}"/>
            </a:ext>
          </a:extLst>
        </xdr:cNvPr>
        <xdr:cNvCxnSpPr/>
      </xdr:nvCxnSpPr>
      <xdr:spPr>
        <a:xfrm>
          <a:off x="704850" y="14300200"/>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85</xdr:row>
      <xdr:rowOff>130827</xdr:rowOff>
    </xdr:from>
    <xdr:ext cx="762000" cy="259045"/>
    <xdr:sp macro="" textlink="">
      <xdr:nvSpPr>
        <xdr:cNvPr id="180" name="テキスト ボックス 179">
          <a:extLst>
            <a:ext uri="{FF2B5EF4-FFF2-40B4-BE49-F238E27FC236}">
              <a16:creationId xmlns:a16="http://schemas.microsoft.com/office/drawing/2014/main" id="{633C4787-9C36-43DD-B4CC-5169E3CAFB57}"/>
            </a:ext>
          </a:extLst>
        </xdr:cNvPr>
        <xdr:cNvSpPr txBox="1"/>
      </xdr:nvSpPr>
      <xdr:spPr>
        <a:xfrm>
          <a:off x="0" y="141643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83</xdr:row>
      <xdr:rowOff>133350</xdr:rowOff>
    </xdr:from>
    <xdr:to>
      <xdr:col>27</xdr:col>
      <xdr:colOff>184150</xdr:colOff>
      <xdr:row>83</xdr:row>
      <xdr:rowOff>133350</xdr:rowOff>
    </xdr:to>
    <xdr:cxnSp macro="">
      <xdr:nvCxnSpPr>
        <xdr:cNvPr id="181" name="直線コネクタ 180">
          <a:extLst>
            <a:ext uri="{FF2B5EF4-FFF2-40B4-BE49-F238E27FC236}">
              <a16:creationId xmlns:a16="http://schemas.microsoft.com/office/drawing/2014/main" id="{5647A977-65FF-4532-866B-554937C9A855}"/>
            </a:ext>
          </a:extLst>
        </xdr:cNvPr>
        <xdr:cNvCxnSpPr/>
      </xdr:nvCxnSpPr>
      <xdr:spPr>
        <a:xfrm>
          <a:off x="704850" y="13836650"/>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82</xdr:row>
      <xdr:rowOff>162577</xdr:rowOff>
    </xdr:from>
    <xdr:ext cx="762000" cy="259045"/>
    <xdr:sp macro="" textlink="">
      <xdr:nvSpPr>
        <xdr:cNvPr id="182" name="テキスト ボックス 181">
          <a:extLst>
            <a:ext uri="{FF2B5EF4-FFF2-40B4-BE49-F238E27FC236}">
              <a16:creationId xmlns:a16="http://schemas.microsoft.com/office/drawing/2014/main" id="{5FF4BA23-9D1C-4B61-9DAA-952687641E82}"/>
            </a:ext>
          </a:extLst>
        </xdr:cNvPr>
        <xdr:cNvSpPr txBox="1"/>
      </xdr:nvSpPr>
      <xdr:spPr>
        <a:xfrm>
          <a:off x="0" y="13700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80</xdr:row>
      <xdr:rowOff>165100</xdr:rowOff>
    </xdr:from>
    <xdr:to>
      <xdr:col>27</xdr:col>
      <xdr:colOff>184150</xdr:colOff>
      <xdr:row>80</xdr:row>
      <xdr:rowOff>165100</xdr:rowOff>
    </xdr:to>
    <xdr:cxnSp macro="">
      <xdr:nvCxnSpPr>
        <xdr:cNvPr id="183" name="直線コネクタ 182">
          <a:extLst>
            <a:ext uri="{FF2B5EF4-FFF2-40B4-BE49-F238E27FC236}">
              <a16:creationId xmlns:a16="http://schemas.microsoft.com/office/drawing/2014/main" id="{0FB3182C-812D-4C21-BC22-E1CE75443D0C}"/>
            </a:ext>
          </a:extLst>
        </xdr:cNvPr>
        <xdr:cNvCxnSpPr/>
      </xdr:nvCxnSpPr>
      <xdr:spPr>
        <a:xfrm>
          <a:off x="704850" y="13373100"/>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80</xdr:row>
      <xdr:rowOff>22877</xdr:rowOff>
    </xdr:from>
    <xdr:ext cx="762000" cy="259045"/>
    <xdr:sp macro="" textlink="">
      <xdr:nvSpPr>
        <xdr:cNvPr id="184" name="テキスト ボックス 183">
          <a:extLst>
            <a:ext uri="{FF2B5EF4-FFF2-40B4-BE49-F238E27FC236}">
              <a16:creationId xmlns:a16="http://schemas.microsoft.com/office/drawing/2014/main" id="{76ADF15B-052D-4DF7-BD90-7CD4C0ACAB53}"/>
            </a:ext>
          </a:extLst>
        </xdr:cNvPr>
        <xdr:cNvSpPr txBox="1"/>
      </xdr:nvSpPr>
      <xdr:spPr>
        <a:xfrm>
          <a:off x="0" y="13230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78</xdr:row>
      <xdr:rowOff>25400</xdr:rowOff>
    </xdr:to>
    <xdr:cxnSp macro="">
      <xdr:nvCxnSpPr>
        <xdr:cNvPr id="185" name="直線コネクタ 184">
          <a:extLst>
            <a:ext uri="{FF2B5EF4-FFF2-40B4-BE49-F238E27FC236}">
              <a16:creationId xmlns:a16="http://schemas.microsoft.com/office/drawing/2014/main" id="{6990C52E-96C3-4FF4-B531-1EF0FFBED254}"/>
            </a:ext>
          </a:extLst>
        </xdr:cNvPr>
        <xdr:cNvCxnSpPr/>
      </xdr:nvCxnSpPr>
      <xdr:spPr>
        <a:xfrm>
          <a:off x="704850" y="12903200"/>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77</xdr:row>
      <xdr:rowOff>54627</xdr:rowOff>
    </xdr:from>
    <xdr:ext cx="762000" cy="259045"/>
    <xdr:sp macro="" textlink="">
      <xdr:nvSpPr>
        <xdr:cNvPr id="186" name="テキスト ボックス 185">
          <a:extLst>
            <a:ext uri="{FF2B5EF4-FFF2-40B4-BE49-F238E27FC236}">
              <a16:creationId xmlns:a16="http://schemas.microsoft.com/office/drawing/2014/main" id="{22685966-A776-4328-B422-B6DC6192B87B}"/>
            </a:ext>
          </a:extLst>
        </xdr:cNvPr>
        <xdr:cNvSpPr txBox="1"/>
      </xdr:nvSpPr>
      <xdr:spPr>
        <a:xfrm>
          <a:off x="0" y="127673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92</xdr:row>
      <xdr:rowOff>38100</xdr:rowOff>
    </xdr:to>
    <xdr:sp macro="" textlink="">
      <xdr:nvSpPr>
        <xdr:cNvPr id="187" name="人件費・物件費等の状況グラフ枠">
          <a:extLst>
            <a:ext uri="{FF2B5EF4-FFF2-40B4-BE49-F238E27FC236}">
              <a16:creationId xmlns:a16="http://schemas.microsoft.com/office/drawing/2014/main" id="{8DF973C0-099C-4600-B6A1-9E6E5CE0C173}"/>
            </a:ext>
          </a:extLst>
        </xdr:cNvPr>
        <xdr:cNvSpPr/>
      </xdr:nvSpPr>
      <xdr:spPr>
        <a:xfrm>
          <a:off x="704850" y="12903200"/>
          <a:ext cx="4622800" cy="23241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81</xdr:row>
      <xdr:rowOff>80842</xdr:rowOff>
    </xdr:from>
    <xdr:to>
      <xdr:col>23</xdr:col>
      <xdr:colOff>133350</xdr:colOff>
      <xdr:row>88</xdr:row>
      <xdr:rowOff>70957</xdr:rowOff>
    </xdr:to>
    <xdr:cxnSp macro="">
      <xdr:nvCxnSpPr>
        <xdr:cNvPr id="188" name="直線コネクタ 187">
          <a:extLst>
            <a:ext uri="{FF2B5EF4-FFF2-40B4-BE49-F238E27FC236}">
              <a16:creationId xmlns:a16="http://schemas.microsoft.com/office/drawing/2014/main" id="{B64D42F5-77E0-43BF-8173-96417A9E130E}"/>
            </a:ext>
          </a:extLst>
        </xdr:cNvPr>
        <xdr:cNvCxnSpPr/>
      </xdr:nvCxnSpPr>
      <xdr:spPr>
        <a:xfrm flipV="1">
          <a:off x="4514850" y="13453942"/>
          <a:ext cx="0" cy="1145815"/>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88</xdr:row>
      <xdr:rowOff>43034</xdr:rowOff>
    </xdr:from>
    <xdr:ext cx="762000" cy="259045"/>
    <xdr:sp macro="" textlink="">
      <xdr:nvSpPr>
        <xdr:cNvPr id="189" name="人件費・物件費等の状況最小値テキスト">
          <a:extLst>
            <a:ext uri="{FF2B5EF4-FFF2-40B4-BE49-F238E27FC236}">
              <a16:creationId xmlns:a16="http://schemas.microsoft.com/office/drawing/2014/main" id="{3909A390-E9D0-426B-BD6F-830AA6F813DB}"/>
            </a:ext>
          </a:extLst>
        </xdr:cNvPr>
        <xdr:cNvSpPr txBox="1"/>
      </xdr:nvSpPr>
      <xdr:spPr>
        <a:xfrm>
          <a:off x="4584700" y="145718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364,703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88</xdr:row>
      <xdr:rowOff>70957</xdr:rowOff>
    </xdr:from>
    <xdr:to>
      <xdr:col>24</xdr:col>
      <xdr:colOff>12700</xdr:colOff>
      <xdr:row>88</xdr:row>
      <xdr:rowOff>70957</xdr:rowOff>
    </xdr:to>
    <xdr:cxnSp macro="">
      <xdr:nvCxnSpPr>
        <xdr:cNvPr id="190" name="直線コネクタ 189">
          <a:extLst>
            <a:ext uri="{FF2B5EF4-FFF2-40B4-BE49-F238E27FC236}">
              <a16:creationId xmlns:a16="http://schemas.microsoft.com/office/drawing/2014/main" id="{B4A6E906-5691-42B4-9970-965022AA51E0}"/>
            </a:ext>
          </a:extLst>
        </xdr:cNvPr>
        <xdr:cNvCxnSpPr/>
      </xdr:nvCxnSpPr>
      <xdr:spPr>
        <a:xfrm>
          <a:off x="4425950" y="14599757"/>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79</xdr:row>
      <xdr:rowOff>167219</xdr:rowOff>
    </xdr:from>
    <xdr:ext cx="762000" cy="259045"/>
    <xdr:sp macro="" textlink="">
      <xdr:nvSpPr>
        <xdr:cNvPr id="191" name="人件費・物件費等の状況最大値テキスト">
          <a:extLst>
            <a:ext uri="{FF2B5EF4-FFF2-40B4-BE49-F238E27FC236}">
              <a16:creationId xmlns:a16="http://schemas.microsoft.com/office/drawing/2014/main" id="{D41339CA-2426-40FB-8C1E-5D8A90D726ED}"/>
            </a:ext>
          </a:extLst>
        </xdr:cNvPr>
        <xdr:cNvSpPr txBox="1"/>
      </xdr:nvSpPr>
      <xdr:spPr>
        <a:xfrm>
          <a:off x="4584700" y="1321011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118,067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81</xdr:row>
      <xdr:rowOff>80842</xdr:rowOff>
    </xdr:from>
    <xdr:to>
      <xdr:col>24</xdr:col>
      <xdr:colOff>12700</xdr:colOff>
      <xdr:row>81</xdr:row>
      <xdr:rowOff>80842</xdr:rowOff>
    </xdr:to>
    <xdr:cxnSp macro="">
      <xdr:nvCxnSpPr>
        <xdr:cNvPr id="192" name="直線コネクタ 191">
          <a:extLst>
            <a:ext uri="{FF2B5EF4-FFF2-40B4-BE49-F238E27FC236}">
              <a16:creationId xmlns:a16="http://schemas.microsoft.com/office/drawing/2014/main" id="{8B39EC18-63CB-46C1-BBDD-51B8C62DA467}"/>
            </a:ext>
          </a:extLst>
        </xdr:cNvPr>
        <xdr:cNvCxnSpPr/>
      </xdr:nvCxnSpPr>
      <xdr:spPr>
        <a:xfrm>
          <a:off x="4425950" y="13453942"/>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82</xdr:row>
      <xdr:rowOff>23633</xdr:rowOff>
    </xdr:from>
    <xdr:to>
      <xdr:col>23</xdr:col>
      <xdr:colOff>133350</xdr:colOff>
      <xdr:row>82</xdr:row>
      <xdr:rowOff>71453</xdr:rowOff>
    </xdr:to>
    <xdr:cxnSp macro="">
      <xdr:nvCxnSpPr>
        <xdr:cNvPr id="193" name="直線コネクタ 192">
          <a:extLst>
            <a:ext uri="{FF2B5EF4-FFF2-40B4-BE49-F238E27FC236}">
              <a16:creationId xmlns:a16="http://schemas.microsoft.com/office/drawing/2014/main" id="{79CA67F2-0E63-43EA-85E3-C56348FE6677}"/>
            </a:ext>
          </a:extLst>
        </xdr:cNvPr>
        <xdr:cNvCxnSpPr/>
      </xdr:nvCxnSpPr>
      <xdr:spPr>
        <a:xfrm>
          <a:off x="3752850" y="13561833"/>
          <a:ext cx="762000" cy="478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83</xdr:row>
      <xdr:rowOff>40637</xdr:rowOff>
    </xdr:from>
    <xdr:ext cx="762000" cy="259045"/>
    <xdr:sp macro="" textlink="">
      <xdr:nvSpPr>
        <xdr:cNvPr id="194" name="人件費・物件費等の状況平均値テキスト">
          <a:extLst>
            <a:ext uri="{FF2B5EF4-FFF2-40B4-BE49-F238E27FC236}">
              <a16:creationId xmlns:a16="http://schemas.microsoft.com/office/drawing/2014/main" id="{A71B39C6-5851-469D-946A-EE2226C76D5E}"/>
            </a:ext>
          </a:extLst>
        </xdr:cNvPr>
        <xdr:cNvSpPr txBox="1"/>
      </xdr:nvSpPr>
      <xdr:spPr>
        <a:xfrm>
          <a:off x="4584700" y="1374393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197,101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83</xdr:row>
      <xdr:rowOff>68560</xdr:rowOff>
    </xdr:from>
    <xdr:to>
      <xdr:col>23</xdr:col>
      <xdr:colOff>184150</xdr:colOff>
      <xdr:row>83</xdr:row>
      <xdr:rowOff>170160</xdr:rowOff>
    </xdr:to>
    <xdr:sp macro="" textlink="">
      <xdr:nvSpPr>
        <xdr:cNvPr id="195" name="フローチャート: 判断 194">
          <a:extLst>
            <a:ext uri="{FF2B5EF4-FFF2-40B4-BE49-F238E27FC236}">
              <a16:creationId xmlns:a16="http://schemas.microsoft.com/office/drawing/2014/main" id="{FCE9172E-4988-4433-9B53-BA6F39534D31}"/>
            </a:ext>
          </a:extLst>
        </xdr:cNvPr>
        <xdr:cNvSpPr/>
      </xdr:nvSpPr>
      <xdr:spPr>
        <a:xfrm>
          <a:off x="4464050" y="13771860"/>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82</xdr:row>
      <xdr:rowOff>23633</xdr:rowOff>
    </xdr:from>
    <xdr:to>
      <xdr:col>19</xdr:col>
      <xdr:colOff>133350</xdr:colOff>
      <xdr:row>82</xdr:row>
      <xdr:rowOff>42960</xdr:rowOff>
    </xdr:to>
    <xdr:cxnSp macro="">
      <xdr:nvCxnSpPr>
        <xdr:cNvPr id="196" name="直線コネクタ 195">
          <a:extLst>
            <a:ext uri="{FF2B5EF4-FFF2-40B4-BE49-F238E27FC236}">
              <a16:creationId xmlns:a16="http://schemas.microsoft.com/office/drawing/2014/main" id="{57EA2E71-89D0-4CCA-A4DA-7EAEDE51CC87}"/>
            </a:ext>
          </a:extLst>
        </xdr:cNvPr>
        <xdr:cNvCxnSpPr/>
      </xdr:nvCxnSpPr>
      <xdr:spPr>
        <a:xfrm flipV="1">
          <a:off x="2940050" y="13561833"/>
          <a:ext cx="812800" cy="193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82</xdr:row>
      <xdr:rowOff>155859</xdr:rowOff>
    </xdr:from>
    <xdr:to>
      <xdr:col>19</xdr:col>
      <xdr:colOff>184150</xdr:colOff>
      <xdr:row>83</xdr:row>
      <xdr:rowOff>86009</xdr:rowOff>
    </xdr:to>
    <xdr:sp macro="" textlink="">
      <xdr:nvSpPr>
        <xdr:cNvPr id="197" name="フローチャート: 判断 196">
          <a:extLst>
            <a:ext uri="{FF2B5EF4-FFF2-40B4-BE49-F238E27FC236}">
              <a16:creationId xmlns:a16="http://schemas.microsoft.com/office/drawing/2014/main" id="{FF20F080-7169-4ADD-A398-A9393ACA21AE}"/>
            </a:ext>
          </a:extLst>
        </xdr:cNvPr>
        <xdr:cNvSpPr/>
      </xdr:nvSpPr>
      <xdr:spPr>
        <a:xfrm>
          <a:off x="3702050" y="13694059"/>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83</xdr:row>
      <xdr:rowOff>70786</xdr:rowOff>
    </xdr:from>
    <xdr:ext cx="736600" cy="259045"/>
    <xdr:sp macro="" textlink="">
      <xdr:nvSpPr>
        <xdr:cNvPr id="198" name="テキスト ボックス 197">
          <a:extLst>
            <a:ext uri="{FF2B5EF4-FFF2-40B4-BE49-F238E27FC236}">
              <a16:creationId xmlns:a16="http://schemas.microsoft.com/office/drawing/2014/main" id="{FB5AF1FD-134E-4090-9A84-53B9D4D53831}"/>
            </a:ext>
          </a:extLst>
        </xdr:cNvPr>
        <xdr:cNvSpPr txBox="1"/>
      </xdr:nvSpPr>
      <xdr:spPr>
        <a:xfrm>
          <a:off x="3409950" y="1377408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179,664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82</xdr:row>
      <xdr:rowOff>42960</xdr:rowOff>
    </xdr:from>
    <xdr:to>
      <xdr:col>15</xdr:col>
      <xdr:colOff>82550</xdr:colOff>
      <xdr:row>82</xdr:row>
      <xdr:rowOff>82500</xdr:rowOff>
    </xdr:to>
    <xdr:cxnSp macro="">
      <xdr:nvCxnSpPr>
        <xdr:cNvPr id="199" name="直線コネクタ 198">
          <a:extLst>
            <a:ext uri="{FF2B5EF4-FFF2-40B4-BE49-F238E27FC236}">
              <a16:creationId xmlns:a16="http://schemas.microsoft.com/office/drawing/2014/main" id="{F1E3A2CF-ED1B-48D5-A931-3360E5093477}"/>
            </a:ext>
          </a:extLst>
        </xdr:cNvPr>
        <xdr:cNvCxnSpPr/>
      </xdr:nvCxnSpPr>
      <xdr:spPr>
        <a:xfrm flipV="1">
          <a:off x="2127250" y="13581160"/>
          <a:ext cx="812800" cy="395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82</xdr:row>
      <xdr:rowOff>155975</xdr:rowOff>
    </xdr:from>
    <xdr:to>
      <xdr:col>15</xdr:col>
      <xdr:colOff>133350</xdr:colOff>
      <xdr:row>83</xdr:row>
      <xdr:rowOff>86125</xdr:rowOff>
    </xdr:to>
    <xdr:sp macro="" textlink="">
      <xdr:nvSpPr>
        <xdr:cNvPr id="200" name="フローチャート: 判断 199">
          <a:extLst>
            <a:ext uri="{FF2B5EF4-FFF2-40B4-BE49-F238E27FC236}">
              <a16:creationId xmlns:a16="http://schemas.microsoft.com/office/drawing/2014/main" id="{2E1BF786-5E7D-450D-9F6C-F55E65CD7C1C}"/>
            </a:ext>
          </a:extLst>
        </xdr:cNvPr>
        <xdr:cNvSpPr/>
      </xdr:nvSpPr>
      <xdr:spPr>
        <a:xfrm>
          <a:off x="2889250" y="13694175"/>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83</xdr:row>
      <xdr:rowOff>70902</xdr:rowOff>
    </xdr:from>
    <xdr:ext cx="762000" cy="259045"/>
    <xdr:sp macro="" textlink="">
      <xdr:nvSpPr>
        <xdr:cNvPr id="201" name="テキスト ボックス 200">
          <a:extLst>
            <a:ext uri="{FF2B5EF4-FFF2-40B4-BE49-F238E27FC236}">
              <a16:creationId xmlns:a16="http://schemas.microsoft.com/office/drawing/2014/main" id="{BF37258F-960C-4F27-BADB-FF837E35E13C}"/>
            </a:ext>
          </a:extLst>
        </xdr:cNvPr>
        <xdr:cNvSpPr txBox="1"/>
      </xdr:nvSpPr>
      <xdr:spPr>
        <a:xfrm>
          <a:off x="2597150" y="137742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179,688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82</xdr:row>
      <xdr:rowOff>70672</xdr:rowOff>
    </xdr:from>
    <xdr:to>
      <xdr:col>11</xdr:col>
      <xdr:colOff>31750</xdr:colOff>
      <xdr:row>82</xdr:row>
      <xdr:rowOff>82500</xdr:rowOff>
    </xdr:to>
    <xdr:cxnSp macro="">
      <xdr:nvCxnSpPr>
        <xdr:cNvPr id="202" name="直線コネクタ 201">
          <a:extLst>
            <a:ext uri="{FF2B5EF4-FFF2-40B4-BE49-F238E27FC236}">
              <a16:creationId xmlns:a16="http://schemas.microsoft.com/office/drawing/2014/main" id="{7991082A-75F1-4A67-A4DD-99B16CC71234}"/>
            </a:ext>
          </a:extLst>
        </xdr:cNvPr>
        <xdr:cNvCxnSpPr/>
      </xdr:nvCxnSpPr>
      <xdr:spPr>
        <a:xfrm>
          <a:off x="1333500" y="13608872"/>
          <a:ext cx="793750" cy="118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82</xdr:row>
      <xdr:rowOff>119283</xdr:rowOff>
    </xdr:from>
    <xdr:to>
      <xdr:col>11</xdr:col>
      <xdr:colOff>82550</xdr:colOff>
      <xdr:row>83</xdr:row>
      <xdr:rowOff>49433</xdr:rowOff>
    </xdr:to>
    <xdr:sp macro="" textlink="">
      <xdr:nvSpPr>
        <xdr:cNvPr id="203" name="フローチャート: 判断 202">
          <a:extLst>
            <a:ext uri="{FF2B5EF4-FFF2-40B4-BE49-F238E27FC236}">
              <a16:creationId xmlns:a16="http://schemas.microsoft.com/office/drawing/2014/main" id="{1AAA9AA0-3B11-4AC9-B2EE-8C40D5AEAE4B}"/>
            </a:ext>
          </a:extLst>
        </xdr:cNvPr>
        <xdr:cNvSpPr/>
      </xdr:nvSpPr>
      <xdr:spPr>
        <a:xfrm>
          <a:off x="2095500" y="13657483"/>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83</xdr:row>
      <xdr:rowOff>34210</xdr:rowOff>
    </xdr:from>
    <xdr:ext cx="762000" cy="259045"/>
    <xdr:sp macro="" textlink="">
      <xdr:nvSpPr>
        <xdr:cNvPr id="204" name="テキスト ボックス 203">
          <a:extLst>
            <a:ext uri="{FF2B5EF4-FFF2-40B4-BE49-F238E27FC236}">
              <a16:creationId xmlns:a16="http://schemas.microsoft.com/office/drawing/2014/main" id="{C86057F2-953F-4D8C-9F12-3CB641D190AB}"/>
            </a:ext>
          </a:extLst>
        </xdr:cNvPr>
        <xdr:cNvSpPr txBox="1"/>
      </xdr:nvSpPr>
      <xdr:spPr>
        <a:xfrm>
          <a:off x="1784350" y="137375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172,085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82</xdr:row>
      <xdr:rowOff>66351</xdr:rowOff>
    </xdr:from>
    <xdr:to>
      <xdr:col>7</xdr:col>
      <xdr:colOff>31750</xdr:colOff>
      <xdr:row>82</xdr:row>
      <xdr:rowOff>167951</xdr:rowOff>
    </xdr:to>
    <xdr:sp macro="" textlink="">
      <xdr:nvSpPr>
        <xdr:cNvPr id="205" name="フローチャート: 判断 204">
          <a:extLst>
            <a:ext uri="{FF2B5EF4-FFF2-40B4-BE49-F238E27FC236}">
              <a16:creationId xmlns:a16="http://schemas.microsoft.com/office/drawing/2014/main" id="{A5C028D4-2620-4FC0-9C7B-A07C0A31748C}"/>
            </a:ext>
          </a:extLst>
        </xdr:cNvPr>
        <xdr:cNvSpPr/>
      </xdr:nvSpPr>
      <xdr:spPr>
        <a:xfrm>
          <a:off x="1282700" y="13604551"/>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82</xdr:row>
      <xdr:rowOff>152728</xdr:rowOff>
    </xdr:from>
    <xdr:ext cx="762000" cy="259045"/>
    <xdr:sp macro="" textlink="">
      <xdr:nvSpPr>
        <xdr:cNvPr id="206" name="テキスト ボックス 205">
          <a:extLst>
            <a:ext uri="{FF2B5EF4-FFF2-40B4-BE49-F238E27FC236}">
              <a16:creationId xmlns:a16="http://schemas.microsoft.com/office/drawing/2014/main" id="{73AB8392-460E-4267-BCE2-A5D9FE23DBE2}"/>
            </a:ext>
          </a:extLst>
        </xdr:cNvPr>
        <xdr:cNvSpPr txBox="1"/>
      </xdr:nvSpPr>
      <xdr:spPr>
        <a:xfrm>
          <a:off x="971550" y="1369092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161,117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92</xdr:row>
      <xdr:rowOff>35577</xdr:rowOff>
    </xdr:from>
    <xdr:ext cx="762000" cy="259045"/>
    <xdr:sp macro="" textlink="">
      <xdr:nvSpPr>
        <xdr:cNvPr id="207" name="テキスト ボックス 206">
          <a:extLst>
            <a:ext uri="{FF2B5EF4-FFF2-40B4-BE49-F238E27FC236}">
              <a16:creationId xmlns:a16="http://schemas.microsoft.com/office/drawing/2014/main" id="{2E5A69F4-7F6D-4399-8213-C244FCA67B6C}"/>
            </a:ext>
          </a:extLst>
        </xdr:cNvPr>
        <xdr:cNvSpPr txBox="1"/>
      </xdr:nvSpPr>
      <xdr:spPr>
        <a:xfrm>
          <a:off x="4318000" y="15224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92</xdr:row>
      <xdr:rowOff>35577</xdr:rowOff>
    </xdr:from>
    <xdr:ext cx="762000" cy="259045"/>
    <xdr:sp macro="" textlink="">
      <xdr:nvSpPr>
        <xdr:cNvPr id="208" name="テキスト ボックス 207">
          <a:extLst>
            <a:ext uri="{FF2B5EF4-FFF2-40B4-BE49-F238E27FC236}">
              <a16:creationId xmlns:a16="http://schemas.microsoft.com/office/drawing/2014/main" id="{962B0A85-CB0C-4836-8646-DD5D3B77B207}"/>
            </a:ext>
          </a:extLst>
        </xdr:cNvPr>
        <xdr:cNvSpPr txBox="1"/>
      </xdr:nvSpPr>
      <xdr:spPr>
        <a:xfrm>
          <a:off x="3556000" y="15224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92</xdr:row>
      <xdr:rowOff>35577</xdr:rowOff>
    </xdr:from>
    <xdr:ext cx="762000" cy="259045"/>
    <xdr:sp macro="" textlink="">
      <xdr:nvSpPr>
        <xdr:cNvPr id="209" name="テキスト ボックス 208">
          <a:extLst>
            <a:ext uri="{FF2B5EF4-FFF2-40B4-BE49-F238E27FC236}">
              <a16:creationId xmlns:a16="http://schemas.microsoft.com/office/drawing/2014/main" id="{98A3DFCB-2C99-4CFA-8FAC-A3BDBF16E5D8}"/>
            </a:ext>
          </a:extLst>
        </xdr:cNvPr>
        <xdr:cNvSpPr txBox="1"/>
      </xdr:nvSpPr>
      <xdr:spPr>
        <a:xfrm>
          <a:off x="2743200" y="15224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92</xdr:row>
      <xdr:rowOff>35577</xdr:rowOff>
    </xdr:from>
    <xdr:ext cx="762000" cy="259045"/>
    <xdr:sp macro="" textlink="">
      <xdr:nvSpPr>
        <xdr:cNvPr id="210" name="テキスト ボックス 209">
          <a:extLst>
            <a:ext uri="{FF2B5EF4-FFF2-40B4-BE49-F238E27FC236}">
              <a16:creationId xmlns:a16="http://schemas.microsoft.com/office/drawing/2014/main" id="{7C13E2EB-D259-4191-ACF9-DC8D0E8FAAE7}"/>
            </a:ext>
          </a:extLst>
        </xdr:cNvPr>
        <xdr:cNvSpPr txBox="1"/>
      </xdr:nvSpPr>
      <xdr:spPr>
        <a:xfrm>
          <a:off x="1930400" y="15224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92</xdr:row>
      <xdr:rowOff>35577</xdr:rowOff>
    </xdr:from>
    <xdr:ext cx="762000" cy="259045"/>
    <xdr:sp macro="" textlink="">
      <xdr:nvSpPr>
        <xdr:cNvPr id="211" name="テキスト ボックス 210">
          <a:extLst>
            <a:ext uri="{FF2B5EF4-FFF2-40B4-BE49-F238E27FC236}">
              <a16:creationId xmlns:a16="http://schemas.microsoft.com/office/drawing/2014/main" id="{50045D14-254A-4ADC-AB07-8FAEE83382AD}"/>
            </a:ext>
          </a:extLst>
        </xdr:cNvPr>
        <xdr:cNvSpPr txBox="1"/>
      </xdr:nvSpPr>
      <xdr:spPr>
        <a:xfrm>
          <a:off x="1136650" y="15224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82</xdr:row>
      <xdr:rowOff>20653</xdr:rowOff>
    </xdr:from>
    <xdr:to>
      <xdr:col>23</xdr:col>
      <xdr:colOff>184150</xdr:colOff>
      <xdr:row>82</xdr:row>
      <xdr:rowOff>122253</xdr:rowOff>
    </xdr:to>
    <xdr:sp macro="" textlink="">
      <xdr:nvSpPr>
        <xdr:cNvPr id="212" name="楕円 211">
          <a:extLst>
            <a:ext uri="{FF2B5EF4-FFF2-40B4-BE49-F238E27FC236}">
              <a16:creationId xmlns:a16="http://schemas.microsoft.com/office/drawing/2014/main" id="{00EF0268-A39F-4F8A-B8D6-26ADD70173CE}"/>
            </a:ext>
          </a:extLst>
        </xdr:cNvPr>
        <xdr:cNvSpPr/>
      </xdr:nvSpPr>
      <xdr:spPr>
        <a:xfrm>
          <a:off x="4464050" y="135588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81</xdr:row>
      <xdr:rowOff>37180</xdr:rowOff>
    </xdr:from>
    <xdr:ext cx="762000" cy="259045"/>
    <xdr:sp macro="" textlink="">
      <xdr:nvSpPr>
        <xdr:cNvPr id="213" name="人件費・物件費等の状況該当値テキスト">
          <a:extLst>
            <a:ext uri="{FF2B5EF4-FFF2-40B4-BE49-F238E27FC236}">
              <a16:creationId xmlns:a16="http://schemas.microsoft.com/office/drawing/2014/main" id="{CF50077E-8E5C-418F-BF59-CBA977FEAA44}"/>
            </a:ext>
          </a:extLst>
        </xdr:cNvPr>
        <xdr:cNvSpPr txBox="1"/>
      </xdr:nvSpPr>
      <xdr:spPr>
        <a:xfrm>
          <a:off x="4584700" y="1341028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151,648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81</xdr:row>
      <xdr:rowOff>144283</xdr:rowOff>
    </xdr:from>
    <xdr:to>
      <xdr:col>19</xdr:col>
      <xdr:colOff>184150</xdr:colOff>
      <xdr:row>82</xdr:row>
      <xdr:rowOff>74433</xdr:rowOff>
    </xdr:to>
    <xdr:sp macro="" textlink="">
      <xdr:nvSpPr>
        <xdr:cNvPr id="214" name="楕円 213">
          <a:extLst>
            <a:ext uri="{FF2B5EF4-FFF2-40B4-BE49-F238E27FC236}">
              <a16:creationId xmlns:a16="http://schemas.microsoft.com/office/drawing/2014/main" id="{4B67C1A7-20F8-42A5-8B9F-C197DD4A04BC}"/>
            </a:ext>
          </a:extLst>
        </xdr:cNvPr>
        <xdr:cNvSpPr/>
      </xdr:nvSpPr>
      <xdr:spPr>
        <a:xfrm>
          <a:off x="3702050" y="13517383"/>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80</xdr:row>
      <xdr:rowOff>84610</xdr:rowOff>
    </xdr:from>
    <xdr:ext cx="736600" cy="259045"/>
    <xdr:sp macro="" textlink="">
      <xdr:nvSpPr>
        <xdr:cNvPr id="215" name="テキスト ボックス 214">
          <a:extLst>
            <a:ext uri="{FF2B5EF4-FFF2-40B4-BE49-F238E27FC236}">
              <a16:creationId xmlns:a16="http://schemas.microsoft.com/office/drawing/2014/main" id="{26002C1E-E7AA-4190-B3BD-062F890D1074}"/>
            </a:ext>
          </a:extLst>
        </xdr:cNvPr>
        <xdr:cNvSpPr txBox="1"/>
      </xdr:nvSpPr>
      <xdr:spPr>
        <a:xfrm>
          <a:off x="3409950" y="1329261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141,739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81</xdr:row>
      <xdr:rowOff>163610</xdr:rowOff>
    </xdr:from>
    <xdr:to>
      <xdr:col>15</xdr:col>
      <xdr:colOff>133350</xdr:colOff>
      <xdr:row>82</xdr:row>
      <xdr:rowOff>93760</xdr:rowOff>
    </xdr:to>
    <xdr:sp macro="" textlink="">
      <xdr:nvSpPr>
        <xdr:cNvPr id="216" name="楕円 215">
          <a:extLst>
            <a:ext uri="{FF2B5EF4-FFF2-40B4-BE49-F238E27FC236}">
              <a16:creationId xmlns:a16="http://schemas.microsoft.com/office/drawing/2014/main" id="{817D9BB7-E5A4-4A6C-B587-416CF91ECE90}"/>
            </a:ext>
          </a:extLst>
        </xdr:cNvPr>
        <xdr:cNvSpPr/>
      </xdr:nvSpPr>
      <xdr:spPr>
        <a:xfrm>
          <a:off x="2889250" y="13536710"/>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80</xdr:row>
      <xdr:rowOff>103937</xdr:rowOff>
    </xdr:from>
    <xdr:ext cx="762000" cy="259045"/>
    <xdr:sp macro="" textlink="">
      <xdr:nvSpPr>
        <xdr:cNvPr id="217" name="テキスト ボックス 216">
          <a:extLst>
            <a:ext uri="{FF2B5EF4-FFF2-40B4-BE49-F238E27FC236}">
              <a16:creationId xmlns:a16="http://schemas.microsoft.com/office/drawing/2014/main" id="{D05F01F3-B57C-461E-99C2-85E386B9DD0D}"/>
            </a:ext>
          </a:extLst>
        </xdr:cNvPr>
        <xdr:cNvSpPr txBox="1"/>
      </xdr:nvSpPr>
      <xdr:spPr>
        <a:xfrm>
          <a:off x="2597150" y="133119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145,744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82</xdr:row>
      <xdr:rowOff>31700</xdr:rowOff>
    </xdr:from>
    <xdr:to>
      <xdr:col>11</xdr:col>
      <xdr:colOff>82550</xdr:colOff>
      <xdr:row>82</xdr:row>
      <xdr:rowOff>133300</xdr:rowOff>
    </xdr:to>
    <xdr:sp macro="" textlink="">
      <xdr:nvSpPr>
        <xdr:cNvPr id="218" name="楕円 217">
          <a:extLst>
            <a:ext uri="{FF2B5EF4-FFF2-40B4-BE49-F238E27FC236}">
              <a16:creationId xmlns:a16="http://schemas.microsoft.com/office/drawing/2014/main" id="{C4532919-6F41-469D-B192-AC99512FA81B}"/>
            </a:ext>
          </a:extLst>
        </xdr:cNvPr>
        <xdr:cNvSpPr/>
      </xdr:nvSpPr>
      <xdr:spPr>
        <a:xfrm>
          <a:off x="2095500" y="13569900"/>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80</xdr:row>
      <xdr:rowOff>143477</xdr:rowOff>
    </xdr:from>
    <xdr:ext cx="762000" cy="259045"/>
    <xdr:sp macro="" textlink="">
      <xdr:nvSpPr>
        <xdr:cNvPr id="219" name="テキスト ボックス 218">
          <a:extLst>
            <a:ext uri="{FF2B5EF4-FFF2-40B4-BE49-F238E27FC236}">
              <a16:creationId xmlns:a16="http://schemas.microsoft.com/office/drawing/2014/main" id="{46415E8F-6040-4C2D-B15B-91BFF43D12D2}"/>
            </a:ext>
          </a:extLst>
        </xdr:cNvPr>
        <xdr:cNvSpPr txBox="1"/>
      </xdr:nvSpPr>
      <xdr:spPr>
        <a:xfrm>
          <a:off x="1784350" y="1335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153,937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82</xdr:row>
      <xdr:rowOff>19872</xdr:rowOff>
    </xdr:from>
    <xdr:to>
      <xdr:col>7</xdr:col>
      <xdr:colOff>31750</xdr:colOff>
      <xdr:row>82</xdr:row>
      <xdr:rowOff>121472</xdr:rowOff>
    </xdr:to>
    <xdr:sp macro="" textlink="">
      <xdr:nvSpPr>
        <xdr:cNvPr id="220" name="楕円 219">
          <a:extLst>
            <a:ext uri="{FF2B5EF4-FFF2-40B4-BE49-F238E27FC236}">
              <a16:creationId xmlns:a16="http://schemas.microsoft.com/office/drawing/2014/main" id="{954952C3-0108-4E64-920B-75A27087784E}"/>
            </a:ext>
          </a:extLst>
        </xdr:cNvPr>
        <xdr:cNvSpPr/>
      </xdr:nvSpPr>
      <xdr:spPr>
        <a:xfrm>
          <a:off x="1282700" y="13558072"/>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80</xdr:row>
      <xdr:rowOff>131649</xdr:rowOff>
    </xdr:from>
    <xdr:ext cx="762000" cy="259045"/>
    <xdr:sp macro="" textlink="">
      <xdr:nvSpPr>
        <xdr:cNvPr id="221" name="テキスト ボックス 220">
          <a:extLst>
            <a:ext uri="{FF2B5EF4-FFF2-40B4-BE49-F238E27FC236}">
              <a16:creationId xmlns:a16="http://schemas.microsoft.com/office/drawing/2014/main" id="{3D9225B3-ED44-40B5-A616-D3CC5CE3ED46}"/>
            </a:ext>
          </a:extLst>
        </xdr:cNvPr>
        <xdr:cNvSpPr txBox="1"/>
      </xdr:nvSpPr>
      <xdr:spPr>
        <a:xfrm>
          <a:off x="971550" y="133396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151,486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73</xdr:row>
      <xdr:rowOff>120650</xdr:rowOff>
    </xdr:from>
    <xdr:to>
      <xdr:col>85</xdr:col>
      <xdr:colOff>95250</xdr:colOff>
      <xdr:row>75</xdr:row>
      <xdr:rowOff>95250</xdr:rowOff>
    </xdr:to>
    <xdr:sp macro="" textlink="">
      <xdr:nvSpPr>
        <xdr:cNvPr id="222" name="正方形/長方形 221">
          <a:extLst>
            <a:ext uri="{FF2B5EF4-FFF2-40B4-BE49-F238E27FC236}">
              <a16:creationId xmlns:a16="http://schemas.microsoft.com/office/drawing/2014/main" id="{0BACA0AF-00F5-473E-AED7-DF6CF8890166}"/>
            </a:ext>
          </a:extLst>
        </xdr:cNvPr>
        <xdr:cNvSpPr/>
      </xdr:nvSpPr>
      <xdr:spPr>
        <a:xfrm>
          <a:off x="11664950" y="12172950"/>
          <a:ext cx="4622800" cy="3048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給与水準   （国との比較）</a:t>
          </a:r>
        </a:p>
      </xdr:txBody>
    </xdr:sp>
    <xdr:clientData/>
  </xdr:twoCellAnchor>
  <xdr:oneCellAnchor>
    <xdr:from>
      <xdr:col>65</xdr:col>
      <xdr:colOff>30347</xdr:colOff>
      <xdr:row>75</xdr:row>
      <xdr:rowOff>139700</xdr:rowOff>
    </xdr:from>
    <xdr:ext cx="1653807" cy="309059"/>
    <xdr:sp macro="" textlink="">
      <xdr:nvSpPr>
        <xdr:cNvPr id="223" name="テキスト ボックス 222">
          <a:extLst>
            <a:ext uri="{FF2B5EF4-FFF2-40B4-BE49-F238E27FC236}">
              <a16:creationId xmlns:a16="http://schemas.microsoft.com/office/drawing/2014/main" id="{72D9FCFF-6268-4A2E-B4F6-F7D9A036ABF7}"/>
            </a:ext>
          </a:extLst>
        </xdr:cNvPr>
        <xdr:cNvSpPr txBox="1"/>
      </xdr:nvSpPr>
      <xdr:spPr>
        <a:xfrm>
          <a:off x="12412847" y="12522200"/>
          <a:ext cx="165380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ラスパイレス指数</a:t>
          </a:r>
        </a:p>
      </xdr:txBody>
    </xdr:sp>
    <xdr:clientData/>
  </xdr:oneCellAnchor>
  <xdr:oneCellAnchor>
    <xdr:from>
      <xdr:col>73</xdr:col>
      <xdr:colOff>134755</xdr:colOff>
      <xdr:row>75</xdr:row>
      <xdr:rowOff>114300</xdr:rowOff>
    </xdr:from>
    <xdr:ext cx="1651000" cy="359073"/>
    <xdr:sp macro="" textlink="">
      <xdr:nvSpPr>
        <xdr:cNvPr id="224" name="テキスト ボックス 223">
          <a:extLst>
            <a:ext uri="{FF2B5EF4-FFF2-40B4-BE49-F238E27FC236}">
              <a16:creationId xmlns:a16="http://schemas.microsoft.com/office/drawing/2014/main" id="{DA9D0DE7-BB07-4D1E-9C48-628C941F8E03}"/>
            </a:ext>
          </a:extLst>
        </xdr:cNvPr>
        <xdr:cNvSpPr txBox="1"/>
      </xdr:nvSpPr>
      <xdr:spPr>
        <a:xfrm>
          <a:off x="14041255" y="1249680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[97.9]</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75</xdr:row>
      <xdr:rowOff>31750</xdr:rowOff>
    </xdr:from>
    <xdr:to>
      <xdr:col>93</xdr:col>
      <xdr:colOff>6350</xdr:colOff>
      <xdr:row>76</xdr:row>
      <xdr:rowOff>114300</xdr:rowOff>
    </xdr:to>
    <xdr:sp macro="" textlink="">
      <xdr:nvSpPr>
        <xdr:cNvPr id="225" name="正方形/長方形 224">
          <a:extLst>
            <a:ext uri="{FF2B5EF4-FFF2-40B4-BE49-F238E27FC236}">
              <a16:creationId xmlns:a16="http://schemas.microsoft.com/office/drawing/2014/main" id="{5176F402-1FF5-46CD-858A-9634F2FAD88A}"/>
            </a:ext>
          </a:extLst>
        </xdr:cNvPr>
        <xdr:cNvSpPr/>
      </xdr:nvSpPr>
      <xdr:spPr>
        <a:xfrm>
          <a:off x="16351250" y="124142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76</xdr:row>
      <xdr:rowOff>50800</xdr:rowOff>
    </xdr:from>
    <xdr:to>
      <xdr:col>93</xdr:col>
      <xdr:colOff>6350</xdr:colOff>
      <xdr:row>77</xdr:row>
      <xdr:rowOff>133350</xdr:rowOff>
    </xdr:to>
    <xdr:sp macro="" textlink="">
      <xdr:nvSpPr>
        <xdr:cNvPr id="226" name="正方形/長方形 225">
          <a:extLst>
            <a:ext uri="{FF2B5EF4-FFF2-40B4-BE49-F238E27FC236}">
              <a16:creationId xmlns:a16="http://schemas.microsoft.com/office/drawing/2014/main" id="{AB903AA5-D4D7-4CEB-82A7-84CAC27B9870}"/>
            </a:ext>
          </a:extLst>
        </xdr:cNvPr>
        <xdr:cNvSpPr/>
      </xdr:nvSpPr>
      <xdr:spPr>
        <a:xfrm>
          <a:off x="16351250" y="125984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75</xdr:row>
      <xdr:rowOff>31750</xdr:rowOff>
    </xdr:from>
    <xdr:to>
      <xdr:col>99</xdr:col>
      <xdr:colOff>146050</xdr:colOff>
      <xdr:row>76</xdr:row>
      <xdr:rowOff>114300</xdr:rowOff>
    </xdr:to>
    <xdr:sp macro="" textlink="">
      <xdr:nvSpPr>
        <xdr:cNvPr id="227" name="正方形/長方形 226">
          <a:extLst>
            <a:ext uri="{FF2B5EF4-FFF2-40B4-BE49-F238E27FC236}">
              <a16:creationId xmlns:a16="http://schemas.microsoft.com/office/drawing/2014/main" id="{06C74BB6-5122-46D5-879D-0B98194999D2}"/>
            </a:ext>
          </a:extLst>
        </xdr:cNvPr>
        <xdr:cNvSpPr/>
      </xdr:nvSpPr>
      <xdr:spPr>
        <a:xfrm>
          <a:off x="17849850" y="12414250"/>
          <a:ext cx="11557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全国市平均</a:t>
          </a:r>
        </a:p>
      </xdr:txBody>
    </xdr:sp>
    <xdr:clientData/>
  </xdr:twoCellAnchor>
  <xdr:twoCellAnchor>
    <xdr:from>
      <xdr:col>93</xdr:col>
      <xdr:colOff>133350</xdr:colOff>
      <xdr:row>76</xdr:row>
      <xdr:rowOff>50800</xdr:rowOff>
    </xdr:from>
    <xdr:to>
      <xdr:col>99</xdr:col>
      <xdr:colOff>146050</xdr:colOff>
      <xdr:row>77</xdr:row>
      <xdr:rowOff>133350</xdr:rowOff>
    </xdr:to>
    <xdr:sp macro="" textlink="">
      <xdr:nvSpPr>
        <xdr:cNvPr id="228" name="正方形/長方形 227">
          <a:extLst>
            <a:ext uri="{FF2B5EF4-FFF2-40B4-BE49-F238E27FC236}">
              <a16:creationId xmlns:a16="http://schemas.microsoft.com/office/drawing/2014/main" id="{22D5AE76-A957-4492-96DE-AE253738B3C0}"/>
            </a:ext>
          </a:extLst>
        </xdr:cNvPr>
        <xdr:cNvSpPr/>
      </xdr:nvSpPr>
      <xdr:spPr>
        <a:xfrm>
          <a:off x="17849850" y="12598400"/>
          <a:ext cx="11557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75</xdr:row>
      <xdr:rowOff>31750</xdr:rowOff>
    </xdr:from>
    <xdr:to>
      <xdr:col>106</xdr:col>
      <xdr:colOff>139700</xdr:colOff>
      <xdr:row>76</xdr:row>
      <xdr:rowOff>114300</xdr:rowOff>
    </xdr:to>
    <xdr:sp macro="" textlink="">
      <xdr:nvSpPr>
        <xdr:cNvPr id="229" name="正方形/長方形 228">
          <a:extLst>
            <a:ext uri="{FF2B5EF4-FFF2-40B4-BE49-F238E27FC236}">
              <a16:creationId xmlns:a16="http://schemas.microsoft.com/office/drawing/2014/main" id="{E5824428-B2DD-4B3F-BE3F-08BC09324680}"/>
            </a:ext>
          </a:extLst>
        </xdr:cNvPr>
        <xdr:cNvSpPr/>
      </xdr:nvSpPr>
      <xdr:spPr>
        <a:xfrm>
          <a:off x="19177000" y="12414250"/>
          <a:ext cx="11557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全国町村平均</a:t>
          </a:r>
        </a:p>
      </xdr:txBody>
    </xdr:sp>
    <xdr:clientData/>
  </xdr:twoCellAnchor>
  <xdr:twoCellAnchor>
    <xdr:from>
      <xdr:col>100</xdr:col>
      <xdr:colOff>127000</xdr:colOff>
      <xdr:row>76</xdr:row>
      <xdr:rowOff>50800</xdr:rowOff>
    </xdr:from>
    <xdr:to>
      <xdr:col>106</xdr:col>
      <xdr:colOff>139700</xdr:colOff>
      <xdr:row>77</xdr:row>
      <xdr:rowOff>133350</xdr:rowOff>
    </xdr:to>
    <xdr:sp macro="" textlink="">
      <xdr:nvSpPr>
        <xdr:cNvPr id="230" name="正方形/長方形 229">
          <a:extLst>
            <a:ext uri="{FF2B5EF4-FFF2-40B4-BE49-F238E27FC236}">
              <a16:creationId xmlns:a16="http://schemas.microsoft.com/office/drawing/2014/main" id="{658B0884-156A-4937-A033-08822A5C356E}"/>
            </a:ext>
          </a:extLst>
        </xdr:cNvPr>
        <xdr:cNvSpPr/>
      </xdr:nvSpPr>
      <xdr:spPr>
        <a:xfrm>
          <a:off x="19177000" y="12598400"/>
          <a:ext cx="11557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78</xdr:row>
      <xdr:rowOff>25400</xdr:rowOff>
    </xdr:from>
    <xdr:to>
      <xdr:col>85</xdr:col>
      <xdr:colOff>95250</xdr:colOff>
      <xdr:row>92</xdr:row>
      <xdr:rowOff>38100</xdr:rowOff>
    </xdr:to>
    <xdr:sp macro="" textlink="">
      <xdr:nvSpPr>
        <xdr:cNvPr id="231" name="正方形/長方形 230">
          <a:extLst>
            <a:ext uri="{FF2B5EF4-FFF2-40B4-BE49-F238E27FC236}">
              <a16:creationId xmlns:a16="http://schemas.microsoft.com/office/drawing/2014/main" id="{3F839EF5-E15D-4F5C-A315-DD520F63051B}"/>
            </a:ext>
          </a:extLst>
        </xdr:cNvPr>
        <xdr:cNvSpPr/>
      </xdr:nvSpPr>
      <xdr:spPr>
        <a:xfrm>
          <a:off x="11664950" y="12903200"/>
          <a:ext cx="4622800" cy="23241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115</xdr:col>
      <xdr:colOff>31750</xdr:colOff>
      <xdr:row>92</xdr:row>
      <xdr:rowOff>38100</xdr:rowOff>
    </xdr:to>
    <xdr:sp macro="" textlink="">
      <xdr:nvSpPr>
        <xdr:cNvPr id="232" name="正方形/長方形 231">
          <a:extLst>
            <a:ext uri="{FF2B5EF4-FFF2-40B4-BE49-F238E27FC236}">
              <a16:creationId xmlns:a16="http://schemas.microsoft.com/office/drawing/2014/main" id="{C18E451E-B1F6-4CBC-80F2-30A321609159}"/>
            </a:ext>
          </a:extLst>
        </xdr:cNvPr>
        <xdr:cNvSpPr/>
      </xdr:nvSpPr>
      <xdr:spPr>
        <a:xfrm>
          <a:off x="16459200" y="12903200"/>
          <a:ext cx="5480050" cy="23241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104</xdr:col>
      <xdr:colOff>114300</xdr:colOff>
      <xdr:row>79</xdr:row>
      <xdr:rowOff>107950</xdr:rowOff>
    </xdr:to>
    <xdr:sp macro="" textlink="">
      <xdr:nvSpPr>
        <xdr:cNvPr id="233" name="正方形/長方形 232">
          <a:extLst>
            <a:ext uri="{FF2B5EF4-FFF2-40B4-BE49-F238E27FC236}">
              <a16:creationId xmlns:a16="http://schemas.microsoft.com/office/drawing/2014/main" id="{2031E02A-8593-4CAD-8F34-9E9014788AE7}"/>
            </a:ext>
          </a:extLst>
        </xdr:cNvPr>
        <xdr:cNvSpPr/>
      </xdr:nvSpPr>
      <xdr:spPr>
        <a:xfrm>
          <a:off x="16459200" y="12903200"/>
          <a:ext cx="34671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ラスパイレス指数の分析欄</a:t>
          </a:r>
        </a:p>
      </xdr:txBody>
    </xdr:sp>
    <xdr:clientData/>
  </xdr:twoCellAnchor>
  <xdr:twoCellAnchor>
    <xdr:from>
      <xdr:col>86</xdr:col>
      <xdr:colOff>203200</xdr:colOff>
      <xdr:row>80</xdr:row>
      <xdr:rowOff>0</xdr:rowOff>
    </xdr:from>
    <xdr:to>
      <xdr:col>114</xdr:col>
      <xdr:colOff>114300</xdr:colOff>
      <xdr:row>91</xdr:row>
      <xdr:rowOff>146050</xdr:rowOff>
    </xdr:to>
    <xdr:sp macro="" textlink="" fLocksText="0">
      <xdr:nvSpPr>
        <xdr:cNvPr id="234" name="テキスト ボックス 233">
          <a:extLst>
            <a:ext uri="{FF2B5EF4-FFF2-40B4-BE49-F238E27FC236}">
              <a16:creationId xmlns:a16="http://schemas.microsoft.com/office/drawing/2014/main" id="{D510CE8D-8DCA-418D-8066-D0E706BA9C9E}"/>
            </a:ext>
          </a:extLst>
        </xdr:cNvPr>
        <xdr:cNvSpPr txBox="1"/>
      </xdr:nvSpPr>
      <xdr:spPr>
        <a:xfrm>
          <a:off x="16573500" y="13208000"/>
          <a:ext cx="5257800" cy="196215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ラスパイレス指数は</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97.9</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となり、前年数値</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99.6</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から</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1.7</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ポイント減となった。主な要因としては経験年数段階内における職員の分布が変わったことなどがあげられる。今後も給与水準の適正化に努める。</a:t>
          </a:r>
          <a:endParaRPr lang="ja-JP" altLang="ja-JP" sz="1300">
            <a:effectLst/>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92</xdr:row>
      <xdr:rowOff>38100</xdr:rowOff>
    </xdr:from>
    <xdr:to>
      <xdr:col>85</xdr:col>
      <xdr:colOff>95250</xdr:colOff>
      <xdr:row>92</xdr:row>
      <xdr:rowOff>38100</xdr:rowOff>
    </xdr:to>
    <xdr:cxnSp macro="">
      <xdr:nvCxnSpPr>
        <xdr:cNvPr id="235" name="直線コネクタ 234">
          <a:extLst>
            <a:ext uri="{FF2B5EF4-FFF2-40B4-BE49-F238E27FC236}">
              <a16:creationId xmlns:a16="http://schemas.microsoft.com/office/drawing/2014/main" id="{FE53689D-0A66-4CFE-8C84-1D9F44528BBA}"/>
            </a:ext>
          </a:extLst>
        </xdr:cNvPr>
        <xdr:cNvCxnSpPr/>
      </xdr:nvCxnSpPr>
      <xdr:spPr>
        <a:xfrm>
          <a:off x="11664950" y="15227300"/>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91</xdr:row>
      <xdr:rowOff>67327</xdr:rowOff>
    </xdr:from>
    <xdr:ext cx="762000" cy="259045"/>
    <xdr:sp macro="" textlink="">
      <xdr:nvSpPr>
        <xdr:cNvPr id="236" name="テキスト ボックス 235">
          <a:extLst>
            <a:ext uri="{FF2B5EF4-FFF2-40B4-BE49-F238E27FC236}">
              <a16:creationId xmlns:a16="http://schemas.microsoft.com/office/drawing/2014/main" id="{1379F864-175B-48D5-BF26-CD3A3E45D960}"/>
            </a:ext>
          </a:extLst>
        </xdr:cNvPr>
        <xdr:cNvSpPr txBox="1"/>
      </xdr:nvSpPr>
      <xdr:spPr>
        <a:xfrm>
          <a:off x="10979150" y="15091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90</xdr:row>
      <xdr:rowOff>36286</xdr:rowOff>
    </xdr:from>
    <xdr:to>
      <xdr:col>85</xdr:col>
      <xdr:colOff>95250</xdr:colOff>
      <xdr:row>90</xdr:row>
      <xdr:rowOff>36286</xdr:rowOff>
    </xdr:to>
    <xdr:cxnSp macro="">
      <xdr:nvCxnSpPr>
        <xdr:cNvPr id="237" name="直線コネクタ 236">
          <a:extLst>
            <a:ext uri="{FF2B5EF4-FFF2-40B4-BE49-F238E27FC236}">
              <a16:creationId xmlns:a16="http://schemas.microsoft.com/office/drawing/2014/main" id="{5EE24D35-5095-40B3-A2A4-E8CB675969C4}"/>
            </a:ext>
          </a:extLst>
        </xdr:cNvPr>
        <xdr:cNvCxnSpPr/>
      </xdr:nvCxnSpPr>
      <xdr:spPr>
        <a:xfrm>
          <a:off x="11664950" y="14895286"/>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89</xdr:row>
      <xdr:rowOff>65513</xdr:rowOff>
    </xdr:from>
    <xdr:ext cx="762000" cy="259045"/>
    <xdr:sp macro="" textlink="">
      <xdr:nvSpPr>
        <xdr:cNvPr id="238" name="テキスト ボックス 237">
          <a:extLst>
            <a:ext uri="{FF2B5EF4-FFF2-40B4-BE49-F238E27FC236}">
              <a16:creationId xmlns:a16="http://schemas.microsoft.com/office/drawing/2014/main" id="{1A58F330-247A-462F-9B9C-BC32CF26771D}"/>
            </a:ext>
          </a:extLst>
        </xdr:cNvPr>
        <xdr:cNvSpPr txBox="1"/>
      </xdr:nvSpPr>
      <xdr:spPr>
        <a:xfrm>
          <a:off x="10979150" y="147594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88</xdr:row>
      <xdr:rowOff>34471</xdr:rowOff>
    </xdr:from>
    <xdr:to>
      <xdr:col>85</xdr:col>
      <xdr:colOff>95250</xdr:colOff>
      <xdr:row>88</xdr:row>
      <xdr:rowOff>34471</xdr:rowOff>
    </xdr:to>
    <xdr:cxnSp macro="">
      <xdr:nvCxnSpPr>
        <xdr:cNvPr id="239" name="直線コネクタ 238">
          <a:extLst>
            <a:ext uri="{FF2B5EF4-FFF2-40B4-BE49-F238E27FC236}">
              <a16:creationId xmlns:a16="http://schemas.microsoft.com/office/drawing/2014/main" id="{86DA44BC-BC37-432F-8B5C-2E29DA5247E6}"/>
            </a:ext>
          </a:extLst>
        </xdr:cNvPr>
        <xdr:cNvCxnSpPr/>
      </xdr:nvCxnSpPr>
      <xdr:spPr>
        <a:xfrm>
          <a:off x="11664950" y="14563271"/>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87</xdr:row>
      <xdr:rowOff>63698</xdr:rowOff>
    </xdr:from>
    <xdr:ext cx="762000" cy="259045"/>
    <xdr:sp macro="" textlink="">
      <xdr:nvSpPr>
        <xdr:cNvPr id="240" name="テキスト ボックス 239">
          <a:extLst>
            <a:ext uri="{FF2B5EF4-FFF2-40B4-BE49-F238E27FC236}">
              <a16:creationId xmlns:a16="http://schemas.microsoft.com/office/drawing/2014/main" id="{0C8C39AA-5780-4E27-92A0-192105AB3D2F}"/>
            </a:ext>
          </a:extLst>
        </xdr:cNvPr>
        <xdr:cNvSpPr txBox="1"/>
      </xdr:nvSpPr>
      <xdr:spPr>
        <a:xfrm>
          <a:off x="10979150" y="1442739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86</xdr:row>
      <xdr:rowOff>32657</xdr:rowOff>
    </xdr:from>
    <xdr:to>
      <xdr:col>85</xdr:col>
      <xdr:colOff>95250</xdr:colOff>
      <xdr:row>86</xdr:row>
      <xdr:rowOff>32657</xdr:rowOff>
    </xdr:to>
    <xdr:cxnSp macro="">
      <xdr:nvCxnSpPr>
        <xdr:cNvPr id="241" name="直線コネクタ 240">
          <a:extLst>
            <a:ext uri="{FF2B5EF4-FFF2-40B4-BE49-F238E27FC236}">
              <a16:creationId xmlns:a16="http://schemas.microsoft.com/office/drawing/2014/main" id="{37F15831-74FC-468D-8AC9-ECA87598A747}"/>
            </a:ext>
          </a:extLst>
        </xdr:cNvPr>
        <xdr:cNvCxnSpPr/>
      </xdr:nvCxnSpPr>
      <xdr:spPr>
        <a:xfrm>
          <a:off x="11664950" y="14231257"/>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85</xdr:row>
      <xdr:rowOff>61884</xdr:rowOff>
    </xdr:from>
    <xdr:ext cx="762000" cy="259045"/>
    <xdr:sp macro="" textlink="">
      <xdr:nvSpPr>
        <xdr:cNvPr id="242" name="テキスト ボックス 241">
          <a:extLst>
            <a:ext uri="{FF2B5EF4-FFF2-40B4-BE49-F238E27FC236}">
              <a16:creationId xmlns:a16="http://schemas.microsoft.com/office/drawing/2014/main" id="{765F364D-0F38-44EB-AB65-322252785214}"/>
            </a:ext>
          </a:extLst>
        </xdr:cNvPr>
        <xdr:cNvSpPr txBox="1"/>
      </xdr:nvSpPr>
      <xdr:spPr>
        <a:xfrm>
          <a:off x="10979150" y="1409538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84</xdr:row>
      <xdr:rowOff>30843</xdr:rowOff>
    </xdr:from>
    <xdr:to>
      <xdr:col>85</xdr:col>
      <xdr:colOff>95250</xdr:colOff>
      <xdr:row>84</xdr:row>
      <xdr:rowOff>30843</xdr:rowOff>
    </xdr:to>
    <xdr:cxnSp macro="">
      <xdr:nvCxnSpPr>
        <xdr:cNvPr id="243" name="直線コネクタ 242">
          <a:extLst>
            <a:ext uri="{FF2B5EF4-FFF2-40B4-BE49-F238E27FC236}">
              <a16:creationId xmlns:a16="http://schemas.microsoft.com/office/drawing/2014/main" id="{23AB36E9-F5C5-422A-B456-F26C2E989EAF}"/>
            </a:ext>
          </a:extLst>
        </xdr:cNvPr>
        <xdr:cNvCxnSpPr/>
      </xdr:nvCxnSpPr>
      <xdr:spPr>
        <a:xfrm>
          <a:off x="11664950" y="13899243"/>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83</xdr:row>
      <xdr:rowOff>60070</xdr:rowOff>
    </xdr:from>
    <xdr:ext cx="762000" cy="259045"/>
    <xdr:sp macro="" textlink="">
      <xdr:nvSpPr>
        <xdr:cNvPr id="244" name="テキスト ボックス 243">
          <a:extLst>
            <a:ext uri="{FF2B5EF4-FFF2-40B4-BE49-F238E27FC236}">
              <a16:creationId xmlns:a16="http://schemas.microsoft.com/office/drawing/2014/main" id="{6C5FB1CA-1845-49F8-9B5A-379A4DF7A50C}"/>
            </a:ext>
          </a:extLst>
        </xdr:cNvPr>
        <xdr:cNvSpPr txBox="1"/>
      </xdr:nvSpPr>
      <xdr:spPr>
        <a:xfrm>
          <a:off x="10979150" y="1376337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82</xdr:row>
      <xdr:rowOff>29029</xdr:rowOff>
    </xdr:from>
    <xdr:to>
      <xdr:col>85</xdr:col>
      <xdr:colOff>95250</xdr:colOff>
      <xdr:row>82</xdr:row>
      <xdr:rowOff>29029</xdr:rowOff>
    </xdr:to>
    <xdr:cxnSp macro="">
      <xdr:nvCxnSpPr>
        <xdr:cNvPr id="245" name="直線コネクタ 244">
          <a:extLst>
            <a:ext uri="{FF2B5EF4-FFF2-40B4-BE49-F238E27FC236}">
              <a16:creationId xmlns:a16="http://schemas.microsoft.com/office/drawing/2014/main" id="{CF7191F5-51A5-4308-A7E1-604A845787E0}"/>
            </a:ext>
          </a:extLst>
        </xdr:cNvPr>
        <xdr:cNvCxnSpPr/>
      </xdr:nvCxnSpPr>
      <xdr:spPr>
        <a:xfrm>
          <a:off x="11664950" y="13567229"/>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81</xdr:row>
      <xdr:rowOff>58256</xdr:rowOff>
    </xdr:from>
    <xdr:ext cx="762000" cy="259045"/>
    <xdr:sp macro="" textlink="">
      <xdr:nvSpPr>
        <xdr:cNvPr id="246" name="テキスト ボックス 245">
          <a:extLst>
            <a:ext uri="{FF2B5EF4-FFF2-40B4-BE49-F238E27FC236}">
              <a16:creationId xmlns:a16="http://schemas.microsoft.com/office/drawing/2014/main" id="{B03B0AB8-C6D0-4E8B-A9EE-1F45F86E0C56}"/>
            </a:ext>
          </a:extLst>
        </xdr:cNvPr>
        <xdr:cNvSpPr txBox="1"/>
      </xdr:nvSpPr>
      <xdr:spPr>
        <a:xfrm>
          <a:off x="10979150" y="1343135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80</xdr:row>
      <xdr:rowOff>27214</xdr:rowOff>
    </xdr:from>
    <xdr:to>
      <xdr:col>85</xdr:col>
      <xdr:colOff>95250</xdr:colOff>
      <xdr:row>80</xdr:row>
      <xdr:rowOff>27214</xdr:rowOff>
    </xdr:to>
    <xdr:cxnSp macro="">
      <xdr:nvCxnSpPr>
        <xdr:cNvPr id="247" name="直線コネクタ 246">
          <a:extLst>
            <a:ext uri="{FF2B5EF4-FFF2-40B4-BE49-F238E27FC236}">
              <a16:creationId xmlns:a16="http://schemas.microsoft.com/office/drawing/2014/main" id="{42597D54-15BA-458F-8B16-4E13234DA94C}"/>
            </a:ext>
          </a:extLst>
        </xdr:cNvPr>
        <xdr:cNvCxnSpPr/>
      </xdr:nvCxnSpPr>
      <xdr:spPr>
        <a:xfrm>
          <a:off x="11664950" y="13235214"/>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79</xdr:row>
      <xdr:rowOff>56441</xdr:rowOff>
    </xdr:from>
    <xdr:ext cx="762000" cy="259045"/>
    <xdr:sp macro="" textlink="">
      <xdr:nvSpPr>
        <xdr:cNvPr id="248" name="テキスト ボックス 247">
          <a:extLst>
            <a:ext uri="{FF2B5EF4-FFF2-40B4-BE49-F238E27FC236}">
              <a16:creationId xmlns:a16="http://schemas.microsoft.com/office/drawing/2014/main" id="{51FBDD33-A162-4B61-B0E1-2907277EA0F0}"/>
            </a:ext>
          </a:extLst>
        </xdr:cNvPr>
        <xdr:cNvSpPr txBox="1"/>
      </xdr:nvSpPr>
      <xdr:spPr>
        <a:xfrm>
          <a:off x="10979150" y="1309934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78</xdr:row>
      <xdr:rowOff>25400</xdr:rowOff>
    </xdr:to>
    <xdr:cxnSp macro="">
      <xdr:nvCxnSpPr>
        <xdr:cNvPr id="249" name="直線コネクタ 248">
          <a:extLst>
            <a:ext uri="{FF2B5EF4-FFF2-40B4-BE49-F238E27FC236}">
              <a16:creationId xmlns:a16="http://schemas.microsoft.com/office/drawing/2014/main" id="{CC6DF7BD-C07D-4898-BC84-DB9EC49E1BEE}"/>
            </a:ext>
          </a:extLst>
        </xdr:cNvPr>
        <xdr:cNvCxnSpPr/>
      </xdr:nvCxnSpPr>
      <xdr:spPr>
        <a:xfrm>
          <a:off x="11664950" y="12903200"/>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77</xdr:row>
      <xdr:rowOff>54627</xdr:rowOff>
    </xdr:from>
    <xdr:ext cx="762000" cy="259045"/>
    <xdr:sp macro="" textlink="">
      <xdr:nvSpPr>
        <xdr:cNvPr id="250" name="テキスト ボックス 249">
          <a:extLst>
            <a:ext uri="{FF2B5EF4-FFF2-40B4-BE49-F238E27FC236}">
              <a16:creationId xmlns:a16="http://schemas.microsoft.com/office/drawing/2014/main" id="{5DE8120C-DBE9-4909-AF3B-B6B18979FA76}"/>
            </a:ext>
          </a:extLst>
        </xdr:cNvPr>
        <xdr:cNvSpPr txBox="1"/>
      </xdr:nvSpPr>
      <xdr:spPr>
        <a:xfrm>
          <a:off x="10979150" y="127673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92</xdr:row>
      <xdr:rowOff>38100</xdr:rowOff>
    </xdr:to>
    <xdr:sp macro="" textlink="">
      <xdr:nvSpPr>
        <xdr:cNvPr id="251" name="給与水準   （国との比較）グラフ枠">
          <a:extLst>
            <a:ext uri="{FF2B5EF4-FFF2-40B4-BE49-F238E27FC236}">
              <a16:creationId xmlns:a16="http://schemas.microsoft.com/office/drawing/2014/main" id="{FB5B4A87-29CA-44A9-9E2A-93F2F19C5BE4}"/>
            </a:ext>
          </a:extLst>
        </xdr:cNvPr>
        <xdr:cNvSpPr/>
      </xdr:nvSpPr>
      <xdr:spPr>
        <a:xfrm>
          <a:off x="11664950" y="12903200"/>
          <a:ext cx="4622800" cy="23241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81</xdr:row>
      <xdr:rowOff>79829</xdr:rowOff>
    </xdr:from>
    <xdr:to>
      <xdr:col>81</xdr:col>
      <xdr:colOff>44450</xdr:colOff>
      <xdr:row>90</xdr:row>
      <xdr:rowOff>70757</xdr:rowOff>
    </xdr:to>
    <xdr:cxnSp macro="">
      <xdr:nvCxnSpPr>
        <xdr:cNvPr id="252" name="直線コネクタ 251">
          <a:extLst>
            <a:ext uri="{FF2B5EF4-FFF2-40B4-BE49-F238E27FC236}">
              <a16:creationId xmlns:a16="http://schemas.microsoft.com/office/drawing/2014/main" id="{38BAF1DC-A5CC-465D-867F-C825EFF7F254}"/>
            </a:ext>
          </a:extLst>
        </xdr:cNvPr>
        <xdr:cNvCxnSpPr/>
      </xdr:nvCxnSpPr>
      <xdr:spPr>
        <a:xfrm flipV="1">
          <a:off x="15474950" y="13452929"/>
          <a:ext cx="0" cy="1476828"/>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90</xdr:row>
      <xdr:rowOff>42834</xdr:rowOff>
    </xdr:from>
    <xdr:ext cx="762000" cy="259045"/>
    <xdr:sp macro="" textlink="">
      <xdr:nvSpPr>
        <xdr:cNvPr id="253" name="給与水準   （国との比較）最小値テキスト">
          <a:extLst>
            <a:ext uri="{FF2B5EF4-FFF2-40B4-BE49-F238E27FC236}">
              <a16:creationId xmlns:a16="http://schemas.microsoft.com/office/drawing/2014/main" id="{A5ED3973-C894-4A85-AAEE-2D02FDDDCAFF}"/>
            </a:ext>
          </a:extLst>
        </xdr:cNvPr>
        <xdr:cNvSpPr txBox="1"/>
      </xdr:nvSpPr>
      <xdr:spPr>
        <a:xfrm>
          <a:off x="15563850" y="149018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102.2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90</xdr:row>
      <xdr:rowOff>70757</xdr:rowOff>
    </xdr:from>
    <xdr:to>
      <xdr:col>81</xdr:col>
      <xdr:colOff>133350</xdr:colOff>
      <xdr:row>90</xdr:row>
      <xdr:rowOff>70757</xdr:rowOff>
    </xdr:to>
    <xdr:cxnSp macro="">
      <xdr:nvCxnSpPr>
        <xdr:cNvPr id="254" name="直線コネクタ 253">
          <a:extLst>
            <a:ext uri="{FF2B5EF4-FFF2-40B4-BE49-F238E27FC236}">
              <a16:creationId xmlns:a16="http://schemas.microsoft.com/office/drawing/2014/main" id="{5DD263ED-DCA0-47FB-87BF-7353852E938D}"/>
            </a:ext>
          </a:extLst>
        </xdr:cNvPr>
        <xdr:cNvCxnSpPr/>
      </xdr:nvCxnSpPr>
      <xdr:spPr>
        <a:xfrm>
          <a:off x="15405100" y="14929757"/>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79</xdr:row>
      <xdr:rowOff>166206</xdr:rowOff>
    </xdr:from>
    <xdr:ext cx="762000" cy="259045"/>
    <xdr:sp macro="" textlink="">
      <xdr:nvSpPr>
        <xdr:cNvPr id="255" name="給与水準   （国との比較）最大値テキスト">
          <a:extLst>
            <a:ext uri="{FF2B5EF4-FFF2-40B4-BE49-F238E27FC236}">
              <a16:creationId xmlns:a16="http://schemas.microsoft.com/office/drawing/2014/main" id="{62B530D8-3055-4764-A50E-A3F033D0E6DC}"/>
            </a:ext>
          </a:extLst>
        </xdr:cNvPr>
        <xdr:cNvSpPr txBox="1"/>
      </xdr:nvSpPr>
      <xdr:spPr>
        <a:xfrm>
          <a:off x="15563850" y="132091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93.3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81</xdr:row>
      <xdr:rowOff>79829</xdr:rowOff>
    </xdr:from>
    <xdr:to>
      <xdr:col>81</xdr:col>
      <xdr:colOff>133350</xdr:colOff>
      <xdr:row>81</xdr:row>
      <xdr:rowOff>79829</xdr:rowOff>
    </xdr:to>
    <xdr:cxnSp macro="">
      <xdr:nvCxnSpPr>
        <xdr:cNvPr id="256" name="直線コネクタ 255">
          <a:extLst>
            <a:ext uri="{FF2B5EF4-FFF2-40B4-BE49-F238E27FC236}">
              <a16:creationId xmlns:a16="http://schemas.microsoft.com/office/drawing/2014/main" id="{CE9D8C02-22A3-4DA2-9866-34F7ACC80305}"/>
            </a:ext>
          </a:extLst>
        </xdr:cNvPr>
        <xdr:cNvCxnSpPr/>
      </xdr:nvCxnSpPr>
      <xdr:spPr>
        <a:xfrm>
          <a:off x="15405100" y="13452929"/>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86</xdr:row>
      <xdr:rowOff>15421</xdr:rowOff>
    </xdr:from>
    <xdr:to>
      <xdr:col>81</xdr:col>
      <xdr:colOff>44450</xdr:colOff>
      <xdr:row>87</xdr:row>
      <xdr:rowOff>136979</xdr:rowOff>
    </xdr:to>
    <xdr:cxnSp macro="">
      <xdr:nvCxnSpPr>
        <xdr:cNvPr id="257" name="直線コネクタ 256">
          <a:extLst>
            <a:ext uri="{FF2B5EF4-FFF2-40B4-BE49-F238E27FC236}">
              <a16:creationId xmlns:a16="http://schemas.microsoft.com/office/drawing/2014/main" id="{F5975B5D-1FC3-4338-B6ED-25A80D5EF08A}"/>
            </a:ext>
          </a:extLst>
        </xdr:cNvPr>
        <xdr:cNvCxnSpPr/>
      </xdr:nvCxnSpPr>
      <xdr:spPr>
        <a:xfrm flipV="1">
          <a:off x="14712950" y="14214021"/>
          <a:ext cx="762000" cy="2866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84</xdr:row>
      <xdr:rowOff>83656</xdr:rowOff>
    </xdr:from>
    <xdr:ext cx="762000" cy="259045"/>
    <xdr:sp macro="" textlink="">
      <xdr:nvSpPr>
        <xdr:cNvPr id="258" name="給与水準   （国との比較）平均値テキスト">
          <a:extLst>
            <a:ext uri="{FF2B5EF4-FFF2-40B4-BE49-F238E27FC236}">
              <a16:creationId xmlns:a16="http://schemas.microsoft.com/office/drawing/2014/main" id="{A1DBE4C9-DFFC-4AD0-8FC2-06ABFA910F14}"/>
            </a:ext>
          </a:extLst>
        </xdr:cNvPr>
        <xdr:cNvSpPr txBox="1"/>
      </xdr:nvSpPr>
      <xdr:spPr>
        <a:xfrm>
          <a:off x="15563850" y="13952056"/>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85</xdr:row>
      <xdr:rowOff>67129</xdr:rowOff>
    </xdr:from>
    <xdr:to>
      <xdr:col>81</xdr:col>
      <xdr:colOff>95250</xdr:colOff>
      <xdr:row>85</xdr:row>
      <xdr:rowOff>168729</xdr:rowOff>
    </xdr:to>
    <xdr:sp macro="" textlink="">
      <xdr:nvSpPr>
        <xdr:cNvPr id="259" name="フローチャート: 判断 258">
          <a:extLst>
            <a:ext uri="{FF2B5EF4-FFF2-40B4-BE49-F238E27FC236}">
              <a16:creationId xmlns:a16="http://schemas.microsoft.com/office/drawing/2014/main" id="{C95DAB02-101D-4BB5-9C0D-EEB764E7946F}"/>
            </a:ext>
          </a:extLst>
        </xdr:cNvPr>
        <xdr:cNvSpPr/>
      </xdr:nvSpPr>
      <xdr:spPr>
        <a:xfrm>
          <a:off x="15430500" y="14100629"/>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87</xdr:row>
      <xdr:rowOff>33564</xdr:rowOff>
    </xdr:from>
    <xdr:to>
      <xdr:col>77</xdr:col>
      <xdr:colOff>44450</xdr:colOff>
      <xdr:row>87</xdr:row>
      <xdr:rowOff>136979</xdr:rowOff>
    </xdr:to>
    <xdr:cxnSp macro="">
      <xdr:nvCxnSpPr>
        <xdr:cNvPr id="260" name="直線コネクタ 259">
          <a:extLst>
            <a:ext uri="{FF2B5EF4-FFF2-40B4-BE49-F238E27FC236}">
              <a16:creationId xmlns:a16="http://schemas.microsoft.com/office/drawing/2014/main" id="{D28E6F31-2C85-413A-8AA8-97F6A62DAB60}"/>
            </a:ext>
          </a:extLst>
        </xdr:cNvPr>
        <xdr:cNvCxnSpPr/>
      </xdr:nvCxnSpPr>
      <xdr:spPr>
        <a:xfrm>
          <a:off x="13906500" y="14397264"/>
          <a:ext cx="806450" cy="1034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85</xdr:row>
      <xdr:rowOff>67129</xdr:rowOff>
    </xdr:from>
    <xdr:to>
      <xdr:col>77</xdr:col>
      <xdr:colOff>95250</xdr:colOff>
      <xdr:row>85</xdr:row>
      <xdr:rowOff>168729</xdr:rowOff>
    </xdr:to>
    <xdr:sp macro="" textlink="">
      <xdr:nvSpPr>
        <xdr:cNvPr id="261" name="フローチャート: 判断 260">
          <a:extLst>
            <a:ext uri="{FF2B5EF4-FFF2-40B4-BE49-F238E27FC236}">
              <a16:creationId xmlns:a16="http://schemas.microsoft.com/office/drawing/2014/main" id="{14A09A1C-0F18-4377-830F-573AEAE9B39D}"/>
            </a:ext>
          </a:extLst>
        </xdr:cNvPr>
        <xdr:cNvSpPr/>
      </xdr:nvSpPr>
      <xdr:spPr>
        <a:xfrm>
          <a:off x="14668500" y="14100629"/>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84</xdr:row>
      <xdr:rowOff>7456</xdr:rowOff>
    </xdr:from>
    <xdr:ext cx="736600" cy="259045"/>
    <xdr:sp macro="" textlink="">
      <xdr:nvSpPr>
        <xdr:cNvPr id="262" name="テキスト ボックス 261">
          <a:extLst>
            <a:ext uri="{FF2B5EF4-FFF2-40B4-BE49-F238E27FC236}">
              <a16:creationId xmlns:a16="http://schemas.microsoft.com/office/drawing/2014/main" id="{B36AE54E-28D1-40E6-917A-5F37AC62A61E}"/>
            </a:ext>
          </a:extLst>
        </xdr:cNvPr>
        <xdr:cNvSpPr txBox="1"/>
      </xdr:nvSpPr>
      <xdr:spPr>
        <a:xfrm>
          <a:off x="14370050" y="1387585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86</xdr:row>
      <xdr:rowOff>118836</xdr:rowOff>
    </xdr:from>
    <xdr:to>
      <xdr:col>72</xdr:col>
      <xdr:colOff>203200</xdr:colOff>
      <xdr:row>87</xdr:row>
      <xdr:rowOff>33564</xdr:rowOff>
    </xdr:to>
    <xdr:cxnSp macro="">
      <xdr:nvCxnSpPr>
        <xdr:cNvPr id="263" name="直線コネクタ 262">
          <a:extLst>
            <a:ext uri="{FF2B5EF4-FFF2-40B4-BE49-F238E27FC236}">
              <a16:creationId xmlns:a16="http://schemas.microsoft.com/office/drawing/2014/main" id="{60A613E7-AC2C-4AB0-B62C-97A76D40FC2F}"/>
            </a:ext>
          </a:extLst>
        </xdr:cNvPr>
        <xdr:cNvCxnSpPr/>
      </xdr:nvCxnSpPr>
      <xdr:spPr>
        <a:xfrm>
          <a:off x="13106400" y="14317436"/>
          <a:ext cx="800100" cy="798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85</xdr:row>
      <xdr:rowOff>67129</xdr:rowOff>
    </xdr:from>
    <xdr:to>
      <xdr:col>73</xdr:col>
      <xdr:colOff>44450</xdr:colOff>
      <xdr:row>85</xdr:row>
      <xdr:rowOff>168729</xdr:rowOff>
    </xdr:to>
    <xdr:sp macro="" textlink="">
      <xdr:nvSpPr>
        <xdr:cNvPr id="264" name="フローチャート: 判断 263">
          <a:extLst>
            <a:ext uri="{FF2B5EF4-FFF2-40B4-BE49-F238E27FC236}">
              <a16:creationId xmlns:a16="http://schemas.microsoft.com/office/drawing/2014/main" id="{976A48D7-AF3D-49DE-83BA-7EA21A323D72}"/>
            </a:ext>
          </a:extLst>
        </xdr:cNvPr>
        <xdr:cNvSpPr/>
      </xdr:nvSpPr>
      <xdr:spPr>
        <a:xfrm>
          <a:off x="13868400" y="14100629"/>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84</xdr:row>
      <xdr:rowOff>7456</xdr:rowOff>
    </xdr:from>
    <xdr:ext cx="762000" cy="259045"/>
    <xdr:sp macro="" textlink="">
      <xdr:nvSpPr>
        <xdr:cNvPr id="265" name="テキスト ボックス 264">
          <a:extLst>
            <a:ext uri="{FF2B5EF4-FFF2-40B4-BE49-F238E27FC236}">
              <a16:creationId xmlns:a16="http://schemas.microsoft.com/office/drawing/2014/main" id="{780AE927-FE84-480D-8DDC-C4768882ABB6}"/>
            </a:ext>
          </a:extLst>
        </xdr:cNvPr>
        <xdr:cNvSpPr txBox="1"/>
      </xdr:nvSpPr>
      <xdr:spPr>
        <a:xfrm>
          <a:off x="13557250" y="1387585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86</xdr:row>
      <xdr:rowOff>101600</xdr:rowOff>
    </xdr:from>
    <xdr:to>
      <xdr:col>68</xdr:col>
      <xdr:colOff>152400</xdr:colOff>
      <xdr:row>86</xdr:row>
      <xdr:rowOff>118836</xdr:rowOff>
    </xdr:to>
    <xdr:cxnSp macro="">
      <xdr:nvCxnSpPr>
        <xdr:cNvPr id="266" name="直線コネクタ 265">
          <a:extLst>
            <a:ext uri="{FF2B5EF4-FFF2-40B4-BE49-F238E27FC236}">
              <a16:creationId xmlns:a16="http://schemas.microsoft.com/office/drawing/2014/main" id="{E839F0F7-E7BF-4B23-B4AA-3E7EAF1F04F3}"/>
            </a:ext>
          </a:extLst>
        </xdr:cNvPr>
        <xdr:cNvCxnSpPr/>
      </xdr:nvCxnSpPr>
      <xdr:spPr>
        <a:xfrm>
          <a:off x="12293600" y="14300200"/>
          <a:ext cx="812800" cy="172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85</xdr:row>
      <xdr:rowOff>67129</xdr:rowOff>
    </xdr:from>
    <xdr:to>
      <xdr:col>68</xdr:col>
      <xdr:colOff>203200</xdr:colOff>
      <xdr:row>85</xdr:row>
      <xdr:rowOff>168729</xdr:rowOff>
    </xdr:to>
    <xdr:sp macro="" textlink="">
      <xdr:nvSpPr>
        <xdr:cNvPr id="267" name="フローチャート: 判断 266">
          <a:extLst>
            <a:ext uri="{FF2B5EF4-FFF2-40B4-BE49-F238E27FC236}">
              <a16:creationId xmlns:a16="http://schemas.microsoft.com/office/drawing/2014/main" id="{456EDD18-57DE-4279-B959-390BD01FE8D8}"/>
            </a:ext>
          </a:extLst>
        </xdr:cNvPr>
        <xdr:cNvSpPr/>
      </xdr:nvSpPr>
      <xdr:spPr>
        <a:xfrm>
          <a:off x="13055600" y="14100629"/>
          <a:ext cx="889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84</xdr:row>
      <xdr:rowOff>7456</xdr:rowOff>
    </xdr:from>
    <xdr:ext cx="762000" cy="259045"/>
    <xdr:sp macro="" textlink="">
      <xdr:nvSpPr>
        <xdr:cNvPr id="268" name="テキスト ボックス 267">
          <a:extLst>
            <a:ext uri="{FF2B5EF4-FFF2-40B4-BE49-F238E27FC236}">
              <a16:creationId xmlns:a16="http://schemas.microsoft.com/office/drawing/2014/main" id="{AD9A6A0B-0AA5-4D63-8099-694410E6C816}"/>
            </a:ext>
          </a:extLst>
        </xdr:cNvPr>
        <xdr:cNvSpPr txBox="1"/>
      </xdr:nvSpPr>
      <xdr:spPr>
        <a:xfrm>
          <a:off x="12763500" y="1387585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85</xdr:row>
      <xdr:rowOff>101600</xdr:rowOff>
    </xdr:from>
    <xdr:to>
      <xdr:col>64</xdr:col>
      <xdr:colOff>152400</xdr:colOff>
      <xdr:row>86</xdr:row>
      <xdr:rowOff>31750</xdr:rowOff>
    </xdr:to>
    <xdr:sp macro="" textlink="">
      <xdr:nvSpPr>
        <xdr:cNvPr id="269" name="フローチャート: 判断 268">
          <a:extLst>
            <a:ext uri="{FF2B5EF4-FFF2-40B4-BE49-F238E27FC236}">
              <a16:creationId xmlns:a16="http://schemas.microsoft.com/office/drawing/2014/main" id="{5D18BCFA-E00F-492A-8B7B-D50036E2D5EC}"/>
            </a:ext>
          </a:extLst>
        </xdr:cNvPr>
        <xdr:cNvSpPr/>
      </xdr:nvSpPr>
      <xdr:spPr>
        <a:xfrm>
          <a:off x="12242800" y="14135100"/>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84</xdr:row>
      <xdr:rowOff>41927</xdr:rowOff>
    </xdr:from>
    <xdr:ext cx="762000" cy="259045"/>
    <xdr:sp macro="" textlink="">
      <xdr:nvSpPr>
        <xdr:cNvPr id="270" name="テキスト ボックス 269">
          <a:extLst>
            <a:ext uri="{FF2B5EF4-FFF2-40B4-BE49-F238E27FC236}">
              <a16:creationId xmlns:a16="http://schemas.microsoft.com/office/drawing/2014/main" id="{1611D84F-93DE-4901-BDFC-AFFAD27A2ED6}"/>
            </a:ext>
          </a:extLst>
        </xdr:cNvPr>
        <xdr:cNvSpPr txBox="1"/>
      </xdr:nvSpPr>
      <xdr:spPr>
        <a:xfrm>
          <a:off x="11950700" y="139103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92</xdr:row>
      <xdr:rowOff>35577</xdr:rowOff>
    </xdr:from>
    <xdr:ext cx="762000" cy="259045"/>
    <xdr:sp macro="" textlink="">
      <xdr:nvSpPr>
        <xdr:cNvPr id="271" name="テキスト ボックス 270">
          <a:extLst>
            <a:ext uri="{FF2B5EF4-FFF2-40B4-BE49-F238E27FC236}">
              <a16:creationId xmlns:a16="http://schemas.microsoft.com/office/drawing/2014/main" id="{4E1FBD82-84EB-48E2-8BC7-E5D37E3556D2}"/>
            </a:ext>
          </a:extLst>
        </xdr:cNvPr>
        <xdr:cNvSpPr txBox="1"/>
      </xdr:nvSpPr>
      <xdr:spPr>
        <a:xfrm>
          <a:off x="15278100" y="15224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92</xdr:row>
      <xdr:rowOff>35577</xdr:rowOff>
    </xdr:from>
    <xdr:ext cx="762000" cy="259045"/>
    <xdr:sp macro="" textlink="">
      <xdr:nvSpPr>
        <xdr:cNvPr id="272" name="テキスト ボックス 271">
          <a:extLst>
            <a:ext uri="{FF2B5EF4-FFF2-40B4-BE49-F238E27FC236}">
              <a16:creationId xmlns:a16="http://schemas.microsoft.com/office/drawing/2014/main" id="{44DEE042-17EF-4036-BBE8-B6AA294590BC}"/>
            </a:ext>
          </a:extLst>
        </xdr:cNvPr>
        <xdr:cNvSpPr txBox="1"/>
      </xdr:nvSpPr>
      <xdr:spPr>
        <a:xfrm>
          <a:off x="14516100" y="15224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92</xdr:row>
      <xdr:rowOff>35577</xdr:rowOff>
    </xdr:from>
    <xdr:ext cx="762000" cy="259045"/>
    <xdr:sp macro="" textlink="">
      <xdr:nvSpPr>
        <xdr:cNvPr id="273" name="テキスト ボックス 272">
          <a:extLst>
            <a:ext uri="{FF2B5EF4-FFF2-40B4-BE49-F238E27FC236}">
              <a16:creationId xmlns:a16="http://schemas.microsoft.com/office/drawing/2014/main" id="{B0371710-43CB-4471-8E18-9BD5647792B6}"/>
            </a:ext>
          </a:extLst>
        </xdr:cNvPr>
        <xdr:cNvSpPr txBox="1"/>
      </xdr:nvSpPr>
      <xdr:spPr>
        <a:xfrm>
          <a:off x="13716000" y="15224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92</xdr:row>
      <xdr:rowOff>35577</xdr:rowOff>
    </xdr:from>
    <xdr:ext cx="762000" cy="259045"/>
    <xdr:sp macro="" textlink="">
      <xdr:nvSpPr>
        <xdr:cNvPr id="274" name="テキスト ボックス 273">
          <a:extLst>
            <a:ext uri="{FF2B5EF4-FFF2-40B4-BE49-F238E27FC236}">
              <a16:creationId xmlns:a16="http://schemas.microsoft.com/office/drawing/2014/main" id="{3C8AA63B-EA3D-42AB-A8CC-DFF401F71752}"/>
            </a:ext>
          </a:extLst>
        </xdr:cNvPr>
        <xdr:cNvSpPr txBox="1"/>
      </xdr:nvSpPr>
      <xdr:spPr>
        <a:xfrm>
          <a:off x="12909550" y="15224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92</xdr:row>
      <xdr:rowOff>35577</xdr:rowOff>
    </xdr:from>
    <xdr:ext cx="762000" cy="259045"/>
    <xdr:sp macro="" textlink="">
      <xdr:nvSpPr>
        <xdr:cNvPr id="275" name="テキスト ボックス 274">
          <a:extLst>
            <a:ext uri="{FF2B5EF4-FFF2-40B4-BE49-F238E27FC236}">
              <a16:creationId xmlns:a16="http://schemas.microsoft.com/office/drawing/2014/main" id="{A5A44656-3CA0-4818-ABB3-D113CC306EFD}"/>
            </a:ext>
          </a:extLst>
        </xdr:cNvPr>
        <xdr:cNvSpPr txBox="1"/>
      </xdr:nvSpPr>
      <xdr:spPr>
        <a:xfrm>
          <a:off x="12096750" y="15224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85</xdr:row>
      <xdr:rowOff>136071</xdr:rowOff>
    </xdr:from>
    <xdr:to>
      <xdr:col>81</xdr:col>
      <xdr:colOff>95250</xdr:colOff>
      <xdr:row>86</xdr:row>
      <xdr:rowOff>66221</xdr:rowOff>
    </xdr:to>
    <xdr:sp macro="" textlink="">
      <xdr:nvSpPr>
        <xdr:cNvPr id="276" name="楕円 275">
          <a:extLst>
            <a:ext uri="{FF2B5EF4-FFF2-40B4-BE49-F238E27FC236}">
              <a16:creationId xmlns:a16="http://schemas.microsoft.com/office/drawing/2014/main" id="{C22B0913-6E9F-49C5-91F3-FDE617BEEFDC}"/>
            </a:ext>
          </a:extLst>
        </xdr:cNvPr>
        <xdr:cNvSpPr/>
      </xdr:nvSpPr>
      <xdr:spPr>
        <a:xfrm>
          <a:off x="15430500" y="14169571"/>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85</xdr:row>
      <xdr:rowOff>108148</xdr:rowOff>
    </xdr:from>
    <xdr:ext cx="762000" cy="259045"/>
    <xdr:sp macro="" textlink="">
      <xdr:nvSpPr>
        <xdr:cNvPr id="277" name="給与水準   （国との比較）該当値テキスト">
          <a:extLst>
            <a:ext uri="{FF2B5EF4-FFF2-40B4-BE49-F238E27FC236}">
              <a16:creationId xmlns:a16="http://schemas.microsoft.com/office/drawing/2014/main" id="{27B1B4DD-4B40-4876-8021-8FB0CD4B3210}"/>
            </a:ext>
          </a:extLst>
        </xdr:cNvPr>
        <xdr:cNvSpPr txBox="1"/>
      </xdr:nvSpPr>
      <xdr:spPr>
        <a:xfrm>
          <a:off x="15563850" y="141416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87</xdr:row>
      <xdr:rowOff>86179</xdr:rowOff>
    </xdr:from>
    <xdr:to>
      <xdr:col>77</xdr:col>
      <xdr:colOff>95250</xdr:colOff>
      <xdr:row>88</xdr:row>
      <xdr:rowOff>16329</xdr:rowOff>
    </xdr:to>
    <xdr:sp macro="" textlink="">
      <xdr:nvSpPr>
        <xdr:cNvPr id="278" name="楕円 277">
          <a:extLst>
            <a:ext uri="{FF2B5EF4-FFF2-40B4-BE49-F238E27FC236}">
              <a16:creationId xmlns:a16="http://schemas.microsoft.com/office/drawing/2014/main" id="{7BF5F8CC-B2B6-44E2-A29F-1CBE0C7DD41A}"/>
            </a:ext>
          </a:extLst>
        </xdr:cNvPr>
        <xdr:cNvSpPr/>
      </xdr:nvSpPr>
      <xdr:spPr>
        <a:xfrm>
          <a:off x="14668500" y="14449879"/>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88</xdr:row>
      <xdr:rowOff>1106</xdr:rowOff>
    </xdr:from>
    <xdr:ext cx="736600" cy="259045"/>
    <xdr:sp macro="" textlink="">
      <xdr:nvSpPr>
        <xdr:cNvPr id="279" name="テキスト ボックス 278">
          <a:extLst>
            <a:ext uri="{FF2B5EF4-FFF2-40B4-BE49-F238E27FC236}">
              <a16:creationId xmlns:a16="http://schemas.microsoft.com/office/drawing/2014/main" id="{0202B876-6F53-4FCD-AF1C-C306AACB1ECF}"/>
            </a:ext>
          </a:extLst>
        </xdr:cNvPr>
        <xdr:cNvSpPr txBox="1"/>
      </xdr:nvSpPr>
      <xdr:spPr>
        <a:xfrm>
          <a:off x="14370050" y="1452990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86</xdr:row>
      <xdr:rowOff>154214</xdr:rowOff>
    </xdr:from>
    <xdr:to>
      <xdr:col>73</xdr:col>
      <xdr:colOff>44450</xdr:colOff>
      <xdr:row>87</xdr:row>
      <xdr:rowOff>84364</xdr:rowOff>
    </xdr:to>
    <xdr:sp macro="" textlink="">
      <xdr:nvSpPr>
        <xdr:cNvPr id="280" name="楕円 279">
          <a:extLst>
            <a:ext uri="{FF2B5EF4-FFF2-40B4-BE49-F238E27FC236}">
              <a16:creationId xmlns:a16="http://schemas.microsoft.com/office/drawing/2014/main" id="{15544941-0A8B-4EEE-AF61-153FCD7D83BF}"/>
            </a:ext>
          </a:extLst>
        </xdr:cNvPr>
        <xdr:cNvSpPr/>
      </xdr:nvSpPr>
      <xdr:spPr>
        <a:xfrm>
          <a:off x="13868400" y="14352814"/>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87</xdr:row>
      <xdr:rowOff>69141</xdr:rowOff>
    </xdr:from>
    <xdr:ext cx="762000" cy="259045"/>
    <xdr:sp macro="" textlink="">
      <xdr:nvSpPr>
        <xdr:cNvPr id="281" name="テキスト ボックス 280">
          <a:extLst>
            <a:ext uri="{FF2B5EF4-FFF2-40B4-BE49-F238E27FC236}">
              <a16:creationId xmlns:a16="http://schemas.microsoft.com/office/drawing/2014/main" id="{09A999B7-8534-46E2-9B43-336DA45A1F40}"/>
            </a:ext>
          </a:extLst>
        </xdr:cNvPr>
        <xdr:cNvSpPr txBox="1"/>
      </xdr:nvSpPr>
      <xdr:spPr>
        <a:xfrm>
          <a:off x="13557250" y="1443284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86</xdr:row>
      <xdr:rowOff>68036</xdr:rowOff>
    </xdr:from>
    <xdr:to>
      <xdr:col>68</xdr:col>
      <xdr:colOff>203200</xdr:colOff>
      <xdr:row>86</xdr:row>
      <xdr:rowOff>169636</xdr:rowOff>
    </xdr:to>
    <xdr:sp macro="" textlink="">
      <xdr:nvSpPr>
        <xdr:cNvPr id="282" name="楕円 281">
          <a:extLst>
            <a:ext uri="{FF2B5EF4-FFF2-40B4-BE49-F238E27FC236}">
              <a16:creationId xmlns:a16="http://schemas.microsoft.com/office/drawing/2014/main" id="{3BE49FF7-506D-4562-9178-B300522DCCC1}"/>
            </a:ext>
          </a:extLst>
        </xdr:cNvPr>
        <xdr:cNvSpPr/>
      </xdr:nvSpPr>
      <xdr:spPr>
        <a:xfrm>
          <a:off x="13055600" y="14266636"/>
          <a:ext cx="889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86</xdr:row>
      <xdr:rowOff>154413</xdr:rowOff>
    </xdr:from>
    <xdr:ext cx="762000" cy="259045"/>
    <xdr:sp macro="" textlink="">
      <xdr:nvSpPr>
        <xdr:cNvPr id="283" name="テキスト ボックス 282">
          <a:extLst>
            <a:ext uri="{FF2B5EF4-FFF2-40B4-BE49-F238E27FC236}">
              <a16:creationId xmlns:a16="http://schemas.microsoft.com/office/drawing/2014/main" id="{58ABDF08-2B55-4FB3-8C54-B25B37A4B3BA}"/>
            </a:ext>
          </a:extLst>
        </xdr:cNvPr>
        <xdr:cNvSpPr txBox="1"/>
      </xdr:nvSpPr>
      <xdr:spPr>
        <a:xfrm>
          <a:off x="12763500" y="143530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86</xdr:row>
      <xdr:rowOff>50800</xdr:rowOff>
    </xdr:from>
    <xdr:to>
      <xdr:col>64</xdr:col>
      <xdr:colOff>152400</xdr:colOff>
      <xdr:row>86</xdr:row>
      <xdr:rowOff>152400</xdr:rowOff>
    </xdr:to>
    <xdr:sp macro="" textlink="">
      <xdr:nvSpPr>
        <xdr:cNvPr id="284" name="楕円 283">
          <a:extLst>
            <a:ext uri="{FF2B5EF4-FFF2-40B4-BE49-F238E27FC236}">
              <a16:creationId xmlns:a16="http://schemas.microsoft.com/office/drawing/2014/main" id="{541BC165-CF00-4B97-9345-92E8CB62F56D}"/>
            </a:ext>
          </a:extLst>
        </xdr:cNvPr>
        <xdr:cNvSpPr/>
      </xdr:nvSpPr>
      <xdr:spPr>
        <a:xfrm>
          <a:off x="12242800" y="14249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86</xdr:row>
      <xdr:rowOff>137177</xdr:rowOff>
    </xdr:from>
    <xdr:ext cx="762000" cy="259045"/>
    <xdr:sp macro="" textlink="">
      <xdr:nvSpPr>
        <xdr:cNvPr id="285" name="テキスト ボックス 284">
          <a:extLst>
            <a:ext uri="{FF2B5EF4-FFF2-40B4-BE49-F238E27FC236}">
              <a16:creationId xmlns:a16="http://schemas.microsoft.com/office/drawing/2014/main" id="{574F8869-0846-461A-8652-DE72E0704B55}"/>
            </a:ext>
          </a:extLst>
        </xdr:cNvPr>
        <xdr:cNvSpPr txBox="1"/>
      </xdr:nvSpPr>
      <xdr:spPr>
        <a:xfrm>
          <a:off x="11950700" y="14335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51</xdr:row>
      <xdr:rowOff>82550</xdr:rowOff>
    </xdr:from>
    <xdr:to>
      <xdr:col>85</xdr:col>
      <xdr:colOff>95250</xdr:colOff>
      <xdr:row>53</xdr:row>
      <xdr:rowOff>57150</xdr:rowOff>
    </xdr:to>
    <xdr:sp macro="" textlink="">
      <xdr:nvSpPr>
        <xdr:cNvPr id="286" name="正方形/長方形 285">
          <a:extLst>
            <a:ext uri="{FF2B5EF4-FFF2-40B4-BE49-F238E27FC236}">
              <a16:creationId xmlns:a16="http://schemas.microsoft.com/office/drawing/2014/main" id="{B97B3976-AFDC-4025-8917-EF5B9B2DF1A0}"/>
            </a:ext>
          </a:extLst>
        </xdr:cNvPr>
        <xdr:cNvSpPr/>
      </xdr:nvSpPr>
      <xdr:spPr>
        <a:xfrm>
          <a:off x="11664950" y="8502650"/>
          <a:ext cx="4622800" cy="3048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定員管理の状況</a:t>
          </a:r>
        </a:p>
      </xdr:txBody>
    </xdr:sp>
    <xdr:clientData/>
  </xdr:twoCellAnchor>
  <xdr:oneCellAnchor>
    <xdr:from>
      <xdr:col>63</xdr:col>
      <xdr:colOff>144652</xdr:colOff>
      <xdr:row>53</xdr:row>
      <xdr:rowOff>101600</xdr:rowOff>
    </xdr:from>
    <xdr:ext cx="2263396" cy="309059"/>
    <xdr:sp macro="" textlink="">
      <xdr:nvSpPr>
        <xdr:cNvPr id="287" name="テキスト ボックス 286">
          <a:extLst>
            <a:ext uri="{FF2B5EF4-FFF2-40B4-BE49-F238E27FC236}">
              <a16:creationId xmlns:a16="http://schemas.microsoft.com/office/drawing/2014/main" id="{4694C19D-57C4-407F-A0CC-1CE165BBD61A}"/>
            </a:ext>
          </a:extLst>
        </xdr:cNvPr>
        <xdr:cNvSpPr txBox="1"/>
      </xdr:nvSpPr>
      <xdr:spPr>
        <a:xfrm>
          <a:off x="12146152" y="8851900"/>
          <a:ext cx="2263396"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1,000</a:t>
          </a:r>
          <a:r>
            <a:rPr kumimoji="1" lang="ja-JP" altLang="en-US" sz="1300" b="1">
              <a:latin typeface="ＭＳ Ｐゴシック" panose="020B0600070205080204" pitchFamily="50" charset="-128"/>
              <a:ea typeface="ＭＳ Ｐゴシック" panose="020B0600070205080204" pitchFamily="50" charset="-128"/>
            </a:rPr>
            <a:t>人当たり職員数</a:t>
          </a:r>
        </a:p>
      </xdr:txBody>
    </xdr:sp>
    <xdr:clientData/>
  </xdr:oneCellAnchor>
  <xdr:oneCellAnchor>
    <xdr:from>
      <xdr:col>75</xdr:col>
      <xdr:colOff>20449</xdr:colOff>
      <xdr:row>53</xdr:row>
      <xdr:rowOff>76200</xdr:rowOff>
    </xdr:from>
    <xdr:ext cx="1651000" cy="359073"/>
    <xdr:sp macro="" textlink="">
      <xdr:nvSpPr>
        <xdr:cNvPr id="288" name="テキスト ボックス 287">
          <a:extLst>
            <a:ext uri="{FF2B5EF4-FFF2-40B4-BE49-F238E27FC236}">
              <a16:creationId xmlns:a16="http://schemas.microsoft.com/office/drawing/2014/main" id="{66FF77B7-F4BC-4869-B19E-44B6E82BDC4F}"/>
            </a:ext>
          </a:extLst>
        </xdr:cNvPr>
        <xdr:cNvSpPr txBox="1"/>
      </xdr:nvSpPr>
      <xdr:spPr>
        <a:xfrm>
          <a:off x="14307949" y="882650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[6.75</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人</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52</xdr:row>
      <xdr:rowOff>165100</xdr:rowOff>
    </xdr:from>
    <xdr:to>
      <xdr:col>93</xdr:col>
      <xdr:colOff>6350</xdr:colOff>
      <xdr:row>54</xdr:row>
      <xdr:rowOff>76200</xdr:rowOff>
    </xdr:to>
    <xdr:sp macro="" textlink="">
      <xdr:nvSpPr>
        <xdr:cNvPr id="289" name="正方形/長方形 288">
          <a:extLst>
            <a:ext uri="{FF2B5EF4-FFF2-40B4-BE49-F238E27FC236}">
              <a16:creationId xmlns:a16="http://schemas.microsoft.com/office/drawing/2014/main" id="{8EFF2F71-61F5-479F-AD5B-DE6601DE173B}"/>
            </a:ext>
          </a:extLst>
        </xdr:cNvPr>
        <xdr:cNvSpPr/>
      </xdr:nvSpPr>
      <xdr:spPr>
        <a:xfrm>
          <a:off x="16351250" y="87503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54</xdr:row>
      <xdr:rowOff>12700</xdr:rowOff>
    </xdr:from>
    <xdr:to>
      <xdr:col>93</xdr:col>
      <xdr:colOff>6350</xdr:colOff>
      <xdr:row>55</xdr:row>
      <xdr:rowOff>95250</xdr:rowOff>
    </xdr:to>
    <xdr:sp macro="" textlink="">
      <xdr:nvSpPr>
        <xdr:cNvPr id="290" name="正方形/長方形 289">
          <a:extLst>
            <a:ext uri="{FF2B5EF4-FFF2-40B4-BE49-F238E27FC236}">
              <a16:creationId xmlns:a16="http://schemas.microsoft.com/office/drawing/2014/main" id="{377C011C-D200-4646-8E98-7419A0242D63}"/>
            </a:ext>
          </a:extLst>
        </xdr:cNvPr>
        <xdr:cNvSpPr/>
      </xdr:nvSpPr>
      <xdr:spPr>
        <a:xfrm>
          <a:off x="16351250" y="89281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52</xdr:row>
      <xdr:rowOff>165100</xdr:rowOff>
    </xdr:from>
    <xdr:to>
      <xdr:col>99</xdr:col>
      <xdr:colOff>146050</xdr:colOff>
      <xdr:row>54</xdr:row>
      <xdr:rowOff>76200</xdr:rowOff>
    </xdr:to>
    <xdr:sp macro="" textlink="">
      <xdr:nvSpPr>
        <xdr:cNvPr id="291" name="正方形/長方形 290">
          <a:extLst>
            <a:ext uri="{FF2B5EF4-FFF2-40B4-BE49-F238E27FC236}">
              <a16:creationId xmlns:a16="http://schemas.microsoft.com/office/drawing/2014/main" id="{DB008E43-B35C-4211-BC5D-C88E8CF86B0B}"/>
            </a:ext>
          </a:extLst>
        </xdr:cNvPr>
        <xdr:cNvSpPr/>
      </xdr:nvSpPr>
      <xdr:spPr>
        <a:xfrm>
          <a:off x="17849850" y="8750300"/>
          <a:ext cx="11557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54</xdr:row>
      <xdr:rowOff>12700</xdr:rowOff>
    </xdr:from>
    <xdr:to>
      <xdr:col>99</xdr:col>
      <xdr:colOff>146050</xdr:colOff>
      <xdr:row>55</xdr:row>
      <xdr:rowOff>95250</xdr:rowOff>
    </xdr:to>
    <xdr:sp macro="" textlink="">
      <xdr:nvSpPr>
        <xdr:cNvPr id="292" name="正方形/長方形 291">
          <a:extLst>
            <a:ext uri="{FF2B5EF4-FFF2-40B4-BE49-F238E27FC236}">
              <a16:creationId xmlns:a16="http://schemas.microsoft.com/office/drawing/2014/main" id="{70EC8D25-26DE-43FB-BE67-B4BA441BA2E9}"/>
            </a:ext>
          </a:extLst>
        </xdr:cNvPr>
        <xdr:cNvSpPr/>
      </xdr:nvSpPr>
      <xdr:spPr>
        <a:xfrm>
          <a:off x="17849850" y="8928100"/>
          <a:ext cx="11557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52</xdr:row>
      <xdr:rowOff>165100</xdr:rowOff>
    </xdr:from>
    <xdr:to>
      <xdr:col>106</xdr:col>
      <xdr:colOff>139700</xdr:colOff>
      <xdr:row>54</xdr:row>
      <xdr:rowOff>76200</xdr:rowOff>
    </xdr:to>
    <xdr:sp macro="" textlink="">
      <xdr:nvSpPr>
        <xdr:cNvPr id="293" name="正方形/長方形 292">
          <a:extLst>
            <a:ext uri="{FF2B5EF4-FFF2-40B4-BE49-F238E27FC236}">
              <a16:creationId xmlns:a16="http://schemas.microsoft.com/office/drawing/2014/main" id="{FEDA8C6D-2FBC-476E-856E-21FAEFFD653C}"/>
            </a:ext>
          </a:extLst>
        </xdr:cNvPr>
        <xdr:cNvSpPr/>
      </xdr:nvSpPr>
      <xdr:spPr>
        <a:xfrm>
          <a:off x="19177000" y="8750300"/>
          <a:ext cx="11557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佐賀県平均</a:t>
          </a:r>
        </a:p>
      </xdr:txBody>
    </xdr:sp>
    <xdr:clientData/>
  </xdr:twoCellAnchor>
  <xdr:twoCellAnchor>
    <xdr:from>
      <xdr:col>100</xdr:col>
      <xdr:colOff>127000</xdr:colOff>
      <xdr:row>54</xdr:row>
      <xdr:rowOff>12700</xdr:rowOff>
    </xdr:from>
    <xdr:to>
      <xdr:col>106</xdr:col>
      <xdr:colOff>139700</xdr:colOff>
      <xdr:row>55</xdr:row>
      <xdr:rowOff>95250</xdr:rowOff>
    </xdr:to>
    <xdr:sp macro="" textlink="">
      <xdr:nvSpPr>
        <xdr:cNvPr id="294" name="正方形/長方形 293">
          <a:extLst>
            <a:ext uri="{FF2B5EF4-FFF2-40B4-BE49-F238E27FC236}">
              <a16:creationId xmlns:a16="http://schemas.microsoft.com/office/drawing/2014/main" id="{BA9C774F-EEE9-42F8-86C6-E50C3CDD564B}"/>
            </a:ext>
          </a:extLst>
        </xdr:cNvPr>
        <xdr:cNvSpPr/>
      </xdr:nvSpPr>
      <xdr:spPr>
        <a:xfrm>
          <a:off x="19177000" y="8928100"/>
          <a:ext cx="11557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8.05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55</xdr:row>
      <xdr:rowOff>158750</xdr:rowOff>
    </xdr:from>
    <xdr:to>
      <xdr:col>85</xdr:col>
      <xdr:colOff>95250</xdr:colOff>
      <xdr:row>70</xdr:row>
      <xdr:rowOff>0</xdr:rowOff>
    </xdr:to>
    <xdr:sp macro="" textlink="">
      <xdr:nvSpPr>
        <xdr:cNvPr id="295" name="正方形/長方形 294">
          <a:extLst>
            <a:ext uri="{FF2B5EF4-FFF2-40B4-BE49-F238E27FC236}">
              <a16:creationId xmlns:a16="http://schemas.microsoft.com/office/drawing/2014/main" id="{84C5A2BC-AB7A-4E19-9965-1FB5562AB389}"/>
            </a:ext>
          </a:extLst>
        </xdr:cNvPr>
        <xdr:cNvSpPr/>
      </xdr:nvSpPr>
      <xdr:spPr>
        <a:xfrm>
          <a:off x="11664950" y="9239250"/>
          <a:ext cx="4622800" cy="231775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115</xdr:col>
      <xdr:colOff>31750</xdr:colOff>
      <xdr:row>70</xdr:row>
      <xdr:rowOff>0</xdr:rowOff>
    </xdr:to>
    <xdr:sp macro="" textlink="">
      <xdr:nvSpPr>
        <xdr:cNvPr id="296" name="正方形/長方形 295">
          <a:extLst>
            <a:ext uri="{FF2B5EF4-FFF2-40B4-BE49-F238E27FC236}">
              <a16:creationId xmlns:a16="http://schemas.microsoft.com/office/drawing/2014/main" id="{A43F23F9-8D7C-4796-83A9-580A5A222295}"/>
            </a:ext>
          </a:extLst>
        </xdr:cNvPr>
        <xdr:cNvSpPr/>
      </xdr:nvSpPr>
      <xdr:spPr>
        <a:xfrm>
          <a:off x="16459200" y="9239250"/>
          <a:ext cx="5480050" cy="23177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104</xdr:col>
      <xdr:colOff>114300</xdr:colOff>
      <xdr:row>57</xdr:row>
      <xdr:rowOff>69850</xdr:rowOff>
    </xdr:to>
    <xdr:sp macro="" textlink="">
      <xdr:nvSpPr>
        <xdr:cNvPr id="297" name="正方形/長方形 296">
          <a:extLst>
            <a:ext uri="{FF2B5EF4-FFF2-40B4-BE49-F238E27FC236}">
              <a16:creationId xmlns:a16="http://schemas.microsoft.com/office/drawing/2014/main" id="{EC9CE92D-7553-418B-952B-DDA0C74D5563}"/>
            </a:ext>
          </a:extLst>
        </xdr:cNvPr>
        <xdr:cNvSpPr/>
      </xdr:nvSpPr>
      <xdr:spPr>
        <a:xfrm>
          <a:off x="16459200" y="9239250"/>
          <a:ext cx="34671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1,000</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人当たり職員数の分析欄</a:t>
          </a:r>
        </a:p>
      </xdr:txBody>
    </xdr:sp>
    <xdr:clientData/>
  </xdr:twoCellAnchor>
  <xdr:twoCellAnchor>
    <xdr:from>
      <xdr:col>86</xdr:col>
      <xdr:colOff>203200</xdr:colOff>
      <xdr:row>57</xdr:row>
      <xdr:rowOff>133350</xdr:rowOff>
    </xdr:from>
    <xdr:to>
      <xdr:col>114</xdr:col>
      <xdr:colOff>114300</xdr:colOff>
      <xdr:row>69</xdr:row>
      <xdr:rowOff>107950</xdr:rowOff>
    </xdr:to>
    <xdr:sp macro="" textlink="" fLocksText="0">
      <xdr:nvSpPr>
        <xdr:cNvPr id="298" name="テキスト ボックス 297">
          <a:extLst>
            <a:ext uri="{FF2B5EF4-FFF2-40B4-BE49-F238E27FC236}">
              <a16:creationId xmlns:a16="http://schemas.microsoft.com/office/drawing/2014/main" id="{776F720E-3BC3-48E6-8C20-F0EC6617E31C}"/>
            </a:ext>
          </a:extLst>
        </xdr:cNvPr>
        <xdr:cNvSpPr txBox="1"/>
      </xdr:nvSpPr>
      <xdr:spPr>
        <a:xfrm>
          <a:off x="16573500" y="9544050"/>
          <a:ext cx="5257800" cy="19558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令和</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6</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年度は</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6.75</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人となり、全国平均（</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8.41</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人）、佐賀県平均（</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8.05</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人）、類似団体平均（</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9.17</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人）のいずれも下回っている。引き続き、行政改革プランで掲げた目標に沿って、再任用職員等の活用等による人員削減や、現場ヒアリングを強化し業務量に見合う適正な人員配置により、定員適正化の推進を行う。</a:t>
          </a:r>
          <a:endParaRPr lang="ja-JP" altLang="ja-JP" sz="1300">
            <a:effectLst/>
            <a:latin typeface="ＭＳ Ｐゴシック" panose="020B0600070205080204" pitchFamily="50" charset="-128"/>
            <a:ea typeface="ＭＳ Ｐゴシック" panose="020B0600070205080204" pitchFamily="50" charset="-128"/>
          </a:endParaRPr>
        </a:p>
      </xdr:txBody>
    </xdr:sp>
    <xdr:clientData/>
  </xdr:twoCellAnchor>
  <xdr:oneCellAnchor>
    <xdr:from>
      <xdr:col>61</xdr:col>
      <xdr:colOff>6350</xdr:colOff>
      <xdr:row>54</xdr:row>
      <xdr:rowOff>139700</xdr:rowOff>
    </xdr:from>
    <xdr:ext cx="349839" cy="225703"/>
    <xdr:sp macro="" textlink="">
      <xdr:nvSpPr>
        <xdr:cNvPr id="299" name="テキスト ボックス 298">
          <a:extLst>
            <a:ext uri="{FF2B5EF4-FFF2-40B4-BE49-F238E27FC236}">
              <a16:creationId xmlns:a16="http://schemas.microsoft.com/office/drawing/2014/main" id="{0D1A92A3-D2EC-46BE-BA48-CC62510F61F8}"/>
            </a:ext>
          </a:extLst>
        </xdr:cNvPr>
        <xdr:cNvSpPr txBox="1"/>
      </xdr:nvSpPr>
      <xdr:spPr>
        <a:xfrm>
          <a:off x="11626850" y="90551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人</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70</xdr:row>
      <xdr:rowOff>0</xdr:rowOff>
    </xdr:from>
    <xdr:to>
      <xdr:col>85</xdr:col>
      <xdr:colOff>95250</xdr:colOff>
      <xdr:row>70</xdr:row>
      <xdr:rowOff>0</xdr:rowOff>
    </xdr:to>
    <xdr:cxnSp macro="">
      <xdr:nvCxnSpPr>
        <xdr:cNvPr id="300" name="直線コネクタ 299">
          <a:extLst>
            <a:ext uri="{FF2B5EF4-FFF2-40B4-BE49-F238E27FC236}">
              <a16:creationId xmlns:a16="http://schemas.microsoft.com/office/drawing/2014/main" id="{3034F345-ED18-4251-8AC5-9AB6B5BA5D73}"/>
            </a:ext>
          </a:extLst>
        </xdr:cNvPr>
        <xdr:cNvCxnSpPr/>
      </xdr:nvCxnSpPr>
      <xdr:spPr>
        <a:xfrm>
          <a:off x="11664950" y="11557000"/>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69</xdr:row>
      <xdr:rowOff>29227</xdr:rowOff>
    </xdr:from>
    <xdr:ext cx="762000" cy="259045"/>
    <xdr:sp macro="" textlink="">
      <xdr:nvSpPr>
        <xdr:cNvPr id="301" name="テキスト ボックス 300">
          <a:extLst>
            <a:ext uri="{FF2B5EF4-FFF2-40B4-BE49-F238E27FC236}">
              <a16:creationId xmlns:a16="http://schemas.microsoft.com/office/drawing/2014/main" id="{467FFA22-05C3-4C63-B8FA-F84A9A801B37}"/>
            </a:ext>
          </a:extLst>
        </xdr:cNvPr>
        <xdr:cNvSpPr txBox="1"/>
      </xdr:nvSpPr>
      <xdr:spPr>
        <a:xfrm>
          <a:off x="10979150" y="114211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67</xdr:row>
      <xdr:rowOff>169635</xdr:rowOff>
    </xdr:from>
    <xdr:to>
      <xdr:col>85</xdr:col>
      <xdr:colOff>95250</xdr:colOff>
      <xdr:row>67</xdr:row>
      <xdr:rowOff>169635</xdr:rowOff>
    </xdr:to>
    <xdr:cxnSp macro="">
      <xdr:nvCxnSpPr>
        <xdr:cNvPr id="302" name="直線コネクタ 301">
          <a:extLst>
            <a:ext uri="{FF2B5EF4-FFF2-40B4-BE49-F238E27FC236}">
              <a16:creationId xmlns:a16="http://schemas.microsoft.com/office/drawing/2014/main" id="{D18F4877-B53A-4406-AC1D-BC6C24FD747C}"/>
            </a:ext>
          </a:extLst>
        </xdr:cNvPr>
        <xdr:cNvCxnSpPr/>
      </xdr:nvCxnSpPr>
      <xdr:spPr>
        <a:xfrm>
          <a:off x="11664950" y="11224985"/>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67</xdr:row>
      <xdr:rowOff>27412</xdr:rowOff>
    </xdr:from>
    <xdr:ext cx="762000" cy="259045"/>
    <xdr:sp macro="" textlink="">
      <xdr:nvSpPr>
        <xdr:cNvPr id="303" name="テキスト ボックス 302">
          <a:extLst>
            <a:ext uri="{FF2B5EF4-FFF2-40B4-BE49-F238E27FC236}">
              <a16:creationId xmlns:a16="http://schemas.microsoft.com/office/drawing/2014/main" id="{2F646C31-B46F-43AA-AC96-00406BEEF23C}"/>
            </a:ext>
          </a:extLst>
        </xdr:cNvPr>
        <xdr:cNvSpPr txBox="1"/>
      </xdr:nvSpPr>
      <xdr:spPr>
        <a:xfrm>
          <a:off x="10979150" y="1108911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65</xdr:row>
      <xdr:rowOff>167822</xdr:rowOff>
    </xdr:from>
    <xdr:to>
      <xdr:col>85</xdr:col>
      <xdr:colOff>95250</xdr:colOff>
      <xdr:row>65</xdr:row>
      <xdr:rowOff>167822</xdr:rowOff>
    </xdr:to>
    <xdr:cxnSp macro="">
      <xdr:nvCxnSpPr>
        <xdr:cNvPr id="304" name="直線コネクタ 303">
          <a:extLst>
            <a:ext uri="{FF2B5EF4-FFF2-40B4-BE49-F238E27FC236}">
              <a16:creationId xmlns:a16="http://schemas.microsoft.com/office/drawing/2014/main" id="{80AED8B9-99ED-4F41-8FE5-4610AB65FC07}"/>
            </a:ext>
          </a:extLst>
        </xdr:cNvPr>
        <xdr:cNvCxnSpPr/>
      </xdr:nvCxnSpPr>
      <xdr:spPr>
        <a:xfrm>
          <a:off x="11664950" y="10899322"/>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65</xdr:row>
      <xdr:rowOff>25599</xdr:rowOff>
    </xdr:from>
    <xdr:ext cx="762000" cy="259045"/>
    <xdr:sp macro="" textlink="">
      <xdr:nvSpPr>
        <xdr:cNvPr id="305" name="テキスト ボックス 304">
          <a:extLst>
            <a:ext uri="{FF2B5EF4-FFF2-40B4-BE49-F238E27FC236}">
              <a16:creationId xmlns:a16="http://schemas.microsoft.com/office/drawing/2014/main" id="{ABE3F5BC-FA08-47A5-9E4B-542B6B2776D5}"/>
            </a:ext>
          </a:extLst>
        </xdr:cNvPr>
        <xdr:cNvSpPr txBox="1"/>
      </xdr:nvSpPr>
      <xdr:spPr>
        <a:xfrm>
          <a:off x="10979150" y="1075709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63</xdr:row>
      <xdr:rowOff>166007</xdr:rowOff>
    </xdr:from>
    <xdr:to>
      <xdr:col>85</xdr:col>
      <xdr:colOff>95250</xdr:colOff>
      <xdr:row>63</xdr:row>
      <xdr:rowOff>166007</xdr:rowOff>
    </xdr:to>
    <xdr:cxnSp macro="">
      <xdr:nvCxnSpPr>
        <xdr:cNvPr id="306" name="直線コネクタ 305">
          <a:extLst>
            <a:ext uri="{FF2B5EF4-FFF2-40B4-BE49-F238E27FC236}">
              <a16:creationId xmlns:a16="http://schemas.microsoft.com/office/drawing/2014/main" id="{E7AA2209-C031-426B-8087-84A600FA9691}"/>
            </a:ext>
          </a:extLst>
        </xdr:cNvPr>
        <xdr:cNvCxnSpPr/>
      </xdr:nvCxnSpPr>
      <xdr:spPr>
        <a:xfrm>
          <a:off x="11664950" y="10567307"/>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63</xdr:row>
      <xdr:rowOff>23784</xdr:rowOff>
    </xdr:from>
    <xdr:ext cx="762000" cy="259045"/>
    <xdr:sp macro="" textlink="">
      <xdr:nvSpPr>
        <xdr:cNvPr id="307" name="テキスト ボックス 306">
          <a:extLst>
            <a:ext uri="{FF2B5EF4-FFF2-40B4-BE49-F238E27FC236}">
              <a16:creationId xmlns:a16="http://schemas.microsoft.com/office/drawing/2014/main" id="{3859DF07-8F88-4381-BAAC-1C35EA4E0457}"/>
            </a:ext>
          </a:extLst>
        </xdr:cNvPr>
        <xdr:cNvSpPr txBox="1"/>
      </xdr:nvSpPr>
      <xdr:spPr>
        <a:xfrm>
          <a:off x="10979150" y="1042508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61</xdr:row>
      <xdr:rowOff>164193</xdr:rowOff>
    </xdr:from>
    <xdr:to>
      <xdr:col>85</xdr:col>
      <xdr:colOff>95250</xdr:colOff>
      <xdr:row>61</xdr:row>
      <xdr:rowOff>164193</xdr:rowOff>
    </xdr:to>
    <xdr:cxnSp macro="">
      <xdr:nvCxnSpPr>
        <xdr:cNvPr id="308" name="直線コネクタ 307">
          <a:extLst>
            <a:ext uri="{FF2B5EF4-FFF2-40B4-BE49-F238E27FC236}">
              <a16:creationId xmlns:a16="http://schemas.microsoft.com/office/drawing/2014/main" id="{8A8CC2EC-6474-4D32-895B-2015E2505783}"/>
            </a:ext>
          </a:extLst>
        </xdr:cNvPr>
        <xdr:cNvCxnSpPr/>
      </xdr:nvCxnSpPr>
      <xdr:spPr>
        <a:xfrm>
          <a:off x="11664950" y="10235293"/>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61</xdr:row>
      <xdr:rowOff>21970</xdr:rowOff>
    </xdr:from>
    <xdr:ext cx="762000" cy="259045"/>
    <xdr:sp macro="" textlink="">
      <xdr:nvSpPr>
        <xdr:cNvPr id="309" name="テキスト ボックス 308">
          <a:extLst>
            <a:ext uri="{FF2B5EF4-FFF2-40B4-BE49-F238E27FC236}">
              <a16:creationId xmlns:a16="http://schemas.microsoft.com/office/drawing/2014/main" id="{CB390EDB-7B20-4562-ABA7-2570A3CDF52A}"/>
            </a:ext>
          </a:extLst>
        </xdr:cNvPr>
        <xdr:cNvSpPr txBox="1"/>
      </xdr:nvSpPr>
      <xdr:spPr>
        <a:xfrm>
          <a:off x="10979150" y="1009307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59</xdr:row>
      <xdr:rowOff>162378</xdr:rowOff>
    </xdr:from>
    <xdr:to>
      <xdr:col>85</xdr:col>
      <xdr:colOff>95250</xdr:colOff>
      <xdr:row>59</xdr:row>
      <xdr:rowOff>162378</xdr:rowOff>
    </xdr:to>
    <xdr:cxnSp macro="">
      <xdr:nvCxnSpPr>
        <xdr:cNvPr id="310" name="直線コネクタ 309">
          <a:extLst>
            <a:ext uri="{FF2B5EF4-FFF2-40B4-BE49-F238E27FC236}">
              <a16:creationId xmlns:a16="http://schemas.microsoft.com/office/drawing/2014/main" id="{C5F9108F-59B2-46AA-9BBD-408A1924E424}"/>
            </a:ext>
          </a:extLst>
        </xdr:cNvPr>
        <xdr:cNvCxnSpPr/>
      </xdr:nvCxnSpPr>
      <xdr:spPr>
        <a:xfrm>
          <a:off x="11664950" y="9903278"/>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59</xdr:row>
      <xdr:rowOff>20155</xdr:rowOff>
    </xdr:from>
    <xdr:ext cx="762000" cy="259045"/>
    <xdr:sp macro="" textlink="">
      <xdr:nvSpPr>
        <xdr:cNvPr id="311" name="テキスト ボックス 310">
          <a:extLst>
            <a:ext uri="{FF2B5EF4-FFF2-40B4-BE49-F238E27FC236}">
              <a16:creationId xmlns:a16="http://schemas.microsoft.com/office/drawing/2014/main" id="{599A8974-A691-4362-9061-9EF9CC8C6C3A}"/>
            </a:ext>
          </a:extLst>
        </xdr:cNvPr>
        <xdr:cNvSpPr txBox="1"/>
      </xdr:nvSpPr>
      <xdr:spPr>
        <a:xfrm>
          <a:off x="10979150" y="976105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57</xdr:row>
      <xdr:rowOff>160565</xdr:rowOff>
    </xdr:from>
    <xdr:to>
      <xdr:col>85</xdr:col>
      <xdr:colOff>95250</xdr:colOff>
      <xdr:row>57</xdr:row>
      <xdr:rowOff>160565</xdr:rowOff>
    </xdr:to>
    <xdr:cxnSp macro="">
      <xdr:nvCxnSpPr>
        <xdr:cNvPr id="312" name="直線コネクタ 311">
          <a:extLst>
            <a:ext uri="{FF2B5EF4-FFF2-40B4-BE49-F238E27FC236}">
              <a16:creationId xmlns:a16="http://schemas.microsoft.com/office/drawing/2014/main" id="{48914431-7BEA-48AF-A22B-F05423A4E65F}"/>
            </a:ext>
          </a:extLst>
        </xdr:cNvPr>
        <xdr:cNvCxnSpPr/>
      </xdr:nvCxnSpPr>
      <xdr:spPr>
        <a:xfrm>
          <a:off x="11664950" y="9571265"/>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57</xdr:row>
      <xdr:rowOff>18342</xdr:rowOff>
    </xdr:from>
    <xdr:ext cx="762000" cy="259045"/>
    <xdr:sp macro="" textlink="">
      <xdr:nvSpPr>
        <xdr:cNvPr id="313" name="テキスト ボックス 312">
          <a:extLst>
            <a:ext uri="{FF2B5EF4-FFF2-40B4-BE49-F238E27FC236}">
              <a16:creationId xmlns:a16="http://schemas.microsoft.com/office/drawing/2014/main" id="{C07E4E31-D3C3-49C7-B7CF-90194DA0CE7E}"/>
            </a:ext>
          </a:extLst>
        </xdr:cNvPr>
        <xdr:cNvSpPr txBox="1"/>
      </xdr:nvSpPr>
      <xdr:spPr>
        <a:xfrm>
          <a:off x="10979150" y="942904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55</xdr:row>
      <xdr:rowOff>158750</xdr:rowOff>
    </xdr:to>
    <xdr:cxnSp macro="">
      <xdr:nvCxnSpPr>
        <xdr:cNvPr id="314" name="直線コネクタ 313">
          <a:extLst>
            <a:ext uri="{FF2B5EF4-FFF2-40B4-BE49-F238E27FC236}">
              <a16:creationId xmlns:a16="http://schemas.microsoft.com/office/drawing/2014/main" id="{A4D4C18E-4A70-4847-BFFB-DC35A85B3666}"/>
            </a:ext>
          </a:extLst>
        </xdr:cNvPr>
        <xdr:cNvCxnSpPr/>
      </xdr:nvCxnSpPr>
      <xdr:spPr>
        <a:xfrm>
          <a:off x="11664950" y="9239250"/>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55</xdr:row>
      <xdr:rowOff>16527</xdr:rowOff>
    </xdr:from>
    <xdr:ext cx="762000" cy="259045"/>
    <xdr:sp macro="" textlink="">
      <xdr:nvSpPr>
        <xdr:cNvPr id="315" name="テキスト ボックス 314">
          <a:extLst>
            <a:ext uri="{FF2B5EF4-FFF2-40B4-BE49-F238E27FC236}">
              <a16:creationId xmlns:a16="http://schemas.microsoft.com/office/drawing/2014/main" id="{B7433F6A-8FB7-401C-A2D1-AFD008BB1FE0}"/>
            </a:ext>
          </a:extLst>
        </xdr:cNvPr>
        <xdr:cNvSpPr txBox="1"/>
      </xdr:nvSpPr>
      <xdr:spPr>
        <a:xfrm>
          <a:off x="10979150" y="9097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70</xdr:row>
      <xdr:rowOff>0</xdr:rowOff>
    </xdr:to>
    <xdr:sp macro="" textlink="">
      <xdr:nvSpPr>
        <xdr:cNvPr id="316" name="定員管理の状況グラフ枠">
          <a:extLst>
            <a:ext uri="{FF2B5EF4-FFF2-40B4-BE49-F238E27FC236}">
              <a16:creationId xmlns:a16="http://schemas.microsoft.com/office/drawing/2014/main" id="{B78D1A04-1525-4A9D-9066-68E865336ED8}"/>
            </a:ext>
          </a:extLst>
        </xdr:cNvPr>
        <xdr:cNvSpPr/>
      </xdr:nvSpPr>
      <xdr:spPr>
        <a:xfrm>
          <a:off x="11664950" y="9239250"/>
          <a:ext cx="4622800" cy="23177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59</xdr:row>
      <xdr:rowOff>42878</xdr:rowOff>
    </xdr:from>
    <xdr:to>
      <xdr:col>81</xdr:col>
      <xdr:colOff>44450</xdr:colOff>
      <xdr:row>66</xdr:row>
      <xdr:rowOff>154940</xdr:rowOff>
    </xdr:to>
    <xdr:cxnSp macro="">
      <xdr:nvCxnSpPr>
        <xdr:cNvPr id="317" name="直線コネクタ 316">
          <a:extLst>
            <a:ext uri="{FF2B5EF4-FFF2-40B4-BE49-F238E27FC236}">
              <a16:creationId xmlns:a16="http://schemas.microsoft.com/office/drawing/2014/main" id="{77FEB4EE-EB41-49E2-83F2-B1C8AB0E781E}"/>
            </a:ext>
          </a:extLst>
        </xdr:cNvPr>
        <xdr:cNvCxnSpPr/>
      </xdr:nvCxnSpPr>
      <xdr:spPr>
        <a:xfrm flipV="1">
          <a:off x="15474950" y="9783778"/>
          <a:ext cx="0" cy="1267762"/>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66</xdr:row>
      <xdr:rowOff>127017</xdr:rowOff>
    </xdr:from>
    <xdr:ext cx="762000" cy="259045"/>
    <xdr:sp macro="" textlink="">
      <xdr:nvSpPr>
        <xdr:cNvPr id="318" name="定員管理の状況最小値テキスト">
          <a:extLst>
            <a:ext uri="{FF2B5EF4-FFF2-40B4-BE49-F238E27FC236}">
              <a16:creationId xmlns:a16="http://schemas.microsoft.com/office/drawing/2014/main" id="{8C7AA14C-526E-4372-9D3E-6EA2CE77B3F9}"/>
            </a:ext>
          </a:extLst>
        </xdr:cNvPr>
        <xdr:cNvSpPr txBox="1"/>
      </xdr:nvSpPr>
      <xdr:spPr>
        <a:xfrm>
          <a:off x="15563850" y="110236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16.38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66</xdr:row>
      <xdr:rowOff>154940</xdr:rowOff>
    </xdr:from>
    <xdr:to>
      <xdr:col>81</xdr:col>
      <xdr:colOff>133350</xdr:colOff>
      <xdr:row>66</xdr:row>
      <xdr:rowOff>154940</xdr:rowOff>
    </xdr:to>
    <xdr:cxnSp macro="">
      <xdr:nvCxnSpPr>
        <xdr:cNvPr id="319" name="直線コネクタ 318">
          <a:extLst>
            <a:ext uri="{FF2B5EF4-FFF2-40B4-BE49-F238E27FC236}">
              <a16:creationId xmlns:a16="http://schemas.microsoft.com/office/drawing/2014/main" id="{B65A2B4A-FF0E-4547-AC2B-4EDF94C4CFB8}"/>
            </a:ext>
          </a:extLst>
        </xdr:cNvPr>
        <xdr:cNvCxnSpPr/>
      </xdr:nvCxnSpPr>
      <xdr:spPr>
        <a:xfrm>
          <a:off x="15405100" y="11051540"/>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57</xdr:row>
      <xdr:rowOff>129255</xdr:rowOff>
    </xdr:from>
    <xdr:ext cx="762000" cy="259045"/>
    <xdr:sp macro="" textlink="">
      <xdr:nvSpPr>
        <xdr:cNvPr id="320" name="定員管理の状況最大値テキスト">
          <a:extLst>
            <a:ext uri="{FF2B5EF4-FFF2-40B4-BE49-F238E27FC236}">
              <a16:creationId xmlns:a16="http://schemas.microsoft.com/office/drawing/2014/main" id="{A0E5BFF2-E949-44CC-90FF-130DED28624C}"/>
            </a:ext>
          </a:extLst>
        </xdr:cNvPr>
        <xdr:cNvSpPr txBox="1"/>
      </xdr:nvSpPr>
      <xdr:spPr>
        <a:xfrm>
          <a:off x="15563850" y="953995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4.96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59</xdr:row>
      <xdr:rowOff>42878</xdr:rowOff>
    </xdr:from>
    <xdr:to>
      <xdr:col>81</xdr:col>
      <xdr:colOff>133350</xdr:colOff>
      <xdr:row>59</xdr:row>
      <xdr:rowOff>42878</xdr:rowOff>
    </xdr:to>
    <xdr:cxnSp macro="">
      <xdr:nvCxnSpPr>
        <xdr:cNvPr id="321" name="直線コネクタ 320">
          <a:extLst>
            <a:ext uri="{FF2B5EF4-FFF2-40B4-BE49-F238E27FC236}">
              <a16:creationId xmlns:a16="http://schemas.microsoft.com/office/drawing/2014/main" id="{6D6A0557-B329-49F2-95A1-97F8459AD5E5}"/>
            </a:ext>
          </a:extLst>
        </xdr:cNvPr>
        <xdr:cNvCxnSpPr/>
      </xdr:nvCxnSpPr>
      <xdr:spPr>
        <a:xfrm>
          <a:off x="15405100" y="9783778"/>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60</xdr:row>
      <xdr:rowOff>64467</xdr:rowOff>
    </xdr:from>
    <xdr:to>
      <xdr:col>81</xdr:col>
      <xdr:colOff>44450</xdr:colOff>
      <xdr:row>60</xdr:row>
      <xdr:rowOff>77107</xdr:rowOff>
    </xdr:to>
    <xdr:cxnSp macro="">
      <xdr:nvCxnSpPr>
        <xdr:cNvPr id="322" name="直線コネクタ 321">
          <a:extLst>
            <a:ext uri="{FF2B5EF4-FFF2-40B4-BE49-F238E27FC236}">
              <a16:creationId xmlns:a16="http://schemas.microsoft.com/office/drawing/2014/main" id="{35036E4A-D5C8-43EF-817A-165C24B11359}"/>
            </a:ext>
          </a:extLst>
        </xdr:cNvPr>
        <xdr:cNvCxnSpPr/>
      </xdr:nvCxnSpPr>
      <xdr:spPr>
        <a:xfrm>
          <a:off x="14712950" y="9970467"/>
          <a:ext cx="762000" cy="126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61</xdr:row>
      <xdr:rowOff>105004</xdr:rowOff>
    </xdr:from>
    <xdr:ext cx="762000" cy="259045"/>
    <xdr:sp macro="" textlink="">
      <xdr:nvSpPr>
        <xdr:cNvPr id="323" name="定員管理の状況平均値テキスト">
          <a:extLst>
            <a:ext uri="{FF2B5EF4-FFF2-40B4-BE49-F238E27FC236}">
              <a16:creationId xmlns:a16="http://schemas.microsoft.com/office/drawing/2014/main" id="{FE2AA422-AC1E-4152-99C0-03C14E0B9879}"/>
            </a:ext>
          </a:extLst>
        </xdr:cNvPr>
        <xdr:cNvSpPr txBox="1"/>
      </xdr:nvSpPr>
      <xdr:spPr>
        <a:xfrm>
          <a:off x="15563850" y="10176104"/>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61</xdr:row>
      <xdr:rowOff>132927</xdr:rowOff>
    </xdr:from>
    <xdr:to>
      <xdr:col>81</xdr:col>
      <xdr:colOff>95250</xdr:colOff>
      <xdr:row>62</xdr:row>
      <xdr:rowOff>63077</xdr:rowOff>
    </xdr:to>
    <xdr:sp macro="" textlink="">
      <xdr:nvSpPr>
        <xdr:cNvPr id="324" name="フローチャート: 判断 323">
          <a:extLst>
            <a:ext uri="{FF2B5EF4-FFF2-40B4-BE49-F238E27FC236}">
              <a16:creationId xmlns:a16="http://schemas.microsoft.com/office/drawing/2014/main" id="{03C2D30A-1D73-4712-A9DB-3822C1C06925}"/>
            </a:ext>
          </a:extLst>
        </xdr:cNvPr>
        <xdr:cNvSpPr/>
      </xdr:nvSpPr>
      <xdr:spPr>
        <a:xfrm>
          <a:off x="15430500" y="10204027"/>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60</xdr:row>
      <xdr:rowOff>62170</xdr:rowOff>
    </xdr:from>
    <xdr:to>
      <xdr:col>77</xdr:col>
      <xdr:colOff>44450</xdr:colOff>
      <xdr:row>60</xdr:row>
      <xdr:rowOff>64467</xdr:rowOff>
    </xdr:to>
    <xdr:cxnSp macro="">
      <xdr:nvCxnSpPr>
        <xdr:cNvPr id="325" name="直線コネクタ 324">
          <a:extLst>
            <a:ext uri="{FF2B5EF4-FFF2-40B4-BE49-F238E27FC236}">
              <a16:creationId xmlns:a16="http://schemas.microsoft.com/office/drawing/2014/main" id="{48563E6C-843E-47FB-A8C3-6C86F3AAE283}"/>
            </a:ext>
          </a:extLst>
        </xdr:cNvPr>
        <xdr:cNvCxnSpPr/>
      </xdr:nvCxnSpPr>
      <xdr:spPr>
        <a:xfrm>
          <a:off x="13906500" y="9968170"/>
          <a:ext cx="806450" cy="22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61</xdr:row>
      <xdr:rowOff>114542</xdr:rowOff>
    </xdr:from>
    <xdr:to>
      <xdr:col>77</xdr:col>
      <xdr:colOff>95250</xdr:colOff>
      <xdr:row>62</xdr:row>
      <xdr:rowOff>44692</xdr:rowOff>
    </xdr:to>
    <xdr:sp macro="" textlink="">
      <xdr:nvSpPr>
        <xdr:cNvPr id="326" name="フローチャート: 判断 325">
          <a:extLst>
            <a:ext uri="{FF2B5EF4-FFF2-40B4-BE49-F238E27FC236}">
              <a16:creationId xmlns:a16="http://schemas.microsoft.com/office/drawing/2014/main" id="{A947B1AF-F26E-44F6-884F-70127378659E}"/>
            </a:ext>
          </a:extLst>
        </xdr:cNvPr>
        <xdr:cNvSpPr/>
      </xdr:nvSpPr>
      <xdr:spPr>
        <a:xfrm>
          <a:off x="14668500" y="10185642"/>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62</xdr:row>
      <xdr:rowOff>29469</xdr:rowOff>
    </xdr:from>
    <xdr:ext cx="736600" cy="259045"/>
    <xdr:sp macro="" textlink="">
      <xdr:nvSpPr>
        <xdr:cNvPr id="327" name="テキスト ボックス 326">
          <a:extLst>
            <a:ext uri="{FF2B5EF4-FFF2-40B4-BE49-F238E27FC236}">
              <a16:creationId xmlns:a16="http://schemas.microsoft.com/office/drawing/2014/main" id="{A14616FE-F465-4A71-8AF6-5E4D5ADAE2D5}"/>
            </a:ext>
          </a:extLst>
        </xdr:cNvPr>
        <xdr:cNvSpPr txBox="1"/>
      </xdr:nvSpPr>
      <xdr:spPr>
        <a:xfrm>
          <a:off x="14370050" y="1026566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60</xdr:row>
      <xdr:rowOff>57573</xdr:rowOff>
    </xdr:from>
    <xdr:to>
      <xdr:col>72</xdr:col>
      <xdr:colOff>203200</xdr:colOff>
      <xdr:row>60</xdr:row>
      <xdr:rowOff>62170</xdr:rowOff>
    </xdr:to>
    <xdr:cxnSp macro="">
      <xdr:nvCxnSpPr>
        <xdr:cNvPr id="328" name="直線コネクタ 327">
          <a:extLst>
            <a:ext uri="{FF2B5EF4-FFF2-40B4-BE49-F238E27FC236}">
              <a16:creationId xmlns:a16="http://schemas.microsoft.com/office/drawing/2014/main" id="{ACC7FCFC-0030-4859-A351-15AAF8503138}"/>
            </a:ext>
          </a:extLst>
        </xdr:cNvPr>
        <xdr:cNvCxnSpPr/>
      </xdr:nvCxnSpPr>
      <xdr:spPr>
        <a:xfrm>
          <a:off x="13106400" y="9963573"/>
          <a:ext cx="800100" cy="45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61</xdr:row>
      <xdr:rowOff>103051</xdr:rowOff>
    </xdr:from>
    <xdr:to>
      <xdr:col>73</xdr:col>
      <xdr:colOff>44450</xdr:colOff>
      <xdr:row>62</xdr:row>
      <xdr:rowOff>33201</xdr:rowOff>
    </xdr:to>
    <xdr:sp macro="" textlink="">
      <xdr:nvSpPr>
        <xdr:cNvPr id="329" name="フローチャート: 判断 328">
          <a:extLst>
            <a:ext uri="{FF2B5EF4-FFF2-40B4-BE49-F238E27FC236}">
              <a16:creationId xmlns:a16="http://schemas.microsoft.com/office/drawing/2014/main" id="{989AB290-B362-442E-9590-ED9E5CC24F7C}"/>
            </a:ext>
          </a:extLst>
        </xdr:cNvPr>
        <xdr:cNvSpPr/>
      </xdr:nvSpPr>
      <xdr:spPr>
        <a:xfrm>
          <a:off x="13868400" y="10174151"/>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62</xdr:row>
      <xdr:rowOff>17978</xdr:rowOff>
    </xdr:from>
    <xdr:ext cx="762000" cy="259045"/>
    <xdr:sp macro="" textlink="">
      <xdr:nvSpPr>
        <xdr:cNvPr id="330" name="テキスト ボックス 329">
          <a:extLst>
            <a:ext uri="{FF2B5EF4-FFF2-40B4-BE49-F238E27FC236}">
              <a16:creationId xmlns:a16="http://schemas.microsoft.com/office/drawing/2014/main" id="{20EEFCFB-4659-4727-A670-11A2FCDE4CFD}"/>
            </a:ext>
          </a:extLst>
        </xdr:cNvPr>
        <xdr:cNvSpPr txBox="1"/>
      </xdr:nvSpPr>
      <xdr:spPr>
        <a:xfrm>
          <a:off x="13557250" y="1025417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60</xdr:row>
      <xdr:rowOff>50679</xdr:rowOff>
    </xdr:from>
    <xdr:to>
      <xdr:col>68</xdr:col>
      <xdr:colOff>152400</xdr:colOff>
      <xdr:row>60</xdr:row>
      <xdr:rowOff>57573</xdr:rowOff>
    </xdr:to>
    <xdr:cxnSp macro="">
      <xdr:nvCxnSpPr>
        <xdr:cNvPr id="331" name="直線コネクタ 330">
          <a:extLst>
            <a:ext uri="{FF2B5EF4-FFF2-40B4-BE49-F238E27FC236}">
              <a16:creationId xmlns:a16="http://schemas.microsoft.com/office/drawing/2014/main" id="{DFFC5BCA-EBBF-4FE4-855E-D4D316ACA58F}"/>
            </a:ext>
          </a:extLst>
        </xdr:cNvPr>
        <xdr:cNvCxnSpPr/>
      </xdr:nvCxnSpPr>
      <xdr:spPr>
        <a:xfrm>
          <a:off x="12293600" y="9956679"/>
          <a:ext cx="812800" cy="68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61</xdr:row>
      <xdr:rowOff>96157</xdr:rowOff>
    </xdr:from>
    <xdr:to>
      <xdr:col>68</xdr:col>
      <xdr:colOff>203200</xdr:colOff>
      <xdr:row>62</xdr:row>
      <xdr:rowOff>26307</xdr:rowOff>
    </xdr:to>
    <xdr:sp macro="" textlink="">
      <xdr:nvSpPr>
        <xdr:cNvPr id="332" name="フローチャート: 判断 331">
          <a:extLst>
            <a:ext uri="{FF2B5EF4-FFF2-40B4-BE49-F238E27FC236}">
              <a16:creationId xmlns:a16="http://schemas.microsoft.com/office/drawing/2014/main" id="{6E4E75E7-030D-4A07-A296-81D5EAEB700C}"/>
            </a:ext>
          </a:extLst>
        </xdr:cNvPr>
        <xdr:cNvSpPr/>
      </xdr:nvSpPr>
      <xdr:spPr>
        <a:xfrm>
          <a:off x="13055600" y="10167257"/>
          <a:ext cx="889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62</xdr:row>
      <xdr:rowOff>11084</xdr:rowOff>
    </xdr:from>
    <xdr:ext cx="762000" cy="259045"/>
    <xdr:sp macro="" textlink="">
      <xdr:nvSpPr>
        <xdr:cNvPr id="333" name="テキスト ボックス 332">
          <a:extLst>
            <a:ext uri="{FF2B5EF4-FFF2-40B4-BE49-F238E27FC236}">
              <a16:creationId xmlns:a16="http://schemas.microsoft.com/office/drawing/2014/main" id="{626E14F3-9068-4E9F-97CF-70ED87693FD9}"/>
            </a:ext>
          </a:extLst>
        </xdr:cNvPr>
        <xdr:cNvSpPr txBox="1"/>
      </xdr:nvSpPr>
      <xdr:spPr>
        <a:xfrm>
          <a:off x="12763500" y="1024728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61</xdr:row>
      <xdr:rowOff>58238</xdr:rowOff>
    </xdr:from>
    <xdr:to>
      <xdr:col>64</xdr:col>
      <xdr:colOff>152400</xdr:colOff>
      <xdr:row>61</xdr:row>
      <xdr:rowOff>159838</xdr:rowOff>
    </xdr:to>
    <xdr:sp macro="" textlink="">
      <xdr:nvSpPr>
        <xdr:cNvPr id="334" name="フローチャート: 判断 333">
          <a:extLst>
            <a:ext uri="{FF2B5EF4-FFF2-40B4-BE49-F238E27FC236}">
              <a16:creationId xmlns:a16="http://schemas.microsoft.com/office/drawing/2014/main" id="{EA085F3F-DB57-4BB7-B035-5BEEBF711CF5}"/>
            </a:ext>
          </a:extLst>
        </xdr:cNvPr>
        <xdr:cNvSpPr/>
      </xdr:nvSpPr>
      <xdr:spPr>
        <a:xfrm>
          <a:off x="12242800" y="101293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61</xdr:row>
      <xdr:rowOff>144615</xdr:rowOff>
    </xdr:from>
    <xdr:ext cx="762000" cy="259045"/>
    <xdr:sp macro="" textlink="">
      <xdr:nvSpPr>
        <xdr:cNvPr id="335" name="テキスト ボックス 334">
          <a:extLst>
            <a:ext uri="{FF2B5EF4-FFF2-40B4-BE49-F238E27FC236}">
              <a16:creationId xmlns:a16="http://schemas.microsoft.com/office/drawing/2014/main" id="{89A0D53C-A705-4FCA-B11E-7F490052FB67}"/>
            </a:ext>
          </a:extLst>
        </xdr:cNvPr>
        <xdr:cNvSpPr txBox="1"/>
      </xdr:nvSpPr>
      <xdr:spPr>
        <a:xfrm>
          <a:off x="11950700" y="1021571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69</xdr:row>
      <xdr:rowOff>168927</xdr:rowOff>
    </xdr:from>
    <xdr:ext cx="762000" cy="259045"/>
    <xdr:sp macro="" textlink="">
      <xdr:nvSpPr>
        <xdr:cNvPr id="336" name="テキスト ボックス 335">
          <a:extLst>
            <a:ext uri="{FF2B5EF4-FFF2-40B4-BE49-F238E27FC236}">
              <a16:creationId xmlns:a16="http://schemas.microsoft.com/office/drawing/2014/main" id="{6457F193-B11D-47E6-B021-C307D891CD8B}"/>
            </a:ext>
          </a:extLst>
        </xdr:cNvPr>
        <xdr:cNvSpPr txBox="1"/>
      </xdr:nvSpPr>
      <xdr:spPr>
        <a:xfrm>
          <a:off x="15278100" y="11554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69</xdr:row>
      <xdr:rowOff>168927</xdr:rowOff>
    </xdr:from>
    <xdr:ext cx="762000" cy="259045"/>
    <xdr:sp macro="" textlink="">
      <xdr:nvSpPr>
        <xdr:cNvPr id="337" name="テキスト ボックス 336">
          <a:extLst>
            <a:ext uri="{FF2B5EF4-FFF2-40B4-BE49-F238E27FC236}">
              <a16:creationId xmlns:a16="http://schemas.microsoft.com/office/drawing/2014/main" id="{5B5D8ACD-0570-46C1-807C-BA622AD0AA52}"/>
            </a:ext>
          </a:extLst>
        </xdr:cNvPr>
        <xdr:cNvSpPr txBox="1"/>
      </xdr:nvSpPr>
      <xdr:spPr>
        <a:xfrm>
          <a:off x="14516100" y="11554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69</xdr:row>
      <xdr:rowOff>168927</xdr:rowOff>
    </xdr:from>
    <xdr:ext cx="762000" cy="259045"/>
    <xdr:sp macro="" textlink="">
      <xdr:nvSpPr>
        <xdr:cNvPr id="338" name="テキスト ボックス 337">
          <a:extLst>
            <a:ext uri="{FF2B5EF4-FFF2-40B4-BE49-F238E27FC236}">
              <a16:creationId xmlns:a16="http://schemas.microsoft.com/office/drawing/2014/main" id="{DB7432B8-52D6-41F0-833F-5CFD8ADB2A00}"/>
            </a:ext>
          </a:extLst>
        </xdr:cNvPr>
        <xdr:cNvSpPr txBox="1"/>
      </xdr:nvSpPr>
      <xdr:spPr>
        <a:xfrm>
          <a:off x="13716000" y="11554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69</xdr:row>
      <xdr:rowOff>168927</xdr:rowOff>
    </xdr:from>
    <xdr:ext cx="762000" cy="259045"/>
    <xdr:sp macro="" textlink="">
      <xdr:nvSpPr>
        <xdr:cNvPr id="339" name="テキスト ボックス 338">
          <a:extLst>
            <a:ext uri="{FF2B5EF4-FFF2-40B4-BE49-F238E27FC236}">
              <a16:creationId xmlns:a16="http://schemas.microsoft.com/office/drawing/2014/main" id="{007435A2-F712-40C1-B8FB-7A6B9FB53EC4}"/>
            </a:ext>
          </a:extLst>
        </xdr:cNvPr>
        <xdr:cNvSpPr txBox="1"/>
      </xdr:nvSpPr>
      <xdr:spPr>
        <a:xfrm>
          <a:off x="12909550" y="11554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69</xdr:row>
      <xdr:rowOff>168927</xdr:rowOff>
    </xdr:from>
    <xdr:ext cx="762000" cy="259045"/>
    <xdr:sp macro="" textlink="">
      <xdr:nvSpPr>
        <xdr:cNvPr id="340" name="テキスト ボックス 339">
          <a:extLst>
            <a:ext uri="{FF2B5EF4-FFF2-40B4-BE49-F238E27FC236}">
              <a16:creationId xmlns:a16="http://schemas.microsoft.com/office/drawing/2014/main" id="{2271A1D8-D530-4661-A60C-F3EF1996B64B}"/>
            </a:ext>
          </a:extLst>
        </xdr:cNvPr>
        <xdr:cNvSpPr txBox="1"/>
      </xdr:nvSpPr>
      <xdr:spPr>
        <a:xfrm>
          <a:off x="12096750" y="11554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60</xdr:row>
      <xdr:rowOff>26307</xdr:rowOff>
    </xdr:from>
    <xdr:to>
      <xdr:col>81</xdr:col>
      <xdr:colOff>95250</xdr:colOff>
      <xdr:row>60</xdr:row>
      <xdr:rowOff>127907</xdr:rowOff>
    </xdr:to>
    <xdr:sp macro="" textlink="">
      <xdr:nvSpPr>
        <xdr:cNvPr id="341" name="楕円 340">
          <a:extLst>
            <a:ext uri="{FF2B5EF4-FFF2-40B4-BE49-F238E27FC236}">
              <a16:creationId xmlns:a16="http://schemas.microsoft.com/office/drawing/2014/main" id="{0AC22475-5DA5-4B64-A3A1-4E545DA4D290}"/>
            </a:ext>
          </a:extLst>
        </xdr:cNvPr>
        <xdr:cNvSpPr/>
      </xdr:nvSpPr>
      <xdr:spPr>
        <a:xfrm>
          <a:off x="15430500" y="9932307"/>
          <a:ext cx="952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59</xdr:row>
      <xdr:rowOff>42834</xdr:rowOff>
    </xdr:from>
    <xdr:ext cx="762000" cy="259045"/>
    <xdr:sp macro="" textlink="">
      <xdr:nvSpPr>
        <xdr:cNvPr id="342" name="定員管理の状況該当値テキスト">
          <a:extLst>
            <a:ext uri="{FF2B5EF4-FFF2-40B4-BE49-F238E27FC236}">
              <a16:creationId xmlns:a16="http://schemas.microsoft.com/office/drawing/2014/main" id="{BB37725C-1008-4E55-952D-19A3D4FAA736}"/>
            </a:ext>
          </a:extLst>
        </xdr:cNvPr>
        <xdr:cNvSpPr txBox="1"/>
      </xdr:nvSpPr>
      <xdr:spPr>
        <a:xfrm>
          <a:off x="15563850" y="97837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60</xdr:row>
      <xdr:rowOff>13667</xdr:rowOff>
    </xdr:from>
    <xdr:to>
      <xdr:col>77</xdr:col>
      <xdr:colOff>95250</xdr:colOff>
      <xdr:row>60</xdr:row>
      <xdr:rowOff>115267</xdr:rowOff>
    </xdr:to>
    <xdr:sp macro="" textlink="">
      <xdr:nvSpPr>
        <xdr:cNvPr id="343" name="楕円 342">
          <a:extLst>
            <a:ext uri="{FF2B5EF4-FFF2-40B4-BE49-F238E27FC236}">
              <a16:creationId xmlns:a16="http://schemas.microsoft.com/office/drawing/2014/main" id="{BB2AD287-6347-4CA2-A10A-40B686DFBF85}"/>
            </a:ext>
          </a:extLst>
        </xdr:cNvPr>
        <xdr:cNvSpPr/>
      </xdr:nvSpPr>
      <xdr:spPr>
        <a:xfrm>
          <a:off x="14668500" y="9919667"/>
          <a:ext cx="952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58</xdr:row>
      <xdr:rowOff>125444</xdr:rowOff>
    </xdr:from>
    <xdr:ext cx="736600" cy="259045"/>
    <xdr:sp macro="" textlink="">
      <xdr:nvSpPr>
        <xdr:cNvPr id="344" name="テキスト ボックス 343">
          <a:extLst>
            <a:ext uri="{FF2B5EF4-FFF2-40B4-BE49-F238E27FC236}">
              <a16:creationId xmlns:a16="http://schemas.microsoft.com/office/drawing/2014/main" id="{6E1C307C-CBCB-4956-B54C-58D879DA9276}"/>
            </a:ext>
          </a:extLst>
        </xdr:cNvPr>
        <xdr:cNvSpPr txBox="1"/>
      </xdr:nvSpPr>
      <xdr:spPr>
        <a:xfrm>
          <a:off x="14370050" y="970124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60</xdr:row>
      <xdr:rowOff>11370</xdr:rowOff>
    </xdr:from>
    <xdr:to>
      <xdr:col>73</xdr:col>
      <xdr:colOff>44450</xdr:colOff>
      <xdr:row>60</xdr:row>
      <xdr:rowOff>112970</xdr:rowOff>
    </xdr:to>
    <xdr:sp macro="" textlink="">
      <xdr:nvSpPr>
        <xdr:cNvPr id="345" name="楕円 344">
          <a:extLst>
            <a:ext uri="{FF2B5EF4-FFF2-40B4-BE49-F238E27FC236}">
              <a16:creationId xmlns:a16="http://schemas.microsoft.com/office/drawing/2014/main" id="{C20AFD45-0310-4904-8159-53AF755E39E5}"/>
            </a:ext>
          </a:extLst>
        </xdr:cNvPr>
        <xdr:cNvSpPr/>
      </xdr:nvSpPr>
      <xdr:spPr>
        <a:xfrm>
          <a:off x="13868400" y="9917370"/>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58</xdr:row>
      <xdr:rowOff>123147</xdr:rowOff>
    </xdr:from>
    <xdr:ext cx="762000" cy="259045"/>
    <xdr:sp macro="" textlink="">
      <xdr:nvSpPr>
        <xdr:cNvPr id="346" name="テキスト ボックス 345">
          <a:extLst>
            <a:ext uri="{FF2B5EF4-FFF2-40B4-BE49-F238E27FC236}">
              <a16:creationId xmlns:a16="http://schemas.microsoft.com/office/drawing/2014/main" id="{F406F579-92D6-4021-9E72-30C168510B56}"/>
            </a:ext>
          </a:extLst>
        </xdr:cNvPr>
        <xdr:cNvSpPr txBox="1"/>
      </xdr:nvSpPr>
      <xdr:spPr>
        <a:xfrm>
          <a:off x="13557250" y="96989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60</xdr:row>
      <xdr:rowOff>6773</xdr:rowOff>
    </xdr:from>
    <xdr:to>
      <xdr:col>68</xdr:col>
      <xdr:colOff>203200</xdr:colOff>
      <xdr:row>60</xdr:row>
      <xdr:rowOff>108373</xdr:rowOff>
    </xdr:to>
    <xdr:sp macro="" textlink="">
      <xdr:nvSpPr>
        <xdr:cNvPr id="347" name="楕円 346">
          <a:extLst>
            <a:ext uri="{FF2B5EF4-FFF2-40B4-BE49-F238E27FC236}">
              <a16:creationId xmlns:a16="http://schemas.microsoft.com/office/drawing/2014/main" id="{213C63EA-A6BF-40A9-B5BA-A0F6AD16169C}"/>
            </a:ext>
          </a:extLst>
        </xdr:cNvPr>
        <xdr:cNvSpPr/>
      </xdr:nvSpPr>
      <xdr:spPr>
        <a:xfrm>
          <a:off x="13055600" y="9912773"/>
          <a:ext cx="889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58</xdr:row>
      <xdr:rowOff>118550</xdr:rowOff>
    </xdr:from>
    <xdr:ext cx="762000" cy="259045"/>
    <xdr:sp macro="" textlink="">
      <xdr:nvSpPr>
        <xdr:cNvPr id="348" name="テキスト ボックス 347">
          <a:extLst>
            <a:ext uri="{FF2B5EF4-FFF2-40B4-BE49-F238E27FC236}">
              <a16:creationId xmlns:a16="http://schemas.microsoft.com/office/drawing/2014/main" id="{4C280B81-C5B2-44D9-8EE6-ADCB94BB3C78}"/>
            </a:ext>
          </a:extLst>
        </xdr:cNvPr>
        <xdr:cNvSpPr txBox="1"/>
      </xdr:nvSpPr>
      <xdr:spPr>
        <a:xfrm>
          <a:off x="12763500" y="969435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59</xdr:row>
      <xdr:rowOff>171329</xdr:rowOff>
    </xdr:from>
    <xdr:to>
      <xdr:col>64</xdr:col>
      <xdr:colOff>152400</xdr:colOff>
      <xdr:row>60</xdr:row>
      <xdr:rowOff>101479</xdr:rowOff>
    </xdr:to>
    <xdr:sp macro="" textlink="">
      <xdr:nvSpPr>
        <xdr:cNvPr id="349" name="楕円 348">
          <a:extLst>
            <a:ext uri="{FF2B5EF4-FFF2-40B4-BE49-F238E27FC236}">
              <a16:creationId xmlns:a16="http://schemas.microsoft.com/office/drawing/2014/main" id="{969F4577-EDDC-4913-9273-03B13EE9CEF6}"/>
            </a:ext>
          </a:extLst>
        </xdr:cNvPr>
        <xdr:cNvSpPr/>
      </xdr:nvSpPr>
      <xdr:spPr>
        <a:xfrm>
          <a:off x="12242800" y="99058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58</xdr:row>
      <xdr:rowOff>111656</xdr:rowOff>
    </xdr:from>
    <xdr:ext cx="762000" cy="259045"/>
    <xdr:sp macro="" textlink="">
      <xdr:nvSpPr>
        <xdr:cNvPr id="350" name="テキスト ボックス 349">
          <a:extLst>
            <a:ext uri="{FF2B5EF4-FFF2-40B4-BE49-F238E27FC236}">
              <a16:creationId xmlns:a16="http://schemas.microsoft.com/office/drawing/2014/main" id="{3E02DBC5-37D9-4665-95DF-CFC82D04465C}"/>
            </a:ext>
          </a:extLst>
        </xdr:cNvPr>
        <xdr:cNvSpPr txBox="1"/>
      </xdr:nvSpPr>
      <xdr:spPr>
        <a:xfrm>
          <a:off x="11950700" y="968745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29</xdr:row>
      <xdr:rowOff>44450</xdr:rowOff>
    </xdr:from>
    <xdr:to>
      <xdr:col>85</xdr:col>
      <xdr:colOff>95250</xdr:colOff>
      <xdr:row>31</xdr:row>
      <xdr:rowOff>19050</xdr:rowOff>
    </xdr:to>
    <xdr:sp macro="" textlink="">
      <xdr:nvSpPr>
        <xdr:cNvPr id="351" name="正方形/長方形 350">
          <a:extLst>
            <a:ext uri="{FF2B5EF4-FFF2-40B4-BE49-F238E27FC236}">
              <a16:creationId xmlns:a16="http://schemas.microsoft.com/office/drawing/2014/main" id="{CF74DE6B-02CD-4608-9E6F-B406F4607438}"/>
            </a:ext>
          </a:extLst>
        </xdr:cNvPr>
        <xdr:cNvSpPr/>
      </xdr:nvSpPr>
      <xdr:spPr>
        <a:xfrm>
          <a:off x="11664950" y="4832350"/>
          <a:ext cx="4622800" cy="3048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公債費負担の状況</a:t>
          </a:r>
        </a:p>
      </xdr:txBody>
    </xdr:sp>
    <xdr:clientData/>
  </xdr:twoCellAnchor>
  <xdr:oneCellAnchor>
    <xdr:from>
      <xdr:col>65</xdr:col>
      <xdr:colOff>54424</xdr:colOff>
      <xdr:row>31</xdr:row>
      <xdr:rowOff>63500</xdr:rowOff>
    </xdr:from>
    <xdr:ext cx="1605652" cy="309059"/>
    <xdr:sp macro="" textlink="">
      <xdr:nvSpPr>
        <xdr:cNvPr id="352" name="テキスト ボックス 351">
          <a:extLst>
            <a:ext uri="{FF2B5EF4-FFF2-40B4-BE49-F238E27FC236}">
              <a16:creationId xmlns:a16="http://schemas.microsoft.com/office/drawing/2014/main" id="{48F01FB9-567D-470A-8ED4-0060E8861F9A}"/>
            </a:ext>
          </a:extLst>
        </xdr:cNvPr>
        <xdr:cNvSpPr txBox="1"/>
      </xdr:nvSpPr>
      <xdr:spPr>
        <a:xfrm>
          <a:off x="12436924" y="5181600"/>
          <a:ext cx="1605652"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実質公債費比率</a:t>
          </a:r>
        </a:p>
      </xdr:txBody>
    </xdr:sp>
    <xdr:clientData/>
  </xdr:oneCellAnchor>
  <xdr:oneCellAnchor>
    <xdr:from>
      <xdr:col>73</xdr:col>
      <xdr:colOff>110676</xdr:colOff>
      <xdr:row>31</xdr:row>
      <xdr:rowOff>38100</xdr:rowOff>
    </xdr:from>
    <xdr:ext cx="1651000" cy="359073"/>
    <xdr:sp macro="" textlink="">
      <xdr:nvSpPr>
        <xdr:cNvPr id="353" name="テキスト ボックス 352">
          <a:extLst>
            <a:ext uri="{FF2B5EF4-FFF2-40B4-BE49-F238E27FC236}">
              <a16:creationId xmlns:a16="http://schemas.microsoft.com/office/drawing/2014/main" id="{44425D83-7BB0-4BBA-BA27-D8873AF2AC74}"/>
            </a:ext>
          </a:extLst>
        </xdr:cNvPr>
        <xdr:cNvSpPr txBox="1"/>
      </xdr:nvSpPr>
      <xdr:spPr>
        <a:xfrm>
          <a:off x="14017176" y="515620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[11.2%]</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30</xdr:row>
      <xdr:rowOff>127000</xdr:rowOff>
    </xdr:from>
    <xdr:to>
      <xdr:col>93</xdr:col>
      <xdr:colOff>6350</xdr:colOff>
      <xdr:row>32</xdr:row>
      <xdr:rowOff>38100</xdr:rowOff>
    </xdr:to>
    <xdr:sp macro="" textlink="">
      <xdr:nvSpPr>
        <xdr:cNvPr id="354" name="正方形/長方形 353">
          <a:extLst>
            <a:ext uri="{FF2B5EF4-FFF2-40B4-BE49-F238E27FC236}">
              <a16:creationId xmlns:a16="http://schemas.microsoft.com/office/drawing/2014/main" id="{B42CF97A-0696-4682-8E2D-31E9FED29C38}"/>
            </a:ext>
          </a:extLst>
        </xdr:cNvPr>
        <xdr:cNvSpPr/>
      </xdr:nvSpPr>
      <xdr:spPr>
        <a:xfrm>
          <a:off x="16351250" y="50800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31</xdr:row>
      <xdr:rowOff>146050</xdr:rowOff>
    </xdr:from>
    <xdr:to>
      <xdr:col>93</xdr:col>
      <xdr:colOff>6350</xdr:colOff>
      <xdr:row>33</xdr:row>
      <xdr:rowOff>57150</xdr:rowOff>
    </xdr:to>
    <xdr:sp macro="" textlink="">
      <xdr:nvSpPr>
        <xdr:cNvPr id="355" name="正方形/長方形 354">
          <a:extLst>
            <a:ext uri="{FF2B5EF4-FFF2-40B4-BE49-F238E27FC236}">
              <a16:creationId xmlns:a16="http://schemas.microsoft.com/office/drawing/2014/main" id="{A78C56C0-9814-4776-A392-E4B115443C69}"/>
            </a:ext>
          </a:extLst>
        </xdr:cNvPr>
        <xdr:cNvSpPr/>
      </xdr:nvSpPr>
      <xdr:spPr>
        <a:xfrm>
          <a:off x="16351250" y="52641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66/82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30</xdr:row>
      <xdr:rowOff>127000</xdr:rowOff>
    </xdr:from>
    <xdr:to>
      <xdr:col>99</xdr:col>
      <xdr:colOff>146050</xdr:colOff>
      <xdr:row>32</xdr:row>
      <xdr:rowOff>38100</xdr:rowOff>
    </xdr:to>
    <xdr:sp macro="" textlink="">
      <xdr:nvSpPr>
        <xdr:cNvPr id="356" name="正方形/長方形 355">
          <a:extLst>
            <a:ext uri="{FF2B5EF4-FFF2-40B4-BE49-F238E27FC236}">
              <a16:creationId xmlns:a16="http://schemas.microsoft.com/office/drawing/2014/main" id="{58C28588-4C1B-448C-8677-11DE5219F2ED}"/>
            </a:ext>
          </a:extLst>
        </xdr:cNvPr>
        <xdr:cNvSpPr/>
      </xdr:nvSpPr>
      <xdr:spPr>
        <a:xfrm>
          <a:off x="17849850" y="5080000"/>
          <a:ext cx="11557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31</xdr:row>
      <xdr:rowOff>146050</xdr:rowOff>
    </xdr:from>
    <xdr:to>
      <xdr:col>99</xdr:col>
      <xdr:colOff>146050</xdr:colOff>
      <xdr:row>33</xdr:row>
      <xdr:rowOff>57150</xdr:rowOff>
    </xdr:to>
    <xdr:sp macro="" textlink="">
      <xdr:nvSpPr>
        <xdr:cNvPr id="357" name="正方形/長方形 356">
          <a:extLst>
            <a:ext uri="{FF2B5EF4-FFF2-40B4-BE49-F238E27FC236}">
              <a16:creationId xmlns:a16="http://schemas.microsoft.com/office/drawing/2014/main" id="{688CF53F-0A78-4759-B5A8-8FA9DE18F7B6}"/>
            </a:ext>
          </a:extLst>
        </xdr:cNvPr>
        <xdr:cNvSpPr/>
      </xdr:nvSpPr>
      <xdr:spPr>
        <a:xfrm>
          <a:off x="17849850" y="5264150"/>
          <a:ext cx="11557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30</xdr:row>
      <xdr:rowOff>127000</xdr:rowOff>
    </xdr:from>
    <xdr:to>
      <xdr:col>106</xdr:col>
      <xdr:colOff>139700</xdr:colOff>
      <xdr:row>32</xdr:row>
      <xdr:rowOff>38100</xdr:rowOff>
    </xdr:to>
    <xdr:sp macro="" textlink="">
      <xdr:nvSpPr>
        <xdr:cNvPr id="358" name="正方形/長方形 357">
          <a:extLst>
            <a:ext uri="{FF2B5EF4-FFF2-40B4-BE49-F238E27FC236}">
              <a16:creationId xmlns:a16="http://schemas.microsoft.com/office/drawing/2014/main" id="{ABB5767A-6FD6-4136-B912-668F1B8D46D2}"/>
            </a:ext>
          </a:extLst>
        </xdr:cNvPr>
        <xdr:cNvSpPr/>
      </xdr:nvSpPr>
      <xdr:spPr>
        <a:xfrm>
          <a:off x="19177000" y="5080000"/>
          <a:ext cx="11557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佐賀県平均</a:t>
          </a:r>
        </a:p>
      </xdr:txBody>
    </xdr:sp>
    <xdr:clientData/>
  </xdr:twoCellAnchor>
  <xdr:twoCellAnchor>
    <xdr:from>
      <xdr:col>100</xdr:col>
      <xdr:colOff>127000</xdr:colOff>
      <xdr:row>31</xdr:row>
      <xdr:rowOff>146050</xdr:rowOff>
    </xdr:from>
    <xdr:to>
      <xdr:col>106</xdr:col>
      <xdr:colOff>139700</xdr:colOff>
      <xdr:row>33</xdr:row>
      <xdr:rowOff>57150</xdr:rowOff>
    </xdr:to>
    <xdr:sp macro="" textlink="">
      <xdr:nvSpPr>
        <xdr:cNvPr id="359" name="正方形/長方形 358">
          <a:extLst>
            <a:ext uri="{FF2B5EF4-FFF2-40B4-BE49-F238E27FC236}">
              <a16:creationId xmlns:a16="http://schemas.microsoft.com/office/drawing/2014/main" id="{CD386660-3034-4ACB-9822-78B197381E99}"/>
            </a:ext>
          </a:extLst>
        </xdr:cNvPr>
        <xdr:cNvSpPr/>
      </xdr:nvSpPr>
      <xdr:spPr>
        <a:xfrm>
          <a:off x="19177000" y="5264150"/>
          <a:ext cx="11557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60" name="正方形/長方形 359">
          <a:extLst>
            <a:ext uri="{FF2B5EF4-FFF2-40B4-BE49-F238E27FC236}">
              <a16:creationId xmlns:a16="http://schemas.microsoft.com/office/drawing/2014/main" id="{A3AA3263-C96F-46BE-AD10-A6B6B09D21FD}"/>
            </a:ext>
          </a:extLst>
        </xdr:cNvPr>
        <xdr:cNvSpPr/>
      </xdr:nvSpPr>
      <xdr:spPr>
        <a:xfrm>
          <a:off x="11664950" y="5568950"/>
          <a:ext cx="4622800" cy="23241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115</xdr:col>
      <xdr:colOff>31750</xdr:colOff>
      <xdr:row>47</xdr:row>
      <xdr:rowOff>133350</xdr:rowOff>
    </xdr:to>
    <xdr:sp macro="" textlink="">
      <xdr:nvSpPr>
        <xdr:cNvPr id="361" name="正方形/長方形 360">
          <a:extLst>
            <a:ext uri="{FF2B5EF4-FFF2-40B4-BE49-F238E27FC236}">
              <a16:creationId xmlns:a16="http://schemas.microsoft.com/office/drawing/2014/main" id="{42AB170E-BFCA-480D-92A1-94F43B27F421}"/>
            </a:ext>
          </a:extLst>
        </xdr:cNvPr>
        <xdr:cNvSpPr/>
      </xdr:nvSpPr>
      <xdr:spPr>
        <a:xfrm>
          <a:off x="16459200" y="5568950"/>
          <a:ext cx="5480050" cy="23241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104</xdr:col>
      <xdr:colOff>114300</xdr:colOff>
      <xdr:row>35</xdr:row>
      <xdr:rowOff>31750</xdr:rowOff>
    </xdr:to>
    <xdr:sp macro="" textlink="">
      <xdr:nvSpPr>
        <xdr:cNvPr id="362" name="正方形/長方形 361">
          <a:extLst>
            <a:ext uri="{FF2B5EF4-FFF2-40B4-BE49-F238E27FC236}">
              <a16:creationId xmlns:a16="http://schemas.microsoft.com/office/drawing/2014/main" id="{652C6BAD-EB31-4E35-8489-3D3E0CCA479F}"/>
            </a:ext>
          </a:extLst>
        </xdr:cNvPr>
        <xdr:cNvSpPr/>
      </xdr:nvSpPr>
      <xdr:spPr>
        <a:xfrm>
          <a:off x="16459200" y="5568950"/>
          <a:ext cx="34671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実質公債費比率の分析欄</a:t>
          </a:r>
        </a:p>
      </xdr:txBody>
    </xdr:sp>
    <xdr:clientData/>
  </xdr:twoCellAnchor>
  <xdr:twoCellAnchor>
    <xdr:from>
      <xdr:col>86</xdr:col>
      <xdr:colOff>203200</xdr:colOff>
      <xdr:row>35</xdr:row>
      <xdr:rowOff>95250</xdr:rowOff>
    </xdr:from>
    <xdr:to>
      <xdr:col>114</xdr:col>
      <xdr:colOff>114300</xdr:colOff>
      <xdr:row>47</xdr:row>
      <xdr:rowOff>69850</xdr:rowOff>
    </xdr:to>
    <xdr:sp macro="" textlink="" fLocksText="0">
      <xdr:nvSpPr>
        <xdr:cNvPr id="363" name="テキスト ボックス 362">
          <a:extLst>
            <a:ext uri="{FF2B5EF4-FFF2-40B4-BE49-F238E27FC236}">
              <a16:creationId xmlns:a16="http://schemas.microsoft.com/office/drawing/2014/main" id="{8ADBA0BC-BCD4-4804-B5C0-C120ED0918A3}"/>
            </a:ext>
          </a:extLst>
        </xdr:cNvPr>
        <xdr:cNvSpPr txBox="1"/>
      </xdr:nvSpPr>
      <xdr:spPr>
        <a:xfrm>
          <a:off x="16573500" y="5873750"/>
          <a:ext cx="5257800" cy="19558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実質公債費比率は</a:t>
          </a:r>
          <a:r>
            <a:rPr kumimoji="1" lang="en-US" altLang="ja-JP" sz="1300">
              <a:latin typeface="ＭＳ Ｐゴシック" panose="020B0600070205080204" pitchFamily="50" charset="-128"/>
              <a:ea typeface="ＭＳ Ｐゴシック" panose="020B0600070205080204" pitchFamily="50" charset="-128"/>
            </a:rPr>
            <a:t>11.2</a:t>
          </a:r>
          <a:r>
            <a:rPr kumimoji="1" lang="ja-JP" altLang="en-US" sz="1300">
              <a:latin typeface="ＭＳ Ｐゴシック" panose="020B0600070205080204" pitchFamily="50" charset="-128"/>
              <a:ea typeface="ＭＳ Ｐゴシック" panose="020B0600070205080204" pitchFamily="50" charset="-128"/>
            </a:rPr>
            <a:t>％となり、前年度より</a:t>
          </a:r>
          <a:r>
            <a:rPr kumimoji="1" lang="en-US" altLang="ja-JP" sz="1300">
              <a:latin typeface="ＭＳ Ｐゴシック" panose="020B0600070205080204" pitchFamily="50" charset="-128"/>
              <a:ea typeface="ＭＳ Ｐゴシック" panose="020B0600070205080204" pitchFamily="50" charset="-128"/>
            </a:rPr>
            <a:t>0.7</a:t>
          </a:r>
          <a:r>
            <a:rPr kumimoji="1" lang="ja-JP" altLang="en-US" sz="1300">
              <a:latin typeface="ＭＳ Ｐゴシック" panose="020B0600070205080204" pitchFamily="50" charset="-128"/>
              <a:ea typeface="ＭＳ Ｐゴシック" panose="020B0600070205080204" pitchFamily="50" charset="-128"/>
            </a:rPr>
            <a:t>ポイントの増となった。</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全国平均（</a:t>
          </a:r>
          <a:r>
            <a:rPr kumimoji="1" lang="en-US" altLang="ja-JP" sz="1300">
              <a:latin typeface="ＭＳ Ｐゴシック" panose="020B0600070205080204" pitchFamily="50" charset="-128"/>
              <a:ea typeface="ＭＳ Ｐゴシック" panose="020B0600070205080204" pitchFamily="50" charset="-128"/>
            </a:rPr>
            <a:t>5.6</a:t>
          </a:r>
          <a:r>
            <a:rPr kumimoji="1" lang="ja-JP" altLang="en-US" sz="1300">
              <a:latin typeface="ＭＳ Ｐゴシック" panose="020B0600070205080204" pitchFamily="50" charset="-128"/>
              <a:ea typeface="ＭＳ Ｐゴシック" panose="020B0600070205080204" pitchFamily="50" charset="-128"/>
            </a:rPr>
            <a:t>％）、佐賀県平均（</a:t>
          </a:r>
          <a:r>
            <a:rPr kumimoji="1" lang="en-US" altLang="ja-JP" sz="1300">
              <a:latin typeface="ＭＳ Ｐゴシック" panose="020B0600070205080204" pitchFamily="50" charset="-128"/>
              <a:ea typeface="ＭＳ Ｐゴシック" panose="020B0600070205080204" pitchFamily="50" charset="-128"/>
            </a:rPr>
            <a:t>7.6</a:t>
          </a:r>
          <a:r>
            <a:rPr kumimoji="1" lang="ja-JP" altLang="en-US" sz="1300">
              <a:latin typeface="ＭＳ Ｐゴシック" panose="020B0600070205080204" pitchFamily="50" charset="-128"/>
              <a:ea typeface="ＭＳ Ｐゴシック" panose="020B0600070205080204" pitchFamily="50" charset="-128"/>
            </a:rPr>
            <a:t>％）を上回っている。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　今後も引き続き適正な起債管理を行い、実質公債比率の抑制に努める。</a:t>
          </a:r>
        </a:p>
      </xdr:txBody>
    </xdr:sp>
    <xdr:clientData/>
  </xdr:twoCellAnchor>
  <xdr:oneCellAnchor>
    <xdr:from>
      <xdr:col>61</xdr:col>
      <xdr:colOff>6350</xdr:colOff>
      <xdr:row>32</xdr:row>
      <xdr:rowOff>101600</xdr:rowOff>
    </xdr:from>
    <xdr:ext cx="298543" cy="225703"/>
    <xdr:sp macro="" textlink="">
      <xdr:nvSpPr>
        <xdr:cNvPr id="364" name="テキスト ボックス 363">
          <a:extLst>
            <a:ext uri="{FF2B5EF4-FFF2-40B4-BE49-F238E27FC236}">
              <a16:creationId xmlns:a16="http://schemas.microsoft.com/office/drawing/2014/main" id="{6F64C892-F962-454B-BFEC-6973121486F4}"/>
            </a:ext>
          </a:extLst>
        </xdr:cNvPr>
        <xdr:cNvSpPr txBox="1"/>
      </xdr:nvSpPr>
      <xdr:spPr>
        <a:xfrm>
          <a:off x="11626850" y="53848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47</xdr:row>
      <xdr:rowOff>133350</xdr:rowOff>
    </xdr:from>
    <xdr:to>
      <xdr:col>85</xdr:col>
      <xdr:colOff>95250</xdr:colOff>
      <xdr:row>47</xdr:row>
      <xdr:rowOff>133350</xdr:rowOff>
    </xdr:to>
    <xdr:cxnSp macro="">
      <xdr:nvCxnSpPr>
        <xdr:cNvPr id="365" name="直線コネクタ 364">
          <a:extLst>
            <a:ext uri="{FF2B5EF4-FFF2-40B4-BE49-F238E27FC236}">
              <a16:creationId xmlns:a16="http://schemas.microsoft.com/office/drawing/2014/main" id="{D10CB60D-A35F-4B80-BFBE-C2CF57004099}"/>
            </a:ext>
          </a:extLst>
        </xdr:cNvPr>
        <xdr:cNvCxnSpPr/>
      </xdr:nvCxnSpPr>
      <xdr:spPr>
        <a:xfrm>
          <a:off x="11664950" y="7893050"/>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46</xdr:row>
      <xdr:rowOff>162577</xdr:rowOff>
    </xdr:from>
    <xdr:ext cx="762000" cy="259045"/>
    <xdr:sp macro="" textlink="">
      <xdr:nvSpPr>
        <xdr:cNvPr id="366" name="テキスト ボックス 365">
          <a:extLst>
            <a:ext uri="{FF2B5EF4-FFF2-40B4-BE49-F238E27FC236}">
              <a16:creationId xmlns:a16="http://schemas.microsoft.com/office/drawing/2014/main" id="{D2D650FB-772C-41DB-B404-992658AB8F00}"/>
            </a:ext>
          </a:extLst>
        </xdr:cNvPr>
        <xdr:cNvSpPr txBox="1"/>
      </xdr:nvSpPr>
      <xdr:spPr>
        <a:xfrm>
          <a:off x="10979150" y="7757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45</xdr:row>
      <xdr:rowOff>74083</xdr:rowOff>
    </xdr:from>
    <xdr:to>
      <xdr:col>85</xdr:col>
      <xdr:colOff>95250</xdr:colOff>
      <xdr:row>45</xdr:row>
      <xdr:rowOff>74083</xdr:rowOff>
    </xdr:to>
    <xdr:cxnSp macro="">
      <xdr:nvCxnSpPr>
        <xdr:cNvPr id="367" name="直線コネクタ 366">
          <a:extLst>
            <a:ext uri="{FF2B5EF4-FFF2-40B4-BE49-F238E27FC236}">
              <a16:creationId xmlns:a16="http://schemas.microsoft.com/office/drawing/2014/main" id="{3DEC05F7-880B-40A9-81E4-BB30C3011589}"/>
            </a:ext>
          </a:extLst>
        </xdr:cNvPr>
        <xdr:cNvCxnSpPr/>
      </xdr:nvCxnSpPr>
      <xdr:spPr>
        <a:xfrm>
          <a:off x="11664950" y="7503583"/>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44</xdr:row>
      <xdr:rowOff>103310</xdr:rowOff>
    </xdr:from>
    <xdr:ext cx="762000" cy="259045"/>
    <xdr:sp macro="" textlink="">
      <xdr:nvSpPr>
        <xdr:cNvPr id="368" name="テキスト ボックス 367">
          <a:extLst>
            <a:ext uri="{FF2B5EF4-FFF2-40B4-BE49-F238E27FC236}">
              <a16:creationId xmlns:a16="http://schemas.microsoft.com/office/drawing/2014/main" id="{6A663472-D5FF-44E1-A533-38A08731C3F9}"/>
            </a:ext>
          </a:extLst>
        </xdr:cNvPr>
        <xdr:cNvSpPr txBox="1"/>
      </xdr:nvSpPr>
      <xdr:spPr>
        <a:xfrm>
          <a:off x="10979150" y="73677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43</xdr:row>
      <xdr:rowOff>14817</xdr:rowOff>
    </xdr:from>
    <xdr:to>
      <xdr:col>85</xdr:col>
      <xdr:colOff>95250</xdr:colOff>
      <xdr:row>43</xdr:row>
      <xdr:rowOff>14817</xdr:rowOff>
    </xdr:to>
    <xdr:cxnSp macro="">
      <xdr:nvCxnSpPr>
        <xdr:cNvPr id="369" name="直線コネクタ 368">
          <a:extLst>
            <a:ext uri="{FF2B5EF4-FFF2-40B4-BE49-F238E27FC236}">
              <a16:creationId xmlns:a16="http://schemas.microsoft.com/office/drawing/2014/main" id="{BAD8187D-6828-4D94-BEDA-665C28AF8EE1}"/>
            </a:ext>
          </a:extLst>
        </xdr:cNvPr>
        <xdr:cNvCxnSpPr/>
      </xdr:nvCxnSpPr>
      <xdr:spPr>
        <a:xfrm>
          <a:off x="11664950" y="7114117"/>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42</xdr:row>
      <xdr:rowOff>44044</xdr:rowOff>
    </xdr:from>
    <xdr:ext cx="762000" cy="259045"/>
    <xdr:sp macro="" textlink="">
      <xdr:nvSpPr>
        <xdr:cNvPr id="370" name="テキスト ボックス 369">
          <a:extLst>
            <a:ext uri="{FF2B5EF4-FFF2-40B4-BE49-F238E27FC236}">
              <a16:creationId xmlns:a16="http://schemas.microsoft.com/office/drawing/2014/main" id="{E0541393-7CF2-47FC-9F32-517A4A436507}"/>
            </a:ext>
          </a:extLst>
        </xdr:cNvPr>
        <xdr:cNvSpPr txBox="1"/>
      </xdr:nvSpPr>
      <xdr:spPr>
        <a:xfrm>
          <a:off x="10979150" y="69782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40</xdr:row>
      <xdr:rowOff>127000</xdr:rowOff>
    </xdr:from>
    <xdr:to>
      <xdr:col>85</xdr:col>
      <xdr:colOff>95250</xdr:colOff>
      <xdr:row>40</xdr:row>
      <xdr:rowOff>127000</xdr:rowOff>
    </xdr:to>
    <xdr:cxnSp macro="">
      <xdr:nvCxnSpPr>
        <xdr:cNvPr id="371" name="直線コネクタ 370">
          <a:extLst>
            <a:ext uri="{FF2B5EF4-FFF2-40B4-BE49-F238E27FC236}">
              <a16:creationId xmlns:a16="http://schemas.microsoft.com/office/drawing/2014/main" id="{D8679634-8492-42D3-B48E-9022F1F181D4}"/>
            </a:ext>
          </a:extLst>
        </xdr:cNvPr>
        <xdr:cNvCxnSpPr/>
      </xdr:nvCxnSpPr>
      <xdr:spPr>
        <a:xfrm>
          <a:off x="11664950" y="6731000"/>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39</xdr:row>
      <xdr:rowOff>156227</xdr:rowOff>
    </xdr:from>
    <xdr:ext cx="762000" cy="259045"/>
    <xdr:sp macro="" textlink="">
      <xdr:nvSpPr>
        <xdr:cNvPr id="372" name="テキスト ボックス 371">
          <a:extLst>
            <a:ext uri="{FF2B5EF4-FFF2-40B4-BE49-F238E27FC236}">
              <a16:creationId xmlns:a16="http://schemas.microsoft.com/office/drawing/2014/main" id="{24199A03-B2D1-4E7C-BC76-427FD30F27E9}"/>
            </a:ext>
          </a:extLst>
        </xdr:cNvPr>
        <xdr:cNvSpPr txBox="1"/>
      </xdr:nvSpPr>
      <xdr:spPr>
        <a:xfrm>
          <a:off x="10979150" y="65951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38</xdr:row>
      <xdr:rowOff>67733</xdr:rowOff>
    </xdr:from>
    <xdr:to>
      <xdr:col>85</xdr:col>
      <xdr:colOff>95250</xdr:colOff>
      <xdr:row>38</xdr:row>
      <xdr:rowOff>67733</xdr:rowOff>
    </xdr:to>
    <xdr:cxnSp macro="">
      <xdr:nvCxnSpPr>
        <xdr:cNvPr id="373" name="直線コネクタ 372">
          <a:extLst>
            <a:ext uri="{FF2B5EF4-FFF2-40B4-BE49-F238E27FC236}">
              <a16:creationId xmlns:a16="http://schemas.microsoft.com/office/drawing/2014/main" id="{3D16AAB0-95EA-4ED0-B21F-19DDD2D56F71}"/>
            </a:ext>
          </a:extLst>
        </xdr:cNvPr>
        <xdr:cNvCxnSpPr/>
      </xdr:nvCxnSpPr>
      <xdr:spPr>
        <a:xfrm>
          <a:off x="11664950" y="6341533"/>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37</xdr:row>
      <xdr:rowOff>96960</xdr:rowOff>
    </xdr:from>
    <xdr:ext cx="762000" cy="259045"/>
    <xdr:sp macro="" textlink="">
      <xdr:nvSpPr>
        <xdr:cNvPr id="374" name="テキスト ボックス 373">
          <a:extLst>
            <a:ext uri="{FF2B5EF4-FFF2-40B4-BE49-F238E27FC236}">
              <a16:creationId xmlns:a16="http://schemas.microsoft.com/office/drawing/2014/main" id="{616FADEC-AB6C-4C2F-80F7-BFDB12F2B253}"/>
            </a:ext>
          </a:extLst>
        </xdr:cNvPr>
        <xdr:cNvSpPr txBox="1"/>
      </xdr:nvSpPr>
      <xdr:spPr>
        <a:xfrm>
          <a:off x="10979150" y="620566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36</xdr:row>
      <xdr:rowOff>8467</xdr:rowOff>
    </xdr:from>
    <xdr:to>
      <xdr:col>85</xdr:col>
      <xdr:colOff>95250</xdr:colOff>
      <xdr:row>36</xdr:row>
      <xdr:rowOff>8467</xdr:rowOff>
    </xdr:to>
    <xdr:cxnSp macro="">
      <xdr:nvCxnSpPr>
        <xdr:cNvPr id="375" name="直線コネクタ 374">
          <a:extLst>
            <a:ext uri="{FF2B5EF4-FFF2-40B4-BE49-F238E27FC236}">
              <a16:creationId xmlns:a16="http://schemas.microsoft.com/office/drawing/2014/main" id="{0705A25D-39E7-488F-9527-959506F19969}"/>
            </a:ext>
          </a:extLst>
        </xdr:cNvPr>
        <xdr:cNvCxnSpPr/>
      </xdr:nvCxnSpPr>
      <xdr:spPr>
        <a:xfrm>
          <a:off x="11664950" y="5952067"/>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35</xdr:row>
      <xdr:rowOff>37694</xdr:rowOff>
    </xdr:from>
    <xdr:ext cx="762000" cy="259045"/>
    <xdr:sp macro="" textlink="">
      <xdr:nvSpPr>
        <xdr:cNvPr id="376" name="テキスト ボックス 375">
          <a:extLst>
            <a:ext uri="{FF2B5EF4-FFF2-40B4-BE49-F238E27FC236}">
              <a16:creationId xmlns:a16="http://schemas.microsoft.com/office/drawing/2014/main" id="{A28C5EDE-7CD8-4612-BD9B-755D456BB74D}"/>
            </a:ext>
          </a:extLst>
        </xdr:cNvPr>
        <xdr:cNvSpPr txBox="1"/>
      </xdr:nvSpPr>
      <xdr:spPr>
        <a:xfrm>
          <a:off x="10979150" y="581619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33</xdr:row>
      <xdr:rowOff>120650</xdr:rowOff>
    </xdr:from>
    <xdr:to>
      <xdr:col>85</xdr:col>
      <xdr:colOff>95250</xdr:colOff>
      <xdr:row>33</xdr:row>
      <xdr:rowOff>120650</xdr:rowOff>
    </xdr:to>
    <xdr:cxnSp macro="">
      <xdr:nvCxnSpPr>
        <xdr:cNvPr id="377" name="直線コネクタ 376">
          <a:extLst>
            <a:ext uri="{FF2B5EF4-FFF2-40B4-BE49-F238E27FC236}">
              <a16:creationId xmlns:a16="http://schemas.microsoft.com/office/drawing/2014/main" id="{ED38441A-5BA1-405C-AA85-06B5C74208F4}"/>
            </a:ext>
          </a:extLst>
        </xdr:cNvPr>
        <xdr:cNvCxnSpPr/>
      </xdr:nvCxnSpPr>
      <xdr:spPr>
        <a:xfrm>
          <a:off x="11664950" y="5568950"/>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32</xdr:row>
      <xdr:rowOff>149877</xdr:rowOff>
    </xdr:from>
    <xdr:ext cx="762000" cy="259045"/>
    <xdr:sp macro="" textlink="">
      <xdr:nvSpPr>
        <xdr:cNvPr id="378" name="テキスト ボックス 377">
          <a:extLst>
            <a:ext uri="{FF2B5EF4-FFF2-40B4-BE49-F238E27FC236}">
              <a16:creationId xmlns:a16="http://schemas.microsoft.com/office/drawing/2014/main" id="{73638F70-4DCC-4085-A1B9-E934946D75E5}"/>
            </a:ext>
          </a:extLst>
        </xdr:cNvPr>
        <xdr:cNvSpPr txBox="1"/>
      </xdr:nvSpPr>
      <xdr:spPr>
        <a:xfrm>
          <a:off x="10979150" y="5433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33</xdr:row>
      <xdr:rowOff>120650</xdr:rowOff>
    </xdr:from>
    <xdr:to>
      <xdr:col>85</xdr:col>
      <xdr:colOff>95250</xdr:colOff>
      <xdr:row>47</xdr:row>
      <xdr:rowOff>133350</xdr:rowOff>
    </xdr:to>
    <xdr:sp macro="" textlink="">
      <xdr:nvSpPr>
        <xdr:cNvPr id="379" name="公債費負担の状況グラフ枠">
          <a:extLst>
            <a:ext uri="{FF2B5EF4-FFF2-40B4-BE49-F238E27FC236}">
              <a16:creationId xmlns:a16="http://schemas.microsoft.com/office/drawing/2014/main" id="{313F2E0D-21D7-4DBE-AE27-52DBF1778842}"/>
            </a:ext>
          </a:extLst>
        </xdr:cNvPr>
        <xdr:cNvSpPr/>
      </xdr:nvSpPr>
      <xdr:spPr>
        <a:xfrm>
          <a:off x="11664950" y="5568950"/>
          <a:ext cx="4622800" cy="23241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35</xdr:row>
      <xdr:rowOff>59267</xdr:rowOff>
    </xdr:from>
    <xdr:to>
      <xdr:col>81</xdr:col>
      <xdr:colOff>44450</xdr:colOff>
      <xdr:row>45</xdr:row>
      <xdr:rowOff>74083</xdr:rowOff>
    </xdr:to>
    <xdr:cxnSp macro="">
      <xdr:nvCxnSpPr>
        <xdr:cNvPr id="380" name="直線コネクタ 379">
          <a:extLst>
            <a:ext uri="{FF2B5EF4-FFF2-40B4-BE49-F238E27FC236}">
              <a16:creationId xmlns:a16="http://schemas.microsoft.com/office/drawing/2014/main" id="{58688EE3-B106-43E6-B9B7-FBF3796C1B67}"/>
            </a:ext>
          </a:extLst>
        </xdr:cNvPr>
        <xdr:cNvCxnSpPr/>
      </xdr:nvCxnSpPr>
      <xdr:spPr>
        <a:xfrm flipV="1">
          <a:off x="15474950" y="5837767"/>
          <a:ext cx="0" cy="1665816"/>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45</xdr:row>
      <xdr:rowOff>46160</xdr:rowOff>
    </xdr:from>
    <xdr:ext cx="762000" cy="259045"/>
    <xdr:sp macro="" textlink="">
      <xdr:nvSpPr>
        <xdr:cNvPr id="381" name="公債費負担の状況最小値テキスト">
          <a:extLst>
            <a:ext uri="{FF2B5EF4-FFF2-40B4-BE49-F238E27FC236}">
              <a16:creationId xmlns:a16="http://schemas.microsoft.com/office/drawing/2014/main" id="{CD45FB53-BED0-4F4D-AE08-5B6A1F2BD153}"/>
            </a:ext>
          </a:extLst>
        </xdr:cNvPr>
        <xdr:cNvSpPr txBox="1"/>
      </xdr:nvSpPr>
      <xdr:spPr>
        <a:xfrm>
          <a:off x="15563850" y="747566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45</xdr:row>
      <xdr:rowOff>74083</xdr:rowOff>
    </xdr:from>
    <xdr:to>
      <xdr:col>81</xdr:col>
      <xdr:colOff>133350</xdr:colOff>
      <xdr:row>45</xdr:row>
      <xdr:rowOff>74083</xdr:rowOff>
    </xdr:to>
    <xdr:cxnSp macro="">
      <xdr:nvCxnSpPr>
        <xdr:cNvPr id="382" name="直線コネクタ 381">
          <a:extLst>
            <a:ext uri="{FF2B5EF4-FFF2-40B4-BE49-F238E27FC236}">
              <a16:creationId xmlns:a16="http://schemas.microsoft.com/office/drawing/2014/main" id="{8CD19CBB-7849-46A2-B1E8-76F5D5B0AB1A}"/>
            </a:ext>
          </a:extLst>
        </xdr:cNvPr>
        <xdr:cNvCxnSpPr/>
      </xdr:nvCxnSpPr>
      <xdr:spPr>
        <a:xfrm>
          <a:off x="15405100" y="7503583"/>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33</xdr:row>
      <xdr:rowOff>145644</xdr:rowOff>
    </xdr:from>
    <xdr:ext cx="762000" cy="259045"/>
    <xdr:sp macro="" textlink="">
      <xdr:nvSpPr>
        <xdr:cNvPr id="383" name="公債費負担の状況最大値テキスト">
          <a:extLst>
            <a:ext uri="{FF2B5EF4-FFF2-40B4-BE49-F238E27FC236}">
              <a16:creationId xmlns:a16="http://schemas.microsoft.com/office/drawing/2014/main" id="{0C824B9D-582A-4326-B8D6-EA68D762F2BD}"/>
            </a:ext>
          </a:extLst>
        </xdr:cNvPr>
        <xdr:cNvSpPr txBox="1"/>
      </xdr:nvSpPr>
      <xdr:spPr>
        <a:xfrm>
          <a:off x="15563850" y="5593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35</xdr:row>
      <xdr:rowOff>59267</xdr:rowOff>
    </xdr:from>
    <xdr:to>
      <xdr:col>81</xdr:col>
      <xdr:colOff>133350</xdr:colOff>
      <xdr:row>35</xdr:row>
      <xdr:rowOff>59267</xdr:rowOff>
    </xdr:to>
    <xdr:cxnSp macro="">
      <xdr:nvCxnSpPr>
        <xdr:cNvPr id="384" name="直線コネクタ 383">
          <a:extLst>
            <a:ext uri="{FF2B5EF4-FFF2-40B4-BE49-F238E27FC236}">
              <a16:creationId xmlns:a16="http://schemas.microsoft.com/office/drawing/2014/main" id="{4870F0B8-4E97-478B-BEDC-E127F71FF64D}"/>
            </a:ext>
          </a:extLst>
        </xdr:cNvPr>
        <xdr:cNvCxnSpPr/>
      </xdr:nvCxnSpPr>
      <xdr:spPr>
        <a:xfrm>
          <a:off x="15405100" y="5837767"/>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41</xdr:row>
      <xdr:rowOff>156633</xdr:rowOff>
    </xdr:from>
    <xdr:to>
      <xdr:col>81</xdr:col>
      <xdr:colOff>44450</xdr:colOff>
      <xdr:row>42</xdr:row>
      <xdr:rowOff>79022</xdr:rowOff>
    </xdr:to>
    <xdr:cxnSp macro="">
      <xdr:nvCxnSpPr>
        <xdr:cNvPr id="385" name="直線コネクタ 384">
          <a:extLst>
            <a:ext uri="{FF2B5EF4-FFF2-40B4-BE49-F238E27FC236}">
              <a16:creationId xmlns:a16="http://schemas.microsoft.com/office/drawing/2014/main" id="{C83C622B-EA7F-4D3C-B557-1FF8D7BD1A52}"/>
            </a:ext>
          </a:extLst>
        </xdr:cNvPr>
        <xdr:cNvCxnSpPr/>
      </xdr:nvCxnSpPr>
      <xdr:spPr>
        <a:xfrm>
          <a:off x="14712950" y="6925733"/>
          <a:ext cx="762000" cy="874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39</xdr:row>
      <xdr:rowOff>52510</xdr:rowOff>
    </xdr:from>
    <xdr:ext cx="762000" cy="259045"/>
    <xdr:sp macro="" textlink="">
      <xdr:nvSpPr>
        <xdr:cNvPr id="386" name="公債費負担の状況平均値テキスト">
          <a:extLst>
            <a:ext uri="{FF2B5EF4-FFF2-40B4-BE49-F238E27FC236}">
              <a16:creationId xmlns:a16="http://schemas.microsoft.com/office/drawing/2014/main" id="{4F2D676F-033F-43D8-BA76-A1E88A41D36F}"/>
            </a:ext>
          </a:extLst>
        </xdr:cNvPr>
        <xdr:cNvSpPr txBox="1"/>
      </xdr:nvSpPr>
      <xdr:spPr>
        <a:xfrm>
          <a:off x="15563850" y="6491410"/>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40</xdr:row>
      <xdr:rowOff>35983</xdr:rowOff>
    </xdr:from>
    <xdr:to>
      <xdr:col>81</xdr:col>
      <xdr:colOff>95250</xdr:colOff>
      <xdr:row>40</xdr:row>
      <xdr:rowOff>137583</xdr:rowOff>
    </xdr:to>
    <xdr:sp macro="" textlink="">
      <xdr:nvSpPr>
        <xdr:cNvPr id="387" name="フローチャート: 判断 386">
          <a:extLst>
            <a:ext uri="{FF2B5EF4-FFF2-40B4-BE49-F238E27FC236}">
              <a16:creationId xmlns:a16="http://schemas.microsoft.com/office/drawing/2014/main" id="{DE4F1712-55E1-4125-9BE4-EBB8BE1B22CA}"/>
            </a:ext>
          </a:extLst>
        </xdr:cNvPr>
        <xdr:cNvSpPr/>
      </xdr:nvSpPr>
      <xdr:spPr>
        <a:xfrm>
          <a:off x="15430500" y="6639983"/>
          <a:ext cx="952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41</xdr:row>
      <xdr:rowOff>76200</xdr:rowOff>
    </xdr:from>
    <xdr:to>
      <xdr:col>77</xdr:col>
      <xdr:colOff>44450</xdr:colOff>
      <xdr:row>41</xdr:row>
      <xdr:rowOff>156633</xdr:rowOff>
    </xdr:to>
    <xdr:cxnSp macro="">
      <xdr:nvCxnSpPr>
        <xdr:cNvPr id="388" name="直線コネクタ 387">
          <a:extLst>
            <a:ext uri="{FF2B5EF4-FFF2-40B4-BE49-F238E27FC236}">
              <a16:creationId xmlns:a16="http://schemas.microsoft.com/office/drawing/2014/main" id="{5909E510-5EC0-40FF-B168-69A2E5AF5580}"/>
            </a:ext>
          </a:extLst>
        </xdr:cNvPr>
        <xdr:cNvCxnSpPr/>
      </xdr:nvCxnSpPr>
      <xdr:spPr>
        <a:xfrm>
          <a:off x="13906500" y="6845300"/>
          <a:ext cx="806450" cy="804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40</xdr:row>
      <xdr:rowOff>22578</xdr:rowOff>
    </xdr:from>
    <xdr:to>
      <xdr:col>77</xdr:col>
      <xdr:colOff>95250</xdr:colOff>
      <xdr:row>40</xdr:row>
      <xdr:rowOff>124178</xdr:rowOff>
    </xdr:to>
    <xdr:sp macro="" textlink="">
      <xdr:nvSpPr>
        <xdr:cNvPr id="389" name="フローチャート: 判断 388">
          <a:extLst>
            <a:ext uri="{FF2B5EF4-FFF2-40B4-BE49-F238E27FC236}">
              <a16:creationId xmlns:a16="http://schemas.microsoft.com/office/drawing/2014/main" id="{5DE0D0A6-3488-4DF6-867F-DAA5B39CE24E}"/>
            </a:ext>
          </a:extLst>
        </xdr:cNvPr>
        <xdr:cNvSpPr/>
      </xdr:nvSpPr>
      <xdr:spPr>
        <a:xfrm>
          <a:off x="14668500" y="6626578"/>
          <a:ext cx="952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38</xdr:row>
      <xdr:rowOff>134355</xdr:rowOff>
    </xdr:from>
    <xdr:ext cx="736600" cy="259045"/>
    <xdr:sp macro="" textlink="">
      <xdr:nvSpPr>
        <xdr:cNvPr id="390" name="テキスト ボックス 389">
          <a:extLst>
            <a:ext uri="{FF2B5EF4-FFF2-40B4-BE49-F238E27FC236}">
              <a16:creationId xmlns:a16="http://schemas.microsoft.com/office/drawing/2014/main" id="{E793C8AB-8F50-43F7-9D36-A7C423DD752F}"/>
            </a:ext>
          </a:extLst>
        </xdr:cNvPr>
        <xdr:cNvSpPr txBox="1"/>
      </xdr:nvSpPr>
      <xdr:spPr>
        <a:xfrm>
          <a:off x="14370050" y="640815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41</xdr:row>
      <xdr:rowOff>22578</xdr:rowOff>
    </xdr:from>
    <xdr:to>
      <xdr:col>72</xdr:col>
      <xdr:colOff>203200</xdr:colOff>
      <xdr:row>41</xdr:row>
      <xdr:rowOff>76200</xdr:rowOff>
    </xdr:to>
    <xdr:cxnSp macro="">
      <xdr:nvCxnSpPr>
        <xdr:cNvPr id="391" name="直線コネクタ 390">
          <a:extLst>
            <a:ext uri="{FF2B5EF4-FFF2-40B4-BE49-F238E27FC236}">
              <a16:creationId xmlns:a16="http://schemas.microsoft.com/office/drawing/2014/main" id="{90CD56F1-C8D6-4ADF-BF45-674BAA1BE373}"/>
            </a:ext>
          </a:extLst>
        </xdr:cNvPr>
        <xdr:cNvCxnSpPr/>
      </xdr:nvCxnSpPr>
      <xdr:spPr>
        <a:xfrm>
          <a:off x="13106400" y="6791678"/>
          <a:ext cx="800100" cy="536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39</xdr:row>
      <xdr:rowOff>167217</xdr:rowOff>
    </xdr:from>
    <xdr:to>
      <xdr:col>73</xdr:col>
      <xdr:colOff>44450</xdr:colOff>
      <xdr:row>40</xdr:row>
      <xdr:rowOff>97367</xdr:rowOff>
    </xdr:to>
    <xdr:sp macro="" textlink="">
      <xdr:nvSpPr>
        <xdr:cNvPr id="392" name="フローチャート: 判断 391">
          <a:extLst>
            <a:ext uri="{FF2B5EF4-FFF2-40B4-BE49-F238E27FC236}">
              <a16:creationId xmlns:a16="http://schemas.microsoft.com/office/drawing/2014/main" id="{FE6826AE-78A4-4E5C-82A3-9AF187E3B539}"/>
            </a:ext>
          </a:extLst>
        </xdr:cNvPr>
        <xdr:cNvSpPr/>
      </xdr:nvSpPr>
      <xdr:spPr>
        <a:xfrm>
          <a:off x="13868400" y="6606117"/>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38</xdr:row>
      <xdr:rowOff>107544</xdr:rowOff>
    </xdr:from>
    <xdr:ext cx="762000" cy="259045"/>
    <xdr:sp macro="" textlink="">
      <xdr:nvSpPr>
        <xdr:cNvPr id="393" name="テキスト ボックス 392">
          <a:extLst>
            <a:ext uri="{FF2B5EF4-FFF2-40B4-BE49-F238E27FC236}">
              <a16:creationId xmlns:a16="http://schemas.microsoft.com/office/drawing/2014/main" id="{08C6A9CC-3566-4122-93C9-7B04B78E809F}"/>
            </a:ext>
          </a:extLst>
        </xdr:cNvPr>
        <xdr:cNvSpPr txBox="1"/>
      </xdr:nvSpPr>
      <xdr:spPr>
        <a:xfrm>
          <a:off x="13557250" y="63813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40</xdr:row>
      <xdr:rowOff>127000</xdr:rowOff>
    </xdr:from>
    <xdr:to>
      <xdr:col>68</xdr:col>
      <xdr:colOff>152400</xdr:colOff>
      <xdr:row>41</xdr:row>
      <xdr:rowOff>22578</xdr:rowOff>
    </xdr:to>
    <xdr:cxnSp macro="">
      <xdr:nvCxnSpPr>
        <xdr:cNvPr id="394" name="直線コネクタ 393">
          <a:extLst>
            <a:ext uri="{FF2B5EF4-FFF2-40B4-BE49-F238E27FC236}">
              <a16:creationId xmlns:a16="http://schemas.microsoft.com/office/drawing/2014/main" id="{E37AE713-8BB5-4F8A-BDD9-3D6437627B81}"/>
            </a:ext>
          </a:extLst>
        </xdr:cNvPr>
        <xdr:cNvCxnSpPr/>
      </xdr:nvCxnSpPr>
      <xdr:spPr>
        <a:xfrm>
          <a:off x="12293600" y="6731000"/>
          <a:ext cx="812800" cy="606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39</xdr:row>
      <xdr:rowOff>153811</xdr:rowOff>
    </xdr:from>
    <xdr:to>
      <xdr:col>68</xdr:col>
      <xdr:colOff>203200</xdr:colOff>
      <xdr:row>40</xdr:row>
      <xdr:rowOff>83961</xdr:rowOff>
    </xdr:to>
    <xdr:sp macro="" textlink="">
      <xdr:nvSpPr>
        <xdr:cNvPr id="395" name="フローチャート: 判断 394">
          <a:extLst>
            <a:ext uri="{FF2B5EF4-FFF2-40B4-BE49-F238E27FC236}">
              <a16:creationId xmlns:a16="http://schemas.microsoft.com/office/drawing/2014/main" id="{3EB8EA55-3720-4026-B515-F070C81BAEBE}"/>
            </a:ext>
          </a:extLst>
        </xdr:cNvPr>
        <xdr:cNvSpPr/>
      </xdr:nvSpPr>
      <xdr:spPr>
        <a:xfrm>
          <a:off x="13055600" y="6592711"/>
          <a:ext cx="889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38</xdr:row>
      <xdr:rowOff>94138</xdr:rowOff>
    </xdr:from>
    <xdr:ext cx="762000" cy="259045"/>
    <xdr:sp macro="" textlink="">
      <xdr:nvSpPr>
        <xdr:cNvPr id="396" name="テキスト ボックス 395">
          <a:extLst>
            <a:ext uri="{FF2B5EF4-FFF2-40B4-BE49-F238E27FC236}">
              <a16:creationId xmlns:a16="http://schemas.microsoft.com/office/drawing/2014/main" id="{14155F68-3DC8-470F-96BB-CB0CDF24B30B}"/>
            </a:ext>
          </a:extLst>
        </xdr:cNvPr>
        <xdr:cNvSpPr txBox="1"/>
      </xdr:nvSpPr>
      <xdr:spPr>
        <a:xfrm>
          <a:off x="12763500" y="63679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40</xdr:row>
      <xdr:rowOff>22578</xdr:rowOff>
    </xdr:from>
    <xdr:to>
      <xdr:col>64</xdr:col>
      <xdr:colOff>152400</xdr:colOff>
      <xdr:row>40</xdr:row>
      <xdr:rowOff>124178</xdr:rowOff>
    </xdr:to>
    <xdr:sp macro="" textlink="">
      <xdr:nvSpPr>
        <xdr:cNvPr id="397" name="フローチャート: 判断 396">
          <a:extLst>
            <a:ext uri="{FF2B5EF4-FFF2-40B4-BE49-F238E27FC236}">
              <a16:creationId xmlns:a16="http://schemas.microsoft.com/office/drawing/2014/main" id="{ABF23627-E6A7-4892-BC5C-DA40490C8D71}"/>
            </a:ext>
          </a:extLst>
        </xdr:cNvPr>
        <xdr:cNvSpPr/>
      </xdr:nvSpPr>
      <xdr:spPr>
        <a:xfrm>
          <a:off x="12242800" y="66265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38</xdr:row>
      <xdr:rowOff>134355</xdr:rowOff>
    </xdr:from>
    <xdr:ext cx="762000" cy="259045"/>
    <xdr:sp macro="" textlink="">
      <xdr:nvSpPr>
        <xdr:cNvPr id="398" name="テキスト ボックス 397">
          <a:extLst>
            <a:ext uri="{FF2B5EF4-FFF2-40B4-BE49-F238E27FC236}">
              <a16:creationId xmlns:a16="http://schemas.microsoft.com/office/drawing/2014/main" id="{E32DA169-AF4B-4096-B20C-A6EA304B5FC1}"/>
            </a:ext>
          </a:extLst>
        </xdr:cNvPr>
        <xdr:cNvSpPr txBox="1"/>
      </xdr:nvSpPr>
      <xdr:spPr>
        <a:xfrm>
          <a:off x="11950700" y="640815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47</xdr:row>
      <xdr:rowOff>130827</xdr:rowOff>
    </xdr:from>
    <xdr:ext cx="762000" cy="259045"/>
    <xdr:sp macro="" textlink="">
      <xdr:nvSpPr>
        <xdr:cNvPr id="399" name="テキスト ボックス 398">
          <a:extLst>
            <a:ext uri="{FF2B5EF4-FFF2-40B4-BE49-F238E27FC236}">
              <a16:creationId xmlns:a16="http://schemas.microsoft.com/office/drawing/2014/main" id="{DCC2DAC8-8124-4E31-A6C5-7B7C6BE6D862}"/>
            </a:ext>
          </a:extLst>
        </xdr:cNvPr>
        <xdr:cNvSpPr txBox="1"/>
      </xdr:nvSpPr>
      <xdr:spPr>
        <a:xfrm>
          <a:off x="15278100" y="78905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47</xdr:row>
      <xdr:rowOff>130827</xdr:rowOff>
    </xdr:from>
    <xdr:ext cx="762000" cy="259045"/>
    <xdr:sp macro="" textlink="">
      <xdr:nvSpPr>
        <xdr:cNvPr id="400" name="テキスト ボックス 399">
          <a:extLst>
            <a:ext uri="{FF2B5EF4-FFF2-40B4-BE49-F238E27FC236}">
              <a16:creationId xmlns:a16="http://schemas.microsoft.com/office/drawing/2014/main" id="{1FCC88F1-FAA2-47CB-BA1E-D26458A1F230}"/>
            </a:ext>
          </a:extLst>
        </xdr:cNvPr>
        <xdr:cNvSpPr txBox="1"/>
      </xdr:nvSpPr>
      <xdr:spPr>
        <a:xfrm>
          <a:off x="14516100" y="78905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47</xdr:row>
      <xdr:rowOff>130827</xdr:rowOff>
    </xdr:from>
    <xdr:ext cx="762000" cy="259045"/>
    <xdr:sp macro="" textlink="">
      <xdr:nvSpPr>
        <xdr:cNvPr id="401" name="テキスト ボックス 400">
          <a:extLst>
            <a:ext uri="{FF2B5EF4-FFF2-40B4-BE49-F238E27FC236}">
              <a16:creationId xmlns:a16="http://schemas.microsoft.com/office/drawing/2014/main" id="{DDB6061D-4805-4ACF-B467-9090174317AE}"/>
            </a:ext>
          </a:extLst>
        </xdr:cNvPr>
        <xdr:cNvSpPr txBox="1"/>
      </xdr:nvSpPr>
      <xdr:spPr>
        <a:xfrm>
          <a:off x="13716000" y="78905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47</xdr:row>
      <xdr:rowOff>130827</xdr:rowOff>
    </xdr:from>
    <xdr:ext cx="762000" cy="259045"/>
    <xdr:sp macro="" textlink="">
      <xdr:nvSpPr>
        <xdr:cNvPr id="402" name="テキスト ボックス 401">
          <a:extLst>
            <a:ext uri="{FF2B5EF4-FFF2-40B4-BE49-F238E27FC236}">
              <a16:creationId xmlns:a16="http://schemas.microsoft.com/office/drawing/2014/main" id="{B15C18DD-D9A0-49A4-9944-EE4F9913D1CA}"/>
            </a:ext>
          </a:extLst>
        </xdr:cNvPr>
        <xdr:cNvSpPr txBox="1"/>
      </xdr:nvSpPr>
      <xdr:spPr>
        <a:xfrm>
          <a:off x="12909550" y="78905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47</xdr:row>
      <xdr:rowOff>130827</xdr:rowOff>
    </xdr:from>
    <xdr:ext cx="762000" cy="259045"/>
    <xdr:sp macro="" textlink="">
      <xdr:nvSpPr>
        <xdr:cNvPr id="403" name="テキスト ボックス 402">
          <a:extLst>
            <a:ext uri="{FF2B5EF4-FFF2-40B4-BE49-F238E27FC236}">
              <a16:creationId xmlns:a16="http://schemas.microsoft.com/office/drawing/2014/main" id="{B368862A-E4F1-4B06-8B24-EB0171B13510}"/>
            </a:ext>
          </a:extLst>
        </xdr:cNvPr>
        <xdr:cNvSpPr txBox="1"/>
      </xdr:nvSpPr>
      <xdr:spPr>
        <a:xfrm>
          <a:off x="12096750" y="78905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42</xdr:row>
      <xdr:rowOff>28222</xdr:rowOff>
    </xdr:from>
    <xdr:to>
      <xdr:col>81</xdr:col>
      <xdr:colOff>95250</xdr:colOff>
      <xdr:row>42</xdr:row>
      <xdr:rowOff>129822</xdr:rowOff>
    </xdr:to>
    <xdr:sp macro="" textlink="">
      <xdr:nvSpPr>
        <xdr:cNvPr id="404" name="楕円 403">
          <a:extLst>
            <a:ext uri="{FF2B5EF4-FFF2-40B4-BE49-F238E27FC236}">
              <a16:creationId xmlns:a16="http://schemas.microsoft.com/office/drawing/2014/main" id="{43066113-64C1-4B94-8451-D3EB4AEFBB61}"/>
            </a:ext>
          </a:extLst>
        </xdr:cNvPr>
        <xdr:cNvSpPr/>
      </xdr:nvSpPr>
      <xdr:spPr>
        <a:xfrm>
          <a:off x="15430500" y="6962422"/>
          <a:ext cx="952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42</xdr:row>
      <xdr:rowOff>299</xdr:rowOff>
    </xdr:from>
    <xdr:ext cx="762000" cy="259045"/>
    <xdr:sp macro="" textlink="">
      <xdr:nvSpPr>
        <xdr:cNvPr id="405" name="公債費負担の状況該当値テキスト">
          <a:extLst>
            <a:ext uri="{FF2B5EF4-FFF2-40B4-BE49-F238E27FC236}">
              <a16:creationId xmlns:a16="http://schemas.microsoft.com/office/drawing/2014/main" id="{8ECA64E0-9B11-46A4-BBAF-36FCD71815B6}"/>
            </a:ext>
          </a:extLst>
        </xdr:cNvPr>
        <xdr:cNvSpPr txBox="1"/>
      </xdr:nvSpPr>
      <xdr:spPr>
        <a:xfrm>
          <a:off x="15563850" y="693449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41</xdr:row>
      <xdr:rowOff>105833</xdr:rowOff>
    </xdr:from>
    <xdr:to>
      <xdr:col>77</xdr:col>
      <xdr:colOff>95250</xdr:colOff>
      <xdr:row>42</xdr:row>
      <xdr:rowOff>35983</xdr:rowOff>
    </xdr:to>
    <xdr:sp macro="" textlink="">
      <xdr:nvSpPr>
        <xdr:cNvPr id="406" name="楕円 405">
          <a:extLst>
            <a:ext uri="{FF2B5EF4-FFF2-40B4-BE49-F238E27FC236}">
              <a16:creationId xmlns:a16="http://schemas.microsoft.com/office/drawing/2014/main" id="{87AB1AE8-9E3E-4F27-AA66-B45D6E096BF3}"/>
            </a:ext>
          </a:extLst>
        </xdr:cNvPr>
        <xdr:cNvSpPr/>
      </xdr:nvSpPr>
      <xdr:spPr>
        <a:xfrm>
          <a:off x="14668500" y="6874933"/>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42</xdr:row>
      <xdr:rowOff>20760</xdr:rowOff>
    </xdr:from>
    <xdr:ext cx="736600" cy="259045"/>
    <xdr:sp macro="" textlink="">
      <xdr:nvSpPr>
        <xdr:cNvPr id="407" name="テキスト ボックス 406">
          <a:extLst>
            <a:ext uri="{FF2B5EF4-FFF2-40B4-BE49-F238E27FC236}">
              <a16:creationId xmlns:a16="http://schemas.microsoft.com/office/drawing/2014/main" id="{9A12059B-79F1-4970-8194-9032DD5F1D5D}"/>
            </a:ext>
          </a:extLst>
        </xdr:cNvPr>
        <xdr:cNvSpPr txBox="1"/>
      </xdr:nvSpPr>
      <xdr:spPr>
        <a:xfrm>
          <a:off x="14370050" y="695496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41</xdr:row>
      <xdr:rowOff>25400</xdr:rowOff>
    </xdr:from>
    <xdr:to>
      <xdr:col>73</xdr:col>
      <xdr:colOff>44450</xdr:colOff>
      <xdr:row>41</xdr:row>
      <xdr:rowOff>127000</xdr:rowOff>
    </xdr:to>
    <xdr:sp macro="" textlink="">
      <xdr:nvSpPr>
        <xdr:cNvPr id="408" name="楕円 407">
          <a:extLst>
            <a:ext uri="{FF2B5EF4-FFF2-40B4-BE49-F238E27FC236}">
              <a16:creationId xmlns:a16="http://schemas.microsoft.com/office/drawing/2014/main" id="{198016B1-1449-4DE9-964B-11F5869A6B29}"/>
            </a:ext>
          </a:extLst>
        </xdr:cNvPr>
        <xdr:cNvSpPr/>
      </xdr:nvSpPr>
      <xdr:spPr>
        <a:xfrm>
          <a:off x="13868400" y="6794500"/>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41</xdr:row>
      <xdr:rowOff>111777</xdr:rowOff>
    </xdr:from>
    <xdr:ext cx="762000" cy="259045"/>
    <xdr:sp macro="" textlink="">
      <xdr:nvSpPr>
        <xdr:cNvPr id="409" name="テキスト ボックス 408">
          <a:extLst>
            <a:ext uri="{FF2B5EF4-FFF2-40B4-BE49-F238E27FC236}">
              <a16:creationId xmlns:a16="http://schemas.microsoft.com/office/drawing/2014/main" id="{3BE9D18F-6A50-4030-9600-032B28A7DF40}"/>
            </a:ext>
          </a:extLst>
        </xdr:cNvPr>
        <xdr:cNvSpPr txBox="1"/>
      </xdr:nvSpPr>
      <xdr:spPr>
        <a:xfrm>
          <a:off x="13557250" y="6880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40</xdr:row>
      <xdr:rowOff>143228</xdr:rowOff>
    </xdr:from>
    <xdr:to>
      <xdr:col>68</xdr:col>
      <xdr:colOff>203200</xdr:colOff>
      <xdr:row>41</xdr:row>
      <xdr:rowOff>73378</xdr:rowOff>
    </xdr:to>
    <xdr:sp macro="" textlink="">
      <xdr:nvSpPr>
        <xdr:cNvPr id="410" name="楕円 409">
          <a:extLst>
            <a:ext uri="{FF2B5EF4-FFF2-40B4-BE49-F238E27FC236}">
              <a16:creationId xmlns:a16="http://schemas.microsoft.com/office/drawing/2014/main" id="{3D19572A-CDF0-40C8-865A-D3C27263D35F}"/>
            </a:ext>
          </a:extLst>
        </xdr:cNvPr>
        <xdr:cNvSpPr/>
      </xdr:nvSpPr>
      <xdr:spPr>
        <a:xfrm>
          <a:off x="13055600" y="6747228"/>
          <a:ext cx="889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41</xdr:row>
      <xdr:rowOff>58155</xdr:rowOff>
    </xdr:from>
    <xdr:ext cx="762000" cy="259045"/>
    <xdr:sp macro="" textlink="">
      <xdr:nvSpPr>
        <xdr:cNvPr id="411" name="テキスト ボックス 410">
          <a:extLst>
            <a:ext uri="{FF2B5EF4-FFF2-40B4-BE49-F238E27FC236}">
              <a16:creationId xmlns:a16="http://schemas.microsoft.com/office/drawing/2014/main" id="{85610CC5-814A-499B-B3F6-7787718F0C3E}"/>
            </a:ext>
          </a:extLst>
        </xdr:cNvPr>
        <xdr:cNvSpPr txBox="1"/>
      </xdr:nvSpPr>
      <xdr:spPr>
        <a:xfrm>
          <a:off x="12763500" y="682725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40</xdr:row>
      <xdr:rowOff>76200</xdr:rowOff>
    </xdr:from>
    <xdr:to>
      <xdr:col>64</xdr:col>
      <xdr:colOff>152400</xdr:colOff>
      <xdr:row>41</xdr:row>
      <xdr:rowOff>6350</xdr:rowOff>
    </xdr:to>
    <xdr:sp macro="" textlink="">
      <xdr:nvSpPr>
        <xdr:cNvPr id="412" name="楕円 411">
          <a:extLst>
            <a:ext uri="{FF2B5EF4-FFF2-40B4-BE49-F238E27FC236}">
              <a16:creationId xmlns:a16="http://schemas.microsoft.com/office/drawing/2014/main" id="{14007C3E-9C76-4F90-AEBF-D05C0789699C}"/>
            </a:ext>
          </a:extLst>
        </xdr:cNvPr>
        <xdr:cNvSpPr/>
      </xdr:nvSpPr>
      <xdr:spPr>
        <a:xfrm>
          <a:off x="12242800" y="6680200"/>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40</xdr:row>
      <xdr:rowOff>162577</xdr:rowOff>
    </xdr:from>
    <xdr:ext cx="762000" cy="259045"/>
    <xdr:sp macro="" textlink="">
      <xdr:nvSpPr>
        <xdr:cNvPr id="413" name="テキスト ボックス 412">
          <a:extLst>
            <a:ext uri="{FF2B5EF4-FFF2-40B4-BE49-F238E27FC236}">
              <a16:creationId xmlns:a16="http://schemas.microsoft.com/office/drawing/2014/main" id="{EF99707C-2593-4C94-93E5-41A3CABC86DF}"/>
            </a:ext>
          </a:extLst>
        </xdr:cNvPr>
        <xdr:cNvSpPr txBox="1"/>
      </xdr:nvSpPr>
      <xdr:spPr>
        <a:xfrm>
          <a:off x="11950700" y="6766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xdr:row>
      <xdr:rowOff>6350</xdr:rowOff>
    </xdr:from>
    <xdr:to>
      <xdr:col>85</xdr:col>
      <xdr:colOff>95250</xdr:colOff>
      <xdr:row>8</xdr:row>
      <xdr:rowOff>152400</xdr:rowOff>
    </xdr:to>
    <xdr:sp macro="" textlink="">
      <xdr:nvSpPr>
        <xdr:cNvPr id="414" name="正方形/長方形 413">
          <a:extLst>
            <a:ext uri="{FF2B5EF4-FFF2-40B4-BE49-F238E27FC236}">
              <a16:creationId xmlns:a16="http://schemas.microsoft.com/office/drawing/2014/main" id="{90326D06-8479-4811-98B1-2D54630EA192}"/>
            </a:ext>
          </a:extLst>
        </xdr:cNvPr>
        <xdr:cNvSpPr/>
      </xdr:nvSpPr>
      <xdr:spPr>
        <a:xfrm>
          <a:off x="11664950" y="1162050"/>
          <a:ext cx="4622800" cy="3111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将来負担の状況</a:t>
          </a:r>
        </a:p>
      </xdr:txBody>
    </xdr:sp>
    <xdr:clientData/>
  </xdr:twoCellAnchor>
  <xdr:oneCellAnchor>
    <xdr:from>
      <xdr:col>65</xdr:col>
      <xdr:colOff>137780</xdr:colOff>
      <xdr:row>9</xdr:row>
      <xdr:rowOff>25400</xdr:rowOff>
    </xdr:from>
    <xdr:ext cx="1438940" cy="309059"/>
    <xdr:sp macro="" textlink="">
      <xdr:nvSpPr>
        <xdr:cNvPr id="415" name="テキスト ボックス 414">
          <a:extLst>
            <a:ext uri="{FF2B5EF4-FFF2-40B4-BE49-F238E27FC236}">
              <a16:creationId xmlns:a16="http://schemas.microsoft.com/office/drawing/2014/main" id="{7CF7FBFB-1D05-4939-A775-F408855C9489}"/>
            </a:ext>
          </a:extLst>
        </xdr:cNvPr>
        <xdr:cNvSpPr txBox="1"/>
      </xdr:nvSpPr>
      <xdr:spPr>
        <a:xfrm>
          <a:off x="12520280" y="151130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将来負担比率</a:t>
          </a:r>
        </a:p>
      </xdr:txBody>
    </xdr:sp>
    <xdr:clientData/>
  </xdr:oneCellAnchor>
  <xdr:oneCellAnchor>
    <xdr:from>
      <xdr:col>73</xdr:col>
      <xdr:colOff>27320</xdr:colOff>
      <xdr:row>9</xdr:row>
      <xdr:rowOff>0</xdr:rowOff>
    </xdr:from>
    <xdr:ext cx="1651000" cy="359073"/>
    <xdr:sp macro="" textlink="">
      <xdr:nvSpPr>
        <xdr:cNvPr id="416" name="テキスト ボックス 415">
          <a:extLst>
            <a:ext uri="{FF2B5EF4-FFF2-40B4-BE49-F238E27FC236}">
              <a16:creationId xmlns:a16="http://schemas.microsoft.com/office/drawing/2014/main" id="{86D41E2B-82F2-4024-84B1-FF427BC558D3}"/>
            </a:ext>
          </a:extLst>
        </xdr:cNvPr>
        <xdr:cNvSpPr txBox="1"/>
      </xdr:nvSpPr>
      <xdr:spPr>
        <a:xfrm>
          <a:off x="13933820" y="148590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8</xdr:row>
      <xdr:rowOff>88900</xdr:rowOff>
    </xdr:from>
    <xdr:to>
      <xdr:col>93</xdr:col>
      <xdr:colOff>6350</xdr:colOff>
      <xdr:row>10</xdr:row>
      <xdr:rowOff>0</xdr:rowOff>
    </xdr:to>
    <xdr:sp macro="" textlink="">
      <xdr:nvSpPr>
        <xdr:cNvPr id="417" name="正方形/長方形 416">
          <a:extLst>
            <a:ext uri="{FF2B5EF4-FFF2-40B4-BE49-F238E27FC236}">
              <a16:creationId xmlns:a16="http://schemas.microsoft.com/office/drawing/2014/main" id="{77846FDC-8807-47DC-BE9E-295118851464}"/>
            </a:ext>
          </a:extLst>
        </xdr:cNvPr>
        <xdr:cNvSpPr/>
      </xdr:nvSpPr>
      <xdr:spPr>
        <a:xfrm>
          <a:off x="16351250" y="14097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9</xdr:row>
      <xdr:rowOff>107950</xdr:rowOff>
    </xdr:from>
    <xdr:to>
      <xdr:col>93</xdr:col>
      <xdr:colOff>6350</xdr:colOff>
      <xdr:row>11</xdr:row>
      <xdr:rowOff>19050</xdr:rowOff>
    </xdr:to>
    <xdr:sp macro="" textlink="">
      <xdr:nvSpPr>
        <xdr:cNvPr id="418" name="正方形/長方形 417">
          <a:extLst>
            <a:ext uri="{FF2B5EF4-FFF2-40B4-BE49-F238E27FC236}">
              <a16:creationId xmlns:a16="http://schemas.microsoft.com/office/drawing/2014/main" id="{17191162-09FD-4FBF-A27C-8C884109E6F8}"/>
            </a:ext>
          </a:extLst>
        </xdr:cNvPr>
        <xdr:cNvSpPr/>
      </xdr:nvSpPr>
      <xdr:spPr>
        <a:xfrm>
          <a:off x="16351250" y="15938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8</xdr:row>
      <xdr:rowOff>88900</xdr:rowOff>
    </xdr:from>
    <xdr:to>
      <xdr:col>99</xdr:col>
      <xdr:colOff>146050</xdr:colOff>
      <xdr:row>10</xdr:row>
      <xdr:rowOff>0</xdr:rowOff>
    </xdr:to>
    <xdr:sp macro="" textlink="">
      <xdr:nvSpPr>
        <xdr:cNvPr id="419" name="正方形/長方形 418">
          <a:extLst>
            <a:ext uri="{FF2B5EF4-FFF2-40B4-BE49-F238E27FC236}">
              <a16:creationId xmlns:a16="http://schemas.microsoft.com/office/drawing/2014/main" id="{2390B457-FAD1-45FE-82DF-3120638F3F1E}"/>
            </a:ext>
          </a:extLst>
        </xdr:cNvPr>
        <xdr:cNvSpPr/>
      </xdr:nvSpPr>
      <xdr:spPr>
        <a:xfrm>
          <a:off x="17849850" y="1409700"/>
          <a:ext cx="11557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9</xdr:row>
      <xdr:rowOff>107950</xdr:rowOff>
    </xdr:from>
    <xdr:to>
      <xdr:col>99</xdr:col>
      <xdr:colOff>146050</xdr:colOff>
      <xdr:row>11</xdr:row>
      <xdr:rowOff>19050</xdr:rowOff>
    </xdr:to>
    <xdr:sp macro="" textlink="">
      <xdr:nvSpPr>
        <xdr:cNvPr id="420" name="正方形/長方形 419">
          <a:extLst>
            <a:ext uri="{FF2B5EF4-FFF2-40B4-BE49-F238E27FC236}">
              <a16:creationId xmlns:a16="http://schemas.microsoft.com/office/drawing/2014/main" id="{12F22B9C-7299-42F1-810B-5A843C957E52}"/>
            </a:ext>
          </a:extLst>
        </xdr:cNvPr>
        <xdr:cNvSpPr/>
      </xdr:nvSpPr>
      <xdr:spPr>
        <a:xfrm>
          <a:off x="17849850" y="1593850"/>
          <a:ext cx="11557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8</xdr:row>
      <xdr:rowOff>88900</xdr:rowOff>
    </xdr:from>
    <xdr:to>
      <xdr:col>106</xdr:col>
      <xdr:colOff>139700</xdr:colOff>
      <xdr:row>10</xdr:row>
      <xdr:rowOff>0</xdr:rowOff>
    </xdr:to>
    <xdr:sp macro="" textlink="">
      <xdr:nvSpPr>
        <xdr:cNvPr id="421" name="正方形/長方形 420">
          <a:extLst>
            <a:ext uri="{FF2B5EF4-FFF2-40B4-BE49-F238E27FC236}">
              <a16:creationId xmlns:a16="http://schemas.microsoft.com/office/drawing/2014/main" id="{DE8B7A91-8B7D-4B27-8D36-FC0049E5528E}"/>
            </a:ext>
          </a:extLst>
        </xdr:cNvPr>
        <xdr:cNvSpPr/>
      </xdr:nvSpPr>
      <xdr:spPr>
        <a:xfrm>
          <a:off x="19177000" y="1409700"/>
          <a:ext cx="11557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佐賀県平均</a:t>
          </a:r>
        </a:p>
      </xdr:txBody>
    </xdr:sp>
    <xdr:clientData/>
  </xdr:twoCellAnchor>
  <xdr:twoCellAnchor>
    <xdr:from>
      <xdr:col>100</xdr:col>
      <xdr:colOff>127000</xdr:colOff>
      <xdr:row>9</xdr:row>
      <xdr:rowOff>107950</xdr:rowOff>
    </xdr:from>
    <xdr:to>
      <xdr:col>106</xdr:col>
      <xdr:colOff>139700</xdr:colOff>
      <xdr:row>11</xdr:row>
      <xdr:rowOff>19050</xdr:rowOff>
    </xdr:to>
    <xdr:sp macro="" textlink="">
      <xdr:nvSpPr>
        <xdr:cNvPr id="422" name="正方形/長方形 421">
          <a:extLst>
            <a:ext uri="{FF2B5EF4-FFF2-40B4-BE49-F238E27FC236}">
              <a16:creationId xmlns:a16="http://schemas.microsoft.com/office/drawing/2014/main" id="{C55082A8-8AE4-4821-88F0-BC13383E4172}"/>
            </a:ext>
          </a:extLst>
        </xdr:cNvPr>
        <xdr:cNvSpPr/>
      </xdr:nvSpPr>
      <xdr:spPr>
        <a:xfrm>
          <a:off x="19177000" y="1593850"/>
          <a:ext cx="11557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11</xdr:row>
      <xdr:rowOff>82550</xdr:rowOff>
    </xdr:from>
    <xdr:to>
      <xdr:col>85</xdr:col>
      <xdr:colOff>95250</xdr:colOff>
      <xdr:row>25</xdr:row>
      <xdr:rowOff>95250</xdr:rowOff>
    </xdr:to>
    <xdr:sp macro="" textlink="">
      <xdr:nvSpPr>
        <xdr:cNvPr id="423" name="正方形/長方形 422">
          <a:extLst>
            <a:ext uri="{FF2B5EF4-FFF2-40B4-BE49-F238E27FC236}">
              <a16:creationId xmlns:a16="http://schemas.microsoft.com/office/drawing/2014/main" id="{5BD78CB1-8AA7-4AB8-A519-924FE441B2F0}"/>
            </a:ext>
          </a:extLst>
        </xdr:cNvPr>
        <xdr:cNvSpPr/>
      </xdr:nvSpPr>
      <xdr:spPr>
        <a:xfrm>
          <a:off x="11664950" y="1898650"/>
          <a:ext cx="4622800" cy="23241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115</xdr:col>
      <xdr:colOff>31750</xdr:colOff>
      <xdr:row>25</xdr:row>
      <xdr:rowOff>95250</xdr:rowOff>
    </xdr:to>
    <xdr:sp macro="" textlink="">
      <xdr:nvSpPr>
        <xdr:cNvPr id="424" name="正方形/長方形 423">
          <a:extLst>
            <a:ext uri="{FF2B5EF4-FFF2-40B4-BE49-F238E27FC236}">
              <a16:creationId xmlns:a16="http://schemas.microsoft.com/office/drawing/2014/main" id="{76ED5608-F1F5-4DBE-83E3-1DF3238CE945}"/>
            </a:ext>
          </a:extLst>
        </xdr:cNvPr>
        <xdr:cNvSpPr/>
      </xdr:nvSpPr>
      <xdr:spPr>
        <a:xfrm>
          <a:off x="16459200" y="1898650"/>
          <a:ext cx="5480050" cy="23241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104</xdr:col>
      <xdr:colOff>114300</xdr:colOff>
      <xdr:row>12</xdr:row>
      <xdr:rowOff>165100</xdr:rowOff>
    </xdr:to>
    <xdr:sp macro="" textlink="">
      <xdr:nvSpPr>
        <xdr:cNvPr id="425" name="正方形/長方形 424">
          <a:extLst>
            <a:ext uri="{FF2B5EF4-FFF2-40B4-BE49-F238E27FC236}">
              <a16:creationId xmlns:a16="http://schemas.microsoft.com/office/drawing/2014/main" id="{9F92B302-D3D5-4E6D-9D54-4F97B84D3BAE}"/>
            </a:ext>
          </a:extLst>
        </xdr:cNvPr>
        <xdr:cNvSpPr/>
      </xdr:nvSpPr>
      <xdr:spPr>
        <a:xfrm>
          <a:off x="16459200" y="1898650"/>
          <a:ext cx="34671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将来負担比率の分析欄</a:t>
          </a:r>
        </a:p>
      </xdr:txBody>
    </xdr:sp>
    <xdr:clientData/>
  </xdr:twoCellAnchor>
  <xdr:twoCellAnchor>
    <xdr:from>
      <xdr:col>86</xdr:col>
      <xdr:colOff>203200</xdr:colOff>
      <xdr:row>13</xdr:row>
      <xdr:rowOff>57150</xdr:rowOff>
    </xdr:from>
    <xdr:to>
      <xdr:col>114</xdr:col>
      <xdr:colOff>114300</xdr:colOff>
      <xdr:row>25</xdr:row>
      <xdr:rowOff>31750</xdr:rowOff>
    </xdr:to>
    <xdr:sp macro="" textlink="" fLocksText="0">
      <xdr:nvSpPr>
        <xdr:cNvPr id="426" name="テキスト ボックス 425">
          <a:extLst>
            <a:ext uri="{FF2B5EF4-FFF2-40B4-BE49-F238E27FC236}">
              <a16:creationId xmlns:a16="http://schemas.microsoft.com/office/drawing/2014/main" id="{89B6F9E0-AA27-4AC9-ADB2-F4BDCE26137F}"/>
            </a:ext>
          </a:extLst>
        </xdr:cNvPr>
        <xdr:cNvSpPr txBox="1"/>
      </xdr:nvSpPr>
      <xdr:spPr>
        <a:xfrm>
          <a:off x="16573500" y="2203450"/>
          <a:ext cx="5257800" cy="19558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基準財政需要算定見込額は約</a:t>
          </a:r>
          <a:r>
            <a:rPr kumimoji="1" lang="en-US" altLang="ja-JP" sz="1300">
              <a:latin typeface="ＭＳ Ｐゴシック" panose="020B0600070205080204" pitchFamily="50" charset="-128"/>
              <a:ea typeface="ＭＳ Ｐゴシック" panose="020B0600070205080204" pitchFamily="50" charset="-128"/>
            </a:rPr>
            <a:t>15</a:t>
          </a:r>
          <a:r>
            <a:rPr kumimoji="1" lang="ja-JP" altLang="en-US" sz="1300">
              <a:latin typeface="ＭＳ Ｐゴシック" panose="020B0600070205080204" pitchFamily="50" charset="-128"/>
              <a:ea typeface="ＭＳ Ｐゴシック" panose="020B0600070205080204" pitchFamily="50" charset="-128"/>
            </a:rPr>
            <a:t>億円減少したが、それ以上に計画的な地方債の償還により、地方債現在高が約</a:t>
          </a:r>
          <a:r>
            <a:rPr kumimoji="1" lang="en-US" altLang="ja-JP" sz="1300">
              <a:latin typeface="ＭＳ Ｐゴシック" panose="020B0600070205080204" pitchFamily="50" charset="-128"/>
              <a:ea typeface="ＭＳ Ｐゴシック" panose="020B0600070205080204" pitchFamily="50" charset="-128"/>
            </a:rPr>
            <a:t>20</a:t>
          </a:r>
          <a:r>
            <a:rPr kumimoji="1" lang="ja-JP" altLang="en-US" sz="1300">
              <a:latin typeface="ＭＳ Ｐゴシック" panose="020B0600070205080204" pitchFamily="50" charset="-128"/>
              <a:ea typeface="ＭＳ Ｐゴシック" panose="020B0600070205080204" pitchFamily="50" charset="-128"/>
            </a:rPr>
            <a:t>億円減少した。</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　また充当可能基金の増（約</a:t>
          </a:r>
          <a:r>
            <a:rPr kumimoji="1" lang="en-US" altLang="ja-JP" sz="1300">
              <a:latin typeface="ＭＳ Ｐゴシック" panose="020B0600070205080204" pitchFamily="50" charset="-128"/>
              <a:ea typeface="ＭＳ Ｐゴシック" panose="020B0600070205080204" pitchFamily="50" charset="-128"/>
            </a:rPr>
            <a:t>8</a:t>
          </a:r>
          <a:r>
            <a:rPr kumimoji="1" lang="ja-JP" altLang="en-US" sz="1300">
              <a:latin typeface="ＭＳ Ｐゴシック" panose="020B0600070205080204" pitchFamily="50" charset="-128"/>
              <a:ea typeface="ＭＳ Ｐゴシック" panose="020B0600070205080204" pitchFamily="50" charset="-128"/>
            </a:rPr>
            <a:t>億円）により将来負担額を充当可能財源等が上回る状態になったため、将来負担比率は算定されない。</a:t>
          </a:r>
        </a:p>
      </xdr:txBody>
    </xdr:sp>
    <xdr:clientData/>
  </xdr:twoCellAnchor>
  <xdr:oneCellAnchor>
    <xdr:from>
      <xdr:col>61</xdr:col>
      <xdr:colOff>6350</xdr:colOff>
      <xdr:row>10</xdr:row>
      <xdr:rowOff>63500</xdr:rowOff>
    </xdr:from>
    <xdr:ext cx="298543" cy="225703"/>
    <xdr:sp macro="" textlink="">
      <xdr:nvSpPr>
        <xdr:cNvPr id="427" name="テキスト ボックス 426">
          <a:extLst>
            <a:ext uri="{FF2B5EF4-FFF2-40B4-BE49-F238E27FC236}">
              <a16:creationId xmlns:a16="http://schemas.microsoft.com/office/drawing/2014/main" id="{0B251A52-1E5D-4B59-A55E-1946725AF0FA}"/>
            </a:ext>
          </a:extLst>
        </xdr:cNvPr>
        <xdr:cNvSpPr txBox="1"/>
      </xdr:nvSpPr>
      <xdr:spPr>
        <a:xfrm>
          <a:off x="11626850" y="1714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25</xdr:row>
      <xdr:rowOff>95250</xdr:rowOff>
    </xdr:from>
    <xdr:to>
      <xdr:col>85</xdr:col>
      <xdr:colOff>95250</xdr:colOff>
      <xdr:row>25</xdr:row>
      <xdr:rowOff>95250</xdr:rowOff>
    </xdr:to>
    <xdr:cxnSp macro="">
      <xdr:nvCxnSpPr>
        <xdr:cNvPr id="428" name="直線コネクタ 427">
          <a:extLst>
            <a:ext uri="{FF2B5EF4-FFF2-40B4-BE49-F238E27FC236}">
              <a16:creationId xmlns:a16="http://schemas.microsoft.com/office/drawing/2014/main" id="{2A799A6A-C613-4903-9FE8-168CDEBBB8B8}"/>
            </a:ext>
          </a:extLst>
        </xdr:cNvPr>
        <xdr:cNvCxnSpPr/>
      </xdr:nvCxnSpPr>
      <xdr:spPr>
        <a:xfrm>
          <a:off x="11664950" y="4222750"/>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24</xdr:row>
      <xdr:rowOff>124477</xdr:rowOff>
    </xdr:from>
    <xdr:ext cx="762000" cy="259045"/>
    <xdr:sp macro="" textlink="">
      <xdr:nvSpPr>
        <xdr:cNvPr id="429" name="テキスト ボックス 428">
          <a:extLst>
            <a:ext uri="{FF2B5EF4-FFF2-40B4-BE49-F238E27FC236}">
              <a16:creationId xmlns:a16="http://schemas.microsoft.com/office/drawing/2014/main" id="{FE7CEC8C-7BB1-43CB-9C27-D9EBC6415E9E}"/>
            </a:ext>
          </a:extLst>
        </xdr:cNvPr>
        <xdr:cNvSpPr txBox="1"/>
      </xdr:nvSpPr>
      <xdr:spPr>
        <a:xfrm>
          <a:off x="10979150" y="4086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22</xdr:row>
      <xdr:rowOff>127000</xdr:rowOff>
    </xdr:from>
    <xdr:to>
      <xdr:col>85</xdr:col>
      <xdr:colOff>95250</xdr:colOff>
      <xdr:row>22</xdr:row>
      <xdr:rowOff>127000</xdr:rowOff>
    </xdr:to>
    <xdr:cxnSp macro="">
      <xdr:nvCxnSpPr>
        <xdr:cNvPr id="430" name="直線コネクタ 429">
          <a:extLst>
            <a:ext uri="{FF2B5EF4-FFF2-40B4-BE49-F238E27FC236}">
              <a16:creationId xmlns:a16="http://schemas.microsoft.com/office/drawing/2014/main" id="{714E4FBF-DE28-4B57-9977-3C98781B3680}"/>
            </a:ext>
          </a:extLst>
        </xdr:cNvPr>
        <xdr:cNvCxnSpPr/>
      </xdr:nvCxnSpPr>
      <xdr:spPr>
        <a:xfrm>
          <a:off x="11664950" y="3759200"/>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21</xdr:row>
      <xdr:rowOff>156227</xdr:rowOff>
    </xdr:from>
    <xdr:ext cx="762000" cy="259045"/>
    <xdr:sp macro="" textlink="">
      <xdr:nvSpPr>
        <xdr:cNvPr id="431" name="テキスト ボックス 430">
          <a:extLst>
            <a:ext uri="{FF2B5EF4-FFF2-40B4-BE49-F238E27FC236}">
              <a16:creationId xmlns:a16="http://schemas.microsoft.com/office/drawing/2014/main" id="{328C7C16-4DB0-4C20-AD9E-F6EF604977F1}"/>
            </a:ext>
          </a:extLst>
        </xdr:cNvPr>
        <xdr:cNvSpPr txBox="1"/>
      </xdr:nvSpPr>
      <xdr:spPr>
        <a:xfrm>
          <a:off x="10979150" y="36233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19</xdr:row>
      <xdr:rowOff>158750</xdr:rowOff>
    </xdr:from>
    <xdr:to>
      <xdr:col>85</xdr:col>
      <xdr:colOff>95250</xdr:colOff>
      <xdr:row>19</xdr:row>
      <xdr:rowOff>158750</xdr:rowOff>
    </xdr:to>
    <xdr:cxnSp macro="">
      <xdr:nvCxnSpPr>
        <xdr:cNvPr id="432" name="直線コネクタ 431">
          <a:extLst>
            <a:ext uri="{FF2B5EF4-FFF2-40B4-BE49-F238E27FC236}">
              <a16:creationId xmlns:a16="http://schemas.microsoft.com/office/drawing/2014/main" id="{F78CAAFE-53BD-4793-80A9-5DE9F28C2B59}"/>
            </a:ext>
          </a:extLst>
        </xdr:cNvPr>
        <xdr:cNvCxnSpPr/>
      </xdr:nvCxnSpPr>
      <xdr:spPr>
        <a:xfrm>
          <a:off x="11664950" y="3295650"/>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19</xdr:row>
      <xdr:rowOff>16527</xdr:rowOff>
    </xdr:from>
    <xdr:ext cx="762000" cy="259045"/>
    <xdr:sp macro="" textlink="">
      <xdr:nvSpPr>
        <xdr:cNvPr id="433" name="テキスト ボックス 432">
          <a:extLst>
            <a:ext uri="{FF2B5EF4-FFF2-40B4-BE49-F238E27FC236}">
              <a16:creationId xmlns:a16="http://schemas.microsoft.com/office/drawing/2014/main" id="{CE89466D-C012-45E0-8754-46DC6AED09FC}"/>
            </a:ext>
          </a:extLst>
        </xdr:cNvPr>
        <xdr:cNvSpPr txBox="1"/>
      </xdr:nvSpPr>
      <xdr:spPr>
        <a:xfrm>
          <a:off x="10979150" y="3153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17</xdr:row>
      <xdr:rowOff>19050</xdr:rowOff>
    </xdr:from>
    <xdr:to>
      <xdr:col>85</xdr:col>
      <xdr:colOff>95250</xdr:colOff>
      <xdr:row>17</xdr:row>
      <xdr:rowOff>19050</xdr:rowOff>
    </xdr:to>
    <xdr:cxnSp macro="">
      <xdr:nvCxnSpPr>
        <xdr:cNvPr id="434" name="直線コネクタ 433">
          <a:extLst>
            <a:ext uri="{FF2B5EF4-FFF2-40B4-BE49-F238E27FC236}">
              <a16:creationId xmlns:a16="http://schemas.microsoft.com/office/drawing/2014/main" id="{5B312DE3-CD48-46DA-89E6-2E9CE12E0562}"/>
            </a:ext>
          </a:extLst>
        </xdr:cNvPr>
        <xdr:cNvCxnSpPr/>
      </xdr:nvCxnSpPr>
      <xdr:spPr>
        <a:xfrm>
          <a:off x="11664950" y="2825750"/>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16</xdr:row>
      <xdr:rowOff>48277</xdr:rowOff>
    </xdr:from>
    <xdr:ext cx="762000" cy="259045"/>
    <xdr:sp macro="" textlink="">
      <xdr:nvSpPr>
        <xdr:cNvPr id="435" name="テキスト ボックス 434">
          <a:extLst>
            <a:ext uri="{FF2B5EF4-FFF2-40B4-BE49-F238E27FC236}">
              <a16:creationId xmlns:a16="http://schemas.microsoft.com/office/drawing/2014/main" id="{93A029F4-18F4-40BF-A6D0-4EA94C78C311}"/>
            </a:ext>
          </a:extLst>
        </xdr:cNvPr>
        <xdr:cNvSpPr txBox="1"/>
      </xdr:nvSpPr>
      <xdr:spPr>
        <a:xfrm>
          <a:off x="10979150" y="268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14</xdr:row>
      <xdr:rowOff>50800</xdr:rowOff>
    </xdr:from>
    <xdr:to>
      <xdr:col>85</xdr:col>
      <xdr:colOff>95250</xdr:colOff>
      <xdr:row>14</xdr:row>
      <xdr:rowOff>50800</xdr:rowOff>
    </xdr:to>
    <xdr:cxnSp macro="">
      <xdr:nvCxnSpPr>
        <xdr:cNvPr id="436" name="直線コネクタ 435">
          <a:extLst>
            <a:ext uri="{FF2B5EF4-FFF2-40B4-BE49-F238E27FC236}">
              <a16:creationId xmlns:a16="http://schemas.microsoft.com/office/drawing/2014/main" id="{AD8257BD-69AB-4A92-904A-191F6323FF70}"/>
            </a:ext>
          </a:extLst>
        </xdr:cNvPr>
        <xdr:cNvCxnSpPr/>
      </xdr:nvCxnSpPr>
      <xdr:spPr>
        <a:xfrm>
          <a:off x="11664950" y="2362200"/>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13</xdr:row>
      <xdr:rowOff>80027</xdr:rowOff>
    </xdr:from>
    <xdr:ext cx="762000" cy="259045"/>
    <xdr:sp macro="" textlink="">
      <xdr:nvSpPr>
        <xdr:cNvPr id="437" name="テキスト ボックス 436">
          <a:extLst>
            <a:ext uri="{FF2B5EF4-FFF2-40B4-BE49-F238E27FC236}">
              <a16:creationId xmlns:a16="http://schemas.microsoft.com/office/drawing/2014/main" id="{46DCFE57-A24C-427B-B6F8-DEB340686084}"/>
            </a:ext>
          </a:extLst>
        </xdr:cNvPr>
        <xdr:cNvSpPr txBox="1"/>
      </xdr:nvSpPr>
      <xdr:spPr>
        <a:xfrm>
          <a:off x="10979150" y="22263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11</xdr:row>
      <xdr:rowOff>82550</xdr:rowOff>
    </xdr:from>
    <xdr:to>
      <xdr:col>85</xdr:col>
      <xdr:colOff>95250</xdr:colOff>
      <xdr:row>11</xdr:row>
      <xdr:rowOff>82550</xdr:rowOff>
    </xdr:to>
    <xdr:cxnSp macro="">
      <xdr:nvCxnSpPr>
        <xdr:cNvPr id="438" name="直線コネクタ 437">
          <a:extLst>
            <a:ext uri="{FF2B5EF4-FFF2-40B4-BE49-F238E27FC236}">
              <a16:creationId xmlns:a16="http://schemas.microsoft.com/office/drawing/2014/main" id="{6981084C-A7F4-4E6F-A369-B5D42E69AB71}"/>
            </a:ext>
          </a:extLst>
        </xdr:cNvPr>
        <xdr:cNvCxnSpPr/>
      </xdr:nvCxnSpPr>
      <xdr:spPr>
        <a:xfrm>
          <a:off x="11664950" y="1898650"/>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11</xdr:row>
      <xdr:rowOff>82550</xdr:rowOff>
    </xdr:from>
    <xdr:to>
      <xdr:col>85</xdr:col>
      <xdr:colOff>95250</xdr:colOff>
      <xdr:row>25</xdr:row>
      <xdr:rowOff>95250</xdr:rowOff>
    </xdr:to>
    <xdr:sp macro="" textlink="">
      <xdr:nvSpPr>
        <xdr:cNvPr id="439" name="将来負担の状況グラフ枠">
          <a:extLst>
            <a:ext uri="{FF2B5EF4-FFF2-40B4-BE49-F238E27FC236}">
              <a16:creationId xmlns:a16="http://schemas.microsoft.com/office/drawing/2014/main" id="{FE81011B-EA75-4CF9-98D0-653899C4CA71}"/>
            </a:ext>
          </a:extLst>
        </xdr:cNvPr>
        <xdr:cNvSpPr/>
      </xdr:nvSpPr>
      <xdr:spPr>
        <a:xfrm>
          <a:off x="11664950" y="1898650"/>
          <a:ext cx="4622800" cy="23241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14</xdr:row>
      <xdr:rowOff>50800</xdr:rowOff>
    </xdr:from>
    <xdr:to>
      <xdr:col>81</xdr:col>
      <xdr:colOff>44450</xdr:colOff>
      <xdr:row>21</xdr:row>
      <xdr:rowOff>35916</xdr:rowOff>
    </xdr:to>
    <xdr:cxnSp macro="">
      <xdr:nvCxnSpPr>
        <xdr:cNvPr id="440" name="直線コネクタ 439">
          <a:extLst>
            <a:ext uri="{FF2B5EF4-FFF2-40B4-BE49-F238E27FC236}">
              <a16:creationId xmlns:a16="http://schemas.microsoft.com/office/drawing/2014/main" id="{F438019D-9BD1-46F2-A40E-C38771F87AC0}"/>
            </a:ext>
          </a:extLst>
        </xdr:cNvPr>
        <xdr:cNvCxnSpPr/>
      </xdr:nvCxnSpPr>
      <xdr:spPr>
        <a:xfrm flipV="1">
          <a:off x="15474950" y="2362200"/>
          <a:ext cx="0" cy="1140816"/>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21</xdr:row>
      <xdr:rowOff>7993</xdr:rowOff>
    </xdr:from>
    <xdr:ext cx="762000" cy="259045"/>
    <xdr:sp macro="" textlink="">
      <xdr:nvSpPr>
        <xdr:cNvPr id="441" name="将来負担の状況最小値テキスト">
          <a:extLst>
            <a:ext uri="{FF2B5EF4-FFF2-40B4-BE49-F238E27FC236}">
              <a16:creationId xmlns:a16="http://schemas.microsoft.com/office/drawing/2014/main" id="{B9613039-76CE-499A-8F39-F7E2180F0D48}"/>
            </a:ext>
          </a:extLst>
        </xdr:cNvPr>
        <xdr:cNvSpPr txBox="1"/>
      </xdr:nvSpPr>
      <xdr:spPr>
        <a:xfrm>
          <a:off x="15563850" y="34750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245.6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21</xdr:row>
      <xdr:rowOff>35916</xdr:rowOff>
    </xdr:from>
    <xdr:to>
      <xdr:col>81</xdr:col>
      <xdr:colOff>133350</xdr:colOff>
      <xdr:row>21</xdr:row>
      <xdr:rowOff>35916</xdr:rowOff>
    </xdr:to>
    <xdr:cxnSp macro="">
      <xdr:nvCxnSpPr>
        <xdr:cNvPr id="442" name="直線コネクタ 441">
          <a:extLst>
            <a:ext uri="{FF2B5EF4-FFF2-40B4-BE49-F238E27FC236}">
              <a16:creationId xmlns:a16="http://schemas.microsoft.com/office/drawing/2014/main" id="{01AA4EBC-65E9-4D0E-8626-EA9D85F9EA4E}"/>
            </a:ext>
          </a:extLst>
        </xdr:cNvPr>
        <xdr:cNvCxnSpPr/>
      </xdr:nvCxnSpPr>
      <xdr:spPr>
        <a:xfrm>
          <a:off x="15405100" y="3503016"/>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12</xdr:row>
      <xdr:rowOff>137177</xdr:rowOff>
    </xdr:from>
    <xdr:ext cx="762000" cy="259045"/>
    <xdr:sp macro="" textlink="">
      <xdr:nvSpPr>
        <xdr:cNvPr id="443" name="将来負担の状況最大値テキスト">
          <a:extLst>
            <a:ext uri="{FF2B5EF4-FFF2-40B4-BE49-F238E27FC236}">
              <a16:creationId xmlns:a16="http://schemas.microsoft.com/office/drawing/2014/main" id="{9D8C9545-D828-4297-9CE3-165DA6ED4B7E}"/>
            </a:ext>
          </a:extLst>
        </xdr:cNvPr>
        <xdr:cNvSpPr txBox="1"/>
      </xdr:nvSpPr>
      <xdr:spPr>
        <a:xfrm>
          <a:off x="15563850" y="2118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14</xdr:row>
      <xdr:rowOff>50800</xdr:rowOff>
    </xdr:from>
    <xdr:to>
      <xdr:col>81</xdr:col>
      <xdr:colOff>133350</xdr:colOff>
      <xdr:row>14</xdr:row>
      <xdr:rowOff>50800</xdr:rowOff>
    </xdr:to>
    <xdr:cxnSp macro="">
      <xdr:nvCxnSpPr>
        <xdr:cNvPr id="444" name="直線コネクタ 443">
          <a:extLst>
            <a:ext uri="{FF2B5EF4-FFF2-40B4-BE49-F238E27FC236}">
              <a16:creationId xmlns:a16="http://schemas.microsoft.com/office/drawing/2014/main" id="{6339AC12-08AD-4EFF-8020-C546F31E20B4}"/>
            </a:ext>
          </a:extLst>
        </xdr:cNvPr>
        <xdr:cNvCxnSpPr/>
      </xdr:nvCxnSpPr>
      <xdr:spPr>
        <a:xfrm>
          <a:off x="15405100" y="2362200"/>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203200</xdr:colOff>
      <xdr:row>14</xdr:row>
      <xdr:rowOff>101473</xdr:rowOff>
    </xdr:from>
    <xdr:to>
      <xdr:col>77</xdr:col>
      <xdr:colOff>44450</xdr:colOff>
      <xdr:row>14</xdr:row>
      <xdr:rowOff>157937</xdr:rowOff>
    </xdr:to>
    <xdr:cxnSp macro="">
      <xdr:nvCxnSpPr>
        <xdr:cNvPr id="445" name="直線コネクタ 444">
          <a:extLst>
            <a:ext uri="{FF2B5EF4-FFF2-40B4-BE49-F238E27FC236}">
              <a16:creationId xmlns:a16="http://schemas.microsoft.com/office/drawing/2014/main" id="{B04C411B-1241-41D2-AD69-B6FE6BB4903F}"/>
            </a:ext>
          </a:extLst>
        </xdr:cNvPr>
        <xdr:cNvCxnSpPr/>
      </xdr:nvCxnSpPr>
      <xdr:spPr>
        <a:xfrm flipV="1">
          <a:off x="13906500" y="2412873"/>
          <a:ext cx="806450" cy="564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14</xdr:row>
      <xdr:rowOff>49776</xdr:rowOff>
    </xdr:from>
    <xdr:ext cx="762000" cy="259045"/>
    <xdr:sp macro="" textlink="">
      <xdr:nvSpPr>
        <xdr:cNvPr id="446" name="将来負担の状況平均値テキスト">
          <a:extLst>
            <a:ext uri="{FF2B5EF4-FFF2-40B4-BE49-F238E27FC236}">
              <a16:creationId xmlns:a16="http://schemas.microsoft.com/office/drawing/2014/main" id="{04897246-7C71-4344-95C4-2A1715F24A8B}"/>
            </a:ext>
          </a:extLst>
        </xdr:cNvPr>
        <xdr:cNvSpPr txBox="1"/>
      </xdr:nvSpPr>
      <xdr:spPr>
        <a:xfrm>
          <a:off x="15563850" y="2361176"/>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14</xdr:row>
      <xdr:rowOff>77699</xdr:rowOff>
    </xdr:from>
    <xdr:to>
      <xdr:col>81</xdr:col>
      <xdr:colOff>95250</xdr:colOff>
      <xdr:row>15</xdr:row>
      <xdr:rowOff>7849</xdr:rowOff>
    </xdr:to>
    <xdr:sp macro="" textlink="">
      <xdr:nvSpPr>
        <xdr:cNvPr id="447" name="フローチャート: 判断 446">
          <a:extLst>
            <a:ext uri="{FF2B5EF4-FFF2-40B4-BE49-F238E27FC236}">
              <a16:creationId xmlns:a16="http://schemas.microsoft.com/office/drawing/2014/main" id="{6044713C-EB88-400E-A2FA-B4A8559814A3}"/>
            </a:ext>
          </a:extLst>
        </xdr:cNvPr>
        <xdr:cNvSpPr/>
      </xdr:nvSpPr>
      <xdr:spPr>
        <a:xfrm>
          <a:off x="15430500" y="2389099"/>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152400</xdr:colOff>
      <xdr:row>14</xdr:row>
      <xdr:rowOff>138151</xdr:rowOff>
    </xdr:from>
    <xdr:to>
      <xdr:col>72</xdr:col>
      <xdr:colOff>203200</xdr:colOff>
      <xdr:row>14</xdr:row>
      <xdr:rowOff>157937</xdr:rowOff>
    </xdr:to>
    <xdr:cxnSp macro="">
      <xdr:nvCxnSpPr>
        <xdr:cNvPr id="448" name="直線コネクタ 447">
          <a:extLst>
            <a:ext uri="{FF2B5EF4-FFF2-40B4-BE49-F238E27FC236}">
              <a16:creationId xmlns:a16="http://schemas.microsoft.com/office/drawing/2014/main" id="{1B5ABEDF-6CC5-418F-99D0-F93C55EA2FCF}"/>
            </a:ext>
          </a:extLst>
        </xdr:cNvPr>
        <xdr:cNvCxnSpPr/>
      </xdr:nvCxnSpPr>
      <xdr:spPr>
        <a:xfrm>
          <a:off x="13106400" y="2449551"/>
          <a:ext cx="800100" cy="197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14</xdr:row>
      <xdr:rowOff>83007</xdr:rowOff>
    </xdr:from>
    <xdr:to>
      <xdr:col>77</xdr:col>
      <xdr:colOff>95250</xdr:colOff>
      <xdr:row>15</xdr:row>
      <xdr:rowOff>13157</xdr:rowOff>
    </xdr:to>
    <xdr:sp macro="" textlink="">
      <xdr:nvSpPr>
        <xdr:cNvPr id="449" name="フローチャート: 判断 448">
          <a:extLst>
            <a:ext uri="{FF2B5EF4-FFF2-40B4-BE49-F238E27FC236}">
              <a16:creationId xmlns:a16="http://schemas.microsoft.com/office/drawing/2014/main" id="{C2E4A1A1-F4B7-48A3-B539-CFC072339E20}"/>
            </a:ext>
          </a:extLst>
        </xdr:cNvPr>
        <xdr:cNvSpPr/>
      </xdr:nvSpPr>
      <xdr:spPr>
        <a:xfrm>
          <a:off x="14668500" y="2394407"/>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14</xdr:row>
      <xdr:rowOff>169384</xdr:rowOff>
    </xdr:from>
    <xdr:ext cx="736600" cy="259045"/>
    <xdr:sp macro="" textlink="">
      <xdr:nvSpPr>
        <xdr:cNvPr id="450" name="テキスト ボックス 449">
          <a:extLst>
            <a:ext uri="{FF2B5EF4-FFF2-40B4-BE49-F238E27FC236}">
              <a16:creationId xmlns:a16="http://schemas.microsoft.com/office/drawing/2014/main" id="{5F6DD3F1-3AD1-4375-9387-13C142946276}"/>
            </a:ext>
          </a:extLst>
        </xdr:cNvPr>
        <xdr:cNvSpPr txBox="1"/>
      </xdr:nvSpPr>
      <xdr:spPr>
        <a:xfrm>
          <a:off x="14370050" y="247443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14</xdr:row>
      <xdr:rowOff>95199</xdr:rowOff>
    </xdr:from>
    <xdr:to>
      <xdr:col>68</xdr:col>
      <xdr:colOff>152400</xdr:colOff>
      <xdr:row>14</xdr:row>
      <xdr:rowOff>138151</xdr:rowOff>
    </xdr:to>
    <xdr:cxnSp macro="">
      <xdr:nvCxnSpPr>
        <xdr:cNvPr id="451" name="直線コネクタ 450">
          <a:extLst>
            <a:ext uri="{FF2B5EF4-FFF2-40B4-BE49-F238E27FC236}">
              <a16:creationId xmlns:a16="http://schemas.microsoft.com/office/drawing/2014/main" id="{FDB1C444-79C9-4AE6-B856-3F1A56C47086}"/>
            </a:ext>
          </a:extLst>
        </xdr:cNvPr>
        <xdr:cNvCxnSpPr/>
      </xdr:nvCxnSpPr>
      <xdr:spPr>
        <a:xfrm>
          <a:off x="12293600" y="2406599"/>
          <a:ext cx="812800" cy="429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14</xdr:row>
      <xdr:rowOff>84938</xdr:rowOff>
    </xdr:from>
    <xdr:to>
      <xdr:col>73</xdr:col>
      <xdr:colOff>44450</xdr:colOff>
      <xdr:row>15</xdr:row>
      <xdr:rowOff>15088</xdr:rowOff>
    </xdr:to>
    <xdr:sp macro="" textlink="">
      <xdr:nvSpPr>
        <xdr:cNvPr id="452" name="フローチャート: 判断 451">
          <a:extLst>
            <a:ext uri="{FF2B5EF4-FFF2-40B4-BE49-F238E27FC236}">
              <a16:creationId xmlns:a16="http://schemas.microsoft.com/office/drawing/2014/main" id="{A6395DBC-9085-437F-B4F7-1D65945B1771}"/>
            </a:ext>
          </a:extLst>
        </xdr:cNvPr>
        <xdr:cNvSpPr/>
      </xdr:nvSpPr>
      <xdr:spPr>
        <a:xfrm>
          <a:off x="13868400" y="2396338"/>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13</xdr:row>
      <xdr:rowOff>25265</xdr:rowOff>
    </xdr:from>
    <xdr:ext cx="762000" cy="259045"/>
    <xdr:sp macro="" textlink="">
      <xdr:nvSpPr>
        <xdr:cNvPr id="453" name="テキスト ボックス 452">
          <a:extLst>
            <a:ext uri="{FF2B5EF4-FFF2-40B4-BE49-F238E27FC236}">
              <a16:creationId xmlns:a16="http://schemas.microsoft.com/office/drawing/2014/main" id="{7C9FC1AC-38B9-4E85-AB00-F9ADB3D4C8AB}"/>
            </a:ext>
          </a:extLst>
        </xdr:cNvPr>
        <xdr:cNvSpPr txBox="1"/>
      </xdr:nvSpPr>
      <xdr:spPr>
        <a:xfrm>
          <a:off x="13557250" y="217156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14</xdr:row>
      <xdr:rowOff>122580</xdr:rowOff>
    </xdr:from>
    <xdr:to>
      <xdr:col>68</xdr:col>
      <xdr:colOff>203200</xdr:colOff>
      <xdr:row>15</xdr:row>
      <xdr:rowOff>52730</xdr:rowOff>
    </xdr:to>
    <xdr:sp macro="" textlink="">
      <xdr:nvSpPr>
        <xdr:cNvPr id="454" name="フローチャート: 判断 453">
          <a:extLst>
            <a:ext uri="{FF2B5EF4-FFF2-40B4-BE49-F238E27FC236}">
              <a16:creationId xmlns:a16="http://schemas.microsoft.com/office/drawing/2014/main" id="{15CB2735-21D0-451F-A4BC-F54B2C52D784}"/>
            </a:ext>
          </a:extLst>
        </xdr:cNvPr>
        <xdr:cNvSpPr/>
      </xdr:nvSpPr>
      <xdr:spPr>
        <a:xfrm>
          <a:off x="13055600" y="2433980"/>
          <a:ext cx="889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15</xdr:row>
      <xdr:rowOff>37507</xdr:rowOff>
    </xdr:from>
    <xdr:ext cx="762000" cy="259045"/>
    <xdr:sp macro="" textlink="">
      <xdr:nvSpPr>
        <xdr:cNvPr id="455" name="テキスト ボックス 454">
          <a:extLst>
            <a:ext uri="{FF2B5EF4-FFF2-40B4-BE49-F238E27FC236}">
              <a16:creationId xmlns:a16="http://schemas.microsoft.com/office/drawing/2014/main" id="{F0F71F44-F85F-40C1-AFAE-11B9C168D295}"/>
            </a:ext>
          </a:extLst>
        </xdr:cNvPr>
        <xdr:cNvSpPr txBox="1"/>
      </xdr:nvSpPr>
      <xdr:spPr>
        <a:xfrm>
          <a:off x="12763500" y="25140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15</xdr:row>
      <xdr:rowOff>8560</xdr:rowOff>
    </xdr:from>
    <xdr:to>
      <xdr:col>64</xdr:col>
      <xdr:colOff>152400</xdr:colOff>
      <xdr:row>15</xdr:row>
      <xdr:rowOff>110160</xdr:rowOff>
    </xdr:to>
    <xdr:sp macro="" textlink="">
      <xdr:nvSpPr>
        <xdr:cNvPr id="456" name="フローチャート: 判断 455">
          <a:extLst>
            <a:ext uri="{FF2B5EF4-FFF2-40B4-BE49-F238E27FC236}">
              <a16:creationId xmlns:a16="http://schemas.microsoft.com/office/drawing/2014/main" id="{FCA572E2-5C15-4E4A-A813-2A889F3D9EDA}"/>
            </a:ext>
          </a:extLst>
        </xdr:cNvPr>
        <xdr:cNvSpPr/>
      </xdr:nvSpPr>
      <xdr:spPr>
        <a:xfrm>
          <a:off x="12242800" y="24850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15</xdr:row>
      <xdr:rowOff>94937</xdr:rowOff>
    </xdr:from>
    <xdr:ext cx="762000" cy="259045"/>
    <xdr:sp macro="" textlink="">
      <xdr:nvSpPr>
        <xdr:cNvPr id="457" name="テキスト ボックス 456">
          <a:extLst>
            <a:ext uri="{FF2B5EF4-FFF2-40B4-BE49-F238E27FC236}">
              <a16:creationId xmlns:a16="http://schemas.microsoft.com/office/drawing/2014/main" id="{43718D16-B3F2-46C4-AD7E-BBCA81BBAB36}"/>
            </a:ext>
          </a:extLst>
        </xdr:cNvPr>
        <xdr:cNvSpPr txBox="1"/>
      </xdr:nvSpPr>
      <xdr:spPr>
        <a:xfrm>
          <a:off x="11950700" y="25714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25</xdr:row>
      <xdr:rowOff>92727</xdr:rowOff>
    </xdr:from>
    <xdr:ext cx="762000" cy="259045"/>
    <xdr:sp macro="" textlink="">
      <xdr:nvSpPr>
        <xdr:cNvPr id="458" name="テキスト ボックス 457">
          <a:extLst>
            <a:ext uri="{FF2B5EF4-FFF2-40B4-BE49-F238E27FC236}">
              <a16:creationId xmlns:a16="http://schemas.microsoft.com/office/drawing/2014/main" id="{9BB6C9F9-6884-4D82-8D20-9577E36A8C9B}"/>
            </a:ext>
          </a:extLst>
        </xdr:cNvPr>
        <xdr:cNvSpPr txBox="1"/>
      </xdr:nvSpPr>
      <xdr:spPr>
        <a:xfrm>
          <a:off x="15278100" y="422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25</xdr:row>
      <xdr:rowOff>92727</xdr:rowOff>
    </xdr:from>
    <xdr:ext cx="762000" cy="259045"/>
    <xdr:sp macro="" textlink="">
      <xdr:nvSpPr>
        <xdr:cNvPr id="459" name="テキスト ボックス 458">
          <a:extLst>
            <a:ext uri="{FF2B5EF4-FFF2-40B4-BE49-F238E27FC236}">
              <a16:creationId xmlns:a16="http://schemas.microsoft.com/office/drawing/2014/main" id="{83FFCB32-EC61-451D-B26C-FF96C2AEEA67}"/>
            </a:ext>
          </a:extLst>
        </xdr:cNvPr>
        <xdr:cNvSpPr txBox="1"/>
      </xdr:nvSpPr>
      <xdr:spPr>
        <a:xfrm>
          <a:off x="14516100" y="422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25</xdr:row>
      <xdr:rowOff>92727</xdr:rowOff>
    </xdr:from>
    <xdr:ext cx="762000" cy="259045"/>
    <xdr:sp macro="" textlink="">
      <xdr:nvSpPr>
        <xdr:cNvPr id="460" name="テキスト ボックス 459">
          <a:extLst>
            <a:ext uri="{FF2B5EF4-FFF2-40B4-BE49-F238E27FC236}">
              <a16:creationId xmlns:a16="http://schemas.microsoft.com/office/drawing/2014/main" id="{08FC3A29-5C64-4BA0-8781-54AF58DF31BE}"/>
            </a:ext>
          </a:extLst>
        </xdr:cNvPr>
        <xdr:cNvSpPr txBox="1"/>
      </xdr:nvSpPr>
      <xdr:spPr>
        <a:xfrm>
          <a:off x="13716000" y="422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25</xdr:row>
      <xdr:rowOff>92727</xdr:rowOff>
    </xdr:from>
    <xdr:ext cx="762000" cy="259045"/>
    <xdr:sp macro="" textlink="">
      <xdr:nvSpPr>
        <xdr:cNvPr id="461" name="テキスト ボックス 460">
          <a:extLst>
            <a:ext uri="{FF2B5EF4-FFF2-40B4-BE49-F238E27FC236}">
              <a16:creationId xmlns:a16="http://schemas.microsoft.com/office/drawing/2014/main" id="{B81908AD-789C-4E68-9F7E-9D7476D94725}"/>
            </a:ext>
          </a:extLst>
        </xdr:cNvPr>
        <xdr:cNvSpPr txBox="1"/>
      </xdr:nvSpPr>
      <xdr:spPr>
        <a:xfrm>
          <a:off x="12909550" y="422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25</xdr:row>
      <xdr:rowOff>92727</xdr:rowOff>
    </xdr:from>
    <xdr:ext cx="762000" cy="259045"/>
    <xdr:sp macro="" textlink="">
      <xdr:nvSpPr>
        <xdr:cNvPr id="462" name="テキスト ボックス 461">
          <a:extLst>
            <a:ext uri="{FF2B5EF4-FFF2-40B4-BE49-F238E27FC236}">
              <a16:creationId xmlns:a16="http://schemas.microsoft.com/office/drawing/2014/main" id="{37199D7B-1B7E-44E4-89DB-42DB6813F3EF}"/>
            </a:ext>
          </a:extLst>
        </xdr:cNvPr>
        <xdr:cNvSpPr txBox="1"/>
      </xdr:nvSpPr>
      <xdr:spPr>
        <a:xfrm>
          <a:off x="12096750" y="422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14</xdr:row>
      <xdr:rowOff>50673</xdr:rowOff>
    </xdr:from>
    <xdr:to>
      <xdr:col>77</xdr:col>
      <xdr:colOff>95250</xdr:colOff>
      <xdr:row>14</xdr:row>
      <xdr:rowOff>152273</xdr:rowOff>
    </xdr:to>
    <xdr:sp macro="" textlink="">
      <xdr:nvSpPr>
        <xdr:cNvPr id="463" name="楕円 462">
          <a:extLst>
            <a:ext uri="{FF2B5EF4-FFF2-40B4-BE49-F238E27FC236}">
              <a16:creationId xmlns:a16="http://schemas.microsoft.com/office/drawing/2014/main" id="{4A7D7B45-7CA1-487D-9769-095B0D5B1ED4}"/>
            </a:ext>
          </a:extLst>
        </xdr:cNvPr>
        <xdr:cNvSpPr/>
      </xdr:nvSpPr>
      <xdr:spPr>
        <a:xfrm>
          <a:off x="14668500" y="2362073"/>
          <a:ext cx="952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12</xdr:row>
      <xdr:rowOff>162450</xdr:rowOff>
    </xdr:from>
    <xdr:ext cx="736600" cy="259045"/>
    <xdr:sp macro="" textlink="">
      <xdr:nvSpPr>
        <xdr:cNvPr id="464" name="テキスト ボックス 463">
          <a:extLst>
            <a:ext uri="{FF2B5EF4-FFF2-40B4-BE49-F238E27FC236}">
              <a16:creationId xmlns:a16="http://schemas.microsoft.com/office/drawing/2014/main" id="{929FEF23-E20B-4977-AC89-B113EE5871B5}"/>
            </a:ext>
          </a:extLst>
        </xdr:cNvPr>
        <xdr:cNvSpPr txBox="1"/>
      </xdr:nvSpPr>
      <xdr:spPr>
        <a:xfrm>
          <a:off x="14370050" y="214365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14</xdr:row>
      <xdr:rowOff>107137</xdr:rowOff>
    </xdr:from>
    <xdr:to>
      <xdr:col>73</xdr:col>
      <xdr:colOff>44450</xdr:colOff>
      <xdr:row>15</xdr:row>
      <xdr:rowOff>37287</xdr:rowOff>
    </xdr:to>
    <xdr:sp macro="" textlink="">
      <xdr:nvSpPr>
        <xdr:cNvPr id="465" name="楕円 464">
          <a:extLst>
            <a:ext uri="{FF2B5EF4-FFF2-40B4-BE49-F238E27FC236}">
              <a16:creationId xmlns:a16="http://schemas.microsoft.com/office/drawing/2014/main" id="{37D75FD6-73BF-4894-933D-31766A62531D}"/>
            </a:ext>
          </a:extLst>
        </xdr:cNvPr>
        <xdr:cNvSpPr/>
      </xdr:nvSpPr>
      <xdr:spPr>
        <a:xfrm>
          <a:off x="13868400" y="2418537"/>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15</xdr:row>
      <xdr:rowOff>22064</xdr:rowOff>
    </xdr:from>
    <xdr:ext cx="762000" cy="259045"/>
    <xdr:sp macro="" textlink="">
      <xdr:nvSpPr>
        <xdr:cNvPr id="466" name="テキスト ボックス 465">
          <a:extLst>
            <a:ext uri="{FF2B5EF4-FFF2-40B4-BE49-F238E27FC236}">
              <a16:creationId xmlns:a16="http://schemas.microsoft.com/office/drawing/2014/main" id="{C961890C-B983-403C-A697-559D771D67E6}"/>
            </a:ext>
          </a:extLst>
        </xdr:cNvPr>
        <xdr:cNvSpPr txBox="1"/>
      </xdr:nvSpPr>
      <xdr:spPr>
        <a:xfrm>
          <a:off x="13557250" y="249856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14</xdr:row>
      <xdr:rowOff>87351</xdr:rowOff>
    </xdr:from>
    <xdr:to>
      <xdr:col>68</xdr:col>
      <xdr:colOff>203200</xdr:colOff>
      <xdr:row>15</xdr:row>
      <xdr:rowOff>17501</xdr:rowOff>
    </xdr:to>
    <xdr:sp macro="" textlink="">
      <xdr:nvSpPr>
        <xdr:cNvPr id="467" name="楕円 466">
          <a:extLst>
            <a:ext uri="{FF2B5EF4-FFF2-40B4-BE49-F238E27FC236}">
              <a16:creationId xmlns:a16="http://schemas.microsoft.com/office/drawing/2014/main" id="{A1CFA9A2-AC54-4D9B-81B6-BEA53E7EB6E5}"/>
            </a:ext>
          </a:extLst>
        </xdr:cNvPr>
        <xdr:cNvSpPr/>
      </xdr:nvSpPr>
      <xdr:spPr>
        <a:xfrm>
          <a:off x="13055600" y="2398751"/>
          <a:ext cx="889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13</xdr:row>
      <xdr:rowOff>27678</xdr:rowOff>
    </xdr:from>
    <xdr:ext cx="762000" cy="259045"/>
    <xdr:sp macro="" textlink="">
      <xdr:nvSpPr>
        <xdr:cNvPr id="468" name="テキスト ボックス 467">
          <a:extLst>
            <a:ext uri="{FF2B5EF4-FFF2-40B4-BE49-F238E27FC236}">
              <a16:creationId xmlns:a16="http://schemas.microsoft.com/office/drawing/2014/main" id="{DBD7FFC5-A35D-41CE-9C55-41A0CB790B23}"/>
            </a:ext>
          </a:extLst>
        </xdr:cNvPr>
        <xdr:cNvSpPr txBox="1"/>
      </xdr:nvSpPr>
      <xdr:spPr>
        <a:xfrm>
          <a:off x="12763500" y="217397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14</xdr:row>
      <xdr:rowOff>44399</xdr:rowOff>
    </xdr:from>
    <xdr:to>
      <xdr:col>64</xdr:col>
      <xdr:colOff>152400</xdr:colOff>
      <xdr:row>14</xdr:row>
      <xdr:rowOff>145999</xdr:rowOff>
    </xdr:to>
    <xdr:sp macro="" textlink="">
      <xdr:nvSpPr>
        <xdr:cNvPr id="469" name="楕円 468">
          <a:extLst>
            <a:ext uri="{FF2B5EF4-FFF2-40B4-BE49-F238E27FC236}">
              <a16:creationId xmlns:a16="http://schemas.microsoft.com/office/drawing/2014/main" id="{63AEF319-DFE1-48CB-8436-1A02D3490FAD}"/>
            </a:ext>
          </a:extLst>
        </xdr:cNvPr>
        <xdr:cNvSpPr/>
      </xdr:nvSpPr>
      <xdr:spPr>
        <a:xfrm>
          <a:off x="12242800" y="23557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12</xdr:row>
      <xdr:rowOff>156176</xdr:rowOff>
    </xdr:from>
    <xdr:ext cx="762000" cy="259045"/>
    <xdr:sp macro="" textlink="">
      <xdr:nvSpPr>
        <xdr:cNvPr id="470" name="テキスト ボックス 469">
          <a:extLst>
            <a:ext uri="{FF2B5EF4-FFF2-40B4-BE49-F238E27FC236}">
              <a16:creationId xmlns:a16="http://schemas.microsoft.com/office/drawing/2014/main" id="{2AA9BB2C-9E03-4D54-BD78-04C8B59EA831}"/>
            </a:ext>
          </a:extLst>
        </xdr:cNvPr>
        <xdr:cNvSpPr txBox="1"/>
      </xdr:nvSpPr>
      <xdr:spPr>
        <a:xfrm>
          <a:off x="11950700" y="213737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3.xml><?xml version="1.0" encoding="utf-8"?>
<xdr:wsDr xmlns:xdr="http://schemas.openxmlformats.org/drawingml/2006/spreadsheetDrawing" xmlns:a="http://schemas.openxmlformats.org/drawingml/2006/main">
  <xdr:twoCellAnchor>
    <xdr:from>
      <xdr:col>0</xdr:col>
      <xdr:colOff>0</xdr:colOff>
      <xdr:row>0</xdr:row>
      <xdr:rowOff>127000</xdr:rowOff>
    </xdr:from>
    <xdr:to>
      <xdr:col>63</xdr:col>
      <xdr:colOff>98425</xdr:colOff>
      <xdr:row>3</xdr:row>
      <xdr:rowOff>120650</xdr:rowOff>
    </xdr:to>
    <xdr:sp macro="" textlink="">
      <xdr:nvSpPr>
        <xdr:cNvPr id="2" name="正方形/長方形 1">
          <a:extLst>
            <a:ext uri="{FF2B5EF4-FFF2-40B4-BE49-F238E27FC236}">
              <a16:creationId xmlns:a16="http://schemas.microsoft.com/office/drawing/2014/main" id="{2A34C1D6-8CEB-4932-8472-B8A8E1C251C1}"/>
            </a:ext>
          </a:extLst>
        </xdr:cNvPr>
        <xdr:cNvSpPr/>
      </xdr:nvSpPr>
      <xdr:spPr>
        <a:xfrm>
          <a:off x="0" y="127000"/>
          <a:ext cx="11699875" cy="4889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4</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 </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市町村経常経費分析表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95</xdr:col>
      <xdr:colOff>111125</xdr:colOff>
      <xdr:row>1</xdr:row>
      <xdr:rowOff>19050</xdr:rowOff>
    </xdr:from>
    <xdr:to>
      <xdr:col>115</xdr:col>
      <xdr:colOff>41275</xdr:colOff>
      <xdr:row>4</xdr:row>
      <xdr:rowOff>63500</xdr:rowOff>
    </xdr:to>
    <xdr:sp macro="" textlink="">
      <xdr:nvSpPr>
        <xdr:cNvPr id="3" name="正方形/長方形 2">
          <a:extLst>
            <a:ext uri="{FF2B5EF4-FFF2-40B4-BE49-F238E27FC236}">
              <a16:creationId xmlns:a16="http://schemas.microsoft.com/office/drawing/2014/main" id="{90293098-5627-448A-A0B6-D4B4D524F321}"/>
            </a:ext>
          </a:extLst>
        </xdr:cNvPr>
        <xdr:cNvSpPr/>
      </xdr:nvSpPr>
      <xdr:spPr>
        <a:xfrm>
          <a:off x="17605375" y="184150"/>
          <a:ext cx="3613150" cy="53975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136525</xdr:colOff>
      <xdr:row>1</xdr:row>
      <xdr:rowOff>44450</xdr:rowOff>
    </xdr:from>
    <xdr:to>
      <xdr:col>115</xdr:col>
      <xdr:colOff>22225</xdr:colOff>
      <xdr:row>4</xdr:row>
      <xdr:rowOff>38100</xdr:rowOff>
    </xdr:to>
    <xdr:sp macro="" textlink="">
      <xdr:nvSpPr>
        <xdr:cNvPr id="4" name="正方形/長方形 3">
          <a:extLst>
            <a:ext uri="{FF2B5EF4-FFF2-40B4-BE49-F238E27FC236}">
              <a16:creationId xmlns:a16="http://schemas.microsoft.com/office/drawing/2014/main" id="{2622B751-7C47-4A51-8631-4A2E5233F86B}"/>
            </a:ext>
          </a:extLst>
        </xdr:cNvPr>
        <xdr:cNvSpPr/>
      </xdr:nvSpPr>
      <xdr:spPr>
        <a:xfrm>
          <a:off x="17630775" y="209550"/>
          <a:ext cx="3568700" cy="48895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161925</xdr:colOff>
      <xdr:row>1</xdr:row>
      <xdr:rowOff>69850</xdr:rowOff>
    </xdr:from>
    <xdr:to>
      <xdr:col>114</xdr:col>
      <xdr:colOff>190500</xdr:colOff>
      <xdr:row>4</xdr:row>
      <xdr:rowOff>0</xdr:rowOff>
    </xdr:to>
    <xdr:sp macro="" textlink="">
      <xdr:nvSpPr>
        <xdr:cNvPr id="5" name="正方形/長方形 4">
          <a:extLst>
            <a:ext uri="{FF2B5EF4-FFF2-40B4-BE49-F238E27FC236}">
              <a16:creationId xmlns:a16="http://schemas.microsoft.com/office/drawing/2014/main" id="{9EA95232-2F46-4BB4-818C-73D5FF57827C}"/>
            </a:ext>
          </a:extLst>
        </xdr:cNvPr>
        <xdr:cNvSpPr/>
      </xdr:nvSpPr>
      <xdr:spPr>
        <a:xfrm>
          <a:off x="17656175" y="234950"/>
          <a:ext cx="3521075" cy="42545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佐賀県武雄市</a:t>
          </a:r>
        </a:p>
      </xdr:txBody>
    </xdr:sp>
    <xdr:clientData/>
  </xdr:twoCellAnchor>
  <xdr:twoCellAnchor>
    <xdr:from>
      <xdr:col>81</xdr:col>
      <xdr:colOff>117475</xdr:colOff>
      <xdr:row>1</xdr:row>
      <xdr:rowOff>19050</xdr:rowOff>
    </xdr:from>
    <xdr:to>
      <xdr:col>94</xdr:col>
      <xdr:colOff>177800</xdr:colOff>
      <xdr:row>4</xdr:row>
      <xdr:rowOff>63500</xdr:rowOff>
    </xdr:to>
    <xdr:sp macro="" textlink="">
      <xdr:nvSpPr>
        <xdr:cNvPr id="6" name="正方形/長方形 5">
          <a:extLst>
            <a:ext uri="{FF2B5EF4-FFF2-40B4-BE49-F238E27FC236}">
              <a16:creationId xmlns:a16="http://schemas.microsoft.com/office/drawing/2014/main" id="{374C1972-B71A-401E-B268-2C4B3B7B73A1}"/>
            </a:ext>
          </a:extLst>
        </xdr:cNvPr>
        <xdr:cNvSpPr/>
      </xdr:nvSpPr>
      <xdr:spPr>
        <a:xfrm>
          <a:off x="15033625" y="184150"/>
          <a:ext cx="2454275" cy="53975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142875</xdr:colOff>
      <xdr:row>1</xdr:row>
      <xdr:rowOff>44450</xdr:rowOff>
    </xdr:from>
    <xdr:to>
      <xdr:col>94</xdr:col>
      <xdr:colOff>158750</xdr:colOff>
      <xdr:row>4</xdr:row>
      <xdr:rowOff>38100</xdr:rowOff>
    </xdr:to>
    <xdr:sp macro="" textlink="">
      <xdr:nvSpPr>
        <xdr:cNvPr id="7" name="正方形/長方形 6">
          <a:extLst>
            <a:ext uri="{FF2B5EF4-FFF2-40B4-BE49-F238E27FC236}">
              <a16:creationId xmlns:a16="http://schemas.microsoft.com/office/drawing/2014/main" id="{41EF5430-4574-4BBF-88BE-8C629407CF58}"/>
            </a:ext>
          </a:extLst>
        </xdr:cNvPr>
        <xdr:cNvSpPr/>
      </xdr:nvSpPr>
      <xdr:spPr>
        <a:xfrm>
          <a:off x="15059025" y="209550"/>
          <a:ext cx="2409825" cy="48895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168275</xdr:colOff>
      <xdr:row>1</xdr:row>
      <xdr:rowOff>69850</xdr:rowOff>
    </xdr:from>
    <xdr:to>
      <xdr:col>94</xdr:col>
      <xdr:colOff>127000</xdr:colOff>
      <xdr:row>4</xdr:row>
      <xdr:rowOff>12700</xdr:rowOff>
    </xdr:to>
    <xdr:sp macro="" textlink="">
      <xdr:nvSpPr>
        <xdr:cNvPr id="8" name="正方形/長方形 7">
          <a:extLst>
            <a:ext uri="{FF2B5EF4-FFF2-40B4-BE49-F238E27FC236}">
              <a16:creationId xmlns:a16="http://schemas.microsoft.com/office/drawing/2014/main" id="{9FF75E53-1444-4FC7-91E1-D8C4751510F6}"/>
            </a:ext>
          </a:extLst>
        </xdr:cNvPr>
        <xdr:cNvSpPr/>
      </xdr:nvSpPr>
      <xdr:spPr>
        <a:xfrm>
          <a:off x="15084425" y="234950"/>
          <a:ext cx="2352675" cy="43815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0</xdr:colOff>
      <xdr:row>5</xdr:row>
      <xdr:rowOff>31750</xdr:rowOff>
    </xdr:from>
    <xdr:to>
      <xdr:col>115</xdr:col>
      <xdr:colOff>47625</xdr:colOff>
      <xdr:row>87</xdr:row>
      <xdr:rowOff>146050</xdr:rowOff>
    </xdr:to>
    <xdr:sp macro="" textlink="">
      <xdr:nvSpPr>
        <xdr:cNvPr id="9" name="正方形/長方形 8">
          <a:extLst>
            <a:ext uri="{FF2B5EF4-FFF2-40B4-BE49-F238E27FC236}">
              <a16:creationId xmlns:a16="http://schemas.microsoft.com/office/drawing/2014/main" id="{51AA1405-9B81-464A-9ABF-2E9FBA5D6E72}"/>
            </a:ext>
          </a:extLst>
        </xdr:cNvPr>
        <xdr:cNvSpPr/>
      </xdr:nvSpPr>
      <xdr:spPr>
        <a:xfrm>
          <a:off x="0" y="857250"/>
          <a:ext cx="21224875" cy="13652500"/>
        </a:xfrm>
        <a:prstGeom prst="rect">
          <a:avLst/>
        </a:prstGeom>
        <a:solidFill>
          <a:srgbClr val="FFFFFF"/>
        </a:solid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2400" b="1">
              <a:solidFill>
                <a:sysClr val="windowText" lastClr="000000"/>
              </a:solidFill>
              <a:ea typeface="ＭＳ ゴシック" panose="020B0609070205080204" pitchFamily="49" charset="-128"/>
            </a:rPr>
            <a:t>経常収支比率の分析</a:t>
          </a:r>
        </a:p>
      </xdr:txBody>
    </xdr:sp>
    <xdr:clientData/>
  </xdr:twoCellAnchor>
  <xdr:twoCellAnchor>
    <xdr:from>
      <xdr:col>3</xdr:col>
      <xdr:colOff>161925</xdr:colOff>
      <xdr:row>8</xdr:row>
      <xdr:rowOff>152400</xdr:rowOff>
    </xdr:from>
    <xdr:to>
      <xdr:col>52</xdr:col>
      <xdr:colOff>12700</xdr:colOff>
      <xdr:row>19</xdr:row>
      <xdr:rowOff>25400</xdr:rowOff>
    </xdr:to>
    <xdr:sp macro="" textlink="">
      <xdr:nvSpPr>
        <xdr:cNvPr id="10" name="正方形/長方形 9">
          <a:extLst>
            <a:ext uri="{FF2B5EF4-FFF2-40B4-BE49-F238E27FC236}">
              <a16:creationId xmlns:a16="http://schemas.microsoft.com/office/drawing/2014/main" id="{CB172C77-4522-42CA-BE3F-B46CB682E66B}"/>
            </a:ext>
          </a:extLst>
        </xdr:cNvPr>
        <xdr:cNvSpPr/>
      </xdr:nvSpPr>
      <xdr:spPr>
        <a:xfrm>
          <a:off x="714375" y="1473200"/>
          <a:ext cx="8874125" cy="16891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88900</xdr:colOff>
      <xdr:row>9</xdr:row>
      <xdr:rowOff>12700</xdr:rowOff>
    </xdr:from>
    <xdr:to>
      <xdr:col>11</xdr:col>
      <xdr:colOff>85725</xdr:colOff>
      <xdr:row>19</xdr:row>
      <xdr:rowOff>12700</xdr:rowOff>
    </xdr:to>
    <xdr:sp macro="" textlink="">
      <xdr:nvSpPr>
        <xdr:cNvPr id="11" name="正方形/長方形 10">
          <a:extLst>
            <a:ext uri="{FF2B5EF4-FFF2-40B4-BE49-F238E27FC236}">
              <a16:creationId xmlns:a16="http://schemas.microsoft.com/office/drawing/2014/main" id="{631615DD-3498-4619-9684-C7B7FA9F503A}"/>
            </a:ext>
          </a:extLst>
        </xdr:cNvPr>
        <xdr:cNvSpPr/>
      </xdr:nvSpPr>
      <xdr:spPr>
        <a:xfrm>
          <a:off x="825500" y="1498600"/>
          <a:ext cx="1285875" cy="1651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22225</xdr:colOff>
      <xdr:row>9</xdr:row>
      <xdr:rowOff>12700</xdr:rowOff>
    </xdr:from>
    <xdr:to>
      <xdr:col>17</xdr:col>
      <xdr:colOff>92075</xdr:colOff>
      <xdr:row>19</xdr:row>
      <xdr:rowOff>12700</xdr:rowOff>
    </xdr:to>
    <xdr:sp macro="" textlink="">
      <xdr:nvSpPr>
        <xdr:cNvPr id="12" name="正方形/長方形 11">
          <a:extLst>
            <a:ext uri="{FF2B5EF4-FFF2-40B4-BE49-F238E27FC236}">
              <a16:creationId xmlns:a16="http://schemas.microsoft.com/office/drawing/2014/main" id="{AF3C9D0C-8921-4F92-A9D0-29B6648C0578}"/>
            </a:ext>
          </a:extLst>
        </xdr:cNvPr>
        <xdr:cNvSpPr/>
      </xdr:nvSpPr>
      <xdr:spPr>
        <a:xfrm>
          <a:off x="2047875" y="1498600"/>
          <a:ext cx="1174750" cy="1651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46,972
46,601
195.40
29,602,410
28,334,259
1,054,561
14,175,834
24,655,903</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155575</xdr:colOff>
      <xdr:row>9</xdr:row>
      <xdr:rowOff>12700</xdr:rowOff>
    </xdr:from>
    <xdr:to>
      <xdr:col>25</xdr:col>
      <xdr:colOff>79375</xdr:colOff>
      <xdr:row>19</xdr:row>
      <xdr:rowOff>12700</xdr:rowOff>
    </xdr:to>
    <xdr:sp macro="" textlink="">
      <xdr:nvSpPr>
        <xdr:cNvPr id="13" name="正方形/長方形 12">
          <a:extLst>
            <a:ext uri="{FF2B5EF4-FFF2-40B4-BE49-F238E27FC236}">
              <a16:creationId xmlns:a16="http://schemas.microsoft.com/office/drawing/2014/main" id="{007CE688-1D7A-41BA-910C-7FF70CA4A70D}"/>
            </a:ext>
          </a:extLst>
        </xdr:cNvPr>
        <xdr:cNvSpPr/>
      </xdr:nvSpPr>
      <xdr:spPr>
        <a:xfrm>
          <a:off x="3286125" y="1498600"/>
          <a:ext cx="1397000" cy="1651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25</xdr:col>
      <xdr:colOff>79375</xdr:colOff>
      <xdr:row>9</xdr:row>
      <xdr:rowOff>6350</xdr:rowOff>
    </xdr:from>
    <xdr:to>
      <xdr:col>35</xdr:col>
      <xdr:colOff>111125</xdr:colOff>
      <xdr:row>14</xdr:row>
      <xdr:rowOff>165100</xdr:rowOff>
    </xdr:to>
    <xdr:sp macro="" textlink="">
      <xdr:nvSpPr>
        <xdr:cNvPr id="14" name="正方形/長方形 13">
          <a:extLst>
            <a:ext uri="{FF2B5EF4-FFF2-40B4-BE49-F238E27FC236}">
              <a16:creationId xmlns:a16="http://schemas.microsoft.com/office/drawing/2014/main" id="{D49C7F6B-A990-4778-9862-78F919B6434E}"/>
            </a:ext>
          </a:extLst>
        </xdr:cNvPr>
        <xdr:cNvSpPr/>
      </xdr:nvSpPr>
      <xdr:spPr>
        <a:xfrm>
          <a:off x="4683125" y="1492250"/>
          <a:ext cx="1873250" cy="9842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35</xdr:col>
      <xdr:colOff>111125</xdr:colOff>
      <xdr:row>9</xdr:row>
      <xdr:rowOff>6350</xdr:rowOff>
    </xdr:from>
    <xdr:to>
      <xdr:col>41</xdr:col>
      <xdr:colOff>180975</xdr:colOff>
      <xdr:row>14</xdr:row>
      <xdr:rowOff>165100</xdr:rowOff>
    </xdr:to>
    <xdr:sp macro="" textlink="">
      <xdr:nvSpPr>
        <xdr:cNvPr id="15" name="正方形/長方形 14">
          <a:extLst>
            <a:ext uri="{FF2B5EF4-FFF2-40B4-BE49-F238E27FC236}">
              <a16:creationId xmlns:a16="http://schemas.microsoft.com/office/drawing/2014/main" id="{3C8D9CEC-E7D2-4270-A7F7-958A394CACF9}"/>
            </a:ext>
          </a:extLst>
        </xdr:cNvPr>
        <xdr:cNvSpPr/>
      </xdr:nvSpPr>
      <xdr:spPr>
        <a:xfrm>
          <a:off x="6556375" y="1492250"/>
          <a:ext cx="1174750" cy="9842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11.2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42</xdr:col>
      <xdr:colOff>44450</xdr:colOff>
      <xdr:row>9</xdr:row>
      <xdr:rowOff>6350</xdr:rowOff>
    </xdr:from>
    <xdr:to>
      <xdr:col>45</xdr:col>
      <xdr:colOff>79375</xdr:colOff>
      <xdr:row>14</xdr:row>
      <xdr:rowOff>165100</xdr:rowOff>
    </xdr:to>
    <xdr:sp macro="" textlink="">
      <xdr:nvSpPr>
        <xdr:cNvPr id="16" name="正方形/長方形 15">
          <a:extLst>
            <a:ext uri="{FF2B5EF4-FFF2-40B4-BE49-F238E27FC236}">
              <a16:creationId xmlns:a16="http://schemas.microsoft.com/office/drawing/2014/main" id="{460E0AF6-3031-4BAE-B51B-266D9AE2FD43}"/>
            </a:ext>
          </a:extLst>
        </xdr:cNvPr>
        <xdr:cNvSpPr/>
      </xdr:nvSpPr>
      <xdr:spPr>
        <a:xfrm>
          <a:off x="7778750" y="1492250"/>
          <a:ext cx="587375" cy="9842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25</xdr:col>
      <xdr:colOff>79375</xdr:colOff>
      <xdr:row>14</xdr:row>
      <xdr:rowOff>12700</xdr:rowOff>
    </xdr:from>
    <xdr:to>
      <xdr:col>35</xdr:col>
      <xdr:colOff>111125</xdr:colOff>
      <xdr:row>18</xdr:row>
      <xdr:rowOff>25400</xdr:rowOff>
    </xdr:to>
    <xdr:sp macro="" textlink="">
      <xdr:nvSpPr>
        <xdr:cNvPr id="17" name="正方形/長方形 16">
          <a:extLst>
            <a:ext uri="{FF2B5EF4-FFF2-40B4-BE49-F238E27FC236}">
              <a16:creationId xmlns:a16="http://schemas.microsoft.com/office/drawing/2014/main" id="{3507D5DB-FBFC-46D4-82AA-7427915E5DE1}"/>
            </a:ext>
          </a:extLst>
        </xdr:cNvPr>
        <xdr:cNvSpPr/>
      </xdr:nvSpPr>
      <xdr:spPr>
        <a:xfrm>
          <a:off x="4683125" y="2324100"/>
          <a:ext cx="1873250" cy="6731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35</xdr:col>
      <xdr:colOff>174625</xdr:colOff>
      <xdr:row>14</xdr:row>
      <xdr:rowOff>12700</xdr:rowOff>
    </xdr:from>
    <xdr:to>
      <xdr:col>53</xdr:col>
      <xdr:colOff>3175</xdr:colOff>
      <xdr:row>18</xdr:row>
      <xdr:rowOff>25400</xdr:rowOff>
    </xdr:to>
    <xdr:sp macro="" textlink="">
      <xdr:nvSpPr>
        <xdr:cNvPr id="18" name="正方形/長方形 17">
          <a:extLst>
            <a:ext uri="{FF2B5EF4-FFF2-40B4-BE49-F238E27FC236}">
              <a16:creationId xmlns:a16="http://schemas.microsoft.com/office/drawing/2014/main" id="{22CD0BAD-51D3-462E-851D-33C900A27DCF}"/>
            </a:ext>
          </a:extLst>
        </xdr:cNvPr>
        <xdr:cNvSpPr/>
      </xdr:nvSpPr>
      <xdr:spPr>
        <a:xfrm>
          <a:off x="6619875" y="2324100"/>
          <a:ext cx="3143250" cy="6731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52</xdr:col>
      <xdr:colOff>165100</xdr:colOff>
      <xdr:row>8</xdr:row>
      <xdr:rowOff>152400</xdr:rowOff>
    </xdr:from>
    <xdr:to>
      <xdr:col>60</xdr:col>
      <xdr:colOff>0</xdr:colOff>
      <xdr:row>15</xdr:row>
      <xdr:rowOff>95250</xdr:rowOff>
    </xdr:to>
    <xdr:sp macro="" textlink="">
      <xdr:nvSpPr>
        <xdr:cNvPr id="19" name="角丸四角形 18">
          <a:extLst>
            <a:ext uri="{FF2B5EF4-FFF2-40B4-BE49-F238E27FC236}">
              <a16:creationId xmlns:a16="http://schemas.microsoft.com/office/drawing/2014/main" id="{7F7354A4-52ED-4F32-9621-5F39B1908895}"/>
            </a:ext>
          </a:extLst>
        </xdr:cNvPr>
        <xdr:cNvSpPr/>
      </xdr:nvSpPr>
      <xdr:spPr>
        <a:xfrm>
          <a:off x="9740900" y="1473200"/>
          <a:ext cx="1308100" cy="109855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25400</xdr:colOff>
      <xdr:row>9</xdr:row>
      <xdr:rowOff>44450</xdr:rowOff>
    </xdr:from>
    <xdr:to>
      <xdr:col>60</xdr:col>
      <xdr:colOff>95250</xdr:colOff>
      <xdr:row>10</xdr:row>
      <xdr:rowOff>127000</xdr:rowOff>
    </xdr:to>
    <xdr:sp macro="" textlink="">
      <xdr:nvSpPr>
        <xdr:cNvPr id="20" name="正方形/長方形 19">
          <a:extLst>
            <a:ext uri="{FF2B5EF4-FFF2-40B4-BE49-F238E27FC236}">
              <a16:creationId xmlns:a16="http://schemas.microsoft.com/office/drawing/2014/main" id="{C0046FDD-BD7E-454D-BEB9-5F8DC73D573C}"/>
            </a:ext>
          </a:extLst>
        </xdr:cNvPr>
        <xdr:cNvSpPr/>
      </xdr:nvSpPr>
      <xdr:spPr>
        <a:xfrm>
          <a:off x="9969500" y="1530350"/>
          <a:ext cx="117475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54</xdr:col>
      <xdr:colOff>25400</xdr:colOff>
      <xdr:row>10</xdr:row>
      <xdr:rowOff>139700</xdr:rowOff>
    </xdr:from>
    <xdr:to>
      <xdr:col>60</xdr:col>
      <xdr:colOff>95250</xdr:colOff>
      <xdr:row>12</xdr:row>
      <xdr:rowOff>50800</xdr:rowOff>
    </xdr:to>
    <xdr:sp macro="" textlink="">
      <xdr:nvSpPr>
        <xdr:cNvPr id="21" name="正方形/長方形 20">
          <a:extLst>
            <a:ext uri="{FF2B5EF4-FFF2-40B4-BE49-F238E27FC236}">
              <a16:creationId xmlns:a16="http://schemas.microsoft.com/office/drawing/2014/main" id="{A525CC4A-8A92-45B7-BC8B-F5F7A57D12E0}"/>
            </a:ext>
          </a:extLst>
        </xdr:cNvPr>
        <xdr:cNvSpPr/>
      </xdr:nvSpPr>
      <xdr:spPr>
        <a:xfrm>
          <a:off x="9969500" y="1790700"/>
          <a:ext cx="117475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54</xdr:col>
      <xdr:colOff>25400</xdr:colOff>
      <xdr:row>12</xdr:row>
      <xdr:rowOff>127000</xdr:rowOff>
    </xdr:from>
    <xdr:to>
      <xdr:col>60</xdr:col>
      <xdr:colOff>95250</xdr:colOff>
      <xdr:row>16</xdr:row>
      <xdr:rowOff>76200</xdr:rowOff>
    </xdr:to>
    <xdr:sp macro="" textlink="">
      <xdr:nvSpPr>
        <xdr:cNvPr id="22" name="正方形/長方形 21">
          <a:extLst>
            <a:ext uri="{FF2B5EF4-FFF2-40B4-BE49-F238E27FC236}">
              <a16:creationId xmlns:a16="http://schemas.microsoft.com/office/drawing/2014/main" id="{179B31F9-1489-474F-BA15-241F93E607A2}"/>
            </a:ext>
          </a:extLst>
        </xdr:cNvPr>
        <xdr:cNvSpPr/>
      </xdr:nvSpPr>
      <xdr:spPr>
        <a:xfrm>
          <a:off x="9969500" y="2108200"/>
          <a:ext cx="1174750" cy="609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53</xdr:col>
      <xdr:colOff>66675</xdr:colOff>
      <xdr:row>9</xdr:row>
      <xdr:rowOff>133350</xdr:rowOff>
    </xdr:from>
    <xdr:to>
      <xdr:col>54</xdr:col>
      <xdr:colOff>38100</xdr:colOff>
      <xdr:row>9</xdr:row>
      <xdr:rowOff>133350</xdr:rowOff>
    </xdr:to>
    <xdr:cxnSp macro="">
      <xdr:nvCxnSpPr>
        <xdr:cNvPr id="23" name="直線コネクタ 22">
          <a:extLst>
            <a:ext uri="{FF2B5EF4-FFF2-40B4-BE49-F238E27FC236}">
              <a16:creationId xmlns:a16="http://schemas.microsoft.com/office/drawing/2014/main" id="{BB81D807-19C9-4344-80EA-4371D19BABC8}"/>
            </a:ext>
          </a:extLst>
        </xdr:cNvPr>
        <xdr:cNvCxnSpPr/>
      </xdr:nvCxnSpPr>
      <xdr:spPr>
        <a:xfrm>
          <a:off x="9826625" y="1619250"/>
          <a:ext cx="155575"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101600</xdr:colOff>
      <xdr:row>9</xdr:row>
      <xdr:rowOff>82550</xdr:rowOff>
    </xdr:from>
    <xdr:to>
      <xdr:col>54</xdr:col>
      <xdr:colOff>3175</xdr:colOff>
      <xdr:row>10</xdr:row>
      <xdr:rowOff>12700</xdr:rowOff>
    </xdr:to>
    <xdr:sp macro="" textlink="">
      <xdr:nvSpPr>
        <xdr:cNvPr id="24" name="楕円 23">
          <a:extLst>
            <a:ext uri="{FF2B5EF4-FFF2-40B4-BE49-F238E27FC236}">
              <a16:creationId xmlns:a16="http://schemas.microsoft.com/office/drawing/2014/main" id="{C830B6BC-8CA5-4DB9-85D2-BC9E7EEBBE4F}"/>
            </a:ext>
          </a:extLst>
        </xdr:cNvPr>
        <xdr:cNvSpPr/>
      </xdr:nvSpPr>
      <xdr:spPr>
        <a:xfrm>
          <a:off x="9861550" y="1568450"/>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101600</xdr:colOff>
      <xdr:row>11</xdr:row>
      <xdr:rowOff>6350</xdr:rowOff>
    </xdr:from>
    <xdr:to>
      <xdr:col>54</xdr:col>
      <xdr:colOff>3175</xdr:colOff>
      <xdr:row>11</xdr:row>
      <xdr:rowOff>107950</xdr:rowOff>
    </xdr:to>
    <xdr:sp macro="" textlink="">
      <xdr:nvSpPr>
        <xdr:cNvPr id="25" name="フローチャート: 判断 24">
          <a:extLst>
            <a:ext uri="{FF2B5EF4-FFF2-40B4-BE49-F238E27FC236}">
              <a16:creationId xmlns:a16="http://schemas.microsoft.com/office/drawing/2014/main" id="{AF194606-CD9B-4179-907B-5C1E36570439}"/>
            </a:ext>
          </a:extLst>
        </xdr:cNvPr>
        <xdr:cNvSpPr/>
      </xdr:nvSpPr>
      <xdr:spPr>
        <a:xfrm>
          <a:off x="9861550" y="1822450"/>
          <a:ext cx="85725"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146050</xdr:colOff>
      <xdr:row>12</xdr:row>
      <xdr:rowOff>101600</xdr:rowOff>
    </xdr:from>
    <xdr:to>
      <xdr:col>53</xdr:col>
      <xdr:colOff>146050</xdr:colOff>
      <xdr:row>13</xdr:row>
      <xdr:rowOff>69850</xdr:rowOff>
    </xdr:to>
    <xdr:cxnSp macro="">
      <xdr:nvCxnSpPr>
        <xdr:cNvPr id="26" name="直線コネクタ 25">
          <a:extLst>
            <a:ext uri="{FF2B5EF4-FFF2-40B4-BE49-F238E27FC236}">
              <a16:creationId xmlns:a16="http://schemas.microsoft.com/office/drawing/2014/main" id="{9563D56F-6C26-455E-B7BB-866252B5EF02}"/>
            </a:ext>
          </a:extLst>
        </xdr:cNvPr>
        <xdr:cNvCxnSpPr/>
      </xdr:nvCxnSpPr>
      <xdr:spPr>
        <a:xfrm>
          <a:off x="9906000" y="2082800"/>
          <a:ext cx="0" cy="1333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12</xdr:row>
      <xdr:rowOff>101600</xdr:rowOff>
    </xdr:from>
    <xdr:to>
      <xdr:col>54</xdr:col>
      <xdr:colOff>38100</xdr:colOff>
      <xdr:row>12</xdr:row>
      <xdr:rowOff>101600</xdr:rowOff>
    </xdr:to>
    <xdr:cxnSp macro="">
      <xdr:nvCxnSpPr>
        <xdr:cNvPr id="27" name="直線コネクタ 26">
          <a:extLst>
            <a:ext uri="{FF2B5EF4-FFF2-40B4-BE49-F238E27FC236}">
              <a16:creationId xmlns:a16="http://schemas.microsoft.com/office/drawing/2014/main" id="{F1E866D5-E05C-4767-9F36-2125B7100039}"/>
            </a:ext>
          </a:extLst>
        </xdr:cNvPr>
        <xdr:cNvCxnSpPr/>
      </xdr:nvCxnSpPr>
      <xdr:spPr>
        <a:xfrm>
          <a:off x="9826625" y="2082800"/>
          <a:ext cx="155575"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146050</xdr:colOff>
      <xdr:row>13</xdr:row>
      <xdr:rowOff>168275</xdr:rowOff>
    </xdr:from>
    <xdr:to>
      <xdr:col>53</xdr:col>
      <xdr:colOff>146050</xdr:colOff>
      <xdr:row>14</xdr:row>
      <xdr:rowOff>136525</xdr:rowOff>
    </xdr:to>
    <xdr:cxnSp macro="">
      <xdr:nvCxnSpPr>
        <xdr:cNvPr id="28" name="直線コネクタ 27">
          <a:extLst>
            <a:ext uri="{FF2B5EF4-FFF2-40B4-BE49-F238E27FC236}">
              <a16:creationId xmlns:a16="http://schemas.microsoft.com/office/drawing/2014/main" id="{C47A7DDF-445A-4666-ADF9-1B02E2190900}"/>
            </a:ext>
          </a:extLst>
        </xdr:cNvPr>
        <xdr:cNvCxnSpPr/>
      </xdr:nvCxnSpPr>
      <xdr:spPr>
        <a:xfrm flipV="1">
          <a:off x="9906000" y="23082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14</xdr:row>
      <xdr:rowOff>139700</xdr:rowOff>
    </xdr:from>
    <xdr:to>
      <xdr:col>54</xdr:col>
      <xdr:colOff>38100</xdr:colOff>
      <xdr:row>14</xdr:row>
      <xdr:rowOff>139700</xdr:rowOff>
    </xdr:to>
    <xdr:cxnSp macro="">
      <xdr:nvCxnSpPr>
        <xdr:cNvPr id="29" name="直線コネクタ 28">
          <a:extLst>
            <a:ext uri="{FF2B5EF4-FFF2-40B4-BE49-F238E27FC236}">
              <a16:creationId xmlns:a16="http://schemas.microsoft.com/office/drawing/2014/main" id="{38815DEE-D725-41BB-81EC-39A581232E7E}"/>
            </a:ext>
          </a:extLst>
        </xdr:cNvPr>
        <xdr:cNvCxnSpPr/>
      </xdr:nvCxnSpPr>
      <xdr:spPr>
        <a:xfrm>
          <a:off x="9826625" y="2451100"/>
          <a:ext cx="155575"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98425</xdr:colOff>
      <xdr:row>20</xdr:row>
      <xdr:rowOff>63500</xdr:rowOff>
    </xdr:from>
    <xdr:ext cx="8896666" cy="259045"/>
    <xdr:sp macro="" textlink="">
      <xdr:nvSpPr>
        <xdr:cNvPr id="30" name="テキスト ボックス 29">
          <a:extLst>
            <a:ext uri="{FF2B5EF4-FFF2-40B4-BE49-F238E27FC236}">
              <a16:creationId xmlns:a16="http://schemas.microsoft.com/office/drawing/2014/main" id="{C54FFE9F-4D19-4B23-8D68-7BF8E6F363B8}"/>
            </a:ext>
          </a:extLst>
        </xdr:cNvPr>
        <xdr:cNvSpPr txBox="1"/>
      </xdr:nvSpPr>
      <xdr:spPr>
        <a:xfrm>
          <a:off x="650875" y="3365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98425</xdr:colOff>
      <xdr:row>21</xdr:row>
      <xdr:rowOff>146050</xdr:rowOff>
    </xdr:from>
    <xdr:ext cx="6046335" cy="259045"/>
    <xdr:sp macro="" textlink="">
      <xdr:nvSpPr>
        <xdr:cNvPr id="31" name="テキスト ボックス 30">
          <a:extLst>
            <a:ext uri="{FF2B5EF4-FFF2-40B4-BE49-F238E27FC236}">
              <a16:creationId xmlns:a16="http://schemas.microsoft.com/office/drawing/2014/main" id="{A4667C31-D27D-41A1-9BF7-0B232B6A8340}"/>
            </a:ext>
          </a:extLst>
        </xdr:cNvPr>
        <xdr:cNvSpPr txBox="1"/>
      </xdr:nvSpPr>
      <xdr:spPr>
        <a:xfrm>
          <a:off x="650875" y="361315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98425</xdr:colOff>
      <xdr:row>23</xdr:row>
      <xdr:rowOff>57150</xdr:rowOff>
    </xdr:from>
    <xdr:ext cx="8231805" cy="259045"/>
    <xdr:sp macro="" textlink="">
      <xdr:nvSpPr>
        <xdr:cNvPr id="32" name="テキスト ボックス 31">
          <a:extLst>
            <a:ext uri="{FF2B5EF4-FFF2-40B4-BE49-F238E27FC236}">
              <a16:creationId xmlns:a16="http://schemas.microsoft.com/office/drawing/2014/main" id="{FCB1C95F-7BF7-4F3B-9376-5950E70F1676}"/>
            </a:ext>
          </a:extLst>
        </xdr:cNvPr>
        <xdr:cNvSpPr txBox="1"/>
      </xdr:nvSpPr>
      <xdr:spPr>
        <a:xfrm>
          <a:off x="650875" y="385445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98425</xdr:colOff>
      <xdr:row>24</xdr:row>
      <xdr:rowOff>139700</xdr:rowOff>
    </xdr:from>
    <xdr:ext cx="184731" cy="259045"/>
    <xdr:sp macro="" textlink="">
      <xdr:nvSpPr>
        <xdr:cNvPr id="33" name="テキスト ボックス 32">
          <a:extLst>
            <a:ext uri="{FF2B5EF4-FFF2-40B4-BE49-F238E27FC236}">
              <a16:creationId xmlns:a16="http://schemas.microsoft.com/office/drawing/2014/main" id="{F2D4231E-2FC9-4372-B175-7A8D0502DE5D}"/>
            </a:ext>
          </a:extLst>
        </xdr:cNvPr>
        <xdr:cNvSpPr txBox="1"/>
      </xdr:nvSpPr>
      <xdr:spPr>
        <a:xfrm>
          <a:off x="650875" y="41021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27</xdr:row>
      <xdr:rowOff>69850</xdr:rowOff>
    </xdr:from>
    <xdr:to>
      <xdr:col>26</xdr:col>
      <xdr:colOff>184150</xdr:colOff>
      <xdr:row>29</xdr:row>
      <xdr:rowOff>44450</xdr:rowOff>
    </xdr:to>
    <xdr:sp macro="" textlink="">
      <xdr:nvSpPr>
        <xdr:cNvPr id="34" name="正方形/長方形 33">
          <a:extLst>
            <a:ext uri="{FF2B5EF4-FFF2-40B4-BE49-F238E27FC236}">
              <a16:creationId xmlns:a16="http://schemas.microsoft.com/office/drawing/2014/main" id="{CB07BF94-72B5-4411-A03C-0FDCF225FBB6}"/>
            </a:ext>
          </a:extLst>
        </xdr:cNvPr>
        <xdr:cNvSpPr/>
      </xdr:nvSpPr>
      <xdr:spPr>
        <a:xfrm>
          <a:off x="714375" y="4527550"/>
          <a:ext cx="4257675" cy="3048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26</xdr:col>
      <xdr:colOff>196850</xdr:colOff>
      <xdr:row>27</xdr:row>
      <xdr:rowOff>133350</xdr:rowOff>
    </xdr:from>
    <xdr:to>
      <xdr:col>34</xdr:col>
      <xdr:colOff>120650</xdr:colOff>
      <xdr:row>29</xdr:row>
      <xdr:rowOff>44450</xdr:rowOff>
    </xdr:to>
    <xdr:sp macro="" textlink="">
      <xdr:nvSpPr>
        <xdr:cNvPr id="35" name="正方形/長方形 34">
          <a:extLst>
            <a:ext uri="{FF2B5EF4-FFF2-40B4-BE49-F238E27FC236}">
              <a16:creationId xmlns:a16="http://schemas.microsoft.com/office/drawing/2014/main" id="{79616A24-F469-4ABF-A5B2-5110C8CA00DE}"/>
            </a:ext>
          </a:extLst>
        </xdr:cNvPr>
        <xdr:cNvSpPr/>
      </xdr:nvSpPr>
      <xdr:spPr>
        <a:xfrm>
          <a:off x="4972050" y="4591050"/>
          <a:ext cx="14097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28</xdr:row>
      <xdr:rowOff>152400</xdr:rowOff>
    </xdr:from>
    <xdr:to>
      <xdr:col>34</xdr:col>
      <xdr:colOff>120650</xdr:colOff>
      <xdr:row>30</xdr:row>
      <xdr:rowOff>63500</xdr:rowOff>
    </xdr:to>
    <xdr:sp macro="" textlink="">
      <xdr:nvSpPr>
        <xdr:cNvPr id="36" name="正方形/長方形 35">
          <a:extLst>
            <a:ext uri="{FF2B5EF4-FFF2-40B4-BE49-F238E27FC236}">
              <a16:creationId xmlns:a16="http://schemas.microsoft.com/office/drawing/2014/main" id="{EBBB70B3-4A42-48E0-8440-A30BBC2EDDD7}"/>
            </a:ext>
          </a:extLst>
        </xdr:cNvPr>
        <xdr:cNvSpPr/>
      </xdr:nvSpPr>
      <xdr:spPr>
        <a:xfrm>
          <a:off x="4972050" y="4775200"/>
          <a:ext cx="14097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27</xdr:row>
      <xdr:rowOff>133350</xdr:rowOff>
    </xdr:from>
    <xdr:to>
      <xdr:col>42</xdr:col>
      <xdr:colOff>82550</xdr:colOff>
      <xdr:row>29</xdr:row>
      <xdr:rowOff>44450</xdr:rowOff>
    </xdr:to>
    <xdr:sp macro="" textlink="">
      <xdr:nvSpPr>
        <xdr:cNvPr id="37" name="正方形/長方形 36">
          <a:extLst>
            <a:ext uri="{FF2B5EF4-FFF2-40B4-BE49-F238E27FC236}">
              <a16:creationId xmlns:a16="http://schemas.microsoft.com/office/drawing/2014/main" id="{3AB1CFD8-0F67-46FB-AE0D-8EE9BB9835BA}"/>
            </a:ext>
          </a:extLst>
        </xdr:cNvPr>
        <xdr:cNvSpPr/>
      </xdr:nvSpPr>
      <xdr:spPr>
        <a:xfrm>
          <a:off x="6530975" y="4591050"/>
          <a:ext cx="1285875"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28</xdr:row>
      <xdr:rowOff>152400</xdr:rowOff>
    </xdr:from>
    <xdr:to>
      <xdr:col>42</xdr:col>
      <xdr:colOff>82550</xdr:colOff>
      <xdr:row>30</xdr:row>
      <xdr:rowOff>63500</xdr:rowOff>
    </xdr:to>
    <xdr:sp macro="" textlink="">
      <xdr:nvSpPr>
        <xdr:cNvPr id="38" name="正方形/長方形 37">
          <a:extLst>
            <a:ext uri="{FF2B5EF4-FFF2-40B4-BE49-F238E27FC236}">
              <a16:creationId xmlns:a16="http://schemas.microsoft.com/office/drawing/2014/main" id="{87BAC14A-7878-445C-BA86-31E44943AC10}"/>
            </a:ext>
          </a:extLst>
        </xdr:cNvPr>
        <xdr:cNvSpPr/>
      </xdr:nvSpPr>
      <xdr:spPr>
        <a:xfrm>
          <a:off x="6530975" y="4775200"/>
          <a:ext cx="1285875"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27</xdr:row>
      <xdr:rowOff>133350</xdr:rowOff>
    </xdr:from>
    <xdr:to>
      <xdr:col>51</xdr:col>
      <xdr:colOff>22225</xdr:colOff>
      <xdr:row>29</xdr:row>
      <xdr:rowOff>44450</xdr:rowOff>
    </xdr:to>
    <xdr:sp macro="" textlink="">
      <xdr:nvSpPr>
        <xdr:cNvPr id="39" name="正方形/長方形 38">
          <a:extLst>
            <a:ext uri="{FF2B5EF4-FFF2-40B4-BE49-F238E27FC236}">
              <a16:creationId xmlns:a16="http://schemas.microsoft.com/office/drawing/2014/main" id="{888419DD-24F5-476C-8BB1-3137BC1D6DF0}"/>
            </a:ext>
          </a:extLst>
        </xdr:cNvPr>
        <xdr:cNvSpPr/>
      </xdr:nvSpPr>
      <xdr:spPr>
        <a:xfrm>
          <a:off x="8016875" y="4591050"/>
          <a:ext cx="13970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佐賀県平均</a:t>
          </a:r>
        </a:p>
      </xdr:txBody>
    </xdr:sp>
    <xdr:clientData/>
  </xdr:twoCellAnchor>
  <xdr:twoCellAnchor>
    <xdr:from>
      <xdr:col>43</xdr:col>
      <xdr:colOff>98425</xdr:colOff>
      <xdr:row>28</xdr:row>
      <xdr:rowOff>152400</xdr:rowOff>
    </xdr:from>
    <xdr:to>
      <xdr:col>51</xdr:col>
      <xdr:colOff>22225</xdr:colOff>
      <xdr:row>30</xdr:row>
      <xdr:rowOff>63500</xdr:rowOff>
    </xdr:to>
    <xdr:sp macro="" textlink="">
      <xdr:nvSpPr>
        <xdr:cNvPr id="40" name="正方形/長方形 39">
          <a:extLst>
            <a:ext uri="{FF2B5EF4-FFF2-40B4-BE49-F238E27FC236}">
              <a16:creationId xmlns:a16="http://schemas.microsoft.com/office/drawing/2014/main" id="{C42F18EB-C36B-471F-A102-76E896CD269D}"/>
            </a:ext>
          </a:extLst>
        </xdr:cNvPr>
        <xdr:cNvSpPr/>
      </xdr:nvSpPr>
      <xdr:spPr>
        <a:xfrm>
          <a:off x="8016875" y="4775200"/>
          <a:ext cx="13970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30</xdr:row>
      <xdr:rowOff>127000</xdr:rowOff>
    </xdr:from>
    <xdr:to>
      <xdr:col>26</xdr:col>
      <xdr:colOff>184150</xdr:colOff>
      <xdr:row>44</xdr:row>
      <xdr:rowOff>12700</xdr:rowOff>
    </xdr:to>
    <xdr:sp macro="" textlink="">
      <xdr:nvSpPr>
        <xdr:cNvPr id="41" name="正方形/長方形 40">
          <a:extLst>
            <a:ext uri="{FF2B5EF4-FFF2-40B4-BE49-F238E27FC236}">
              <a16:creationId xmlns:a16="http://schemas.microsoft.com/office/drawing/2014/main" id="{23B36475-11F4-4EFB-81EF-DA59150142B5}"/>
            </a:ext>
          </a:extLst>
        </xdr:cNvPr>
        <xdr:cNvSpPr/>
      </xdr:nvSpPr>
      <xdr:spPr>
        <a:xfrm>
          <a:off x="714375" y="5080000"/>
          <a:ext cx="4257675" cy="21971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30</xdr:row>
      <xdr:rowOff>127000</xdr:rowOff>
    </xdr:from>
    <xdr:to>
      <xdr:col>55</xdr:col>
      <xdr:colOff>47625</xdr:colOff>
      <xdr:row>44</xdr:row>
      <xdr:rowOff>12700</xdr:rowOff>
    </xdr:to>
    <xdr:sp macro="" textlink="">
      <xdr:nvSpPr>
        <xdr:cNvPr id="42" name="正方形/長方形 41">
          <a:extLst>
            <a:ext uri="{FF2B5EF4-FFF2-40B4-BE49-F238E27FC236}">
              <a16:creationId xmlns:a16="http://schemas.microsoft.com/office/drawing/2014/main" id="{640C5378-F854-42B4-9139-70E83B41917F}"/>
            </a:ext>
          </a:extLst>
        </xdr:cNvPr>
        <xdr:cNvSpPr/>
      </xdr:nvSpPr>
      <xdr:spPr>
        <a:xfrm>
          <a:off x="5270500" y="5080000"/>
          <a:ext cx="4905375" cy="21971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30</xdr:row>
      <xdr:rowOff>127000</xdr:rowOff>
    </xdr:from>
    <xdr:to>
      <xdr:col>47</xdr:col>
      <xdr:colOff>187325</xdr:colOff>
      <xdr:row>32</xdr:row>
      <xdr:rowOff>38100</xdr:rowOff>
    </xdr:to>
    <xdr:sp macro="" textlink="">
      <xdr:nvSpPr>
        <xdr:cNvPr id="43" name="正方形/長方形 42">
          <a:extLst>
            <a:ext uri="{FF2B5EF4-FFF2-40B4-BE49-F238E27FC236}">
              <a16:creationId xmlns:a16="http://schemas.microsoft.com/office/drawing/2014/main" id="{2E9234E1-85AC-40BD-A6B3-298F525B4233}"/>
            </a:ext>
          </a:extLst>
        </xdr:cNvPr>
        <xdr:cNvSpPr/>
      </xdr:nvSpPr>
      <xdr:spPr>
        <a:xfrm>
          <a:off x="5334000" y="5080000"/>
          <a:ext cx="3502025"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人件費の分析欄</a:t>
          </a:r>
        </a:p>
      </xdr:txBody>
    </xdr:sp>
    <xdr:clientData/>
  </xdr:twoCellAnchor>
  <xdr:twoCellAnchor>
    <xdr:from>
      <xdr:col>29</xdr:col>
      <xdr:colOff>15875</xdr:colOff>
      <xdr:row>32</xdr:row>
      <xdr:rowOff>101600</xdr:rowOff>
    </xdr:from>
    <xdr:to>
      <xdr:col>54</xdr:col>
      <xdr:colOff>95250</xdr:colOff>
      <xdr:row>43</xdr:row>
      <xdr:rowOff>120650</xdr:rowOff>
    </xdr:to>
    <xdr:sp macro="" textlink="" fLocksText="0">
      <xdr:nvSpPr>
        <xdr:cNvPr id="44" name="テキスト ボックス 43">
          <a:extLst>
            <a:ext uri="{FF2B5EF4-FFF2-40B4-BE49-F238E27FC236}">
              <a16:creationId xmlns:a16="http://schemas.microsoft.com/office/drawing/2014/main" id="{61765BBF-3522-4704-80D1-BF035C524AC9}"/>
            </a:ext>
          </a:extLst>
        </xdr:cNvPr>
        <xdr:cNvSpPr txBox="1"/>
      </xdr:nvSpPr>
      <xdr:spPr>
        <a:xfrm>
          <a:off x="5356225" y="5384800"/>
          <a:ext cx="4683125" cy="183515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kumimoji="1" lang="ja-JP" altLang="ja-JP" sz="1300" b="0">
              <a:solidFill>
                <a:schemeClr val="dk1"/>
              </a:solidFill>
              <a:effectLst/>
              <a:latin typeface="ＭＳ Ｐゴシック" panose="020B0600070205080204" pitchFamily="50" charset="-128"/>
              <a:ea typeface="ＭＳ Ｐゴシック" panose="020B0600070205080204" pitchFamily="50" charset="-128"/>
              <a:cs typeface="+mn-cs"/>
            </a:rPr>
            <a:t>人件費に係る経常収支比率は</a:t>
          </a:r>
          <a:r>
            <a:rPr kumimoji="1" lang="en-US" altLang="ja-JP" sz="1300" b="0">
              <a:solidFill>
                <a:schemeClr val="dk1"/>
              </a:solidFill>
              <a:effectLst/>
              <a:latin typeface="ＭＳ Ｐゴシック" panose="020B0600070205080204" pitchFamily="50" charset="-128"/>
              <a:ea typeface="ＭＳ Ｐゴシック" panose="020B0600070205080204" pitchFamily="50" charset="-128"/>
              <a:cs typeface="+mn-cs"/>
            </a:rPr>
            <a:t>22.2</a:t>
          </a:r>
          <a:r>
            <a:rPr kumimoji="1" lang="ja-JP" altLang="ja-JP" sz="1300" b="0">
              <a:solidFill>
                <a:schemeClr val="dk1"/>
              </a:solidFill>
              <a:effectLst/>
              <a:latin typeface="ＭＳ Ｐゴシック" panose="020B0600070205080204" pitchFamily="50" charset="-128"/>
              <a:ea typeface="ＭＳ Ｐゴシック" panose="020B0600070205080204" pitchFamily="50" charset="-128"/>
              <a:cs typeface="+mn-cs"/>
            </a:rPr>
            <a:t>％となり、全国平均（</a:t>
          </a:r>
          <a:r>
            <a:rPr kumimoji="1" lang="en-US" altLang="ja-JP" sz="1300" b="0">
              <a:solidFill>
                <a:schemeClr val="dk1"/>
              </a:solidFill>
              <a:effectLst/>
              <a:latin typeface="ＭＳ Ｐゴシック" panose="020B0600070205080204" pitchFamily="50" charset="-128"/>
              <a:ea typeface="ＭＳ Ｐゴシック" panose="020B0600070205080204" pitchFamily="50" charset="-128"/>
              <a:cs typeface="+mn-cs"/>
            </a:rPr>
            <a:t>26.6</a:t>
          </a:r>
          <a:r>
            <a:rPr kumimoji="1" lang="ja-JP" altLang="ja-JP" sz="1300" b="0">
              <a:solidFill>
                <a:schemeClr val="dk1"/>
              </a:solidFill>
              <a:effectLst/>
              <a:latin typeface="ＭＳ Ｐゴシック" panose="020B0600070205080204" pitchFamily="50" charset="-128"/>
              <a:ea typeface="ＭＳ Ｐゴシック" panose="020B0600070205080204" pitchFamily="50" charset="-128"/>
              <a:cs typeface="+mn-cs"/>
            </a:rPr>
            <a:t>％）、佐賀県平均（</a:t>
          </a:r>
          <a:r>
            <a:rPr kumimoji="1" lang="en-US" altLang="ja-JP" sz="1300" b="0">
              <a:solidFill>
                <a:schemeClr val="dk1"/>
              </a:solidFill>
              <a:effectLst/>
              <a:latin typeface="ＭＳ Ｐゴシック" panose="020B0600070205080204" pitchFamily="50" charset="-128"/>
              <a:ea typeface="ＭＳ Ｐゴシック" panose="020B0600070205080204" pitchFamily="50" charset="-128"/>
              <a:cs typeface="+mn-cs"/>
            </a:rPr>
            <a:t>24.9</a:t>
          </a:r>
          <a:r>
            <a:rPr kumimoji="1" lang="ja-JP" altLang="ja-JP" sz="1300" b="0">
              <a:solidFill>
                <a:schemeClr val="dk1"/>
              </a:solidFill>
              <a:effectLst/>
              <a:latin typeface="ＭＳ Ｐゴシック" panose="020B0600070205080204" pitchFamily="50" charset="-128"/>
              <a:ea typeface="ＭＳ Ｐゴシック" panose="020B0600070205080204" pitchFamily="50" charset="-128"/>
              <a:cs typeface="+mn-cs"/>
            </a:rPr>
            <a:t>％）、類似団体平均（</a:t>
          </a:r>
          <a:r>
            <a:rPr kumimoji="1" lang="en-US" altLang="ja-JP" sz="1300" b="0">
              <a:solidFill>
                <a:schemeClr val="dk1"/>
              </a:solidFill>
              <a:effectLst/>
              <a:latin typeface="ＭＳ Ｐゴシック" panose="020B0600070205080204" pitchFamily="50" charset="-128"/>
              <a:ea typeface="ＭＳ Ｐゴシック" panose="020B0600070205080204" pitchFamily="50" charset="-128"/>
              <a:cs typeface="+mn-cs"/>
            </a:rPr>
            <a:t>25.5</a:t>
          </a:r>
          <a:r>
            <a:rPr kumimoji="1" lang="ja-JP" altLang="ja-JP" sz="1300" b="0">
              <a:solidFill>
                <a:schemeClr val="dk1"/>
              </a:solidFill>
              <a:effectLst/>
              <a:latin typeface="ＭＳ Ｐゴシック" panose="020B0600070205080204" pitchFamily="50" charset="-128"/>
              <a:ea typeface="ＭＳ Ｐゴシック" panose="020B0600070205080204" pitchFamily="50" charset="-128"/>
              <a:cs typeface="+mn-cs"/>
            </a:rPr>
            <a:t>％）のいずれも下回り、前年度と比較すると</a:t>
          </a:r>
          <a:r>
            <a:rPr kumimoji="1" lang="en-US" altLang="ja-JP" sz="1300" b="0">
              <a:solidFill>
                <a:schemeClr val="dk1"/>
              </a:solidFill>
              <a:effectLst/>
              <a:latin typeface="ＭＳ Ｐゴシック" panose="020B0600070205080204" pitchFamily="50" charset="-128"/>
              <a:ea typeface="ＭＳ Ｐゴシック" panose="020B0600070205080204" pitchFamily="50" charset="-128"/>
              <a:cs typeface="+mn-cs"/>
            </a:rPr>
            <a:t>1.3</a:t>
          </a:r>
          <a:r>
            <a:rPr kumimoji="1" lang="ja-JP" altLang="ja-JP" sz="1300" b="0">
              <a:solidFill>
                <a:schemeClr val="dk1"/>
              </a:solidFill>
              <a:effectLst/>
              <a:latin typeface="ＭＳ Ｐゴシック" panose="020B0600070205080204" pitchFamily="50" charset="-128"/>
              <a:ea typeface="ＭＳ Ｐゴシック" panose="020B0600070205080204" pitchFamily="50" charset="-128"/>
              <a:cs typeface="+mn-cs"/>
            </a:rPr>
            <a:t>ポイント増加した。</a:t>
          </a:r>
          <a:endParaRPr lang="ja-JP" altLang="ja-JP" sz="1300">
            <a:effectLst/>
            <a:latin typeface="ＭＳ Ｐゴシック" panose="020B0600070205080204" pitchFamily="50" charset="-128"/>
            <a:ea typeface="ＭＳ Ｐゴシック" panose="020B0600070205080204" pitchFamily="50" charset="-128"/>
          </a:endParaRPr>
        </a:p>
        <a:p>
          <a:pPr rtl="0" eaLnBrk="1" fontAlgn="auto" latinLnBrk="0" hangingPunct="1"/>
          <a:r>
            <a:rPr lang="ja-JP"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　これは退職職員数の増（</a:t>
          </a:r>
          <a:r>
            <a:rPr lang="en-US"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14</a:t>
          </a:r>
          <a:r>
            <a:rPr lang="ja-JP"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人→</a:t>
          </a:r>
          <a:r>
            <a:rPr lang="en-US"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19</a:t>
          </a:r>
          <a:r>
            <a:rPr lang="ja-JP"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人）による退職手当の増加が要因となった。</a:t>
          </a:r>
          <a:endParaRPr lang="ja-JP" altLang="ja-JP" sz="1300">
            <a:effectLst/>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123825</xdr:colOff>
      <xdr:row>29</xdr:row>
      <xdr:rowOff>107950</xdr:rowOff>
    </xdr:from>
    <xdr:ext cx="298543" cy="225703"/>
    <xdr:sp macro="" textlink="">
      <xdr:nvSpPr>
        <xdr:cNvPr id="45" name="テキスト ボックス 44">
          <a:extLst>
            <a:ext uri="{FF2B5EF4-FFF2-40B4-BE49-F238E27FC236}">
              <a16:creationId xmlns:a16="http://schemas.microsoft.com/office/drawing/2014/main" id="{CCA7F249-A0EC-4DCF-B291-15C2A4153DB9}"/>
            </a:ext>
          </a:extLst>
        </xdr:cNvPr>
        <xdr:cNvSpPr txBox="1"/>
      </xdr:nvSpPr>
      <xdr:spPr>
        <a:xfrm>
          <a:off x="676275" y="489585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44</xdr:row>
      <xdr:rowOff>12700</xdr:rowOff>
    </xdr:from>
    <xdr:to>
      <xdr:col>26</xdr:col>
      <xdr:colOff>184150</xdr:colOff>
      <xdr:row>44</xdr:row>
      <xdr:rowOff>12700</xdr:rowOff>
    </xdr:to>
    <xdr:cxnSp macro="">
      <xdr:nvCxnSpPr>
        <xdr:cNvPr id="46" name="直線コネクタ 45">
          <a:extLst>
            <a:ext uri="{FF2B5EF4-FFF2-40B4-BE49-F238E27FC236}">
              <a16:creationId xmlns:a16="http://schemas.microsoft.com/office/drawing/2014/main" id="{E3E8B2AC-8C0A-4CA8-8382-26AC8BF21C03}"/>
            </a:ext>
          </a:extLst>
        </xdr:cNvPr>
        <xdr:cNvCxnSpPr/>
      </xdr:nvCxnSpPr>
      <xdr:spPr>
        <a:xfrm>
          <a:off x="714375" y="7277100"/>
          <a:ext cx="42576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43</xdr:row>
      <xdr:rowOff>41927</xdr:rowOff>
    </xdr:from>
    <xdr:ext cx="508000" cy="259045"/>
    <xdr:sp macro="" textlink="">
      <xdr:nvSpPr>
        <xdr:cNvPr id="47" name="テキスト ボックス 46">
          <a:extLst>
            <a:ext uri="{FF2B5EF4-FFF2-40B4-BE49-F238E27FC236}">
              <a16:creationId xmlns:a16="http://schemas.microsoft.com/office/drawing/2014/main" id="{42CE8F8D-6B6A-4C82-BE2B-831F2B717129}"/>
            </a:ext>
          </a:extLst>
        </xdr:cNvPr>
        <xdr:cNvSpPr txBox="1"/>
      </xdr:nvSpPr>
      <xdr:spPr>
        <a:xfrm>
          <a:off x="238125" y="714122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41</xdr:row>
      <xdr:rowOff>146050</xdr:rowOff>
    </xdr:from>
    <xdr:to>
      <xdr:col>26</xdr:col>
      <xdr:colOff>184150</xdr:colOff>
      <xdr:row>41</xdr:row>
      <xdr:rowOff>146050</xdr:rowOff>
    </xdr:to>
    <xdr:cxnSp macro="">
      <xdr:nvCxnSpPr>
        <xdr:cNvPr id="48" name="直線コネクタ 47">
          <a:extLst>
            <a:ext uri="{FF2B5EF4-FFF2-40B4-BE49-F238E27FC236}">
              <a16:creationId xmlns:a16="http://schemas.microsoft.com/office/drawing/2014/main" id="{495981CE-9370-4DE4-A007-630C3A75FE1B}"/>
            </a:ext>
          </a:extLst>
        </xdr:cNvPr>
        <xdr:cNvCxnSpPr/>
      </xdr:nvCxnSpPr>
      <xdr:spPr>
        <a:xfrm>
          <a:off x="714375" y="6915150"/>
          <a:ext cx="42576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41</xdr:row>
      <xdr:rowOff>3827</xdr:rowOff>
    </xdr:from>
    <xdr:ext cx="508000" cy="259045"/>
    <xdr:sp macro="" textlink="">
      <xdr:nvSpPr>
        <xdr:cNvPr id="49" name="テキスト ボックス 48">
          <a:extLst>
            <a:ext uri="{FF2B5EF4-FFF2-40B4-BE49-F238E27FC236}">
              <a16:creationId xmlns:a16="http://schemas.microsoft.com/office/drawing/2014/main" id="{ECA675DF-6538-4535-9766-B07FFFB4492C}"/>
            </a:ext>
          </a:extLst>
        </xdr:cNvPr>
        <xdr:cNvSpPr txBox="1"/>
      </xdr:nvSpPr>
      <xdr:spPr>
        <a:xfrm>
          <a:off x="238125" y="677292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39</xdr:row>
      <xdr:rowOff>107950</xdr:rowOff>
    </xdr:from>
    <xdr:to>
      <xdr:col>26</xdr:col>
      <xdr:colOff>184150</xdr:colOff>
      <xdr:row>39</xdr:row>
      <xdr:rowOff>107950</xdr:rowOff>
    </xdr:to>
    <xdr:cxnSp macro="">
      <xdr:nvCxnSpPr>
        <xdr:cNvPr id="50" name="直線コネクタ 49">
          <a:extLst>
            <a:ext uri="{FF2B5EF4-FFF2-40B4-BE49-F238E27FC236}">
              <a16:creationId xmlns:a16="http://schemas.microsoft.com/office/drawing/2014/main" id="{4FC2E19D-3096-482D-8BFA-21C1517839C5}"/>
            </a:ext>
          </a:extLst>
        </xdr:cNvPr>
        <xdr:cNvCxnSpPr/>
      </xdr:nvCxnSpPr>
      <xdr:spPr>
        <a:xfrm>
          <a:off x="714375" y="6546850"/>
          <a:ext cx="42576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38</xdr:row>
      <xdr:rowOff>137177</xdr:rowOff>
    </xdr:from>
    <xdr:ext cx="508000" cy="259045"/>
    <xdr:sp macro="" textlink="">
      <xdr:nvSpPr>
        <xdr:cNvPr id="51" name="テキスト ボックス 50">
          <a:extLst>
            <a:ext uri="{FF2B5EF4-FFF2-40B4-BE49-F238E27FC236}">
              <a16:creationId xmlns:a16="http://schemas.microsoft.com/office/drawing/2014/main" id="{8DAE41C0-CF78-48FD-85BC-7F1DEA5C69A4}"/>
            </a:ext>
          </a:extLst>
        </xdr:cNvPr>
        <xdr:cNvSpPr txBox="1"/>
      </xdr:nvSpPr>
      <xdr:spPr>
        <a:xfrm>
          <a:off x="238125" y="64109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37</xdr:row>
      <xdr:rowOff>69850</xdr:rowOff>
    </xdr:from>
    <xdr:to>
      <xdr:col>26</xdr:col>
      <xdr:colOff>184150</xdr:colOff>
      <xdr:row>37</xdr:row>
      <xdr:rowOff>69850</xdr:rowOff>
    </xdr:to>
    <xdr:cxnSp macro="">
      <xdr:nvCxnSpPr>
        <xdr:cNvPr id="52" name="直線コネクタ 51">
          <a:extLst>
            <a:ext uri="{FF2B5EF4-FFF2-40B4-BE49-F238E27FC236}">
              <a16:creationId xmlns:a16="http://schemas.microsoft.com/office/drawing/2014/main" id="{50E45016-304F-4EB7-8F8D-4722139BD7BE}"/>
            </a:ext>
          </a:extLst>
        </xdr:cNvPr>
        <xdr:cNvCxnSpPr/>
      </xdr:nvCxnSpPr>
      <xdr:spPr>
        <a:xfrm>
          <a:off x="714375" y="6178550"/>
          <a:ext cx="42576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36</xdr:row>
      <xdr:rowOff>99077</xdr:rowOff>
    </xdr:from>
    <xdr:ext cx="508000" cy="259045"/>
    <xdr:sp macro="" textlink="">
      <xdr:nvSpPr>
        <xdr:cNvPr id="53" name="テキスト ボックス 52">
          <a:extLst>
            <a:ext uri="{FF2B5EF4-FFF2-40B4-BE49-F238E27FC236}">
              <a16:creationId xmlns:a16="http://schemas.microsoft.com/office/drawing/2014/main" id="{EF755BEB-DAB5-4600-847A-914917BAFF5B}"/>
            </a:ext>
          </a:extLst>
        </xdr:cNvPr>
        <xdr:cNvSpPr txBox="1"/>
      </xdr:nvSpPr>
      <xdr:spPr>
        <a:xfrm>
          <a:off x="238125" y="6042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35</xdr:row>
      <xdr:rowOff>31750</xdr:rowOff>
    </xdr:from>
    <xdr:to>
      <xdr:col>26</xdr:col>
      <xdr:colOff>184150</xdr:colOff>
      <xdr:row>35</xdr:row>
      <xdr:rowOff>31750</xdr:rowOff>
    </xdr:to>
    <xdr:cxnSp macro="">
      <xdr:nvCxnSpPr>
        <xdr:cNvPr id="54" name="直線コネクタ 53">
          <a:extLst>
            <a:ext uri="{FF2B5EF4-FFF2-40B4-BE49-F238E27FC236}">
              <a16:creationId xmlns:a16="http://schemas.microsoft.com/office/drawing/2014/main" id="{25D5B816-3915-46E4-89E8-6169CF6826EB}"/>
            </a:ext>
          </a:extLst>
        </xdr:cNvPr>
        <xdr:cNvCxnSpPr/>
      </xdr:nvCxnSpPr>
      <xdr:spPr>
        <a:xfrm>
          <a:off x="714375" y="5810250"/>
          <a:ext cx="42576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34</xdr:row>
      <xdr:rowOff>60977</xdr:rowOff>
    </xdr:from>
    <xdr:ext cx="508000" cy="259045"/>
    <xdr:sp macro="" textlink="">
      <xdr:nvSpPr>
        <xdr:cNvPr id="55" name="テキスト ボックス 54">
          <a:extLst>
            <a:ext uri="{FF2B5EF4-FFF2-40B4-BE49-F238E27FC236}">
              <a16:creationId xmlns:a16="http://schemas.microsoft.com/office/drawing/2014/main" id="{F89C1356-CBEB-4C40-A0EF-1F3F4198E048}"/>
            </a:ext>
          </a:extLst>
        </xdr:cNvPr>
        <xdr:cNvSpPr txBox="1"/>
      </xdr:nvSpPr>
      <xdr:spPr>
        <a:xfrm>
          <a:off x="238125" y="56743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32</xdr:row>
      <xdr:rowOff>165100</xdr:rowOff>
    </xdr:from>
    <xdr:to>
      <xdr:col>26</xdr:col>
      <xdr:colOff>184150</xdr:colOff>
      <xdr:row>32</xdr:row>
      <xdr:rowOff>165100</xdr:rowOff>
    </xdr:to>
    <xdr:cxnSp macro="">
      <xdr:nvCxnSpPr>
        <xdr:cNvPr id="56" name="直線コネクタ 55">
          <a:extLst>
            <a:ext uri="{FF2B5EF4-FFF2-40B4-BE49-F238E27FC236}">
              <a16:creationId xmlns:a16="http://schemas.microsoft.com/office/drawing/2014/main" id="{C63DB956-573E-47AA-8625-45487324418C}"/>
            </a:ext>
          </a:extLst>
        </xdr:cNvPr>
        <xdr:cNvCxnSpPr/>
      </xdr:nvCxnSpPr>
      <xdr:spPr>
        <a:xfrm>
          <a:off x="714375" y="5448300"/>
          <a:ext cx="42576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32</xdr:row>
      <xdr:rowOff>22877</xdr:rowOff>
    </xdr:from>
    <xdr:ext cx="508000" cy="259045"/>
    <xdr:sp macro="" textlink="">
      <xdr:nvSpPr>
        <xdr:cNvPr id="57" name="テキスト ボックス 56">
          <a:extLst>
            <a:ext uri="{FF2B5EF4-FFF2-40B4-BE49-F238E27FC236}">
              <a16:creationId xmlns:a16="http://schemas.microsoft.com/office/drawing/2014/main" id="{0BB85438-C207-4E70-8D5F-87E7E73EFCA3}"/>
            </a:ext>
          </a:extLst>
        </xdr:cNvPr>
        <xdr:cNvSpPr txBox="1"/>
      </xdr:nvSpPr>
      <xdr:spPr>
        <a:xfrm>
          <a:off x="238125" y="5306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30</xdr:row>
      <xdr:rowOff>127000</xdr:rowOff>
    </xdr:to>
    <xdr:cxnSp macro="">
      <xdr:nvCxnSpPr>
        <xdr:cNvPr id="58" name="直線コネクタ 57">
          <a:extLst>
            <a:ext uri="{FF2B5EF4-FFF2-40B4-BE49-F238E27FC236}">
              <a16:creationId xmlns:a16="http://schemas.microsoft.com/office/drawing/2014/main" id="{C52C0B2D-C110-4B49-802B-12008E6D0667}"/>
            </a:ext>
          </a:extLst>
        </xdr:cNvPr>
        <xdr:cNvCxnSpPr/>
      </xdr:nvCxnSpPr>
      <xdr:spPr>
        <a:xfrm>
          <a:off x="714375" y="5080000"/>
          <a:ext cx="42576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29</xdr:row>
      <xdr:rowOff>156227</xdr:rowOff>
    </xdr:from>
    <xdr:ext cx="508000" cy="259045"/>
    <xdr:sp macro="" textlink="">
      <xdr:nvSpPr>
        <xdr:cNvPr id="59" name="テキスト ボックス 58">
          <a:extLst>
            <a:ext uri="{FF2B5EF4-FFF2-40B4-BE49-F238E27FC236}">
              <a16:creationId xmlns:a16="http://schemas.microsoft.com/office/drawing/2014/main" id="{00FA0064-A30C-4DE9-B37C-341AC63FD494}"/>
            </a:ext>
          </a:extLst>
        </xdr:cNvPr>
        <xdr:cNvSpPr txBox="1"/>
      </xdr:nvSpPr>
      <xdr:spPr>
        <a:xfrm>
          <a:off x="238125" y="494412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44</xdr:row>
      <xdr:rowOff>12700</xdr:rowOff>
    </xdr:to>
    <xdr:sp macro="" textlink="">
      <xdr:nvSpPr>
        <xdr:cNvPr id="60" name="人件費グラフ枠">
          <a:extLst>
            <a:ext uri="{FF2B5EF4-FFF2-40B4-BE49-F238E27FC236}">
              <a16:creationId xmlns:a16="http://schemas.microsoft.com/office/drawing/2014/main" id="{EC9EE827-E35D-40EB-AA86-0CD054DA63F8}"/>
            </a:ext>
          </a:extLst>
        </xdr:cNvPr>
        <xdr:cNvSpPr/>
      </xdr:nvSpPr>
      <xdr:spPr>
        <a:xfrm>
          <a:off x="714375" y="5080000"/>
          <a:ext cx="4257675" cy="21971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33</xdr:row>
      <xdr:rowOff>123190</xdr:rowOff>
    </xdr:from>
    <xdr:to>
      <xdr:col>24</xdr:col>
      <xdr:colOff>25400</xdr:colOff>
      <xdr:row>41</xdr:row>
      <xdr:rowOff>8890</xdr:rowOff>
    </xdr:to>
    <xdr:cxnSp macro="">
      <xdr:nvCxnSpPr>
        <xdr:cNvPr id="61" name="直線コネクタ 60">
          <a:extLst>
            <a:ext uri="{FF2B5EF4-FFF2-40B4-BE49-F238E27FC236}">
              <a16:creationId xmlns:a16="http://schemas.microsoft.com/office/drawing/2014/main" id="{A6B6BA33-AFBD-4C2B-B0A9-7F3F02C89477}"/>
            </a:ext>
          </a:extLst>
        </xdr:cNvPr>
        <xdr:cNvCxnSpPr/>
      </xdr:nvCxnSpPr>
      <xdr:spPr>
        <a:xfrm flipV="1">
          <a:off x="4445000" y="5571490"/>
          <a:ext cx="0" cy="12065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40</xdr:row>
      <xdr:rowOff>152417</xdr:rowOff>
    </xdr:from>
    <xdr:ext cx="762000" cy="259045"/>
    <xdr:sp macro="" textlink="">
      <xdr:nvSpPr>
        <xdr:cNvPr id="62" name="人件費最小値テキスト">
          <a:extLst>
            <a:ext uri="{FF2B5EF4-FFF2-40B4-BE49-F238E27FC236}">
              <a16:creationId xmlns:a16="http://schemas.microsoft.com/office/drawing/2014/main" id="{1C5226B9-7078-433B-BD55-5F41AEB9239E}"/>
            </a:ext>
          </a:extLst>
        </xdr:cNvPr>
        <xdr:cNvSpPr txBox="1"/>
      </xdr:nvSpPr>
      <xdr:spPr>
        <a:xfrm>
          <a:off x="4533900" y="67564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33.2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41</xdr:row>
      <xdr:rowOff>8890</xdr:rowOff>
    </xdr:from>
    <xdr:to>
      <xdr:col>24</xdr:col>
      <xdr:colOff>114300</xdr:colOff>
      <xdr:row>41</xdr:row>
      <xdr:rowOff>8890</xdr:rowOff>
    </xdr:to>
    <xdr:cxnSp macro="">
      <xdr:nvCxnSpPr>
        <xdr:cNvPr id="63" name="直線コネクタ 62">
          <a:extLst>
            <a:ext uri="{FF2B5EF4-FFF2-40B4-BE49-F238E27FC236}">
              <a16:creationId xmlns:a16="http://schemas.microsoft.com/office/drawing/2014/main" id="{B9FDA806-7684-462D-8E70-D4E5D0EF9DBE}"/>
            </a:ext>
          </a:extLst>
        </xdr:cNvPr>
        <xdr:cNvCxnSpPr/>
      </xdr:nvCxnSpPr>
      <xdr:spPr>
        <a:xfrm>
          <a:off x="4371975" y="6777990"/>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32</xdr:row>
      <xdr:rowOff>38117</xdr:rowOff>
    </xdr:from>
    <xdr:ext cx="762000" cy="259045"/>
    <xdr:sp macro="" textlink="">
      <xdr:nvSpPr>
        <xdr:cNvPr id="64" name="人件費最大値テキスト">
          <a:extLst>
            <a:ext uri="{FF2B5EF4-FFF2-40B4-BE49-F238E27FC236}">
              <a16:creationId xmlns:a16="http://schemas.microsoft.com/office/drawing/2014/main" id="{168441EA-FEB1-4EAE-A3BC-16C4CD4F582C}"/>
            </a:ext>
          </a:extLst>
        </xdr:cNvPr>
        <xdr:cNvSpPr txBox="1"/>
      </xdr:nvSpPr>
      <xdr:spPr>
        <a:xfrm>
          <a:off x="4533900" y="53213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33</xdr:row>
      <xdr:rowOff>123190</xdr:rowOff>
    </xdr:from>
    <xdr:to>
      <xdr:col>24</xdr:col>
      <xdr:colOff>114300</xdr:colOff>
      <xdr:row>33</xdr:row>
      <xdr:rowOff>123190</xdr:rowOff>
    </xdr:to>
    <xdr:cxnSp macro="">
      <xdr:nvCxnSpPr>
        <xdr:cNvPr id="65" name="直線コネクタ 64">
          <a:extLst>
            <a:ext uri="{FF2B5EF4-FFF2-40B4-BE49-F238E27FC236}">
              <a16:creationId xmlns:a16="http://schemas.microsoft.com/office/drawing/2014/main" id="{C99DDF9A-6A37-41AE-8334-27FE73784825}"/>
            </a:ext>
          </a:extLst>
        </xdr:cNvPr>
        <xdr:cNvCxnSpPr/>
      </xdr:nvCxnSpPr>
      <xdr:spPr>
        <a:xfrm>
          <a:off x="4371975" y="5571490"/>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35</xdr:row>
      <xdr:rowOff>100330</xdr:rowOff>
    </xdr:from>
    <xdr:to>
      <xdr:col>24</xdr:col>
      <xdr:colOff>25400</xdr:colOff>
      <xdr:row>36</xdr:row>
      <xdr:rowOff>27940</xdr:rowOff>
    </xdr:to>
    <xdr:cxnSp macro="">
      <xdr:nvCxnSpPr>
        <xdr:cNvPr id="66" name="直線コネクタ 65">
          <a:extLst>
            <a:ext uri="{FF2B5EF4-FFF2-40B4-BE49-F238E27FC236}">
              <a16:creationId xmlns:a16="http://schemas.microsoft.com/office/drawing/2014/main" id="{27288439-99CA-48B8-A6EB-B6C0B61F278A}"/>
            </a:ext>
          </a:extLst>
        </xdr:cNvPr>
        <xdr:cNvCxnSpPr/>
      </xdr:nvCxnSpPr>
      <xdr:spPr>
        <a:xfrm>
          <a:off x="3679825" y="5878830"/>
          <a:ext cx="765175" cy="927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37</xdr:row>
      <xdr:rowOff>29227</xdr:rowOff>
    </xdr:from>
    <xdr:ext cx="762000" cy="259045"/>
    <xdr:sp macro="" textlink="">
      <xdr:nvSpPr>
        <xdr:cNvPr id="67" name="人件費平均値テキスト">
          <a:extLst>
            <a:ext uri="{FF2B5EF4-FFF2-40B4-BE49-F238E27FC236}">
              <a16:creationId xmlns:a16="http://schemas.microsoft.com/office/drawing/2014/main" id="{81FC3DB9-86A4-47E9-91D2-D02CDE7D41BB}"/>
            </a:ext>
          </a:extLst>
        </xdr:cNvPr>
        <xdr:cNvSpPr txBox="1"/>
      </xdr:nvSpPr>
      <xdr:spPr>
        <a:xfrm>
          <a:off x="4533900" y="613792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37</xdr:row>
      <xdr:rowOff>57150</xdr:rowOff>
    </xdr:from>
    <xdr:to>
      <xdr:col>24</xdr:col>
      <xdr:colOff>76200</xdr:colOff>
      <xdr:row>37</xdr:row>
      <xdr:rowOff>158750</xdr:rowOff>
    </xdr:to>
    <xdr:sp macro="" textlink="">
      <xdr:nvSpPr>
        <xdr:cNvPr id="68" name="フローチャート: 判断 67">
          <a:extLst>
            <a:ext uri="{FF2B5EF4-FFF2-40B4-BE49-F238E27FC236}">
              <a16:creationId xmlns:a16="http://schemas.microsoft.com/office/drawing/2014/main" id="{EA21F6FD-1ADF-41F0-843D-6B2A75040339}"/>
            </a:ext>
          </a:extLst>
        </xdr:cNvPr>
        <xdr:cNvSpPr/>
      </xdr:nvSpPr>
      <xdr:spPr>
        <a:xfrm>
          <a:off x="4410075" y="6165850"/>
          <a:ext cx="85725"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35</xdr:row>
      <xdr:rowOff>54610</xdr:rowOff>
    </xdr:from>
    <xdr:to>
      <xdr:col>19</xdr:col>
      <xdr:colOff>187325</xdr:colOff>
      <xdr:row>35</xdr:row>
      <xdr:rowOff>100330</xdr:rowOff>
    </xdr:to>
    <xdr:cxnSp macro="">
      <xdr:nvCxnSpPr>
        <xdr:cNvPr id="69" name="直線コネクタ 68">
          <a:extLst>
            <a:ext uri="{FF2B5EF4-FFF2-40B4-BE49-F238E27FC236}">
              <a16:creationId xmlns:a16="http://schemas.microsoft.com/office/drawing/2014/main" id="{B6578F17-3A69-4EA4-A049-19E7718F1069}"/>
            </a:ext>
          </a:extLst>
        </xdr:cNvPr>
        <xdr:cNvCxnSpPr/>
      </xdr:nvCxnSpPr>
      <xdr:spPr>
        <a:xfrm>
          <a:off x="2860675" y="5833110"/>
          <a:ext cx="81915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36</xdr:row>
      <xdr:rowOff>152400</xdr:rowOff>
    </xdr:from>
    <xdr:to>
      <xdr:col>20</xdr:col>
      <xdr:colOff>38100</xdr:colOff>
      <xdr:row>37</xdr:row>
      <xdr:rowOff>82550</xdr:rowOff>
    </xdr:to>
    <xdr:sp macro="" textlink="">
      <xdr:nvSpPr>
        <xdr:cNvPr id="70" name="フローチャート: 判断 69">
          <a:extLst>
            <a:ext uri="{FF2B5EF4-FFF2-40B4-BE49-F238E27FC236}">
              <a16:creationId xmlns:a16="http://schemas.microsoft.com/office/drawing/2014/main" id="{EA797B75-DDD6-42FC-AE26-A3AE1C6EF693}"/>
            </a:ext>
          </a:extLst>
        </xdr:cNvPr>
        <xdr:cNvSpPr/>
      </xdr:nvSpPr>
      <xdr:spPr>
        <a:xfrm>
          <a:off x="3635375" y="6096000"/>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37</xdr:row>
      <xdr:rowOff>67327</xdr:rowOff>
    </xdr:from>
    <xdr:ext cx="736600" cy="259045"/>
    <xdr:sp macro="" textlink="">
      <xdr:nvSpPr>
        <xdr:cNvPr id="71" name="テキスト ボックス 70">
          <a:extLst>
            <a:ext uri="{FF2B5EF4-FFF2-40B4-BE49-F238E27FC236}">
              <a16:creationId xmlns:a16="http://schemas.microsoft.com/office/drawing/2014/main" id="{C0F0B2EF-5592-4EAB-B62E-920217B2B49D}"/>
            </a:ext>
          </a:extLst>
        </xdr:cNvPr>
        <xdr:cNvSpPr txBox="1"/>
      </xdr:nvSpPr>
      <xdr:spPr>
        <a:xfrm>
          <a:off x="3321050" y="617602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34</xdr:row>
      <xdr:rowOff>134620</xdr:rowOff>
    </xdr:from>
    <xdr:to>
      <xdr:col>15</xdr:col>
      <xdr:colOff>98425</xdr:colOff>
      <xdr:row>35</xdr:row>
      <xdr:rowOff>54610</xdr:rowOff>
    </xdr:to>
    <xdr:cxnSp macro="">
      <xdr:nvCxnSpPr>
        <xdr:cNvPr id="72" name="直線コネクタ 71">
          <a:extLst>
            <a:ext uri="{FF2B5EF4-FFF2-40B4-BE49-F238E27FC236}">
              <a16:creationId xmlns:a16="http://schemas.microsoft.com/office/drawing/2014/main" id="{04DC227A-1716-43BF-9F62-54394EB70F7B}"/>
            </a:ext>
          </a:extLst>
        </xdr:cNvPr>
        <xdr:cNvCxnSpPr/>
      </xdr:nvCxnSpPr>
      <xdr:spPr>
        <a:xfrm>
          <a:off x="2035175" y="5748020"/>
          <a:ext cx="825500" cy="850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36</xdr:row>
      <xdr:rowOff>129540</xdr:rowOff>
    </xdr:from>
    <xdr:to>
      <xdr:col>15</xdr:col>
      <xdr:colOff>149225</xdr:colOff>
      <xdr:row>37</xdr:row>
      <xdr:rowOff>59690</xdr:rowOff>
    </xdr:to>
    <xdr:sp macro="" textlink="">
      <xdr:nvSpPr>
        <xdr:cNvPr id="73" name="フローチャート: 判断 72">
          <a:extLst>
            <a:ext uri="{FF2B5EF4-FFF2-40B4-BE49-F238E27FC236}">
              <a16:creationId xmlns:a16="http://schemas.microsoft.com/office/drawing/2014/main" id="{F3366D1D-FEDA-40C1-8902-C2AE71A38CFE}"/>
            </a:ext>
          </a:extLst>
        </xdr:cNvPr>
        <xdr:cNvSpPr/>
      </xdr:nvSpPr>
      <xdr:spPr>
        <a:xfrm>
          <a:off x="2809875" y="6073140"/>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37</xdr:row>
      <xdr:rowOff>44467</xdr:rowOff>
    </xdr:from>
    <xdr:ext cx="762000" cy="259045"/>
    <xdr:sp macro="" textlink="">
      <xdr:nvSpPr>
        <xdr:cNvPr id="74" name="テキスト ボックス 73">
          <a:extLst>
            <a:ext uri="{FF2B5EF4-FFF2-40B4-BE49-F238E27FC236}">
              <a16:creationId xmlns:a16="http://schemas.microsoft.com/office/drawing/2014/main" id="{51083BFA-9F71-492A-932D-45BF36CAA6D6}"/>
            </a:ext>
          </a:extLst>
        </xdr:cNvPr>
        <xdr:cNvSpPr txBox="1"/>
      </xdr:nvSpPr>
      <xdr:spPr>
        <a:xfrm>
          <a:off x="2511425" y="61531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34</xdr:row>
      <xdr:rowOff>134620</xdr:rowOff>
    </xdr:from>
    <xdr:to>
      <xdr:col>11</xdr:col>
      <xdr:colOff>9525</xdr:colOff>
      <xdr:row>35</xdr:row>
      <xdr:rowOff>100330</xdr:rowOff>
    </xdr:to>
    <xdr:cxnSp macro="">
      <xdr:nvCxnSpPr>
        <xdr:cNvPr id="75" name="直線コネクタ 74">
          <a:extLst>
            <a:ext uri="{FF2B5EF4-FFF2-40B4-BE49-F238E27FC236}">
              <a16:creationId xmlns:a16="http://schemas.microsoft.com/office/drawing/2014/main" id="{D3849A26-BF0C-4C1D-8A63-C1F9CC7D18E3}"/>
            </a:ext>
          </a:extLst>
        </xdr:cNvPr>
        <xdr:cNvCxnSpPr/>
      </xdr:nvCxnSpPr>
      <xdr:spPr>
        <a:xfrm flipV="1">
          <a:off x="1225550" y="5748020"/>
          <a:ext cx="809625" cy="1308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36</xdr:row>
      <xdr:rowOff>76200</xdr:rowOff>
    </xdr:from>
    <xdr:to>
      <xdr:col>11</xdr:col>
      <xdr:colOff>60325</xdr:colOff>
      <xdr:row>37</xdr:row>
      <xdr:rowOff>6350</xdr:rowOff>
    </xdr:to>
    <xdr:sp macro="" textlink="">
      <xdr:nvSpPr>
        <xdr:cNvPr id="76" name="フローチャート: 判断 75">
          <a:extLst>
            <a:ext uri="{FF2B5EF4-FFF2-40B4-BE49-F238E27FC236}">
              <a16:creationId xmlns:a16="http://schemas.microsoft.com/office/drawing/2014/main" id="{74515C5E-1DF8-4BCC-BF8F-342AC5AF4930}"/>
            </a:ext>
          </a:extLst>
        </xdr:cNvPr>
        <xdr:cNvSpPr/>
      </xdr:nvSpPr>
      <xdr:spPr>
        <a:xfrm>
          <a:off x="2000250" y="6019800"/>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36</xdr:row>
      <xdr:rowOff>162577</xdr:rowOff>
    </xdr:from>
    <xdr:ext cx="762000" cy="259045"/>
    <xdr:sp macro="" textlink="">
      <xdr:nvSpPr>
        <xdr:cNvPr id="77" name="テキスト ボックス 76">
          <a:extLst>
            <a:ext uri="{FF2B5EF4-FFF2-40B4-BE49-F238E27FC236}">
              <a16:creationId xmlns:a16="http://schemas.microsoft.com/office/drawing/2014/main" id="{10D8842F-D7A2-4B79-A3C9-C75B77093743}"/>
            </a:ext>
          </a:extLst>
        </xdr:cNvPr>
        <xdr:cNvSpPr txBox="1"/>
      </xdr:nvSpPr>
      <xdr:spPr>
        <a:xfrm>
          <a:off x="1685925" y="6106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36</xdr:row>
      <xdr:rowOff>152400</xdr:rowOff>
    </xdr:from>
    <xdr:to>
      <xdr:col>6</xdr:col>
      <xdr:colOff>171450</xdr:colOff>
      <xdr:row>37</xdr:row>
      <xdr:rowOff>82550</xdr:rowOff>
    </xdr:to>
    <xdr:sp macro="" textlink="">
      <xdr:nvSpPr>
        <xdr:cNvPr id="78" name="フローチャート: 判断 77">
          <a:extLst>
            <a:ext uri="{FF2B5EF4-FFF2-40B4-BE49-F238E27FC236}">
              <a16:creationId xmlns:a16="http://schemas.microsoft.com/office/drawing/2014/main" id="{462CA2E6-C223-478A-807A-1B06436A22D4}"/>
            </a:ext>
          </a:extLst>
        </xdr:cNvPr>
        <xdr:cNvSpPr/>
      </xdr:nvSpPr>
      <xdr:spPr>
        <a:xfrm>
          <a:off x="1174750" y="6096000"/>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37</xdr:row>
      <xdr:rowOff>67327</xdr:rowOff>
    </xdr:from>
    <xdr:ext cx="762000" cy="259045"/>
    <xdr:sp macro="" textlink="">
      <xdr:nvSpPr>
        <xdr:cNvPr id="79" name="テキスト ボックス 78">
          <a:extLst>
            <a:ext uri="{FF2B5EF4-FFF2-40B4-BE49-F238E27FC236}">
              <a16:creationId xmlns:a16="http://schemas.microsoft.com/office/drawing/2014/main" id="{827E3D5D-23C5-4329-A125-E26A92E2C122}"/>
            </a:ext>
          </a:extLst>
        </xdr:cNvPr>
        <xdr:cNvSpPr txBox="1"/>
      </xdr:nvSpPr>
      <xdr:spPr>
        <a:xfrm>
          <a:off x="876300" y="6176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44</xdr:row>
      <xdr:rowOff>10177</xdr:rowOff>
    </xdr:from>
    <xdr:ext cx="762000" cy="259045"/>
    <xdr:sp macro="" textlink="">
      <xdr:nvSpPr>
        <xdr:cNvPr id="80" name="テキスト ボックス 79">
          <a:extLst>
            <a:ext uri="{FF2B5EF4-FFF2-40B4-BE49-F238E27FC236}">
              <a16:creationId xmlns:a16="http://schemas.microsoft.com/office/drawing/2014/main" id="{2D6B88D6-7604-4F77-B9A9-3AEAE953B26E}"/>
            </a:ext>
          </a:extLst>
        </xdr:cNvPr>
        <xdr:cNvSpPr txBox="1"/>
      </xdr:nvSpPr>
      <xdr:spPr>
        <a:xfrm>
          <a:off x="4244975" y="7274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44</xdr:row>
      <xdr:rowOff>10177</xdr:rowOff>
    </xdr:from>
    <xdr:ext cx="762000" cy="259045"/>
    <xdr:sp macro="" textlink="">
      <xdr:nvSpPr>
        <xdr:cNvPr id="81" name="テキスト ボックス 80">
          <a:extLst>
            <a:ext uri="{FF2B5EF4-FFF2-40B4-BE49-F238E27FC236}">
              <a16:creationId xmlns:a16="http://schemas.microsoft.com/office/drawing/2014/main" id="{9DAF628A-08AF-45F6-BCD9-3BC5079D26D7}"/>
            </a:ext>
          </a:extLst>
        </xdr:cNvPr>
        <xdr:cNvSpPr txBox="1"/>
      </xdr:nvSpPr>
      <xdr:spPr>
        <a:xfrm>
          <a:off x="3486150" y="7274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44</xdr:row>
      <xdr:rowOff>10177</xdr:rowOff>
    </xdr:from>
    <xdr:ext cx="762000" cy="259045"/>
    <xdr:sp macro="" textlink="">
      <xdr:nvSpPr>
        <xdr:cNvPr id="82" name="テキスト ボックス 81">
          <a:extLst>
            <a:ext uri="{FF2B5EF4-FFF2-40B4-BE49-F238E27FC236}">
              <a16:creationId xmlns:a16="http://schemas.microsoft.com/office/drawing/2014/main" id="{2A13B2DD-3F81-4AEC-93F3-50DC244845E9}"/>
            </a:ext>
          </a:extLst>
        </xdr:cNvPr>
        <xdr:cNvSpPr txBox="1"/>
      </xdr:nvSpPr>
      <xdr:spPr>
        <a:xfrm>
          <a:off x="2660650" y="7274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44</xdr:row>
      <xdr:rowOff>10177</xdr:rowOff>
    </xdr:from>
    <xdr:ext cx="762000" cy="259045"/>
    <xdr:sp macro="" textlink="">
      <xdr:nvSpPr>
        <xdr:cNvPr id="83" name="テキスト ボックス 82">
          <a:extLst>
            <a:ext uri="{FF2B5EF4-FFF2-40B4-BE49-F238E27FC236}">
              <a16:creationId xmlns:a16="http://schemas.microsoft.com/office/drawing/2014/main" id="{E3777E58-C14B-4500-BC0D-19EFB92DCDDB}"/>
            </a:ext>
          </a:extLst>
        </xdr:cNvPr>
        <xdr:cNvSpPr txBox="1"/>
      </xdr:nvSpPr>
      <xdr:spPr>
        <a:xfrm>
          <a:off x="1838325" y="7274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44</xdr:row>
      <xdr:rowOff>10177</xdr:rowOff>
    </xdr:from>
    <xdr:ext cx="762000" cy="259045"/>
    <xdr:sp macro="" textlink="">
      <xdr:nvSpPr>
        <xdr:cNvPr id="84" name="テキスト ボックス 83">
          <a:extLst>
            <a:ext uri="{FF2B5EF4-FFF2-40B4-BE49-F238E27FC236}">
              <a16:creationId xmlns:a16="http://schemas.microsoft.com/office/drawing/2014/main" id="{CEFA8842-672C-47D3-8A0E-7ED747AD51CE}"/>
            </a:ext>
          </a:extLst>
        </xdr:cNvPr>
        <xdr:cNvSpPr txBox="1"/>
      </xdr:nvSpPr>
      <xdr:spPr>
        <a:xfrm>
          <a:off x="1025525" y="7274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35</xdr:row>
      <xdr:rowOff>148590</xdr:rowOff>
    </xdr:from>
    <xdr:to>
      <xdr:col>24</xdr:col>
      <xdr:colOff>76200</xdr:colOff>
      <xdr:row>36</xdr:row>
      <xdr:rowOff>78740</xdr:rowOff>
    </xdr:to>
    <xdr:sp macro="" textlink="">
      <xdr:nvSpPr>
        <xdr:cNvPr id="85" name="楕円 84">
          <a:extLst>
            <a:ext uri="{FF2B5EF4-FFF2-40B4-BE49-F238E27FC236}">
              <a16:creationId xmlns:a16="http://schemas.microsoft.com/office/drawing/2014/main" id="{66A8D24B-A0EE-444C-8DBF-CF2D2FC1CA82}"/>
            </a:ext>
          </a:extLst>
        </xdr:cNvPr>
        <xdr:cNvSpPr/>
      </xdr:nvSpPr>
      <xdr:spPr>
        <a:xfrm>
          <a:off x="4410075" y="5927090"/>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34</xdr:row>
      <xdr:rowOff>165117</xdr:rowOff>
    </xdr:from>
    <xdr:ext cx="762000" cy="259045"/>
    <xdr:sp macro="" textlink="">
      <xdr:nvSpPr>
        <xdr:cNvPr id="86" name="人件費該当値テキスト">
          <a:extLst>
            <a:ext uri="{FF2B5EF4-FFF2-40B4-BE49-F238E27FC236}">
              <a16:creationId xmlns:a16="http://schemas.microsoft.com/office/drawing/2014/main" id="{0F80928A-F1A5-4A58-8C40-362C54A13B22}"/>
            </a:ext>
          </a:extLst>
        </xdr:cNvPr>
        <xdr:cNvSpPr txBox="1"/>
      </xdr:nvSpPr>
      <xdr:spPr>
        <a:xfrm>
          <a:off x="4533900" y="57785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35</xdr:row>
      <xdr:rowOff>49530</xdr:rowOff>
    </xdr:from>
    <xdr:to>
      <xdr:col>20</xdr:col>
      <xdr:colOff>38100</xdr:colOff>
      <xdr:row>35</xdr:row>
      <xdr:rowOff>151130</xdr:rowOff>
    </xdr:to>
    <xdr:sp macro="" textlink="">
      <xdr:nvSpPr>
        <xdr:cNvPr id="87" name="楕円 86">
          <a:extLst>
            <a:ext uri="{FF2B5EF4-FFF2-40B4-BE49-F238E27FC236}">
              <a16:creationId xmlns:a16="http://schemas.microsoft.com/office/drawing/2014/main" id="{641C3906-5F18-4BAA-A0E2-CC786584BFFB}"/>
            </a:ext>
          </a:extLst>
        </xdr:cNvPr>
        <xdr:cNvSpPr/>
      </xdr:nvSpPr>
      <xdr:spPr>
        <a:xfrm>
          <a:off x="3635375" y="5828030"/>
          <a:ext cx="8572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33</xdr:row>
      <xdr:rowOff>161307</xdr:rowOff>
    </xdr:from>
    <xdr:ext cx="736600" cy="259045"/>
    <xdr:sp macro="" textlink="">
      <xdr:nvSpPr>
        <xdr:cNvPr id="88" name="テキスト ボックス 87">
          <a:extLst>
            <a:ext uri="{FF2B5EF4-FFF2-40B4-BE49-F238E27FC236}">
              <a16:creationId xmlns:a16="http://schemas.microsoft.com/office/drawing/2014/main" id="{68D37ECB-B573-4EFA-97B9-447CADB99D91}"/>
            </a:ext>
          </a:extLst>
        </xdr:cNvPr>
        <xdr:cNvSpPr txBox="1"/>
      </xdr:nvSpPr>
      <xdr:spPr>
        <a:xfrm>
          <a:off x="3321050" y="560960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35</xdr:row>
      <xdr:rowOff>3810</xdr:rowOff>
    </xdr:from>
    <xdr:to>
      <xdr:col>15</xdr:col>
      <xdr:colOff>149225</xdr:colOff>
      <xdr:row>35</xdr:row>
      <xdr:rowOff>105410</xdr:rowOff>
    </xdr:to>
    <xdr:sp macro="" textlink="">
      <xdr:nvSpPr>
        <xdr:cNvPr id="89" name="楕円 88">
          <a:extLst>
            <a:ext uri="{FF2B5EF4-FFF2-40B4-BE49-F238E27FC236}">
              <a16:creationId xmlns:a16="http://schemas.microsoft.com/office/drawing/2014/main" id="{E83507EB-5B05-456E-8F3F-ECF7B25BC262}"/>
            </a:ext>
          </a:extLst>
        </xdr:cNvPr>
        <xdr:cNvSpPr/>
      </xdr:nvSpPr>
      <xdr:spPr>
        <a:xfrm>
          <a:off x="2809875" y="57823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33</xdr:row>
      <xdr:rowOff>115587</xdr:rowOff>
    </xdr:from>
    <xdr:ext cx="762000" cy="259045"/>
    <xdr:sp macro="" textlink="">
      <xdr:nvSpPr>
        <xdr:cNvPr id="90" name="テキスト ボックス 89">
          <a:extLst>
            <a:ext uri="{FF2B5EF4-FFF2-40B4-BE49-F238E27FC236}">
              <a16:creationId xmlns:a16="http://schemas.microsoft.com/office/drawing/2014/main" id="{5B94A9BF-A1FE-4A41-A956-5C32097FDB12}"/>
            </a:ext>
          </a:extLst>
        </xdr:cNvPr>
        <xdr:cNvSpPr txBox="1"/>
      </xdr:nvSpPr>
      <xdr:spPr>
        <a:xfrm>
          <a:off x="2511425" y="55638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34</xdr:row>
      <xdr:rowOff>83820</xdr:rowOff>
    </xdr:from>
    <xdr:to>
      <xdr:col>11</xdr:col>
      <xdr:colOff>60325</xdr:colOff>
      <xdr:row>35</xdr:row>
      <xdr:rowOff>13970</xdr:rowOff>
    </xdr:to>
    <xdr:sp macro="" textlink="">
      <xdr:nvSpPr>
        <xdr:cNvPr id="91" name="楕円 90">
          <a:extLst>
            <a:ext uri="{FF2B5EF4-FFF2-40B4-BE49-F238E27FC236}">
              <a16:creationId xmlns:a16="http://schemas.microsoft.com/office/drawing/2014/main" id="{3C79E43E-6BC5-4A08-8681-38F8DB988562}"/>
            </a:ext>
          </a:extLst>
        </xdr:cNvPr>
        <xdr:cNvSpPr/>
      </xdr:nvSpPr>
      <xdr:spPr>
        <a:xfrm>
          <a:off x="2000250" y="5697220"/>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33</xdr:row>
      <xdr:rowOff>24147</xdr:rowOff>
    </xdr:from>
    <xdr:ext cx="762000" cy="259045"/>
    <xdr:sp macro="" textlink="">
      <xdr:nvSpPr>
        <xdr:cNvPr id="92" name="テキスト ボックス 91">
          <a:extLst>
            <a:ext uri="{FF2B5EF4-FFF2-40B4-BE49-F238E27FC236}">
              <a16:creationId xmlns:a16="http://schemas.microsoft.com/office/drawing/2014/main" id="{DEB5089A-FE75-42D6-A20A-DD77F9CD4DC9}"/>
            </a:ext>
          </a:extLst>
        </xdr:cNvPr>
        <xdr:cNvSpPr txBox="1"/>
      </xdr:nvSpPr>
      <xdr:spPr>
        <a:xfrm>
          <a:off x="1685925" y="54724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35</xdr:row>
      <xdr:rowOff>49530</xdr:rowOff>
    </xdr:from>
    <xdr:to>
      <xdr:col>6</xdr:col>
      <xdr:colOff>171450</xdr:colOff>
      <xdr:row>35</xdr:row>
      <xdr:rowOff>151130</xdr:rowOff>
    </xdr:to>
    <xdr:sp macro="" textlink="">
      <xdr:nvSpPr>
        <xdr:cNvPr id="93" name="楕円 92">
          <a:extLst>
            <a:ext uri="{FF2B5EF4-FFF2-40B4-BE49-F238E27FC236}">
              <a16:creationId xmlns:a16="http://schemas.microsoft.com/office/drawing/2014/main" id="{B919647E-57ED-4820-8472-76D53212B346}"/>
            </a:ext>
          </a:extLst>
        </xdr:cNvPr>
        <xdr:cNvSpPr/>
      </xdr:nvSpPr>
      <xdr:spPr>
        <a:xfrm>
          <a:off x="1174750" y="58280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33</xdr:row>
      <xdr:rowOff>161307</xdr:rowOff>
    </xdr:from>
    <xdr:ext cx="762000" cy="259045"/>
    <xdr:sp macro="" textlink="">
      <xdr:nvSpPr>
        <xdr:cNvPr id="94" name="テキスト ボックス 93">
          <a:extLst>
            <a:ext uri="{FF2B5EF4-FFF2-40B4-BE49-F238E27FC236}">
              <a16:creationId xmlns:a16="http://schemas.microsoft.com/office/drawing/2014/main" id="{501DA522-411E-4DEF-9F5E-D525DB5DE400}"/>
            </a:ext>
          </a:extLst>
        </xdr:cNvPr>
        <xdr:cNvSpPr txBox="1"/>
      </xdr:nvSpPr>
      <xdr:spPr>
        <a:xfrm>
          <a:off x="876300" y="56096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xdr:row>
      <xdr:rowOff>69850</xdr:rowOff>
    </xdr:from>
    <xdr:to>
      <xdr:col>85</xdr:col>
      <xdr:colOff>66675</xdr:colOff>
      <xdr:row>9</xdr:row>
      <xdr:rowOff>44450</xdr:rowOff>
    </xdr:to>
    <xdr:sp macro="" textlink="">
      <xdr:nvSpPr>
        <xdr:cNvPr id="95" name="正方形/長方形 94">
          <a:extLst>
            <a:ext uri="{FF2B5EF4-FFF2-40B4-BE49-F238E27FC236}">
              <a16:creationId xmlns:a16="http://schemas.microsoft.com/office/drawing/2014/main" id="{E48FD0D4-F623-46DB-B22D-1012248B5726}"/>
            </a:ext>
          </a:extLst>
        </xdr:cNvPr>
        <xdr:cNvSpPr/>
      </xdr:nvSpPr>
      <xdr:spPr>
        <a:xfrm>
          <a:off x="11461750" y="1225550"/>
          <a:ext cx="4257675" cy="3048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85</xdr:col>
      <xdr:colOff>79375</xdr:colOff>
      <xdr:row>7</xdr:row>
      <xdr:rowOff>133350</xdr:rowOff>
    </xdr:from>
    <xdr:to>
      <xdr:col>93</xdr:col>
      <xdr:colOff>3175</xdr:colOff>
      <xdr:row>9</xdr:row>
      <xdr:rowOff>44450</xdr:rowOff>
    </xdr:to>
    <xdr:sp macro="" textlink="">
      <xdr:nvSpPr>
        <xdr:cNvPr id="96" name="正方形/長方形 95">
          <a:extLst>
            <a:ext uri="{FF2B5EF4-FFF2-40B4-BE49-F238E27FC236}">
              <a16:creationId xmlns:a16="http://schemas.microsoft.com/office/drawing/2014/main" id="{BCF54D9A-92B3-4F4D-BE0E-7C4B271AE25F}"/>
            </a:ext>
          </a:extLst>
        </xdr:cNvPr>
        <xdr:cNvSpPr/>
      </xdr:nvSpPr>
      <xdr:spPr>
        <a:xfrm>
          <a:off x="15732125" y="1289050"/>
          <a:ext cx="13970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8</xdr:row>
      <xdr:rowOff>152400</xdr:rowOff>
    </xdr:from>
    <xdr:to>
      <xdr:col>93</xdr:col>
      <xdr:colOff>3175</xdr:colOff>
      <xdr:row>10</xdr:row>
      <xdr:rowOff>63500</xdr:rowOff>
    </xdr:to>
    <xdr:sp macro="" textlink="">
      <xdr:nvSpPr>
        <xdr:cNvPr id="97" name="正方形/長方形 96">
          <a:extLst>
            <a:ext uri="{FF2B5EF4-FFF2-40B4-BE49-F238E27FC236}">
              <a16:creationId xmlns:a16="http://schemas.microsoft.com/office/drawing/2014/main" id="{6788BF38-0D71-46FB-9F23-799B29BBF747}"/>
            </a:ext>
          </a:extLst>
        </xdr:cNvPr>
        <xdr:cNvSpPr/>
      </xdr:nvSpPr>
      <xdr:spPr>
        <a:xfrm>
          <a:off x="15732125" y="1473200"/>
          <a:ext cx="13970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7</xdr:row>
      <xdr:rowOff>133350</xdr:rowOff>
    </xdr:from>
    <xdr:to>
      <xdr:col>100</xdr:col>
      <xdr:colOff>165100</xdr:colOff>
      <xdr:row>9</xdr:row>
      <xdr:rowOff>44450</xdr:rowOff>
    </xdr:to>
    <xdr:sp macro="" textlink="">
      <xdr:nvSpPr>
        <xdr:cNvPr id="98" name="正方形/長方形 97">
          <a:extLst>
            <a:ext uri="{FF2B5EF4-FFF2-40B4-BE49-F238E27FC236}">
              <a16:creationId xmlns:a16="http://schemas.microsoft.com/office/drawing/2014/main" id="{7B7DB6D0-DA3E-4DE1-94BC-5E1B32C2007F}"/>
            </a:ext>
          </a:extLst>
        </xdr:cNvPr>
        <xdr:cNvSpPr/>
      </xdr:nvSpPr>
      <xdr:spPr>
        <a:xfrm>
          <a:off x="17294225" y="1289050"/>
          <a:ext cx="1285875"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8</xdr:row>
      <xdr:rowOff>152400</xdr:rowOff>
    </xdr:from>
    <xdr:to>
      <xdr:col>100</xdr:col>
      <xdr:colOff>165100</xdr:colOff>
      <xdr:row>10</xdr:row>
      <xdr:rowOff>63500</xdr:rowOff>
    </xdr:to>
    <xdr:sp macro="" textlink="">
      <xdr:nvSpPr>
        <xdr:cNvPr id="99" name="正方形/長方形 98">
          <a:extLst>
            <a:ext uri="{FF2B5EF4-FFF2-40B4-BE49-F238E27FC236}">
              <a16:creationId xmlns:a16="http://schemas.microsoft.com/office/drawing/2014/main" id="{70103229-5CA1-4842-B56E-4CF99DE50E69}"/>
            </a:ext>
          </a:extLst>
        </xdr:cNvPr>
        <xdr:cNvSpPr/>
      </xdr:nvSpPr>
      <xdr:spPr>
        <a:xfrm>
          <a:off x="17294225" y="1473200"/>
          <a:ext cx="1285875"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7</xdr:row>
      <xdr:rowOff>133350</xdr:rowOff>
    </xdr:from>
    <xdr:to>
      <xdr:col>109</xdr:col>
      <xdr:colOff>104775</xdr:colOff>
      <xdr:row>9</xdr:row>
      <xdr:rowOff>44450</xdr:rowOff>
    </xdr:to>
    <xdr:sp macro="" textlink="">
      <xdr:nvSpPr>
        <xdr:cNvPr id="100" name="正方形/長方形 99">
          <a:extLst>
            <a:ext uri="{FF2B5EF4-FFF2-40B4-BE49-F238E27FC236}">
              <a16:creationId xmlns:a16="http://schemas.microsoft.com/office/drawing/2014/main" id="{45EDAF49-A37A-42CD-9262-E767BAB1D646}"/>
            </a:ext>
          </a:extLst>
        </xdr:cNvPr>
        <xdr:cNvSpPr/>
      </xdr:nvSpPr>
      <xdr:spPr>
        <a:xfrm>
          <a:off x="18780125" y="1289050"/>
          <a:ext cx="13970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佐賀県平均</a:t>
          </a:r>
        </a:p>
      </xdr:txBody>
    </xdr:sp>
    <xdr:clientData/>
  </xdr:twoCellAnchor>
  <xdr:twoCellAnchor>
    <xdr:from>
      <xdr:col>101</xdr:col>
      <xdr:colOff>180975</xdr:colOff>
      <xdr:row>8</xdr:row>
      <xdr:rowOff>152400</xdr:rowOff>
    </xdr:from>
    <xdr:to>
      <xdr:col>109</xdr:col>
      <xdr:colOff>104775</xdr:colOff>
      <xdr:row>10</xdr:row>
      <xdr:rowOff>63500</xdr:rowOff>
    </xdr:to>
    <xdr:sp macro="" textlink="">
      <xdr:nvSpPr>
        <xdr:cNvPr id="101" name="正方形/長方形 100">
          <a:extLst>
            <a:ext uri="{FF2B5EF4-FFF2-40B4-BE49-F238E27FC236}">
              <a16:creationId xmlns:a16="http://schemas.microsoft.com/office/drawing/2014/main" id="{F21D0206-9983-4295-B66F-62B4E2A0F2C8}"/>
            </a:ext>
          </a:extLst>
        </xdr:cNvPr>
        <xdr:cNvSpPr/>
      </xdr:nvSpPr>
      <xdr:spPr>
        <a:xfrm>
          <a:off x="18780125" y="1473200"/>
          <a:ext cx="13970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10</xdr:row>
      <xdr:rowOff>127000</xdr:rowOff>
    </xdr:from>
    <xdr:to>
      <xdr:col>85</xdr:col>
      <xdr:colOff>66675</xdr:colOff>
      <xdr:row>24</xdr:row>
      <xdr:rowOff>12700</xdr:rowOff>
    </xdr:to>
    <xdr:sp macro="" textlink="">
      <xdr:nvSpPr>
        <xdr:cNvPr id="102" name="正方形/長方形 101">
          <a:extLst>
            <a:ext uri="{FF2B5EF4-FFF2-40B4-BE49-F238E27FC236}">
              <a16:creationId xmlns:a16="http://schemas.microsoft.com/office/drawing/2014/main" id="{251D6D44-C90E-470A-B8B6-E07817F0FE83}"/>
            </a:ext>
          </a:extLst>
        </xdr:cNvPr>
        <xdr:cNvSpPr/>
      </xdr:nvSpPr>
      <xdr:spPr>
        <a:xfrm>
          <a:off x="11461750" y="1778000"/>
          <a:ext cx="4257675" cy="21971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10</xdr:row>
      <xdr:rowOff>127000</xdr:rowOff>
    </xdr:from>
    <xdr:to>
      <xdr:col>113</xdr:col>
      <xdr:colOff>130175</xdr:colOff>
      <xdr:row>24</xdr:row>
      <xdr:rowOff>12700</xdr:rowOff>
    </xdr:to>
    <xdr:sp macro="" textlink="">
      <xdr:nvSpPr>
        <xdr:cNvPr id="103" name="正方形/長方形 102">
          <a:extLst>
            <a:ext uri="{FF2B5EF4-FFF2-40B4-BE49-F238E27FC236}">
              <a16:creationId xmlns:a16="http://schemas.microsoft.com/office/drawing/2014/main" id="{ECE01893-0EB0-4801-91A0-AAB4784C6A37}"/>
            </a:ext>
          </a:extLst>
        </xdr:cNvPr>
        <xdr:cNvSpPr/>
      </xdr:nvSpPr>
      <xdr:spPr>
        <a:xfrm>
          <a:off x="16021050" y="1778000"/>
          <a:ext cx="4918075" cy="21971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10</xdr:row>
      <xdr:rowOff>127000</xdr:rowOff>
    </xdr:from>
    <xdr:to>
      <xdr:col>106</xdr:col>
      <xdr:colOff>69850</xdr:colOff>
      <xdr:row>12</xdr:row>
      <xdr:rowOff>38100</xdr:rowOff>
    </xdr:to>
    <xdr:sp macro="" textlink="">
      <xdr:nvSpPr>
        <xdr:cNvPr id="104" name="正方形/長方形 103">
          <a:extLst>
            <a:ext uri="{FF2B5EF4-FFF2-40B4-BE49-F238E27FC236}">
              <a16:creationId xmlns:a16="http://schemas.microsoft.com/office/drawing/2014/main" id="{5EF233C3-B81A-434B-90B4-92A3656F1BC0}"/>
            </a:ext>
          </a:extLst>
        </xdr:cNvPr>
        <xdr:cNvSpPr/>
      </xdr:nvSpPr>
      <xdr:spPr>
        <a:xfrm>
          <a:off x="16081375" y="1778000"/>
          <a:ext cx="3508375"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物件費の分析欄</a:t>
          </a:r>
        </a:p>
      </xdr:txBody>
    </xdr:sp>
    <xdr:clientData/>
  </xdr:twoCellAnchor>
  <xdr:twoCellAnchor>
    <xdr:from>
      <xdr:col>87</xdr:col>
      <xdr:colOff>98425</xdr:colOff>
      <xdr:row>12</xdr:row>
      <xdr:rowOff>101600</xdr:rowOff>
    </xdr:from>
    <xdr:to>
      <xdr:col>112</xdr:col>
      <xdr:colOff>177800</xdr:colOff>
      <xdr:row>23</xdr:row>
      <xdr:rowOff>120650</xdr:rowOff>
    </xdr:to>
    <xdr:sp macro="" textlink="" fLocksText="0">
      <xdr:nvSpPr>
        <xdr:cNvPr id="105" name="テキスト ボックス 104">
          <a:extLst>
            <a:ext uri="{FF2B5EF4-FFF2-40B4-BE49-F238E27FC236}">
              <a16:creationId xmlns:a16="http://schemas.microsoft.com/office/drawing/2014/main" id="{64C15466-0447-4A93-ADAA-1A2ABC6EB052}"/>
            </a:ext>
          </a:extLst>
        </xdr:cNvPr>
        <xdr:cNvSpPr txBox="1"/>
      </xdr:nvSpPr>
      <xdr:spPr>
        <a:xfrm>
          <a:off x="16119475" y="2082800"/>
          <a:ext cx="4683125" cy="183515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物件費に係る経常収支比率は</a:t>
          </a:r>
          <a:r>
            <a:rPr kumimoji="1" lang="en-US" altLang="ja-JP" sz="1300">
              <a:latin typeface="ＭＳ Ｐゴシック" panose="020B0600070205080204" pitchFamily="50" charset="-128"/>
              <a:ea typeface="ＭＳ Ｐゴシック" panose="020B0600070205080204" pitchFamily="50" charset="-128"/>
            </a:rPr>
            <a:t>15.1</a:t>
          </a:r>
          <a:r>
            <a:rPr kumimoji="1" lang="ja-JP" altLang="en-US" sz="1300">
              <a:latin typeface="ＭＳ Ｐゴシック" panose="020B0600070205080204" pitchFamily="50" charset="-128"/>
              <a:ea typeface="ＭＳ Ｐゴシック" panose="020B0600070205080204" pitchFamily="50" charset="-128"/>
            </a:rPr>
            <a:t>％となり、佐賀県平均（</a:t>
          </a:r>
          <a:r>
            <a:rPr kumimoji="1" lang="en-US" altLang="ja-JP" sz="1300">
              <a:latin typeface="ＭＳ Ｐゴシック" panose="020B0600070205080204" pitchFamily="50" charset="-128"/>
              <a:ea typeface="ＭＳ Ｐゴシック" panose="020B0600070205080204" pitchFamily="50" charset="-128"/>
            </a:rPr>
            <a:t>13.4</a:t>
          </a:r>
          <a:r>
            <a:rPr kumimoji="1" lang="ja-JP" altLang="en-US" sz="1300">
              <a:latin typeface="ＭＳ Ｐゴシック" panose="020B0600070205080204" pitchFamily="50" charset="-128"/>
              <a:ea typeface="ＭＳ Ｐゴシック" panose="020B0600070205080204" pitchFamily="50" charset="-128"/>
            </a:rPr>
            <a:t>％）を上回ったものの、全国平均（</a:t>
          </a:r>
          <a:r>
            <a:rPr kumimoji="1" lang="en-US" altLang="ja-JP" sz="1300">
              <a:latin typeface="ＭＳ Ｐゴシック" panose="020B0600070205080204" pitchFamily="50" charset="-128"/>
              <a:ea typeface="ＭＳ Ｐゴシック" panose="020B0600070205080204" pitchFamily="50" charset="-128"/>
            </a:rPr>
            <a:t>15.6</a:t>
          </a:r>
          <a:r>
            <a:rPr kumimoji="1" lang="ja-JP" altLang="en-US" sz="1300">
              <a:latin typeface="ＭＳ Ｐゴシック" panose="020B0600070205080204" pitchFamily="50" charset="-128"/>
              <a:ea typeface="ＭＳ Ｐゴシック" panose="020B0600070205080204" pitchFamily="50" charset="-128"/>
            </a:rPr>
            <a:t>％）、類似団体平均（</a:t>
          </a:r>
          <a:r>
            <a:rPr kumimoji="1" lang="en-US" altLang="ja-JP" sz="1300">
              <a:latin typeface="ＭＳ Ｐゴシック" panose="020B0600070205080204" pitchFamily="50" charset="-128"/>
              <a:ea typeface="ＭＳ Ｐゴシック" panose="020B0600070205080204" pitchFamily="50" charset="-128"/>
            </a:rPr>
            <a:t>15.2</a:t>
          </a:r>
          <a:r>
            <a:rPr kumimoji="1" lang="ja-JP" altLang="en-US" sz="1300">
              <a:latin typeface="ＭＳ Ｐゴシック" panose="020B0600070205080204" pitchFamily="50" charset="-128"/>
              <a:ea typeface="ＭＳ Ｐゴシック" panose="020B0600070205080204" pitchFamily="50" charset="-128"/>
            </a:rPr>
            <a:t>％）を下回った。前年度と比較すると</a:t>
          </a:r>
          <a:r>
            <a:rPr kumimoji="1" lang="en-US" altLang="ja-JP" sz="1300">
              <a:latin typeface="ＭＳ Ｐゴシック" panose="020B0600070205080204" pitchFamily="50" charset="-128"/>
              <a:ea typeface="ＭＳ Ｐゴシック" panose="020B0600070205080204" pitchFamily="50" charset="-128"/>
            </a:rPr>
            <a:t>0.7</a:t>
          </a:r>
          <a:r>
            <a:rPr kumimoji="1" lang="ja-JP" altLang="en-US" sz="1300">
              <a:latin typeface="ＭＳ Ｐゴシック" panose="020B0600070205080204" pitchFamily="50" charset="-128"/>
              <a:ea typeface="ＭＳ Ｐゴシック" panose="020B0600070205080204" pitchFamily="50" charset="-128"/>
            </a:rPr>
            <a:t>ポイントの増となった。</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　物価や人件費の高騰により、委託料等の単価が増加した点等が要因である。今後もこれらの影響は見込まれるため、引き続き注視が必要である。</a:t>
          </a:r>
        </a:p>
      </xdr:txBody>
    </xdr:sp>
    <xdr:clientData/>
  </xdr:twoCellAnchor>
  <xdr:oneCellAnchor>
    <xdr:from>
      <xdr:col>62</xdr:col>
      <xdr:colOff>6350</xdr:colOff>
      <xdr:row>9</xdr:row>
      <xdr:rowOff>107950</xdr:rowOff>
    </xdr:from>
    <xdr:ext cx="298543" cy="225703"/>
    <xdr:sp macro="" textlink="">
      <xdr:nvSpPr>
        <xdr:cNvPr id="106" name="テキスト ボックス 105">
          <a:extLst>
            <a:ext uri="{FF2B5EF4-FFF2-40B4-BE49-F238E27FC236}">
              <a16:creationId xmlns:a16="http://schemas.microsoft.com/office/drawing/2014/main" id="{4DC662BE-1871-4CA8-8355-2FD32A62DC42}"/>
            </a:ext>
          </a:extLst>
        </xdr:cNvPr>
        <xdr:cNvSpPr txBox="1"/>
      </xdr:nvSpPr>
      <xdr:spPr>
        <a:xfrm>
          <a:off x="11423650" y="159385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24</xdr:row>
      <xdr:rowOff>12700</xdr:rowOff>
    </xdr:from>
    <xdr:to>
      <xdr:col>85</xdr:col>
      <xdr:colOff>66675</xdr:colOff>
      <xdr:row>24</xdr:row>
      <xdr:rowOff>12700</xdr:rowOff>
    </xdr:to>
    <xdr:cxnSp macro="">
      <xdr:nvCxnSpPr>
        <xdr:cNvPr id="107" name="直線コネクタ 106">
          <a:extLst>
            <a:ext uri="{FF2B5EF4-FFF2-40B4-BE49-F238E27FC236}">
              <a16:creationId xmlns:a16="http://schemas.microsoft.com/office/drawing/2014/main" id="{5E665E10-8C90-45FC-9FF1-5834EA59FF4E}"/>
            </a:ext>
          </a:extLst>
        </xdr:cNvPr>
        <xdr:cNvCxnSpPr/>
      </xdr:nvCxnSpPr>
      <xdr:spPr>
        <a:xfrm>
          <a:off x="11461750" y="3975100"/>
          <a:ext cx="42576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23</xdr:row>
      <xdr:rowOff>41927</xdr:rowOff>
    </xdr:from>
    <xdr:ext cx="508000" cy="259045"/>
    <xdr:sp macro="" textlink="">
      <xdr:nvSpPr>
        <xdr:cNvPr id="108" name="テキスト ボックス 107">
          <a:extLst>
            <a:ext uri="{FF2B5EF4-FFF2-40B4-BE49-F238E27FC236}">
              <a16:creationId xmlns:a16="http://schemas.microsoft.com/office/drawing/2014/main" id="{72096902-3608-4D3E-95D1-241C141EC3E7}"/>
            </a:ext>
          </a:extLst>
        </xdr:cNvPr>
        <xdr:cNvSpPr txBox="1"/>
      </xdr:nvSpPr>
      <xdr:spPr>
        <a:xfrm>
          <a:off x="11001375" y="383922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21</xdr:row>
      <xdr:rowOff>146050</xdr:rowOff>
    </xdr:from>
    <xdr:to>
      <xdr:col>85</xdr:col>
      <xdr:colOff>66675</xdr:colOff>
      <xdr:row>21</xdr:row>
      <xdr:rowOff>146050</xdr:rowOff>
    </xdr:to>
    <xdr:cxnSp macro="">
      <xdr:nvCxnSpPr>
        <xdr:cNvPr id="109" name="直線コネクタ 108">
          <a:extLst>
            <a:ext uri="{FF2B5EF4-FFF2-40B4-BE49-F238E27FC236}">
              <a16:creationId xmlns:a16="http://schemas.microsoft.com/office/drawing/2014/main" id="{3C0B462D-CFFC-430F-8A22-0B8DFED35050}"/>
            </a:ext>
          </a:extLst>
        </xdr:cNvPr>
        <xdr:cNvCxnSpPr/>
      </xdr:nvCxnSpPr>
      <xdr:spPr>
        <a:xfrm>
          <a:off x="11461750" y="3613150"/>
          <a:ext cx="42576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21</xdr:row>
      <xdr:rowOff>3827</xdr:rowOff>
    </xdr:from>
    <xdr:ext cx="508000" cy="259045"/>
    <xdr:sp macro="" textlink="">
      <xdr:nvSpPr>
        <xdr:cNvPr id="110" name="テキスト ボックス 109">
          <a:extLst>
            <a:ext uri="{FF2B5EF4-FFF2-40B4-BE49-F238E27FC236}">
              <a16:creationId xmlns:a16="http://schemas.microsoft.com/office/drawing/2014/main" id="{67C893D9-487B-4F14-80D0-169ACC272833}"/>
            </a:ext>
          </a:extLst>
        </xdr:cNvPr>
        <xdr:cNvSpPr txBox="1"/>
      </xdr:nvSpPr>
      <xdr:spPr>
        <a:xfrm>
          <a:off x="11001375" y="347092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19</xdr:row>
      <xdr:rowOff>107950</xdr:rowOff>
    </xdr:from>
    <xdr:to>
      <xdr:col>85</xdr:col>
      <xdr:colOff>66675</xdr:colOff>
      <xdr:row>19</xdr:row>
      <xdr:rowOff>107950</xdr:rowOff>
    </xdr:to>
    <xdr:cxnSp macro="">
      <xdr:nvCxnSpPr>
        <xdr:cNvPr id="111" name="直線コネクタ 110">
          <a:extLst>
            <a:ext uri="{FF2B5EF4-FFF2-40B4-BE49-F238E27FC236}">
              <a16:creationId xmlns:a16="http://schemas.microsoft.com/office/drawing/2014/main" id="{E1ED3DF3-9641-43EB-8AEA-DE18B2AB3D9A}"/>
            </a:ext>
          </a:extLst>
        </xdr:cNvPr>
        <xdr:cNvCxnSpPr/>
      </xdr:nvCxnSpPr>
      <xdr:spPr>
        <a:xfrm>
          <a:off x="11461750" y="3244850"/>
          <a:ext cx="42576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18</xdr:row>
      <xdr:rowOff>137177</xdr:rowOff>
    </xdr:from>
    <xdr:ext cx="508000" cy="259045"/>
    <xdr:sp macro="" textlink="">
      <xdr:nvSpPr>
        <xdr:cNvPr id="112" name="テキスト ボックス 111">
          <a:extLst>
            <a:ext uri="{FF2B5EF4-FFF2-40B4-BE49-F238E27FC236}">
              <a16:creationId xmlns:a16="http://schemas.microsoft.com/office/drawing/2014/main" id="{26CD5701-1959-4B19-A4F7-B98EC51ACA44}"/>
            </a:ext>
          </a:extLst>
        </xdr:cNvPr>
        <xdr:cNvSpPr txBox="1"/>
      </xdr:nvSpPr>
      <xdr:spPr>
        <a:xfrm>
          <a:off x="11001375" y="31089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17</xdr:row>
      <xdr:rowOff>69850</xdr:rowOff>
    </xdr:from>
    <xdr:to>
      <xdr:col>85</xdr:col>
      <xdr:colOff>66675</xdr:colOff>
      <xdr:row>17</xdr:row>
      <xdr:rowOff>69850</xdr:rowOff>
    </xdr:to>
    <xdr:cxnSp macro="">
      <xdr:nvCxnSpPr>
        <xdr:cNvPr id="113" name="直線コネクタ 112">
          <a:extLst>
            <a:ext uri="{FF2B5EF4-FFF2-40B4-BE49-F238E27FC236}">
              <a16:creationId xmlns:a16="http://schemas.microsoft.com/office/drawing/2014/main" id="{048DCD55-3FFC-4A20-9D25-6BDDC5DFC3BC}"/>
            </a:ext>
          </a:extLst>
        </xdr:cNvPr>
        <xdr:cNvCxnSpPr/>
      </xdr:nvCxnSpPr>
      <xdr:spPr>
        <a:xfrm>
          <a:off x="11461750" y="2876550"/>
          <a:ext cx="42576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16</xdr:row>
      <xdr:rowOff>99077</xdr:rowOff>
    </xdr:from>
    <xdr:ext cx="508000" cy="259045"/>
    <xdr:sp macro="" textlink="">
      <xdr:nvSpPr>
        <xdr:cNvPr id="114" name="テキスト ボックス 113">
          <a:extLst>
            <a:ext uri="{FF2B5EF4-FFF2-40B4-BE49-F238E27FC236}">
              <a16:creationId xmlns:a16="http://schemas.microsoft.com/office/drawing/2014/main" id="{3782EB67-B94F-4C7F-B494-E38826D16A44}"/>
            </a:ext>
          </a:extLst>
        </xdr:cNvPr>
        <xdr:cNvSpPr txBox="1"/>
      </xdr:nvSpPr>
      <xdr:spPr>
        <a:xfrm>
          <a:off x="11001375" y="2740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15</xdr:row>
      <xdr:rowOff>31750</xdr:rowOff>
    </xdr:from>
    <xdr:to>
      <xdr:col>85</xdr:col>
      <xdr:colOff>66675</xdr:colOff>
      <xdr:row>15</xdr:row>
      <xdr:rowOff>31750</xdr:rowOff>
    </xdr:to>
    <xdr:cxnSp macro="">
      <xdr:nvCxnSpPr>
        <xdr:cNvPr id="115" name="直線コネクタ 114">
          <a:extLst>
            <a:ext uri="{FF2B5EF4-FFF2-40B4-BE49-F238E27FC236}">
              <a16:creationId xmlns:a16="http://schemas.microsoft.com/office/drawing/2014/main" id="{4038FDEE-6ABB-4D88-9437-FC9AF25F2C77}"/>
            </a:ext>
          </a:extLst>
        </xdr:cNvPr>
        <xdr:cNvCxnSpPr/>
      </xdr:nvCxnSpPr>
      <xdr:spPr>
        <a:xfrm>
          <a:off x="11461750" y="2508250"/>
          <a:ext cx="42576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14</xdr:row>
      <xdr:rowOff>60977</xdr:rowOff>
    </xdr:from>
    <xdr:ext cx="508000" cy="259045"/>
    <xdr:sp macro="" textlink="">
      <xdr:nvSpPr>
        <xdr:cNvPr id="116" name="テキスト ボックス 115">
          <a:extLst>
            <a:ext uri="{FF2B5EF4-FFF2-40B4-BE49-F238E27FC236}">
              <a16:creationId xmlns:a16="http://schemas.microsoft.com/office/drawing/2014/main" id="{86CFAF0F-97E9-498D-B039-A1B6A2F4DBE4}"/>
            </a:ext>
          </a:extLst>
        </xdr:cNvPr>
        <xdr:cNvSpPr txBox="1"/>
      </xdr:nvSpPr>
      <xdr:spPr>
        <a:xfrm>
          <a:off x="11001375" y="23723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12</xdr:row>
      <xdr:rowOff>165100</xdr:rowOff>
    </xdr:from>
    <xdr:to>
      <xdr:col>85</xdr:col>
      <xdr:colOff>66675</xdr:colOff>
      <xdr:row>12</xdr:row>
      <xdr:rowOff>165100</xdr:rowOff>
    </xdr:to>
    <xdr:cxnSp macro="">
      <xdr:nvCxnSpPr>
        <xdr:cNvPr id="117" name="直線コネクタ 116">
          <a:extLst>
            <a:ext uri="{FF2B5EF4-FFF2-40B4-BE49-F238E27FC236}">
              <a16:creationId xmlns:a16="http://schemas.microsoft.com/office/drawing/2014/main" id="{7F83A01F-8BA1-4E8B-88C3-44D4AC9F44D1}"/>
            </a:ext>
          </a:extLst>
        </xdr:cNvPr>
        <xdr:cNvCxnSpPr/>
      </xdr:nvCxnSpPr>
      <xdr:spPr>
        <a:xfrm>
          <a:off x="11461750" y="2146300"/>
          <a:ext cx="42576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12</xdr:row>
      <xdr:rowOff>22877</xdr:rowOff>
    </xdr:from>
    <xdr:ext cx="508000" cy="259045"/>
    <xdr:sp macro="" textlink="">
      <xdr:nvSpPr>
        <xdr:cNvPr id="118" name="テキスト ボックス 117">
          <a:extLst>
            <a:ext uri="{FF2B5EF4-FFF2-40B4-BE49-F238E27FC236}">
              <a16:creationId xmlns:a16="http://schemas.microsoft.com/office/drawing/2014/main" id="{5A28208F-8903-4E18-8EBC-195C7BABFB94}"/>
            </a:ext>
          </a:extLst>
        </xdr:cNvPr>
        <xdr:cNvSpPr txBox="1"/>
      </xdr:nvSpPr>
      <xdr:spPr>
        <a:xfrm>
          <a:off x="11001375" y="2004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10</xdr:row>
      <xdr:rowOff>127000</xdr:rowOff>
    </xdr:to>
    <xdr:cxnSp macro="">
      <xdr:nvCxnSpPr>
        <xdr:cNvPr id="119" name="直線コネクタ 118">
          <a:extLst>
            <a:ext uri="{FF2B5EF4-FFF2-40B4-BE49-F238E27FC236}">
              <a16:creationId xmlns:a16="http://schemas.microsoft.com/office/drawing/2014/main" id="{4DBDB2C7-0D50-4EED-B962-C878DE3450EE}"/>
            </a:ext>
          </a:extLst>
        </xdr:cNvPr>
        <xdr:cNvCxnSpPr/>
      </xdr:nvCxnSpPr>
      <xdr:spPr>
        <a:xfrm>
          <a:off x="11461750" y="1778000"/>
          <a:ext cx="42576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9</xdr:row>
      <xdr:rowOff>156227</xdr:rowOff>
    </xdr:from>
    <xdr:ext cx="508000" cy="259045"/>
    <xdr:sp macro="" textlink="">
      <xdr:nvSpPr>
        <xdr:cNvPr id="120" name="テキスト ボックス 119">
          <a:extLst>
            <a:ext uri="{FF2B5EF4-FFF2-40B4-BE49-F238E27FC236}">
              <a16:creationId xmlns:a16="http://schemas.microsoft.com/office/drawing/2014/main" id="{FB654188-582D-4463-843A-A70E8B2A8281}"/>
            </a:ext>
          </a:extLst>
        </xdr:cNvPr>
        <xdr:cNvSpPr txBox="1"/>
      </xdr:nvSpPr>
      <xdr:spPr>
        <a:xfrm>
          <a:off x="11001375" y="164212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24</xdr:row>
      <xdr:rowOff>12700</xdr:rowOff>
    </xdr:to>
    <xdr:sp macro="" textlink="">
      <xdr:nvSpPr>
        <xdr:cNvPr id="121" name="物件費グラフ枠">
          <a:extLst>
            <a:ext uri="{FF2B5EF4-FFF2-40B4-BE49-F238E27FC236}">
              <a16:creationId xmlns:a16="http://schemas.microsoft.com/office/drawing/2014/main" id="{FF9D068C-8C83-44F5-A7EC-A0F2E00E2A8E}"/>
            </a:ext>
          </a:extLst>
        </xdr:cNvPr>
        <xdr:cNvSpPr/>
      </xdr:nvSpPr>
      <xdr:spPr>
        <a:xfrm>
          <a:off x="11461750" y="1778000"/>
          <a:ext cx="4257675" cy="21971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13</xdr:row>
      <xdr:rowOff>54610</xdr:rowOff>
    </xdr:from>
    <xdr:to>
      <xdr:col>82</xdr:col>
      <xdr:colOff>107950</xdr:colOff>
      <xdr:row>20</xdr:row>
      <xdr:rowOff>104140</xdr:rowOff>
    </xdr:to>
    <xdr:cxnSp macro="">
      <xdr:nvCxnSpPr>
        <xdr:cNvPr id="122" name="直線コネクタ 121">
          <a:extLst>
            <a:ext uri="{FF2B5EF4-FFF2-40B4-BE49-F238E27FC236}">
              <a16:creationId xmlns:a16="http://schemas.microsoft.com/office/drawing/2014/main" id="{185524E0-7405-4FAB-A613-125173CAA4B3}"/>
            </a:ext>
          </a:extLst>
        </xdr:cNvPr>
        <xdr:cNvCxnSpPr/>
      </xdr:nvCxnSpPr>
      <xdr:spPr>
        <a:xfrm flipV="1">
          <a:off x="15208250" y="2200910"/>
          <a:ext cx="0" cy="120523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20</xdr:row>
      <xdr:rowOff>76217</xdr:rowOff>
    </xdr:from>
    <xdr:ext cx="762000" cy="259045"/>
    <xdr:sp macro="" textlink="">
      <xdr:nvSpPr>
        <xdr:cNvPr id="123" name="物件費最小値テキスト">
          <a:extLst>
            <a:ext uri="{FF2B5EF4-FFF2-40B4-BE49-F238E27FC236}">
              <a16:creationId xmlns:a16="http://schemas.microsoft.com/office/drawing/2014/main" id="{FC56F279-BFE1-432B-B241-589444951E58}"/>
            </a:ext>
          </a:extLst>
        </xdr:cNvPr>
        <xdr:cNvSpPr txBox="1"/>
      </xdr:nvSpPr>
      <xdr:spPr>
        <a:xfrm>
          <a:off x="15284450" y="33782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20</xdr:row>
      <xdr:rowOff>104140</xdr:rowOff>
    </xdr:from>
    <xdr:to>
      <xdr:col>82</xdr:col>
      <xdr:colOff>196850</xdr:colOff>
      <xdr:row>20</xdr:row>
      <xdr:rowOff>104140</xdr:rowOff>
    </xdr:to>
    <xdr:cxnSp macro="">
      <xdr:nvCxnSpPr>
        <xdr:cNvPr id="124" name="直線コネクタ 123">
          <a:extLst>
            <a:ext uri="{FF2B5EF4-FFF2-40B4-BE49-F238E27FC236}">
              <a16:creationId xmlns:a16="http://schemas.microsoft.com/office/drawing/2014/main" id="{56BA89EF-0155-4387-B4EA-85E2AC7A9AB8}"/>
            </a:ext>
          </a:extLst>
        </xdr:cNvPr>
        <xdr:cNvCxnSpPr/>
      </xdr:nvCxnSpPr>
      <xdr:spPr>
        <a:xfrm>
          <a:off x="15119350" y="3406140"/>
          <a:ext cx="1651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11</xdr:row>
      <xdr:rowOff>140987</xdr:rowOff>
    </xdr:from>
    <xdr:ext cx="762000" cy="259045"/>
    <xdr:sp macro="" textlink="">
      <xdr:nvSpPr>
        <xdr:cNvPr id="125" name="物件費最大値テキスト">
          <a:extLst>
            <a:ext uri="{FF2B5EF4-FFF2-40B4-BE49-F238E27FC236}">
              <a16:creationId xmlns:a16="http://schemas.microsoft.com/office/drawing/2014/main" id="{6F3941BF-9825-40E0-8571-6B701949C4A2}"/>
            </a:ext>
          </a:extLst>
        </xdr:cNvPr>
        <xdr:cNvSpPr txBox="1"/>
      </xdr:nvSpPr>
      <xdr:spPr>
        <a:xfrm>
          <a:off x="15284450" y="19570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13</xdr:row>
      <xdr:rowOff>54610</xdr:rowOff>
    </xdr:from>
    <xdr:to>
      <xdr:col>82</xdr:col>
      <xdr:colOff>196850</xdr:colOff>
      <xdr:row>13</xdr:row>
      <xdr:rowOff>54610</xdr:rowOff>
    </xdr:to>
    <xdr:cxnSp macro="">
      <xdr:nvCxnSpPr>
        <xdr:cNvPr id="126" name="直線コネクタ 125">
          <a:extLst>
            <a:ext uri="{FF2B5EF4-FFF2-40B4-BE49-F238E27FC236}">
              <a16:creationId xmlns:a16="http://schemas.microsoft.com/office/drawing/2014/main" id="{18AE513C-6527-461F-9F54-211EA99F3EA4}"/>
            </a:ext>
          </a:extLst>
        </xdr:cNvPr>
        <xdr:cNvCxnSpPr/>
      </xdr:nvCxnSpPr>
      <xdr:spPr>
        <a:xfrm>
          <a:off x="15119350" y="2200910"/>
          <a:ext cx="1651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17</xdr:row>
      <xdr:rowOff>24130</xdr:rowOff>
    </xdr:from>
    <xdr:to>
      <xdr:col>82</xdr:col>
      <xdr:colOff>107950</xdr:colOff>
      <xdr:row>17</xdr:row>
      <xdr:rowOff>77470</xdr:rowOff>
    </xdr:to>
    <xdr:cxnSp macro="">
      <xdr:nvCxnSpPr>
        <xdr:cNvPr id="127" name="直線コネクタ 126">
          <a:extLst>
            <a:ext uri="{FF2B5EF4-FFF2-40B4-BE49-F238E27FC236}">
              <a16:creationId xmlns:a16="http://schemas.microsoft.com/office/drawing/2014/main" id="{A3B7546D-7DCF-43E2-ACE9-80063E65C1F3}"/>
            </a:ext>
          </a:extLst>
        </xdr:cNvPr>
        <xdr:cNvCxnSpPr/>
      </xdr:nvCxnSpPr>
      <xdr:spPr>
        <a:xfrm>
          <a:off x="14433550" y="2830830"/>
          <a:ext cx="774700" cy="533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17</xdr:row>
      <xdr:rowOff>6367</xdr:rowOff>
    </xdr:from>
    <xdr:ext cx="762000" cy="259045"/>
    <xdr:sp macro="" textlink="">
      <xdr:nvSpPr>
        <xdr:cNvPr id="128" name="物件費平均値テキスト">
          <a:extLst>
            <a:ext uri="{FF2B5EF4-FFF2-40B4-BE49-F238E27FC236}">
              <a16:creationId xmlns:a16="http://schemas.microsoft.com/office/drawing/2014/main" id="{61BB0E91-8CFF-43F6-AF67-871522E0F996}"/>
            </a:ext>
          </a:extLst>
        </xdr:cNvPr>
        <xdr:cNvSpPr txBox="1"/>
      </xdr:nvSpPr>
      <xdr:spPr>
        <a:xfrm>
          <a:off x="15284450" y="281306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17</xdr:row>
      <xdr:rowOff>34290</xdr:rowOff>
    </xdr:from>
    <xdr:to>
      <xdr:col>82</xdr:col>
      <xdr:colOff>158750</xdr:colOff>
      <xdr:row>17</xdr:row>
      <xdr:rowOff>135890</xdr:rowOff>
    </xdr:to>
    <xdr:sp macro="" textlink="">
      <xdr:nvSpPr>
        <xdr:cNvPr id="129" name="フローチャート: 判断 128">
          <a:extLst>
            <a:ext uri="{FF2B5EF4-FFF2-40B4-BE49-F238E27FC236}">
              <a16:creationId xmlns:a16="http://schemas.microsoft.com/office/drawing/2014/main" id="{47FA26A4-F5E8-4543-9356-FEC5310B5347}"/>
            </a:ext>
          </a:extLst>
        </xdr:cNvPr>
        <xdr:cNvSpPr/>
      </xdr:nvSpPr>
      <xdr:spPr>
        <a:xfrm>
          <a:off x="15157450" y="28409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17</xdr:row>
      <xdr:rowOff>16510</xdr:rowOff>
    </xdr:from>
    <xdr:to>
      <xdr:col>78</xdr:col>
      <xdr:colOff>69850</xdr:colOff>
      <xdr:row>17</xdr:row>
      <xdr:rowOff>24130</xdr:rowOff>
    </xdr:to>
    <xdr:cxnSp macro="">
      <xdr:nvCxnSpPr>
        <xdr:cNvPr id="130" name="直線コネクタ 129">
          <a:extLst>
            <a:ext uri="{FF2B5EF4-FFF2-40B4-BE49-F238E27FC236}">
              <a16:creationId xmlns:a16="http://schemas.microsoft.com/office/drawing/2014/main" id="{D6EFBC54-07DC-4CEA-A725-EB9D80C66122}"/>
            </a:ext>
          </a:extLst>
        </xdr:cNvPr>
        <xdr:cNvCxnSpPr/>
      </xdr:nvCxnSpPr>
      <xdr:spPr>
        <a:xfrm>
          <a:off x="13623925" y="2823210"/>
          <a:ext cx="809625" cy="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17</xdr:row>
      <xdr:rowOff>3810</xdr:rowOff>
    </xdr:from>
    <xdr:to>
      <xdr:col>78</xdr:col>
      <xdr:colOff>120650</xdr:colOff>
      <xdr:row>17</xdr:row>
      <xdr:rowOff>105410</xdr:rowOff>
    </xdr:to>
    <xdr:sp macro="" textlink="">
      <xdr:nvSpPr>
        <xdr:cNvPr id="131" name="フローチャート: 判断 130">
          <a:extLst>
            <a:ext uri="{FF2B5EF4-FFF2-40B4-BE49-F238E27FC236}">
              <a16:creationId xmlns:a16="http://schemas.microsoft.com/office/drawing/2014/main" id="{AC20B637-519F-410E-8421-9FA4DDB8E91B}"/>
            </a:ext>
          </a:extLst>
        </xdr:cNvPr>
        <xdr:cNvSpPr/>
      </xdr:nvSpPr>
      <xdr:spPr>
        <a:xfrm>
          <a:off x="14382750" y="28105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17</xdr:row>
      <xdr:rowOff>90187</xdr:rowOff>
    </xdr:from>
    <xdr:ext cx="736600" cy="259045"/>
    <xdr:sp macro="" textlink="">
      <xdr:nvSpPr>
        <xdr:cNvPr id="132" name="テキスト ボックス 131">
          <a:extLst>
            <a:ext uri="{FF2B5EF4-FFF2-40B4-BE49-F238E27FC236}">
              <a16:creationId xmlns:a16="http://schemas.microsoft.com/office/drawing/2014/main" id="{5EA5E6D4-038F-4D8D-AFC3-E3FD32BDCD93}"/>
            </a:ext>
          </a:extLst>
        </xdr:cNvPr>
        <xdr:cNvSpPr txBox="1"/>
      </xdr:nvSpPr>
      <xdr:spPr>
        <a:xfrm>
          <a:off x="14084300" y="289688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15</xdr:row>
      <xdr:rowOff>161290</xdr:rowOff>
    </xdr:from>
    <xdr:to>
      <xdr:col>73</xdr:col>
      <xdr:colOff>180975</xdr:colOff>
      <xdr:row>17</xdr:row>
      <xdr:rowOff>16510</xdr:rowOff>
    </xdr:to>
    <xdr:cxnSp macro="">
      <xdr:nvCxnSpPr>
        <xdr:cNvPr id="133" name="直線コネクタ 132">
          <a:extLst>
            <a:ext uri="{FF2B5EF4-FFF2-40B4-BE49-F238E27FC236}">
              <a16:creationId xmlns:a16="http://schemas.microsoft.com/office/drawing/2014/main" id="{2E76674E-EF9C-45F4-AF15-271DEF425CA4}"/>
            </a:ext>
          </a:extLst>
        </xdr:cNvPr>
        <xdr:cNvCxnSpPr/>
      </xdr:nvCxnSpPr>
      <xdr:spPr>
        <a:xfrm>
          <a:off x="12798425" y="2637790"/>
          <a:ext cx="825500" cy="1854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16</xdr:row>
      <xdr:rowOff>152400</xdr:rowOff>
    </xdr:from>
    <xdr:to>
      <xdr:col>74</xdr:col>
      <xdr:colOff>31750</xdr:colOff>
      <xdr:row>17</xdr:row>
      <xdr:rowOff>82550</xdr:rowOff>
    </xdr:to>
    <xdr:sp macro="" textlink="">
      <xdr:nvSpPr>
        <xdr:cNvPr id="134" name="フローチャート: 判断 133">
          <a:extLst>
            <a:ext uri="{FF2B5EF4-FFF2-40B4-BE49-F238E27FC236}">
              <a16:creationId xmlns:a16="http://schemas.microsoft.com/office/drawing/2014/main" id="{DD2AA56F-E91D-46B5-A16C-E3AA0BCE5A5D}"/>
            </a:ext>
          </a:extLst>
        </xdr:cNvPr>
        <xdr:cNvSpPr/>
      </xdr:nvSpPr>
      <xdr:spPr>
        <a:xfrm>
          <a:off x="13573125" y="2794000"/>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17</xdr:row>
      <xdr:rowOff>67327</xdr:rowOff>
    </xdr:from>
    <xdr:ext cx="762000" cy="259045"/>
    <xdr:sp macro="" textlink="">
      <xdr:nvSpPr>
        <xdr:cNvPr id="135" name="テキスト ボックス 134">
          <a:extLst>
            <a:ext uri="{FF2B5EF4-FFF2-40B4-BE49-F238E27FC236}">
              <a16:creationId xmlns:a16="http://schemas.microsoft.com/office/drawing/2014/main" id="{C25376AC-C4F3-476F-8252-AA244AE31A6C}"/>
            </a:ext>
          </a:extLst>
        </xdr:cNvPr>
        <xdr:cNvSpPr txBox="1"/>
      </xdr:nvSpPr>
      <xdr:spPr>
        <a:xfrm>
          <a:off x="13258800" y="2874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15</xdr:row>
      <xdr:rowOff>161290</xdr:rowOff>
    </xdr:from>
    <xdr:to>
      <xdr:col>69</xdr:col>
      <xdr:colOff>92075</xdr:colOff>
      <xdr:row>16</xdr:row>
      <xdr:rowOff>88900</xdr:rowOff>
    </xdr:to>
    <xdr:cxnSp macro="">
      <xdr:nvCxnSpPr>
        <xdr:cNvPr id="136" name="直線コネクタ 135">
          <a:extLst>
            <a:ext uri="{FF2B5EF4-FFF2-40B4-BE49-F238E27FC236}">
              <a16:creationId xmlns:a16="http://schemas.microsoft.com/office/drawing/2014/main" id="{34B29763-EBD3-41EB-A1B3-BB14ADACCF30}"/>
            </a:ext>
          </a:extLst>
        </xdr:cNvPr>
        <xdr:cNvCxnSpPr/>
      </xdr:nvCxnSpPr>
      <xdr:spPr>
        <a:xfrm flipV="1">
          <a:off x="11972925" y="2637790"/>
          <a:ext cx="825500" cy="927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16</xdr:row>
      <xdr:rowOff>76200</xdr:rowOff>
    </xdr:from>
    <xdr:to>
      <xdr:col>69</xdr:col>
      <xdr:colOff>142875</xdr:colOff>
      <xdr:row>17</xdr:row>
      <xdr:rowOff>6350</xdr:rowOff>
    </xdr:to>
    <xdr:sp macro="" textlink="">
      <xdr:nvSpPr>
        <xdr:cNvPr id="137" name="フローチャート: 判断 136">
          <a:extLst>
            <a:ext uri="{FF2B5EF4-FFF2-40B4-BE49-F238E27FC236}">
              <a16:creationId xmlns:a16="http://schemas.microsoft.com/office/drawing/2014/main" id="{B2AF0E4E-6274-49AB-8C67-D12514C99D95}"/>
            </a:ext>
          </a:extLst>
        </xdr:cNvPr>
        <xdr:cNvSpPr/>
      </xdr:nvSpPr>
      <xdr:spPr>
        <a:xfrm>
          <a:off x="12747625" y="2717800"/>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16</xdr:row>
      <xdr:rowOff>162577</xdr:rowOff>
    </xdr:from>
    <xdr:ext cx="762000" cy="259045"/>
    <xdr:sp macro="" textlink="">
      <xdr:nvSpPr>
        <xdr:cNvPr id="138" name="テキスト ボックス 137">
          <a:extLst>
            <a:ext uri="{FF2B5EF4-FFF2-40B4-BE49-F238E27FC236}">
              <a16:creationId xmlns:a16="http://schemas.microsoft.com/office/drawing/2014/main" id="{8AD2CC00-A69B-4084-856B-C7383ACCF527}"/>
            </a:ext>
          </a:extLst>
        </xdr:cNvPr>
        <xdr:cNvSpPr txBox="1"/>
      </xdr:nvSpPr>
      <xdr:spPr>
        <a:xfrm>
          <a:off x="12449175" y="2804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16</xdr:row>
      <xdr:rowOff>83820</xdr:rowOff>
    </xdr:from>
    <xdr:to>
      <xdr:col>65</xdr:col>
      <xdr:colOff>53975</xdr:colOff>
      <xdr:row>17</xdr:row>
      <xdr:rowOff>13970</xdr:rowOff>
    </xdr:to>
    <xdr:sp macro="" textlink="">
      <xdr:nvSpPr>
        <xdr:cNvPr id="139" name="フローチャート: 判断 138">
          <a:extLst>
            <a:ext uri="{FF2B5EF4-FFF2-40B4-BE49-F238E27FC236}">
              <a16:creationId xmlns:a16="http://schemas.microsoft.com/office/drawing/2014/main" id="{BDB54F41-3958-473D-9773-49AA8F57943B}"/>
            </a:ext>
          </a:extLst>
        </xdr:cNvPr>
        <xdr:cNvSpPr/>
      </xdr:nvSpPr>
      <xdr:spPr>
        <a:xfrm>
          <a:off x="11938000" y="2725420"/>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16</xdr:row>
      <xdr:rowOff>170197</xdr:rowOff>
    </xdr:from>
    <xdr:ext cx="762000" cy="259045"/>
    <xdr:sp macro="" textlink="">
      <xdr:nvSpPr>
        <xdr:cNvPr id="140" name="テキスト ボックス 139">
          <a:extLst>
            <a:ext uri="{FF2B5EF4-FFF2-40B4-BE49-F238E27FC236}">
              <a16:creationId xmlns:a16="http://schemas.microsoft.com/office/drawing/2014/main" id="{51593AB7-6DF2-4712-84AC-2D44D2C19022}"/>
            </a:ext>
          </a:extLst>
        </xdr:cNvPr>
        <xdr:cNvSpPr txBox="1"/>
      </xdr:nvSpPr>
      <xdr:spPr>
        <a:xfrm>
          <a:off x="11623675" y="28054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24</xdr:row>
      <xdr:rowOff>10177</xdr:rowOff>
    </xdr:from>
    <xdr:ext cx="762000" cy="259045"/>
    <xdr:sp macro="" textlink="">
      <xdr:nvSpPr>
        <xdr:cNvPr id="141" name="テキスト ボックス 140">
          <a:extLst>
            <a:ext uri="{FF2B5EF4-FFF2-40B4-BE49-F238E27FC236}">
              <a16:creationId xmlns:a16="http://schemas.microsoft.com/office/drawing/2014/main" id="{5CBB9A05-EB61-4E2F-A9D4-4C9994069FC2}"/>
            </a:ext>
          </a:extLst>
        </xdr:cNvPr>
        <xdr:cNvSpPr txBox="1"/>
      </xdr:nvSpPr>
      <xdr:spPr>
        <a:xfrm>
          <a:off x="15008225" y="3972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24</xdr:row>
      <xdr:rowOff>10177</xdr:rowOff>
    </xdr:from>
    <xdr:ext cx="762000" cy="259045"/>
    <xdr:sp macro="" textlink="">
      <xdr:nvSpPr>
        <xdr:cNvPr id="142" name="テキスト ボックス 141">
          <a:extLst>
            <a:ext uri="{FF2B5EF4-FFF2-40B4-BE49-F238E27FC236}">
              <a16:creationId xmlns:a16="http://schemas.microsoft.com/office/drawing/2014/main" id="{401A26B3-7B1C-461D-9D25-08E5C8C872A8}"/>
            </a:ext>
          </a:extLst>
        </xdr:cNvPr>
        <xdr:cNvSpPr txBox="1"/>
      </xdr:nvSpPr>
      <xdr:spPr>
        <a:xfrm>
          <a:off x="14233525" y="3972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24</xdr:row>
      <xdr:rowOff>10177</xdr:rowOff>
    </xdr:from>
    <xdr:ext cx="762000" cy="259045"/>
    <xdr:sp macro="" textlink="">
      <xdr:nvSpPr>
        <xdr:cNvPr id="143" name="テキスト ボックス 142">
          <a:extLst>
            <a:ext uri="{FF2B5EF4-FFF2-40B4-BE49-F238E27FC236}">
              <a16:creationId xmlns:a16="http://schemas.microsoft.com/office/drawing/2014/main" id="{DAFEB273-EC23-48E7-B7B0-052304B44BF4}"/>
            </a:ext>
          </a:extLst>
        </xdr:cNvPr>
        <xdr:cNvSpPr txBox="1"/>
      </xdr:nvSpPr>
      <xdr:spPr>
        <a:xfrm>
          <a:off x="13423900" y="3972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24</xdr:row>
      <xdr:rowOff>10177</xdr:rowOff>
    </xdr:from>
    <xdr:ext cx="762000" cy="259045"/>
    <xdr:sp macro="" textlink="">
      <xdr:nvSpPr>
        <xdr:cNvPr id="144" name="テキスト ボックス 143">
          <a:extLst>
            <a:ext uri="{FF2B5EF4-FFF2-40B4-BE49-F238E27FC236}">
              <a16:creationId xmlns:a16="http://schemas.microsoft.com/office/drawing/2014/main" id="{585A09D1-58ED-486F-A6DC-DF5F056A7331}"/>
            </a:ext>
          </a:extLst>
        </xdr:cNvPr>
        <xdr:cNvSpPr txBox="1"/>
      </xdr:nvSpPr>
      <xdr:spPr>
        <a:xfrm>
          <a:off x="12598400" y="3972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24</xdr:row>
      <xdr:rowOff>10177</xdr:rowOff>
    </xdr:from>
    <xdr:ext cx="762000" cy="259045"/>
    <xdr:sp macro="" textlink="">
      <xdr:nvSpPr>
        <xdr:cNvPr id="145" name="テキスト ボックス 144">
          <a:extLst>
            <a:ext uri="{FF2B5EF4-FFF2-40B4-BE49-F238E27FC236}">
              <a16:creationId xmlns:a16="http://schemas.microsoft.com/office/drawing/2014/main" id="{C6604F32-5EAA-4D32-A539-A2AD1BC1364E}"/>
            </a:ext>
          </a:extLst>
        </xdr:cNvPr>
        <xdr:cNvSpPr txBox="1"/>
      </xdr:nvSpPr>
      <xdr:spPr>
        <a:xfrm>
          <a:off x="11782425" y="3972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17</xdr:row>
      <xdr:rowOff>26670</xdr:rowOff>
    </xdr:from>
    <xdr:to>
      <xdr:col>82</xdr:col>
      <xdr:colOff>158750</xdr:colOff>
      <xdr:row>17</xdr:row>
      <xdr:rowOff>128270</xdr:rowOff>
    </xdr:to>
    <xdr:sp macro="" textlink="">
      <xdr:nvSpPr>
        <xdr:cNvPr id="146" name="楕円 145">
          <a:extLst>
            <a:ext uri="{FF2B5EF4-FFF2-40B4-BE49-F238E27FC236}">
              <a16:creationId xmlns:a16="http://schemas.microsoft.com/office/drawing/2014/main" id="{ABA1822B-3E2C-4387-A755-D96338BE2109}"/>
            </a:ext>
          </a:extLst>
        </xdr:cNvPr>
        <xdr:cNvSpPr/>
      </xdr:nvSpPr>
      <xdr:spPr>
        <a:xfrm>
          <a:off x="15157450" y="28333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16</xdr:row>
      <xdr:rowOff>43197</xdr:rowOff>
    </xdr:from>
    <xdr:ext cx="762000" cy="259045"/>
    <xdr:sp macro="" textlink="">
      <xdr:nvSpPr>
        <xdr:cNvPr id="147" name="物件費該当値テキスト">
          <a:extLst>
            <a:ext uri="{FF2B5EF4-FFF2-40B4-BE49-F238E27FC236}">
              <a16:creationId xmlns:a16="http://schemas.microsoft.com/office/drawing/2014/main" id="{C9F0BD50-FDF5-4D67-8A9E-B85540AB7CD2}"/>
            </a:ext>
          </a:extLst>
        </xdr:cNvPr>
        <xdr:cNvSpPr txBox="1"/>
      </xdr:nvSpPr>
      <xdr:spPr>
        <a:xfrm>
          <a:off x="15284450" y="26847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16</xdr:row>
      <xdr:rowOff>144780</xdr:rowOff>
    </xdr:from>
    <xdr:to>
      <xdr:col>78</xdr:col>
      <xdr:colOff>120650</xdr:colOff>
      <xdr:row>17</xdr:row>
      <xdr:rowOff>74930</xdr:rowOff>
    </xdr:to>
    <xdr:sp macro="" textlink="">
      <xdr:nvSpPr>
        <xdr:cNvPr id="148" name="楕円 147">
          <a:extLst>
            <a:ext uri="{FF2B5EF4-FFF2-40B4-BE49-F238E27FC236}">
              <a16:creationId xmlns:a16="http://schemas.microsoft.com/office/drawing/2014/main" id="{A9883A4C-32FA-43C5-9769-1E57954C333F}"/>
            </a:ext>
          </a:extLst>
        </xdr:cNvPr>
        <xdr:cNvSpPr/>
      </xdr:nvSpPr>
      <xdr:spPr>
        <a:xfrm>
          <a:off x="14382750" y="2786380"/>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15</xdr:row>
      <xdr:rowOff>85107</xdr:rowOff>
    </xdr:from>
    <xdr:ext cx="736600" cy="259045"/>
    <xdr:sp macro="" textlink="">
      <xdr:nvSpPr>
        <xdr:cNvPr id="149" name="テキスト ボックス 148">
          <a:extLst>
            <a:ext uri="{FF2B5EF4-FFF2-40B4-BE49-F238E27FC236}">
              <a16:creationId xmlns:a16="http://schemas.microsoft.com/office/drawing/2014/main" id="{74230DB5-2625-4020-AA49-83D0A9ADB304}"/>
            </a:ext>
          </a:extLst>
        </xdr:cNvPr>
        <xdr:cNvSpPr txBox="1"/>
      </xdr:nvSpPr>
      <xdr:spPr>
        <a:xfrm>
          <a:off x="14084300" y="256160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16</xdr:row>
      <xdr:rowOff>137160</xdr:rowOff>
    </xdr:from>
    <xdr:to>
      <xdr:col>74</xdr:col>
      <xdr:colOff>31750</xdr:colOff>
      <xdr:row>17</xdr:row>
      <xdr:rowOff>67310</xdr:rowOff>
    </xdr:to>
    <xdr:sp macro="" textlink="">
      <xdr:nvSpPr>
        <xdr:cNvPr id="150" name="楕円 149">
          <a:extLst>
            <a:ext uri="{FF2B5EF4-FFF2-40B4-BE49-F238E27FC236}">
              <a16:creationId xmlns:a16="http://schemas.microsoft.com/office/drawing/2014/main" id="{08600000-EF11-4984-8CDC-231780BA4C34}"/>
            </a:ext>
          </a:extLst>
        </xdr:cNvPr>
        <xdr:cNvSpPr/>
      </xdr:nvSpPr>
      <xdr:spPr>
        <a:xfrm>
          <a:off x="13573125" y="2778760"/>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15</xdr:row>
      <xdr:rowOff>77487</xdr:rowOff>
    </xdr:from>
    <xdr:ext cx="762000" cy="259045"/>
    <xdr:sp macro="" textlink="">
      <xdr:nvSpPr>
        <xdr:cNvPr id="151" name="テキスト ボックス 150">
          <a:extLst>
            <a:ext uri="{FF2B5EF4-FFF2-40B4-BE49-F238E27FC236}">
              <a16:creationId xmlns:a16="http://schemas.microsoft.com/office/drawing/2014/main" id="{65F262E8-E6EC-476C-8284-25908C25C9A0}"/>
            </a:ext>
          </a:extLst>
        </xdr:cNvPr>
        <xdr:cNvSpPr txBox="1"/>
      </xdr:nvSpPr>
      <xdr:spPr>
        <a:xfrm>
          <a:off x="13258800" y="25539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15</xdr:row>
      <xdr:rowOff>110490</xdr:rowOff>
    </xdr:from>
    <xdr:to>
      <xdr:col>69</xdr:col>
      <xdr:colOff>142875</xdr:colOff>
      <xdr:row>16</xdr:row>
      <xdr:rowOff>40640</xdr:rowOff>
    </xdr:to>
    <xdr:sp macro="" textlink="">
      <xdr:nvSpPr>
        <xdr:cNvPr id="152" name="楕円 151">
          <a:extLst>
            <a:ext uri="{FF2B5EF4-FFF2-40B4-BE49-F238E27FC236}">
              <a16:creationId xmlns:a16="http://schemas.microsoft.com/office/drawing/2014/main" id="{A21160F4-F462-445C-BC4A-598A7603ACF9}"/>
            </a:ext>
          </a:extLst>
        </xdr:cNvPr>
        <xdr:cNvSpPr/>
      </xdr:nvSpPr>
      <xdr:spPr>
        <a:xfrm>
          <a:off x="12747625" y="2586990"/>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14</xdr:row>
      <xdr:rowOff>50817</xdr:rowOff>
    </xdr:from>
    <xdr:ext cx="762000" cy="259045"/>
    <xdr:sp macro="" textlink="">
      <xdr:nvSpPr>
        <xdr:cNvPr id="153" name="テキスト ボックス 152">
          <a:extLst>
            <a:ext uri="{FF2B5EF4-FFF2-40B4-BE49-F238E27FC236}">
              <a16:creationId xmlns:a16="http://schemas.microsoft.com/office/drawing/2014/main" id="{944F163E-A619-4F48-9293-EFAB71E8C3DD}"/>
            </a:ext>
          </a:extLst>
        </xdr:cNvPr>
        <xdr:cNvSpPr txBox="1"/>
      </xdr:nvSpPr>
      <xdr:spPr>
        <a:xfrm>
          <a:off x="12449175" y="23622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16</xdr:row>
      <xdr:rowOff>38100</xdr:rowOff>
    </xdr:from>
    <xdr:to>
      <xdr:col>65</xdr:col>
      <xdr:colOff>53975</xdr:colOff>
      <xdr:row>16</xdr:row>
      <xdr:rowOff>139700</xdr:rowOff>
    </xdr:to>
    <xdr:sp macro="" textlink="">
      <xdr:nvSpPr>
        <xdr:cNvPr id="154" name="楕円 153">
          <a:extLst>
            <a:ext uri="{FF2B5EF4-FFF2-40B4-BE49-F238E27FC236}">
              <a16:creationId xmlns:a16="http://schemas.microsoft.com/office/drawing/2014/main" id="{3C987A42-0FE8-4411-A33A-BB7E29BF816A}"/>
            </a:ext>
          </a:extLst>
        </xdr:cNvPr>
        <xdr:cNvSpPr/>
      </xdr:nvSpPr>
      <xdr:spPr>
        <a:xfrm>
          <a:off x="11938000" y="2679700"/>
          <a:ext cx="8572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14</xdr:row>
      <xdr:rowOff>149877</xdr:rowOff>
    </xdr:from>
    <xdr:ext cx="762000" cy="259045"/>
    <xdr:sp macro="" textlink="">
      <xdr:nvSpPr>
        <xdr:cNvPr id="155" name="テキスト ボックス 154">
          <a:extLst>
            <a:ext uri="{FF2B5EF4-FFF2-40B4-BE49-F238E27FC236}">
              <a16:creationId xmlns:a16="http://schemas.microsoft.com/office/drawing/2014/main" id="{080B089F-13B7-4772-A43D-0507D97908D9}"/>
            </a:ext>
          </a:extLst>
        </xdr:cNvPr>
        <xdr:cNvSpPr txBox="1"/>
      </xdr:nvSpPr>
      <xdr:spPr>
        <a:xfrm>
          <a:off x="11623675" y="2461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47</xdr:row>
      <xdr:rowOff>69850</xdr:rowOff>
    </xdr:from>
    <xdr:to>
      <xdr:col>26</xdr:col>
      <xdr:colOff>184150</xdr:colOff>
      <xdr:row>49</xdr:row>
      <xdr:rowOff>44450</xdr:rowOff>
    </xdr:to>
    <xdr:sp macro="" textlink="">
      <xdr:nvSpPr>
        <xdr:cNvPr id="156" name="正方形/長方形 155">
          <a:extLst>
            <a:ext uri="{FF2B5EF4-FFF2-40B4-BE49-F238E27FC236}">
              <a16:creationId xmlns:a16="http://schemas.microsoft.com/office/drawing/2014/main" id="{E0273D1F-B0E3-486C-8B71-6AFCC7928129}"/>
            </a:ext>
          </a:extLst>
        </xdr:cNvPr>
        <xdr:cNvSpPr/>
      </xdr:nvSpPr>
      <xdr:spPr>
        <a:xfrm>
          <a:off x="714375" y="7829550"/>
          <a:ext cx="4257675" cy="3048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26</xdr:col>
      <xdr:colOff>196850</xdr:colOff>
      <xdr:row>47</xdr:row>
      <xdr:rowOff>133350</xdr:rowOff>
    </xdr:from>
    <xdr:to>
      <xdr:col>34</xdr:col>
      <xdr:colOff>120650</xdr:colOff>
      <xdr:row>49</xdr:row>
      <xdr:rowOff>44450</xdr:rowOff>
    </xdr:to>
    <xdr:sp macro="" textlink="">
      <xdr:nvSpPr>
        <xdr:cNvPr id="157" name="正方形/長方形 156">
          <a:extLst>
            <a:ext uri="{FF2B5EF4-FFF2-40B4-BE49-F238E27FC236}">
              <a16:creationId xmlns:a16="http://schemas.microsoft.com/office/drawing/2014/main" id="{7A1E82B7-888B-4AAF-8EA1-7FB72031E58F}"/>
            </a:ext>
          </a:extLst>
        </xdr:cNvPr>
        <xdr:cNvSpPr/>
      </xdr:nvSpPr>
      <xdr:spPr>
        <a:xfrm>
          <a:off x="4972050" y="7893050"/>
          <a:ext cx="14097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48</xdr:row>
      <xdr:rowOff>152400</xdr:rowOff>
    </xdr:from>
    <xdr:to>
      <xdr:col>34</xdr:col>
      <xdr:colOff>120650</xdr:colOff>
      <xdr:row>50</xdr:row>
      <xdr:rowOff>63500</xdr:rowOff>
    </xdr:to>
    <xdr:sp macro="" textlink="">
      <xdr:nvSpPr>
        <xdr:cNvPr id="158" name="正方形/長方形 157">
          <a:extLst>
            <a:ext uri="{FF2B5EF4-FFF2-40B4-BE49-F238E27FC236}">
              <a16:creationId xmlns:a16="http://schemas.microsoft.com/office/drawing/2014/main" id="{D3F26174-72B6-4721-9610-2B129637E49C}"/>
            </a:ext>
          </a:extLst>
        </xdr:cNvPr>
        <xdr:cNvSpPr/>
      </xdr:nvSpPr>
      <xdr:spPr>
        <a:xfrm>
          <a:off x="4972050" y="8077200"/>
          <a:ext cx="14097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75/82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47</xdr:row>
      <xdr:rowOff>133350</xdr:rowOff>
    </xdr:from>
    <xdr:to>
      <xdr:col>42</xdr:col>
      <xdr:colOff>82550</xdr:colOff>
      <xdr:row>49</xdr:row>
      <xdr:rowOff>44450</xdr:rowOff>
    </xdr:to>
    <xdr:sp macro="" textlink="">
      <xdr:nvSpPr>
        <xdr:cNvPr id="159" name="正方形/長方形 158">
          <a:extLst>
            <a:ext uri="{FF2B5EF4-FFF2-40B4-BE49-F238E27FC236}">
              <a16:creationId xmlns:a16="http://schemas.microsoft.com/office/drawing/2014/main" id="{763529AC-8D7B-4D97-B4C8-8B34378E2CFD}"/>
            </a:ext>
          </a:extLst>
        </xdr:cNvPr>
        <xdr:cNvSpPr/>
      </xdr:nvSpPr>
      <xdr:spPr>
        <a:xfrm>
          <a:off x="6530975" y="7893050"/>
          <a:ext cx="1285875"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48</xdr:row>
      <xdr:rowOff>152400</xdr:rowOff>
    </xdr:from>
    <xdr:to>
      <xdr:col>42</xdr:col>
      <xdr:colOff>82550</xdr:colOff>
      <xdr:row>50</xdr:row>
      <xdr:rowOff>63500</xdr:rowOff>
    </xdr:to>
    <xdr:sp macro="" textlink="">
      <xdr:nvSpPr>
        <xdr:cNvPr id="160" name="正方形/長方形 159">
          <a:extLst>
            <a:ext uri="{FF2B5EF4-FFF2-40B4-BE49-F238E27FC236}">
              <a16:creationId xmlns:a16="http://schemas.microsoft.com/office/drawing/2014/main" id="{76DFCD62-71F0-4300-96CE-16FA94E4CD82}"/>
            </a:ext>
          </a:extLst>
        </xdr:cNvPr>
        <xdr:cNvSpPr/>
      </xdr:nvSpPr>
      <xdr:spPr>
        <a:xfrm>
          <a:off x="6530975" y="8077200"/>
          <a:ext cx="1285875"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47</xdr:row>
      <xdr:rowOff>133350</xdr:rowOff>
    </xdr:from>
    <xdr:to>
      <xdr:col>51</xdr:col>
      <xdr:colOff>22225</xdr:colOff>
      <xdr:row>49</xdr:row>
      <xdr:rowOff>44450</xdr:rowOff>
    </xdr:to>
    <xdr:sp macro="" textlink="">
      <xdr:nvSpPr>
        <xdr:cNvPr id="161" name="正方形/長方形 160">
          <a:extLst>
            <a:ext uri="{FF2B5EF4-FFF2-40B4-BE49-F238E27FC236}">
              <a16:creationId xmlns:a16="http://schemas.microsoft.com/office/drawing/2014/main" id="{3BCF0FAD-691A-4F14-ADE5-5BEA3D89028B}"/>
            </a:ext>
          </a:extLst>
        </xdr:cNvPr>
        <xdr:cNvSpPr/>
      </xdr:nvSpPr>
      <xdr:spPr>
        <a:xfrm>
          <a:off x="8016875" y="7893050"/>
          <a:ext cx="13970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佐賀県平均</a:t>
          </a:r>
        </a:p>
      </xdr:txBody>
    </xdr:sp>
    <xdr:clientData/>
  </xdr:twoCellAnchor>
  <xdr:twoCellAnchor>
    <xdr:from>
      <xdr:col>43</xdr:col>
      <xdr:colOff>98425</xdr:colOff>
      <xdr:row>48</xdr:row>
      <xdr:rowOff>152400</xdr:rowOff>
    </xdr:from>
    <xdr:to>
      <xdr:col>51</xdr:col>
      <xdr:colOff>22225</xdr:colOff>
      <xdr:row>50</xdr:row>
      <xdr:rowOff>63500</xdr:rowOff>
    </xdr:to>
    <xdr:sp macro="" textlink="">
      <xdr:nvSpPr>
        <xdr:cNvPr id="162" name="正方形/長方形 161">
          <a:extLst>
            <a:ext uri="{FF2B5EF4-FFF2-40B4-BE49-F238E27FC236}">
              <a16:creationId xmlns:a16="http://schemas.microsoft.com/office/drawing/2014/main" id="{F2A3E0BE-F143-453E-9EC1-497AEDDA83AA}"/>
            </a:ext>
          </a:extLst>
        </xdr:cNvPr>
        <xdr:cNvSpPr/>
      </xdr:nvSpPr>
      <xdr:spPr>
        <a:xfrm>
          <a:off x="8016875" y="8077200"/>
          <a:ext cx="13970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50</xdr:row>
      <xdr:rowOff>127000</xdr:rowOff>
    </xdr:from>
    <xdr:to>
      <xdr:col>26</xdr:col>
      <xdr:colOff>184150</xdr:colOff>
      <xdr:row>64</xdr:row>
      <xdr:rowOff>12700</xdr:rowOff>
    </xdr:to>
    <xdr:sp macro="" textlink="">
      <xdr:nvSpPr>
        <xdr:cNvPr id="163" name="正方形/長方形 162">
          <a:extLst>
            <a:ext uri="{FF2B5EF4-FFF2-40B4-BE49-F238E27FC236}">
              <a16:creationId xmlns:a16="http://schemas.microsoft.com/office/drawing/2014/main" id="{C705DDD5-58B3-45E5-BF2A-6D50337B1C44}"/>
            </a:ext>
          </a:extLst>
        </xdr:cNvPr>
        <xdr:cNvSpPr/>
      </xdr:nvSpPr>
      <xdr:spPr>
        <a:xfrm>
          <a:off x="714375" y="8382000"/>
          <a:ext cx="4257675" cy="21971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50</xdr:row>
      <xdr:rowOff>127000</xdr:rowOff>
    </xdr:from>
    <xdr:to>
      <xdr:col>55</xdr:col>
      <xdr:colOff>47625</xdr:colOff>
      <xdr:row>64</xdr:row>
      <xdr:rowOff>12700</xdr:rowOff>
    </xdr:to>
    <xdr:sp macro="" textlink="">
      <xdr:nvSpPr>
        <xdr:cNvPr id="164" name="正方形/長方形 163">
          <a:extLst>
            <a:ext uri="{FF2B5EF4-FFF2-40B4-BE49-F238E27FC236}">
              <a16:creationId xmlns:a16="http://schemas.microsoft.com/office/drawing/2014/main" id="{7B3B3435-CA05-401C-9AB4-6F1F6C0C60B1}"/>
            </a:ext>
          </a:extLst>
        </xdr:cNvPr>
        <xdr:cNvSpPr/>
      </xdr:nvSpPr>
      <xdr:spPr>
        <a:xfrm>
          <a:off x="5270500" y="8382000"/>
          <a:ext cx="4905375" cy="21971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50</xdr:row>
      <xdr:rowOff>127000</xdr:rowOff>
    </xdr:from>
    <xdr:to>
      <xdr:col>47</xdr:col>
      <xdr:colOff>187325</xdr:colOff>
      <xdr:row>52</xdr:row>
      <xdr:rowOff>38100</xdr:rowOff>
    </xdr:to>
    <xdr:sp macro="" textlink="">
      <xdr:nvSpPr>
        <xdr:cNvPr id="165" name="正方形/長方形 164">
          <a:extLst>
            <a:ext uri="{FF2B5EF4-FFF2-40B4-BE49-F238E27FC236}">
              <a16:creationId xmlns:a16="http://schemas.microsoft.com/office/drawing/2014/main" id="{6A8A3577-1C68-4DFC-A381-438D05E09BD8}"/>
            </a:ext>
          </a:extLst>
        </xdr:cNvPr>
        <xdr:cNvSpPr/>
      </xdr:nvSpPr>
      <xdr:spPr>
        <a:xfrm>
          <a:off x="5334000" y="8382000"/>
          <a:ext cx="3502025"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扶助費の分析欄</a:t>
          </a:r>
        </a:p>
      </xdr:txBody>
    </xdr:sp>
    <xdr:clientData/>
  </xdr:twoCellAnchor>
  <xdr:twoCellAnchor>
    <xdr:from>
      <xdr:col>29</xdr:col>
      <xdr:colOff>15875</xdr:colOff>
      <xdr:row>52</xdr:row>
      <xdr:rowOff>101600</xdr:rowOff>
    </xdr:from>
    <xdr:to>
      <xdr:col>54</xdr:col>
      <xdr:colOff>95250</xdr:colOff>
      <xdr:row>63</xdr:row>
      <xdr:rowOff>120650</xdr:rowOff>
    </xdr:to>
    <xdr:sp macro="" textlink="" fLocksText="0">
      <xdr:nvSpPr>
        <xdr:cNvPr id="166" name="テキスト ボックス 165">
          <a:extLst>
            <a:ext uri="{FF2B5EF4-FFF2-40B4-BE49-F238E27FC236}">
              <a16:creationId xmlns:a16="http://schemas.microsoft.com/office/drawing/2014/main" id="{6CB5BDBC-24E5-4B68-ACB3-009007E19B63}"/>
            </a:ext>
          </a:extLst>
        </xdr:cNvPr>
        <xdr:cNvSpPr txBox="1"/>
      </xdr:nvSpPr>
      <xdr:spPr>
        <a:xfrm>
          <a:off x="5356225" y="8686800"/>
          <a:ext cx="4683125" cy="183515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扶助費に係る経常収支比率は</a:t>
          </a:r>
          <a:r>
            <a:rPr kumimoji="1" lang="en-US" altLang="ja-JP" sz="1300">
              <a:latin typeface="ＭＳ Ｐゴシック" panose="020B0600070205080204" pitchFamily="50" charset="-128"/>
              <a:ea typeface="ＭＳ Ｐゴシック" panose="020B0600070205080204" pitchFamily="50" charset="-128"/>
            </a:rPr>
            <a:t>11.3</a:t>
          </a:r>
          <a:r>
            <a:rPr kumimoji="1" lang="ja-JP" altLang="en-US" sz="1300">
              <a:latin typeface="ＭＳ Ｐゴシック" panose="020B0600070205080204" pitchFamily="50" charset="-128"/>
              <a:ea typeface="ＭＳ Ｐゴシック" panose="020B0600070205080204" pitchFamily="50" charset="-128"/>
            </a:rPr>
            <a:t>％となり、全国平均（</a:t>
          </a:r>
          <a:r>
            <a:rPr kumimoji="1" lang="en-US" altLang="ja-JP" sz="1300">
              <a:latin typeface="ＭＳ Ｐゴシック" panose="020B0600070205080204" pitchFamily="50" charset="-128"/>
              <a:ea typeface="ＭＳ Ｐゴシック" panose="020B0600070205080204" pitchFamily="50" charset="-128"/>
            </a:rPr>
            <a:t>13.4</a:t>
          </a:r>
          <a:r>
            <a:rPr kumimoji="1" lang="ja-JP" altLang="en-US" sz="1300">
              <a:latin typeface="ＭＳ Ｐゴシック" panose="020B0600070205080204" pitchFamily="50" charset="-128"/>
              <a:ea typeface="ＭＳ Ｐゴシック" panose="020B0600070205080204" pitchFamily="50" charset="-128"/>
            </a:rPr>
            <a:t>％）、佐賀県平均（</a:t>
          </a:r>
          <a:r>
            <a:rPr kumimoji="1" lang="en-US" altLang="ja-JP" sz="1300">
              <a:latin typeface="ＭＳ Ｐゴシック" panose="020B0600070205080204" pitchFamily="50" charset="-128"/>
              <a:ea typeface="ＭＳ Ｐゴシック" panose="020B0600070205080204" pitchFamily="50" charset="-128"/>
            </a:rPr>
            <a:t>11.8</a:t>
          </a:r>
          <a:r>
            <a:rPr kumimoji="1" lang="ja-JP" altLang="en-US" sz="1300">
              <a:latin typeface="ＭＳ Ｐゴシック" panose="020B0600070205080204" pitchFamily="50" charset="-128"/>
              <a:ea typeface="ＭＳ Ｐゴシック" panose="020B0600070205080204" pitchFamily="50" charset="-128"/>
            </a:rPr>
            <a:t>％）を下回り、類似団体平均（</a:t>
          </a:r>
          <a:r>
            <a:rPr kumimoji="1" lang="en-US" altLang="ja-JP" sz="1300">
              <a:latin typeface="ＭＳ Ｐゴシック" panose="020B0600070205080204" pitchFamily="50" charset="-128"/>
              <a:ea typeface="ＭＳ Ｐゴシック" panose="020B0600070205080204" pitchFamily="50" charset="-128"/>
            </a:rPr>
            <a:t>8.4</a:t>
          </a:r>
          <a:r>
            <a:rPr kumimoji="1" lang="ja-JP" altLang="en-US" sz="1300">
              <a:latin typeface="ＭＳ Ｐゴシック" panose="020B0600070205080204" pitchFamily="50" charset="-128"/>
              <a:ea typeface="ＭＳ Ｐゴシック" panose="020B0600070205080204" pitchFamily="50" charset="-128"/>
            </a:rPr>
            <a:t>％）を上回った。前年度と比較すると</a:t>
          </a:r>
          <a:r>
            <a:rPr kumimoji="1" lang="en-US" altLang="ja-JP" sz="1300">
              <a:latin typeface="ＭＳ Ｐゴシック" panose="020B0600070205080204" pitchFamily="50" charset="-128"/>
              <a:ea typeface="ＭＳ Ｐゴシック" panose="020B0600070205080204" pitchFamily="50" charset="-128"/>
            </a:rPr>
            <a:t>0.5</a:t>
          </a:r>
          <a:r>
            <a:rPr kumimoji="1" lang="ja-JP" altLang="en-US" sz="1300">
              <a:latin typeface="ＭＳ Ｐゴシック" panose="020B0600070205080204" pitchFamily="50" charset="-128"/>
              <a:ea typeface="ＭＳ Ｐゴシック" panose="020B0600070205080204" pitchFamily="50" charset="-128"/>
            </a:rPr>
            <a:t>ポイントの減となった。</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　前年度からは改善したものの、介護給付費等の歳出は年々膨らんでいるため、引き続き適正化を図っていく。</a:t>
          </a:r>
        </a:p>
      </xdr:txBody>
    </xdr:sp>
    <xdr:clientData/>
  </xdr:twoCellAnchor>
  <xdr:oneCellAnchor>
    <xdr:from>
      <xdr:col>3</xdr:col>
      <xdr:colOff>123825</xdr:colOff>
      <xdr:row>49</xdr:row>
      <xdr:rowOff>107950</xdr:rowOff>
    </xdr:from>
    <xdr:ext cx="298543" cy="225703"/>
    <xdr:sp macro="" textlink="">
      <xdr:nvSpPr>
        <xdr:cNvPr id="167" name="テキスト ボックス 166">
          <a:extLst>
            <a:ext uri="{FF2B5EF4-FFF2-40B4-BE49-F238E27FC236}">
              <a16:creationId xmlns:a16="http://schemas.microsoft.com/office/drawing/2014/main" id="{E7D46608-B6F0-4F9C-9093-92C42BF293F6}"/>
            </a:ext>
          </a:extLst>
        </xdr:cNvPr>
        <xdr:cNvSpPr txBox="1"/>
      </xdr:nvSpPr>
      <xdr:spPr>
        <a:xfrm>
          <a:off x="676275" y="819785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64</xdr:row>
      <xdr:rowOff>12700</xdr:rowOff>
    </xdr:from>
    <xdr:to>
      <xdr:col>26</xdr:col>
      <xdr:colOff>184150</xdr:colOff>
      <xdr:row>64</xdr:row>
      <xdr:rowOff>12700</xdr:rowOff>
    </xdr:to>
    <xdr:cxnSp macro="">
      <xdr:nvCxnSpPr>
        <xdr:cNvPr id="168" name="直線コネクタ 167">
          <a:extLst>
            <a:ext uri="{FF2B5EF4-FFF2-40B4-BE49-F238E27FC236}">
              <a16:creationId xmlns:a16="http://schemas.microsoft.com/office/drawing/2014/main" id="{E4ADC881-7B06-4250-9F9A-7EB99A1D7663}"/>
            </a:ext>
          </a:extLst>
        </xdr:cNvPr>
        <xdr:cNvCxnSpPr/>
      </xdr:nvCxnSpPr>
      <xdr:spPr>
        <a:xfrm>
          <a:off x="714375" y="10579100"/>
          <a:ext cx="42576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63</xdr:row>
      <xdr:rowOff>41927</xdr:rowOff>
    </xdr:from>
    <xdr:ext cx="508000" cy="259045"/>
    <xdr:sp macro="" textlink="">
      <xdr:nvSpPr>
        <xdr:cNvPr id="169" name="テキスト ボックス 168">
          <a:extLst>
            <a:ext uri="{FF2B5EF4-FFF2-40B4-BE49-F238E27FC236}">
              <a16:creationId xmlns:a16="http://schemas.microsoft.com/office/drawing/2014/main" id="{EBD8E63A-C4DF-4D5A-B5F6-01E73C1B41D4}"/>
            </a:ext>
          </a:extLst>
        </xdr:cNvPr>
        <xdr:cNvSpPr txBox="1"/>
      </xdr:nvSpPr>
      <xdr:spPr>
        <a:xfrm>
          <a:off x="238125" y="1044322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62</xdr:row>
      <xdr:rowOff>29028</xdr:rowOff>
    </xdr:from>
    <xdr:to>
      <xdr:col>26</xdr:col>
      <xdr:colOff>184150</xdr:colOff>
      <xdr:row>62</xdr:row>
      <xdr:rowOff>29028</xdr:rowOff>
    </xdr:to>
    <xdr:cxnSp macro="">
      <xdr:nvCxnSpPr>
        <xdr:cNvPr id="170" name="直線コネクタ 169">
          <a:extLst>
            <a:ext uri="{FF2B5EF4-FFF2-40B4-BE49-F238E27FC236}">
              <a16:creationId xmlns:a16="http://schemas.microsoft.com/office/drawing/2014/main" id="{CCA110E1-55D9-43A7-BDAE-EEBE299D1559}"/>
            </a:ext>
          </a:extLst>
        </xdr:cNvPr>
        <xdr:cNvCxnSpPr/>
      </xdr:nvCxnSpPr>
      <xdr:spPr>
        <a:xfrm>
          <a:off x="714375" y="10265228"/>
          <a:ext cx="42576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61</xdr:row>
      <xdr:rowOff>58255</xdr:rowOff>
    </xdr:from>
    <xdr:ext cx="508000" cy="259045"/>
    <xdr:sp macro="" textlink="">
      <xdr:nvSpPr>
        <xdr:cNvPr id="171" name="テキスト ボックス 170">
          <a:extLst>
            <a:ext uri="{FF2B5EF4-FFF2-40B4-BE49-F238E27FC236}">
              <a16:creationId xmlns:a16="http://schemas.microsoft.com/office/drawing/2014/main" id="{30D4A69E-2BF6-49FA-87E3-CEF1380DC7AA}"/>
            </a:ext>
          </a:extLst>
        </xdr:cNvPr>
        <xdr:cNvSpPr txBox="1"/>
      </xdr:nvSpPr>
      <xdr:spPr>
        <a:xfrm>
          <a:off x="238125" y="10129355"/>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60</xdr:row>
      <xdr:rowOff>45357</xdr:rowOff>
    </xdr:from>
    <xdr:to>
      <xdr:col>26</xdr:col>
      <xdr:colOff>184150</xdr:colOff>
      <xdr:row>60</xdr:row>
      <xdr:rowOff>45357</xdr:rowOff>
    </xdr:to>
    <xdr:cxnSp macro="">
      <xdr:nvCxnSpPr>
        <xdr:cNvPr id="172" name="直線コネクタ 171">
          <a:extLst>
            <a:ext uri="{FF2B5EF4-FFF2-40B4-BE49-F238E27FC236}">
              <a16:creationId xmlns:a16="http://schemas.microsoft.com/office/drawing/2014/main" id="{1DAA5C2B-9BCF-45E0-8A88-2E5C3AE0288B}"/>
            </a:ext>
          </a:extLst>
        </xdr:cNvPr>
        <xdr:cNvCxnSpPr/>
      </xdr:nvCxnSpPr>
      <xdr:spPr>
        <a:xfrm>
          <a:off x="714375" y="9951357"/>
          <a:ext cx="42576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59</xdr:row>
      <xdr:rowOff>74584</xdr:rowOff>
    </xdr:from>
    <xdr:ext cx="508000" cy="259045"/>
    <xdr:sp macro="" textlink="">
      <xdr:nvSpPr>
        <xdr:cNvPr id="173" name="テキスト ボックス 172">
          <a:extLst>
            <a:ext uri="{FF2B5EF4-FFF2-40B4-BE49-F238E27FC236}">
              <a16:creationId xmlns:a16="http://schemas.microsoft.com/office/drawing/2014/main" id="{45E84AB7-D1E1-4FAD-9E05-1224F8C6118B}"/>
            </a:ext>
          </a:extLst>
        </xdr:cNvPr>
        <xdr:cNvSpPr txBox="1"/>
      </xdr:nvSpPr>
      <xdr:spPr>
        <a:xfrm>
          <a:off x="238125" y="9815484"/>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58</xdr:row>
      <xdr:rowOff>61685</xdr:rowOff>
    </xdr:from>
    <xdr:to>
      <xdr:col>26</xdr:col>
      <xdr:colOff>184150</xdr:colOff>
      <xdr:row>58</xdr:row>
      <xdr:rowOff>61685</xdr:rowOff>
    </xdr:to>
    <xdr:cxnSp macro="">
      <xdr:nvCxnSpPr>
        <xdr:cNvPr id="174" name="直線コネクタ 173">
          <a:extLst>
            <a:ext uri="{FF2B5EF4-FFF2-40B4-BE49-F238E27FC236}">
              <a16:creationId xmlns:a16="http://schemas.microsoft.com/office/drawing/2014/main" id="{B323E768-9DCE-42F3-9AD2-C55F4D2D2155}"/>
            </a:ext>
          </a:extLst>
        </xdr:cNvPr>
        <xdr:cNvCxnSpPr/>
      </xdr:nvCxnSpPr>
      <xdr:spPr>
        <a:xfrm>
          <a:off x="714375" y="9637485"/>
          <a:ext cx="42576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57</xdr:row>
      <xdr:rowOff>90912</xdr:rowOff>
    </xdr:from>
    <xdr:ext cx="508000" cy="259045"/>
    <xdr:sp macro="" textlink="">
      <xdr:nvSpPr>
        <xdr:cNvPr id="175" name="テキスト ボックス 174">
          <a:extLst>
            <a:ext uri="{FF2B5EF4-FFF2-40B4-BE49-F238E27FC236}">
              <a16:creationId xmlns:a16="http://schemas.microsoft.com/office/drawing/2014/main" id="{C13C0265-649A-4D1A-93CA-2D9DA78CAD6C}"/>
            </a:ext>
          </a:extLst>
        </xdr:cNvPr>
        <xdr:cNvSpPr txBox="1"/>
      </xdr:nvSpPr>
      <xdr:spPr>
        <a:xfrm>
          <a:off x="238125" y="950161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56</xdr:row>
      <xdr:rowOff>78015</xdr:rowOff>
    </xdr:from>
    <xdr:to>
      <xdr:col>26</xdr:col>
      <xdr:colOff>184150</xdr:colOff>
      <xdr:row>56</xdr:row>
      <xdr:rowOff>78015</xdr:rowOff>
    </xdr:to>
    <xdr:cxnSp macro="">
      <xdr:nvCxnSpPr>
        <xdr:cNvPr id="176" name="直線コネクタ 175">
          <a:extLst>
            <a:ext uri="{FF2B5EF4-FFF2-40B4-BE49-F238E27FC236}">
              <a16:creationId xmlns:a16="http://schemas.microsoft.com/office/drawing/2014/main" id="{4D134DB1-CC45-41B8-A7FB-97EED5986264}"/>
            </a:ext>
          </a:extLst>
        </xdr:cNvPr>
        <xdr:cNvCxnSpPr/>
      </xdr:nvCxnSpPr>
      <xdr:spPr>
        <a:xfrm>
          <a:off x="714375" y="9323615"/>
          <a:ext cx="42576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55</xdr:row>
      <xdr:rowOff>107242</xdr:rowOff>
    </xdr:from>
    <xdr:ext cx="508000" cy="259045"/>
    <xdr:sp macro="" textlink="">
      <xdr:nvSpPr>
        <xdr:cNvPr id="177" name="テキスト ボックス 176">
          <a:extLst>
            <a:ext uri="{FF2B5EF4-FFF2-40B4-BE49-F238E27FC236}">
              <a16:creationId xmlns:a16="http://schemas.microsoft.com/office/drawing/2014/main" id="{08B3AC9B-E283-4749-AEE8-4F294042DBC9}"/>
            </a:ext>
          </a:extLst>
        </xdr:cNvPr>
        <xdr:cNvSpPr txBox="1"/>
      </xdr:nvSpPr>
      <xdr:spPr>
        <a:xfrm>
          <a:off x="238125" y="918774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54</xdr:row>
      <xdr:rowOff>94343</xdr:rowOff>
    </xdr:from>
    <xdr:to>
      <xdr:col>26</xdr:col>
      <xdr:colOff>184150</xdr:colOff>
      <xdr:row>54</xdr:row>
      <xdr:rowOff>94343</xdr:rowOff>
    </xdr:to>
    <xdr:cxnSp macro="">
      <xdr:nvCxnSpPr>
        <xdr:cNvPr id="178" name="直線コネクタ 177">
          <a:extLst>
            <a:ext uri="{FF2B5EF4-FFF2-40B4-BE49-F238E27FC236}">
              <a16:creationId xmlns:a16="http://schemas.microsoft.com/office/drawing/2014/main" id="{78644298-6F84-4728-9ABA-8808F8E58940}"/>
            </a:ext>
          </a:extLst>
        </xdr:cNvPr>
        <xdr:cNvCxnSpPr/>
      </xdr:nvCxnSpPr>
      <xdr:spPr>
        <a:xfrm>
          <a:off x="714375" y="9009743"/>
          <a:ext cx="42576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53</xdr:row>
      <xdr:rowOff>123570</xdr:rowOff>
    </xdr:from>
    <xdr:ext cx="508000" cy="259045"/>
    <xdr:sp macro="" textlink="">
      <xdr:nvSpPr>
        <xdr:cNvPr id="179" name="テキスト ボックス 178">
          <a:extLst>
            <a:ext uri="{FF2B5EF4-FFF2-40B4-BE49-F238E27FC236}">
              <a16:creationId xmlns:a16="http://schemas.microsoft.com/office/drawing/2014/main" id="{8C4246C0-6126-4815-9F83-5C40BFBDB300}"/>
            </a:ext>
          </a:extLst>
        </xdr:cNvPr>
        <xdr:cNvSpPr txBox="1"/>
      </xdr:nvSpPr>
      <xdr:spPr>
        <a:xfrm>
          <a:off x="238125" y="8873870"/>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52</xdr:row>
      <xdr:rowOff>110672</xdr:rowOff>
    </xdr:from>
    <xdr:to>
      <xdr:col>26</xdr:col>
      <xdr:colOff>184150</xdr:colOff>
      <xdr:row>52</xdr:row>
      <xdr:rowOff>110672</xdr:rowOff>
    </xdr:to>
    <xdr:cxnSp macro="">
      <xdr:nvCxnSpPr>
        <xdr:cNvPr id="180" name="直線コネクタ 179">
          <a:extLst>
            <a:ext uri="{FF2B5EF4-FFF2-40B4-BE49-F238E27FC236}">
              <a16:creationId xmlns:a16="http://schemas.microsoft.com/office/drawing/2014/main" id="{6C31E02B-1241-4FA8-B22E-C0DF327A550E}"/>
            </a:ext>
          </a:extLst>
        </xdr:cNvPr>
        <xdr:cNvCxnSpPr/>
      </xdr:nvCxnSpPr>
      <xdr:spPr>
        <a:xfrm>
          <a:off x="714375" y="8695872"/>
          <a:ext cx="42576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51</xdr:row>
      <xdr:rowOff>139899</xdr:rowOff>
    </xdr:from>
    <xdr:ext cx="508000" cy="259045"/>
    <xdr:sp macro="" textlink="">
      <xdr:nvSpPr>
        <xdr:cNvPr id="181" name="テキスト ボックス 180">
          <a:extLst>
            <a:ext uri="{FF2B5EF4-FFF2-40B4-BE49-F238E27FC236}">
              <a16:creationId xmlns:a16="http://schemas.microsoft.com/office/drawing/2014/main" id="{ED2E6DDE-0111-499A-A065-684F46C1E468}"/>
            </a:ext>
          </a:extLst>
        </xdr:cNvPr>
        <xdr:cNvSpPr txBox="1"/>
      </xdr:nvSpPr>
      <xdr:spPr>
        <a:xfrm>
          <a:off x="238125" y="8559999"/>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50</xdr:row>
      <xdr:rowOff>127000</xdr:rowOff>
    </xdr:to>
    <xdr:cxnSp macro="">
      <xdr:nvCxnSpPr>
        <xdr:cNvPr id="182" name="直線コネクタ 181">
          <a:extLst>
            <a:ext uri="{FF2B5EF4-FFF2-40B4-BE49-F238E27FC236}">
              <a16:creationId xmlns:a16="http://schemas.microsoft.com/office/drawing/2014/main" id="{7EF8D14A-792B-4EB5-A565-D8E9A907CD1C}"/>
            </a:ext>
          </a:extLst>
        </xdr:cNvPr>
        <xdr:cNvCxnSpPr/>
      </xdr:nvCxnSpPr>
      <xdr:spPr>
        <a:xfrm>
          <a:off x="714375" y="8382000"/>
          <a:ext cx="42576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49</xdr:row>
      <xdr:rowOff>156227</xdr:rowOff>
    </xdr:from>
    <xdr:ext cx="508000" cy="259045"/>
    <xdr:sp macro="" textlink="">
      <xdr:nvSpPr>
        <xdr:cNvPr id="183" name="テキスト ボックス 182">
          <a:extLst>
            <a:ext uri="{FF2B5EF4-FFF2-40B4-BE49-F238E27FC236}">
              <a16:creationId xmlns:a16="http://schemas.microsoft.com/office/drawing/2014/main" id="{BE75F94C-F1D2-4343-AAE5-6955CE6D2ACA}"/>
            </a:ext>
          </a:extLst>
        </xdr:cNvPr>
        <xdr:cNvSpPr txBox="1"/>
      </xdr:nvSpPr>
      <xdr:spPr>
        <a:xfrm>
          <a:off x="238125" y="824612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64</xdr:row>
      <xdr:rowOff>12700</xdr:rowOff>
    </xdr:to>
    <xdr:sp macro="" textlink="">
      <xdr:nvSpPr>
        <xdr:cNvPr id="184" name="扶助費グラフ枠">
          <a:extLst>
            <a:ext uri="{FF2B5EF4-FFF2-40B4-BE49-F238E27FC236}">
              <a16:creationId xmlns:a16="http://schemas.microsoft.com/office/drawing/2014/main" id="{2F75B799-4D18-4773-BC03-2BAB3137B147}"/>
            </a:ext>
          </a:extLst>
        </xdr:cNvPr>
        <xdr:cNvSpPr/>
      </xdr:nvSpPr>
      <xdr:spPr>
        <a:xfrm>
          <a:off x="714375" y="8382000"/>
          <a:ext cx="4257675" cy="21971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53</xdr:row>
      <xdr:rowOff>4535</xdr:rowOff>
    </xdr:from>
    <xdr:to>
      <xdr:col>24</xdr:col>
      <xdr:colOff>25400</xdr:colOff>
      <xdr:row>62</xdr:row>
      <xdr:rowOff>78015</xdr:rowOff>
    </xdr:to>
    <xdr:cxnSp macro="">
      <xdr:nvCxnSpPr>
        <xdr:cNvPr id="185" name="直線コネクタ 184">
          <a:extLst>
            <a:ext uri="{FF2B5EF4-FFF2-40B4-BE49-F238E27FC236}">
              <a16:creationId xmlns:a16="http://schemas.microsoft.com/office/drawing/2014/main" id="{850D5BA6-C9CB-4EB7-80F4-CE598C5A4B3D}"/>
            </a:ext>
          </a:extLst>
        </xdr:cNvPr>
        <xdr:cNvCxnSpPr/>
      </xdr:nvCxnSpPr>
      <xdr:spPr>
        <a:xfrm flipV="1">
          <a:off x="4445000" y="8754835"/>
          <a:ext cx="0" cy="155938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62</xdr:row>
      <xdr:rowOff>50092</xdr:rowOff>
    </xdr:from>
    <xdr:ext cx="762000" cy="259045"/>
    <xdr:sp macro="" textlink="">
      <xdr:nvSpPr>
        <xdr:cNvPr id="186" name="扶助費最小値テキスト">
          <a:extLst>
            <a:ext uri="{FF2B5EF4-FFF2-40B4-BE49-F238E27FC236}">
              <a16:creationId xmlns:a16="http://schemas.microsoft.com/office/drawing/2014/main" id="{AD219C1D-8F35-4B1C-96FE-C0325A67E3E0}"/>
            </a:ext>
          </a:extLst>
        </xdr:cNvPr>
        <xdr:cNvSpPr txBox="1"/>
      </xdr:nvSpPr>
      <xdr:spPr>
        <a:xfrm>
          <a:off x="4533900" y="102862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62</xdr:row>
      <xdr:rowOff>78015</xdr:rowOff>
    </xdr:from>
    <xdr:to>
      <xdr:col>24</xdr:col>
      <xdr:colOff>114300</xdr:colOff>
      <xdr:row>62</xdr:row>
      <xdr:rowOff>78015</xdr:rowOff>
    </xdr:to>
    <xdr:cxnSp macro="">
      <xdr:nvCxnSpPr>
        <xdr:cNvPr id="187" name="直線コネクタ 186">
          <a:extLst>
            <a:ext uri="{FF2B5EF4-FFF2-40B4-BE49-F238E27FC236}">
              <a16:creationId xmlns:a16="http://schemas.microsoft.com/office/drawing/2014/main" id="{CA408F89-D9C5-4C80-855A-19AE84726601}"/>
            </a:ext>
          </a:extLst>
        </xdr:cNvPr>
        <xdr:cNvCxnSpPr/>
      </xdr:nvCxnSpPr>
      <xdr:spPr>
        <a:xfrm>
          <a:off x="4371975" y="10314215"/>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51</xdr:row>
      <xdr:rowOff>90912</xdr:rowOff>
    </xdr:from>
    <xdr:ext cx="762000" cy="259045"/>
    <xdr:sp macro="" textlink="">
      <xdr:nvSpPr>
        <xdr:cNvPr id="188" name="扶助費最大値テキスト">
          <a:extLst>
            <a:ext uri="{FF2B5EF4-FFF2-40B4-BE49-F238E27FC236}">
              <a16:creationId xmlns:a16="http://schemas.microsoft.com/office/drawing/2014/main" id="{3118FE51-BDA2-4299-B51E-1367E7602C35}"/>
            </a:ext>
          </a:extLst>
        </xdr:cNvPr>
        <xdr:cNvSpPr txBox="1"/>
      </xdr:nvSpPr>
      <xdr:spPr>
        <a:xfrm>
          <a:off x="4533900" y="851101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53</xdr:row>
      <xdr:rowOff>4535</xdr:rowOff>
    </xdr:from>
    <xdr:to>
      <xdr:col>24</xdr:col>
      <xdr:colOff>114300</xdr:colOff>
      <xdr:row>53</xdr:row>
      <xdr:rowOff>4535</xdr:rowOff>
    </xdr:to>
    <xdr:cxnSp macro="">
      <xdr:nvCxnSpPr>
        <xdr:cNvPr id="189" name="直線コネクタ 188">
          <a:extLst>
            <a:ext uri="{FF2B5EF4-FFF2-40B4-BE49-F238E27FC236}">
              <a16:creationId xmlns:a16="http://schemas.microsoft.com/office/drawing/2014/main" id="{FF692488-F16C-443E-AB6B-79A3A8738D83}"/>
            </a:ext>
          </a:extLst>
        </xdr:cNvPr>
        <xdr:cNvCxnSpPr/>
      </xdr:nvCxnSpPr>
      <xdr:spPr>
        <a:xfrm>
          <a:off x="4371975" y="8754835"/>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59</xdr:row>
      <xdr:rowOff>102507</xdr:rowOff>
    </xdr:from>
    <xdr:to>
      <xdr:col>24</xdr:col>
      <xdr:colOff>25400</xdr:colOff>
      <xdr:row>60</xdr:row>
      <xdr:rowOff>12700</xdr:rowOff>
    </xdr:to>
    <xdr:cxnSp macro="">
      <xdr:nvCxnSpPr>
        <xdr:cNvPr id="190" name="直線コネクタ 189">
          <a:extLst>
            <a:ext uri="{FF2B5EF4-FFF2-40B4-BE49-F238E27FC236}">
              <a16:creationId xmlns:a16="http://schemas.microsoft.com/office/drawing/2014/main" id="{2051DF4A-C04F-4B69-907F-29D22E5AD76A}"/>
            </a:ext>
          </a:extLst>
        </xdr:cNvPr>
        <xdr:cNvCxnSpPr/>
      </xdr:nvCxnSpPr>
      <xdr:spPr>
        <a:xfrm flipV="1">
          <a:off x="3679825" y="9843407"/>
          <a:ext cx="765175" cy="752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55</xdr:row>
      <xdr:rowOff>109055</xdr:rowOff>
    </xdr:from>
    <xdr:ext cx="762000" cy="259045"/>
    <xdr:sp macro="" textlink="">
      <xdr:nvSpPr>
        <xdr:cNvPr id="191" name="扶助費平均値テキスト">
          <a:extLst>
            <a:ext uri="{FF2B5EF4-FFF2-40B4-BE49-F238E27FC236}">
              <a16:creationId xmlns:a16="http://schemas.microsoft.com/office/drawing/2014/main" id="{A7498E64-96A9-4941-844D-A780597B8FCF}"/>
            </a:ext>
          </a:extLst>
        </xdr:cNvPr>
        <xdr:cNvSpPr txBox="1"/>
      </xdr:nvSpPr>
      <xdr:spPr>
        <a:xfrm>
          <a:off x="4533900" y="918955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56</xdr:row>
      <xdr:rowOff>92528</xdr:rowOff>
    </xdr:from>
    <xdr:to>
      <xdr:col>24</xdr:col>
      <xdr:colOff>76200</xdr:colOff>
      <xdr:row>57</xdr:row>
      <xdr:rowOff>22678</xdr:rowOff>
    </xdr:to>
    <xdr:sp macro="" textlink="">
      <xdr:nvSpPr>
        <xdr:cNvPr id="192" name="フローチャート: 判断 191">
          <a:extLst>
            <a:ext uri="{FF2B5EF4-FFF2-40B4-BE49-F238E27FC236}">
              <a16:creationId xmlns:a16="http://schemas.microsoft.com/office/drawing/2014/main" id="{D0AFE3A4-EB21-4C4B-BF12-BE3912FEF0AA}"/>
            </a:ext>
          </a:extLst>
        </xdr:cNvPr>
        <xdr:cNvSpPr/>
      </xdr:nvSpPr>
      <xdr:spPr>
        <a:xfrm>
          <a:off x="4410075" y="9338128"/>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60</xdr:row>
      <xdr:rowOff>12700</xdr:rowOff>
    </xdr:from>
    <xdr:to>
      <xdr:col>19</xdr:col>
      <xdr:colOff>187325</xdr:colOff>
      <xdr:row>60</xdr:row>
      <xdr:rowOff>127000</xdr:rowOff>
    </xdr:to>
    <xdr:cxnSp macro="">
      <xdr:nvCxnSpPr>
        <xdr:cNvPr id="193" name="直線コネクタ 192">
          <a:extLst>
            <a:ext uri="{FF2B5EF4-FFF2-40B4-BE49-F238E27FC236}">
              <a16:creationId xmlns:a16="http://schemas.microsoft.com/office/drawing/2014/main" id="{EBCEBCB6-4CCB-4E00-B157-C67610FF6676}"/>
            </a:ext>
          </a:extLst>
        </xdr:cNvPr>
        <xdr:cNvCxnSpPr/>
      </xdr:nvCxnSpPr>
      <xdr:spPr>
        <a:xfrm flipV="1">
          <a:off x="2860675" y="9918700"/>
          <a:ext cx="819150" cy="1143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56</xdr:row>
      <xdr:rowOff>92528</xdr:rowOff>
    </xdr:from>
    <xdr:to>
      <xdr:col>20</xdr:col>
      <xdr:colOff>38100</xdr:colOff>
      <xdr:row>57</xdr:row>
      <xdr:rowOff>22678</xdr:rowOff>
    </xdr:to>
    <xdr:sp macro="" textlink="">
      <xdr:nvSpPr>
        <xdr:cNvPr id="194" name="フローチャート: 判断 193">
          <a:extLst>
            <a:ext uri="{FF2B5EF4-FFF2-40B4-BE49-F238E27FC236}">
              <a16:creationId xmlns:a16="http://schemas.microsoft.com/office/drawing/2014/main" id="{E04A23BF-DB51-4EC0-BE0A-AAFAB7A12597}"/>
            </a:ext>
          </a:extLst>
        </xdr:cNvPr>
        <xdr:cNvSpPr/>
      </xdr:nvSpPr>
      <xdr:spPr>
        <a:xfrm>
          <a:off x="3635375" y="9338128"/>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55</xdr:row>
      <xdr:rowOff>32855</xdr:rowOff>
    </xdr:from>
    <xdr:ext cx="736600" cy="259045"/>
    <xdr:sp macro="" textlink="">
      <xdr:nvSpPr>
        <xdr:cNvPr id="195" name="テキスト ボックス 194">
          <a:extLst>
            <a:ext uri="{FF2B5EF4-FFF2-40B4-BE49-F238E27FC236}">
              <a16:creationId xmlns:a16="http://schemas.microsoft.com/office/drawing/2014/main" id="{6C2312F6-0E2D-4B02-AC83-B89B9AD664D9}"/>
            </a:ext>
          </a:extLst>
        </xdr:cNvPr>
        <xdr:cNvSpPr txBox="1"/>
      </xdr:nvSpPr>
      <xdr:spPr>
        <a:xfrm>
          <a:off x="3321050" y="911335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59</xdr:row>
      <xdr:rowOff>86178</xdr:rowOff>
    </xdr:from>
    <xdr:to>
      <xdr:col>15</xdr:col>
      <xdr:colOff>98425</xdr:colOff>
      <xdr:row>60</xdr:row>
      <xdr:rowOff>127000</xdr:rowOff>
    </xdr:to>
    <xdr:cxnSp macro="">
      <xdr:nvCxnSpPr>
        <xdr:cNvPr id="196" name="直線コネクタ 195">
          <a:extLst>
            <a:ext uri="{FF2B5EF4-FFF2-40B4-BE49-F238E27FC236}">
              <a16:creationId xmlns:a16="http://schemas.microsoft.com/office/drawing/2014/main" id="{4E2C6AC6-48F9-44C7-A25C-7228DDB54F40}"/>
            </a:ext>
          </a:extLst>
        </xdr:cNvPr>
        <xdr:cNvCxnSpPr/>
      </xdr:nvCxnSpPr>
      <xdr:spPr>
        <a:xfrm>
          <a:off x="2035175" y="9827078"/>
          <a:ext cx="825500" cy="2059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56</xdr:row>
      <xdr:rowOff>10885</xdr:rowOff>
    </xdr:from>
    <xdr:to>
      <xdr:col>15</xdr:col>
      <xdr:colOff>149225</xdr:colOff>
      <xdr:row>56</xdr:row>
      <xdr:rowOff>112485</xdr:rowOff>
    </xdr:to>
    <xdr:sp macro="" textlink="">
      <xdr:nvSpPr>
        <xdr:cNvPr id="197" name="フローチャート: 判断 196">
          <a:extLst>
            <a:ext uri="{FF2B5EF4-FFF2-40B4-BE49-F238E27FC236}">
              <a16:creationId xmlns:a16="http://schemas.microsoft.com/office/drawing/2014/main" id="{5205229D-0008-487C-B66F-B564A90AEDFC}"/>
            </a:ext>
          </a:extLst>
        </xdr:cNvPr>
        <xdr:cNvSpPr/>
      </xdr:nvSpPr>
      <xdr:spPr>
        <a:xfrm>
          <a:off x="2809875" y="92564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54</xdr:row>
      <xdr:rowOff>122662</xdr:rowOff>
    </xdr:from>
    <xdr:ext cx="762000" cy="259045"/>
    <xdr:sp macro="" textlink="">
      <xdr:nvSpPr>
        <xdr:cNvPr id="198" name="テキスト ボックス 197">
          <a:extLst>
            <a:ext uri="{FF2B5EF4-FFF2-40B4-BE49-F238E27FC236}">
              <a16:creationId xmlns:a16="http://schemas.microsoft.com/office/drawing/2014/main" id="{4A365E6D-5CBA-442B-9C65-304454C2EEBB}"/>
            </a:ext>
          </a:extLst>
        </xdr:cNvPr>
        <xdr:cNvSpPr txBox="1"/>
      </xdr:nvSpPr>
      <xdr:spPr>
        <a:xfrm>
          <a:off x="2511425" y="90380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59</xdr:row>
      <xdr:rowOff>86178</xdr:rowOff>
    </xdr:from>
    <xdr:to>
      <xdr:col>11</xdr:col>
      <xdr:colOff>9525</xdr:colOff>
      <xdr:row>60</xdr:row>
      <xdr:rowOff>94343</xdr:rowOff>
    </xdr:to>
    <xdr:cxnSp macro="">
      <xdr:nvCxnSpPr>
        <xdr:cNvPr id="199" name="直線コネクタ 198">
          <a:extLst>
            <a:ext uri="{FF2B5EF4-FFF2-40B4-BE49-F238E27FC236}">
              <a16:creationId xmlns:a16="http://schemas.microsoft.com/office/drawing/2014/main" id="{7BCD8905-AC49-4911-879E-CFD7ECD09ABD}"/>
            </a:ext>
          </a:extLst>
        </xdr:cNvPr>
        <xdr:cNvCxnSpPr/>
      </xdr:nvCxnSpPr>
      <xdr:spPr>
        <a:xfrm flipV="1">
          <a:off x="1225550" y="9827078"/>
          <a:ext cx="809625" cy="1732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55</xdr:row>
      <xdr:rowOff>149678</xdr:rowOff>
    </xdr:from>
    <xdr:to>
      <xdr:col>11</xdr:col>
      <xdr:colOff>60325</xdr:colOff>
      <xdr:row>56</xdr:row>
      <xdr:rowOff>79828</xdr:rowOff>
    </xdr:to>
    <xdr:sp macro="" textlink="">
      <xdr:nvSpPr>
        <xdr:cNvPr id="200" name="フローチャート: 判断 199">
          <a:extLst>
            <a:ext uri="{FF2B5EF4-FFF2-40B4-BE49-F238E27FC236}">
              <a16:creationId xmlns:a16="http://schemas.microsoft.com/office/drawing/2014/main" id="{C3EDF653-4039-4C07-997F-E13A3891E670}"/>
            </a:ext>
          </a:extLst>
        </xdr:cNvPr>
        <xdr:cNvSpPr/>
      </xdr:nvSpPr>
      <xdr:spPr>
        <a:xfrm>
          <a:off x="2000250" y="9230178"/>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54</xdr:row>
      <xdr:rowOff>90005</xdr:rowOff>
    </xdr:from>
    <xdr:ext cx="762000" cy="259045"/>
    <xdr:sp macro="" textlink="">
      <xdr:nvSpPr>
        <xdr:cNvPr id="201" name="テキスト ボックス 200">
          <a:extLst>
            <a:ext uri="{FF2B5EF4-FFF2-40B4-BE49-F238E27FC236}">
              <a16:creationId xmlns:a16="http://schemas.microsoft.com/office/drawing/2014/main" id="{12E71C2C-8B2B-4110-91B3-AAD7A9773169}"/>
            </a:ext>
          </a:extLst>
        </xdr:cNvPr>
        <xdr:cNvSpPr txBox="1"/>
      </xdr:nvSpPr>
      <xdr:spPr>
        <a:xfrm>
          <a:off x="1685925" y="90054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56</xdr:row>
      <xdr:rowOff>59872</xdr:rowOff>
    </xdr:from>
    <xdr:to>
      <xdr:col>6</xdr:col>
      <xdr:colOff>171450</xdr:colOff>
      <xdr:row>56</xdr:row>
      <xdr:rowOff>161472</xdr:rowOff>
    </xdr:to>
    <xdr:sp macro="" textlink="">
      <xdr:nvSpPr>
        <xdr:cNvPr id="202" name="フローチャート: 判断 201">
          <a:extLst>
            <a:ext uri="{FF2B5EF4-FFF2-40B4-BE49-F238E27FC236}">
              <a16:creationId xmlns:a16="http://schemas.microsoft.com/office/drawing/2014/main" id="{BBC6FC78-E0F3-480D-8945-9BD551E218DA}"/>
            </a:ext>
          </a:extLst>
        </xdr:cNvPr>
        <xdr:cNvSpPr/>
      </xdr:nvSpPr>
      <xdr:spPr>
        <a:xfrm>
          <a:off x="1174750" y="93054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55</xdr:row>
      <xdr:rowOff>199</xdr:rowOff>
    </xdr:from>
    <xdr:ext cx="762000" cy="259045"/>
    <xdr:sp macro="" textlink="">
      <xdr:nvSpPr>
        <xdr:cNvPr id="203" name="テキスト ボックス 202">
          <a:extLst>
            <a:ext uri="{FF2B5EF4-FFF2-40B4-BE49-F238E27FC236}">
              <a16:creationId xmlns:a16="http://schemas.microsoft.com/office/drawing/2014/main" id="{5E3AFCBA-29DD-4744-AC87-2CAE43A52FB5}"/>
            </a:ext>
          </a:extLst>
        </xdr:cNvPr>
        <xdr:cNvSpPr txBox="1"/>
      </xdr:nvSpPr>
      <xdr:spPr>
        <a:xfrm>
          <a:off x="876300" y="908069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64</xdr:row>
      <xdr:rowOff>10177</xdr:rowOff>
    </xdr:from>
    <xdr:ext cx="762000" cy="259045"/>
    <xdr:sp macro="" textlink="">
      <xdr:nvSpPr>
        <xdr:cNvPr id="204" name="テキスト ボックス 203">
          <a:extLst>
            <a:ext uri="{FF2B5EF4-FFF2-40B4-BE49-F238E27FC236}">
              <a16:creationId xmlns:a16="http://schemas.microsoft.com/office/drawing/2014/main" id="{D1F25513-E6DA-4421-A6B2-62DEFE30FE2C}"/>
            </a:ext>
          </a:extLst>
        </xdr:cNvPr>
        <xdr:cNvSpPr txBox="1"/>
      </xdr:nvSpPr>
      <xdr:spPr>
        <a:xfrm>
          <a:off x="4244975" y="10576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64</xdr:row>
      <xdr:rowOff>10177</xdr:rowOff>
    </xdr:from>
    <xdr:ext cx="762000" cy="259045"/>
    <xdr:sp macro="" textlink="">
      <xdr:nvSpPr>
        <xdr:cNvPr id="205" name="テキスト ボックス 204">
          <a:extLst>
            <a:ext uri="{FF2B5EF4-FFF2-40B4-BE49-F238E27FC236}">
              <a16:creationId xmlns:a16="http://schemas.microsoft.com/office/drawing/2014/main" id="{90EEEE9A-DD22-433D-AD71-FD3EE6FB327E}"/>
            </a:ext>
          </a:extLst>
        </xdr:cNvPr>
        <xdr:cNvSpPr txBox="1"/>
      </xdr:nvSpPr>
      <xdr:spPr>
        <a:xfrm>
          <a:off x="3486150" y="10576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64</xdr:row>
      <xdr:rowOff>10177</xdr:rowOff>
    </xdr:from>
    <xdr:ext cx="762000" cy="259045"/>
    <xdr:sp macro="" textlink="">
      <xdr:nvSpPr>
        <xdr:cNvPr id="206" name="テキスト ボックス 205">
          <a:extLst>
            <a:ext uri="{FF2B5EF4-FFF2-40B4-BE49-F238E27FC236}">
              <a16:creationId xmlns:a16="http://schemas.microsoft.com/office/drawing/2014/main" id="{6B66F741-7A56-4FFF-97B6-09E7BFF82B20}"/>
            </a:ext>
          </a:extLst>
        </xdr:cNvPr>
        <xdr:cNvSpPr txBox="1"/>
      </xdr:nvSpPr>
      <xdr:spPr>
        <a:xfrm>
          <a:off x="2660650" y="10576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64</xdr:row>
      <xdr:rowOff>10177</xdr:rowOff>
    </xdr:from>
    <xdr:ext cx="762000" cy="259045"/>
    <xdr:sp macro="" textlink="">
      <xdr:nvSpPr>
        <xdr:cNvPr id="207" name="テキスト ボックス 206">
          <a:extLst>
            <a:ext uri="{FF2B5EF4-FFF2-40B4-BE49-F238E27FC236}">
              <a16:creationId xmlns:a16="http://schemas.microsoft.com/office/drawing/2014/main" id="{EB23ABB5-1118-464F-AB4E-C8AC90DC7EFB}"/>
            </a:ext>
          </a:extLst>
        </xdr:cNvPr>
        <xdr:cNvSpPr txBox="1"/>
      </xdr:nvSpPr>
      <xdr:spPr>
        <a:xfrm>
          <a:off x="1838325" y="10576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64</xdr:row>
      <xdr:rowOff>10177</xdr:rowOff>
    </xdr:from>
    <xdr:ext cx="762000" cy="259045"/>
    <xdr:sp macro="" textlink="">
      <xdr:nvSpPr>
        <xdr:cNvPr id="208" name="テキスト ボックス 207">
          <a:extLst>
            <a:ext uri="{FF2B5EF4-FFF2-40B4-BE49-F238E27FC236}">
              <a16:creationId xmlns:a16="http://schemas.microsoft.com/office/drawing/2014/main" id="{ABAD9BBA-E620-4A13-B7A4-3D1B2452C8FD}"/>
            </a:ext>
          </a:extLst>
        </xdr:cNvPr>
        <xdr:cNvSpPr txBox="1"/>
      </xdr:nvSpPr>
      <xdr:spPr>
        <a:xfrm>
          <a:off x="1025525" y="10576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59</xdr:row>
      <xdr:rowOff>51707</xdr:rowOff>
    </xdr:from>
    <xdr:to>
      <xdr:col>24</xdr:col>
      <xdr:colOff>76200</xdr:colOff>
      <xdr:row>59</xdr:row>
      <xdr:rowOff>153307</xdr:rowOff>
    </xdr:to>
    <xdr:sp macro="" textlink="">
      <xdr:nvSpPr>
        <xdr:cNvPr id="209" name="楕円 208">
          <a:extLst>
            <a:ext uri="{FF2B5EF4-FFF2-40B4-BE49-F238E27FC236}">
              <a16:creationId xmlns:a16="http://schemas.microsoft.com/office/drawing/2014/main" id="{F8ACD982-97E5-49CA-A283-DD553A7CC5D3}"/>
            </a:ext>
          </a:extLst>
        </xdr:cNvPr>
        <xdr:cNvSpPr/>
      </xdr:nvSpPr>
      <xdr:spPr>
        <a:xfrm>
          <a:off x="4410075" y="9792607"/>
          <a:ext cx="8572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59</xdr:row>
      <xdr:rowOff>23784</xdr:rowOff>
    </xdr:from>
    <xdr:ext cx="762000" cy="259045"/>
    <xdr:sp macro="" textlink="">
      <xdr:nvSpPr>
        <xdr:cNvPr id="210" name="扶助費該当値テキスト">
          <a:extLst>
            <a:ext uri="{FF2B5EF4-FFF2-40B4-BE49-F238E27FC236}">
              <a16:creationId xmlns:a16="http://schemas.microsoft.com/office/drawing/2014/main" id="{0AB14758-DF0C-418C-AF1D-6382894678EE}"/>
            </a:ext>
          </a:extLst>
        </xdr:cNvPr>
        <xdr:cNvSpPr txBox="1"/>
      </xdr:nvSpPr>
      <xdr:spPr>
        <a:xfrm>
          <a:off x="4533900" y="976468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59</xdr:row>
      <xdr:rowOff>133350</xdr:rowOff>
    </xdr:from>
    <xdr:to>
      <xdr:col>20</xdr:col>
      <xdr:colOff>38100</xdr:colOff>
      <xdr:row>60</xdr:row>
      <xdr:rowOff>63500</xdr:rowOff>
    </xdr:to>
    <xdr:sp macro="" textlink="">
      <xdr:nvSpPr>
        <xdr:cNvPr id="211" name="楕円 210">
          <a:extLst>
            <a:ext uri="{FF2B5EF4-FFF2-40B4-BE49-F238E27FC236}">
              <a16:creationId xmlns:a16="http://schemas.microsoft.com/office/drawing/2014/main" id="{0070CFA5-C3E1-4ADD-9437-19FF84484936}"/>
            </a:ext>
          </a:extLst>
        </xdr:cNvPr>
        <xdr:cNvSpPr/>
      </xdr:nvSpPr>
      <xdr:spPr>
        <a:xfrm>
          <a:off x="3635375" y="9874250"/>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60</xdr:row>
      <xdr:rowOff>48277</xdr:rowOff>
    </xdr:from>
    <xdr:ext cx="736600" cy="259045"/>
    <xdr:sp macro="" textlink="">
      <xdr:nvSpPr>
        <xdr:cNvPr id="212" name="テキスト ボックス 211">
          <a:extLst>
            <a:ext uri="{FF2B5EF4-FFF2-40B4-BE49-F238E27FC236}">
              <a16:creationId xmlns:a16="http://schemas.microsoft.com/office/drawing/2014/main" id="{101E52CE-8205-4574-9868-D6BFDB0755C8}"/>
            </a:ext>
          </a:extLst>
        </xdr:cNvPr>
        <xdr:cNvSpPr txBox="1"/>
      </xdr:nvSpPr>
      <xdr:spPr>
        <a:xfrm>
          <a:off x="3321050" y="99542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60</xdr:row>
      <xdr:rowOff>76200</xdr:rowOff>
    </xdr:from>
    <xdr:to>
      <xdr:col>15</xdr:col>
      <xdr:colOff>149225</xdr:colOff>
      <xdr:row>61</xdr:row>
      <xdr:rowOff>6350</xdr:rowOff>
    </xdr:to>
    <xdr:sp macro="" textlink="">
      <xdr:nvSpPr>
        <xdr:cNvPr id="213" name="楕円 212">
          <a:extLst>
            <a:ext uri="{FF2B5EF4-FFF2-40B4-BE49-F238E27FC236}">
              <a16:creationId xmlns:a16="http://schemas.microsoft.com/office/drawing/2014/main" id="{BA9B8498-0885-4DA0-A9E8-65E1CE8DFC5A}"/>
            </a:ext>
          </a:extLst>
        </xdr:cNvPr>
        <xdr:cNvSpPr/>
      </xdr:nvSpPr>
      <xdr:spPr>
        <a:xfrm>
          <a:off x="2809875" y="9982200"/>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60</xdr:row>
      <xdr:rowOff>162577</xdr:rowOff>
    </xdr:from>
    <xdr:ext cx="762000" cy="259045"/>
    <xdr:sp macro="" textlink="">
      <xdr:nvSpPr>
        <xdr:cNvPr id="214" name="テキスト ボックス 213">
          <a:extLst>
            <a:ext uri="{FF2B5EF4-FFF2-40B4-BE49-F238E27FC236}">
              <a16:creationId xmlns:a16="http://schemas.microsoft.com/office/drawing/2014/main" id="{0372DC9B-615E-4790-970A-F31C68A375EA}"/>
            </a:ext>
          </a:extLst>
        </xdr:cNvPr>
        <xdr:cNvSpPr txBox="1"/>
      </xdr:nvSpPr>
      <xdr:spPr>
        <a:xfrm>
          <a:off x="2511425" y="10068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59</xdr:row>
      <xdr:rowOff>35378</xdr:rowOff>
    </xdr:from>
    <xdr:to>
      <xdr:col>11</xdr:col>
      <xdr:colOff>60325</xdr:colOff>
      <xdr:row>59</xdr:row>
      <xdr:rowOff>136978</xdr:rowOff>
    </xdr:to>
    <xdr:sp macro="" textlink="">
      <xdr:nvSpPr>
        <xdr:cNvPr id="215" name="楕円 214">
          <a:extLst>
            <a:ext uri="{FF2B5EF4-FFF2-40B4-BE49-F238E27FC236}">
              <a16:creationId xmlns:a16="http://schemas.microsoft.com/office/drawing/2014/main" id="{02A0AF07-0A94-40CA-91E8-10DE35C737AC}"/>
            </a:ext>
          </a:extLst>
        </xdr:cNvPr>
        <xdr:cNvSpPr/>
      </xdr:nvSpPr>
      <xdr:spPr>
        <a:xfrm>
          <a:off x="2000250" y="9776278"/>
          <a:ext cx="8572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59</xdr:row>
      <xdr:rowOff>121755</xdr:rowOff>
    </xdr:from>
    <xdr:ext cx="762000" cy="259045"/>
    <xdr:sp macro="" textlink="">
      <xdr:nvSpPr>
        <xdr:cNvPr id="216" name="テキスト ボックス 215">
          <a:extLst>
            <a:ext uri="{FF2B5EF4-FFF2-40B4-BE49-F238E27FC236}">
              <a16:creationId xmlns:a16="http://schemas.microsoft.com/office/drawing/2014/main" id="{4F9751D2-931B-408E-BDA2-3B03A20AA14D}"/>
            </a:ext>
          </a:extLst>
        </xdr:cNvPr>
        <xdr:cNvSpPr txBox="1"/>
      </xdr:nvSpPr>
      <xdr:spPr>
        <a:xfrm>
          <a:off x="1685925" y="986265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60</xdr:row>
      <xdr:rowOff>43543</xdr:rowOff>
    </xdr:from>
    <xdr:to>
      <xdr:col>6</xdr:col>
      <xdr:colOff>171450</xdr:colOff>
      <xdr:row>60</xdr:row>
      <xdr:rowOff>145143</xdr:rowOff>
    </xdr:to>
    <xdr:sp macro="" textlink="">
      <xdr:nvSpPr>
        <xdr:cNvPr id="217" name="楕円 216">
          <a:extLst>
            <a:ext uri="{FF2B5EF4-FFF2-40B4-BE49-F238E27FC236}">
              <a16:creationId xmlns:a16="http://schemas.microsoft.com/office/drawing/2014/main" id="{D300CDD6-6ED6-4C25-8C7C-C910923DF5BD}"/>
            </a:ext>
          </a:extLst>
        </xdr:cNvPr>
        <xdr:cNvSpPr/>
      </xdr:nvSpPr>
      <xdr:spPr>
        <a:xfrm>
          <a:off x="1174750" y="99495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60</xdr:row>
      <xdr:rowOff>129920</xdr:rowOff>
    </xdr:from>
    <xdr:ext cx="762000" cy="259045"/>
    <xdr:sp macro="" textlink="">
      <xdr:nvSpPr>
        <xdr:cNvPr id="218" name="テキスト ボックス 217">
          <a:extLst>
            <a:ext uri="{FF2B5EF4-FFF2-40B4-BE49-F238E27FC236}">
              <a16:creationId xmlns:a16="http://schemas.microsoft.com/office/drawing/2014/main" id="{9805A2D0-521E-46AA-BB6E-0A948CA908EE}"/>
            </a:ext>
          </a:extLst>
        </xdr:cNvPr>
        <xdr:cNvSpPr txBox="1"/>
      </xdr:nvSpPr>
      <xdr:spPr>
        <a:xfrm>
          <a:off x="876300" y="100359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47</xdr:row>
      <xdr:rowOff>69850</xdr:rowOff>
    </xdr:from>
    <xdr:to>
      <xdr:col>85</xdr:col>
      <xdr:colOff>66675</xdr:colOff>
      <xdr:row>49</xdr:row>
      <xdr:rowOff>44450</xdr:rowOff>
    </xdr:to>
    <xdr:sp macro="" textlink="">
      <xdr:nvSpPr>
        <xdr:cNvPr id="219" name="正方形/長方形 218">
          <a:extLst>
            <a:ext uri="{FF2B5EF4-FFF2-40B4-BE49-F238E27FC236}">
              <a16:creationId xmlns:a16="http://schemas.microsoft.com/office/drawing/2014/main" id="{99B6D250-52DA-4929-81D8-F6704CEC730A}"/>
            </a:ext>
          </a:extLst>
        </xdr:cNvPr>
        <xdr:cNvSpPr/>
      </xdr:nvSpPr>
      <xdr:spPr>
        <a:xfrm>
          <a:off x="11461750" y="7829550"/>
          <a:ext cx="4257675" cy="3048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その他</a:t>
          </a:r>
        </a:p>
      </xdr:txBody>
    </xdr:sp>
    <xdr:clientData/>
  </xdr:twoCellAnchor>
  <xdr:twoCellAnchor>
    <xdr:from>
      <xdr:col>85</xdr:col>
      <xdr:colOff>79375</xdr:colOff>
      <xdr:row>47</xdr:row>
      <xdr:rowOff>133350</xdr:rowOff>
    </xdr:from>
    <xdr:to>
      <xdr:col>93</xdr:col>
      <xdr:colOff>3175</xdr:colOff>
      <xdr:row>49</xdr:row>
      <xdr:rowOff>44450</xdr:rowOff>
    </xdr:to>
    <xdr:sp macro="" textlink="">
      <xdr:nvSpPr>
        <xdr:cNvPr id="220" name="正方形/長方形 219">
          <a:extLst>
            <a:ext uri="{FF2B5EF4-FFF2-40B4-BE49-F238E27FC236}">
              <a16:creationId xmlns:a16="http://schemas.microsoft.com/office/drawing/2014/main" id="{34AC2448-E3E4-4DFE-A7BE-E4CE56CAA66B}"/>
            </a:ext>
          </a:extLst>
        </xdr:cNvPr>
        <xdr:cNvSpPr/>
      </xdr:nvSpPr>
      <xdr:spPr>
        <a:xfrm>
          <a:off x="15732125" y="7893050"/>
          <a:ext cx="13970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48</xdr:row>
      <xdr:rowOff>152400</xdr:rowOff>
    </xdr:from>
    <xdr:to>
      <xdr:col>93</xdr:col>
      <xdr:colOff>3175</xdr:colOff>
      <xdr:row>50</xdr:row>
      <xdr:rowOff>63500</xdr:rowOff>
    </xdr:to>
    <xdr:sp macro="" textlink="">
      <xdr:nvSpPr>
        <xdr:cNvPr id="221" name="正方形/長方形 220">
          <a:extLst>
            <a:ext uri="{FF2B5EF4-FFF2-40B4-BE49-F238E27FC236}">
              <a16:creationId xmlns:a16="http://schemas.microsoft.com/office/drawing/2014/main" id="{1950B662-722D-4BC5-8630-C9901C6DCB07}"/>
            </a:ext>
          </a:extLst>
        </xdr:cNvPr>
        <xdr:cNvSpPr/>
      </xdr:nvSpPr>
      <xdr:spPr>
        <a:xfrm>
          <a:off x="15732125" y="8077200"/>
          <a:ext cx="13970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29/82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47</xdr:row>
      <xdr:rowOff>133350</xdr:rowOff>
    </xdr:from>
    <xdr:to>
      <xdr:col>100</xdr:col>
      <xdr:colOff>165100</xdr:colOff>
      <xdr:row>49</xdr:row>
      <xdr:rowOff>44450</xdr:rowOff>
    </xdr:to>
    <xdr:sp macro="" textlink="">
      <xdr:nvSpPr>
        <xdr:cNvPr id="222" name="正方形/長方形 221">
          <a:extLst>
            <a:ext uri="{FF2B5EF4-FFF2-40B4-BE49-F238E27FC236}">
              <a16:creationId xmlns:a16="http://schemas.microsoft.com/office/drawing/2014/main" id="{3E2FEFC4-11BB-4B66-B4AA-4EF1D353E630}"/>
            </a:ext>
          </a:extLst>
        </xdr:cNvPr>
        <xdr:cNvSpPr/>
      </xdr:nvSpPr>
      <xdr:spPr>
        <a:xfrm>
          <a:off x="17294225" y="7893050"/>
          <a:ext cx="1285875"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48</xdr:row>
      <xdr:rowOff>152400</xdr:rowOff>
    </xdr:from>
    <xdr:to>
      <xdr:col>100</xdr:col>
      <xdr:colOff>165100</xdr:colOff>
      <xdr:row>50</xdr:row>
      <xdr:rowOff>63500</xdr:rowOff>
    </xdr:to>
    <xdr:sp macro="" textlink="">
      <xdr:nvSpPr>
        <xdr:cNvPr id="223" name="正方形/長方形 222">
          <a:extLst>
            <a:ext uri="{FF2B5EF4-FFF2-40B4-BE49-F238E27FC236}">
              <a16:creationId xmlns:a16="http://schemas.microsoft.com/office/drawing/2014/main" id="{B0786637-2EF5-4B36-82F8-2DDC575975FD}"/>
            </a:ext>
          </a:extLst>
        </xdr:cNvPr>
        <xdr:cNvSpPr/>
      </xdr:nvSpPr>
      <xdr:spPr>
        <a:xfrm>
          <a:off x="17294225" y="8077200"/>
          <a:ext cx="1285875"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47</xdr:row>
      <xdr:rowOff>133350</xdr:rowOff>
    </xdr:from>
    <xdr:to>
      <xdr:col>109</xdr:col>
      <xdr:colOff>104775</xdr:colOff>
      <xdr:row>49</xdr:row>
      <xdr:rowOff>44450</xdr:rowOff>
    </xdr:to>
    <xdr:sp macro="" textlink="">
      <xdr:nvSpPr>
        <xdr:cNvPr id="224" name="正方形/長方形 223">
          <a:extLst>
            <a:ext uri="{FF2B5EF4-FFF2-40B4-BE49-F238E27FC236}">
              <a16:creationId xmlns:a16="http://schemas.microsoft.com/office/drawing/2014/main" id="{B1A0373A-DFEB-4A92-BF04-CBD8A8E1DD38}"/>
            </a:ext>
          </a:extLst>
        </xdr:cNvPr>
        <xdr:cNvSpPr/>
      </xdr:nvSpPr>
      <xdr:spPr>
        <a:xfrm>
          <a:off x="18780125" y="7893050"/>
          <a:ext cx="13970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佐賀県平均</a:t>
          </a:r>
        </a:p>
      </xdr:txBody>
    </xdr:sp>
    <xdr:clientData/>
  </xdr:twoCellAnchor>
  <xdr:twoCellAnchor>
    <xdr:from>
      <xdr:col>101</xdr:col>
      <xdr:colOff>180975</xdr:colOff>
      <xdr:row>48</xdr:row>
      <xdr:rowOff>152400</xdr:rowOff>
    </xdr:from>
    <xdr:to>
      <xdr:col>109</xdr:col>
      <xdr:colOff>104775</xdr:colOff>
      <xdr:row>50</xdr:row>
      <xdr:rowOff>63500</xdr:rowOff>
    </xdr:to>
    <xdr:sp macro="" textlink="">
      <xdr:nvSpPr>
        <xdr:cNvPr id="225" name="正方形/長方形 224">
          <a:extLst>
            <a:ext uri="{FF2B5EF4-FFF2-40B4-BE49-F238E27FC236}">
              <a16:creationId xmlns:a16="http://schemas.microsoft.com/office/drawing/2014/main" id="{1CB58A37-4DE6-4179-A429-EE665B0CA101}"/>
            </a:ext>
          </a:extLst>
        </xdr:cNvPr>
        <xdr:cNvSpPr/>
      </xdr:nvSpPr>
      <xdr:spPr>
        <a:xfrm>
          <a:off x="18780125" y="8077200"/>
          <a:ext cx="13970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50</xdr:row>
      <xdr:rowOff>127000</xdr:rowOff>
    </xdr:from>
    <xdr:to>
      <xdr:col>85</xdr:col>
      <xdr:colOff>66675</xdr:colOff>
      <xdr:row>64</xdr:row>
      <xdr:rowOff>12700</xdr:rowOff>
    </xdr:to>
    <xdr:sp macro="" textlink="">
      <xdr:nvSpPr>
        <xdr:cNvPr id="226" name="正方形/長方形 225">
          <a:extLst>
            <a:ext uri="{FF2B5EF4-FFF2-40B4-BE49-F238E27FC236}">
              <a16:creationId xmlns:a16="http://schemas.microsoft.com/office/drawing/2014/main" id="{D352E190-F839-431D-94B2-7AC21AD2E0E3}"/>
            </a:ext>
          </a:extLst>
        </xdr:cNvPr>
        <xdr:cNvSpPr/>
      </xdr:nvSpPr>
      <xdr:spPr>
        <a:xfrm>
          <a:off x="11461750" y="8382000"/>
          <a:ext cx="4257675" cy="21971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50</xdr:row>
      <xdr:rowOff>127000</xdr:rowOff>
    </xdr:from>
    <xdr:to>
      <xdr:col>113</xdr:col>
      <xdr:colOff>130175</xdr:colOff>
      <xdr:row>64</xdr:row>
      <xdr:rowOff>12700</xdr:rowOff>
    </xdr:to>
    <xdr:sp macro="" textlink="">
      <xdr:nvSpPr>
        <xdr:cNvPr id="227" name="正方形/長方形 226">
          <a:extLst>
            <a:ext uri="{FF2B5EF4-FFF2-40B4-BE49-F238E27FC236}">
              <a16:creationId xmlns:a16="http://schemas.microsoft.com/office/drawing/2014/main" id="{7D80E1A4-B0E5-43FA-BB70-7E754A4152CD}"/>
            </a:ext>
          </a:extLst>
        </xdr:cNvPr>
        <xdr:cNvSpPr/>
      </xdr:nvSpPr>
      <xdr:spPr>
        <a:xfrm>
          <a:off x="16021050" y="8382000"/>
          <a:ext cx="4918075" cy="21971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50</xdr:row>
      <xdr:rowOff>127000</xdr:rowOff>
    </xdr:from>
    <xdr:to>
      <xdr:col>106</xdr:col>
      <xdr:colOff>69850</xdr:colOff>
      <xdr:row>52</xdr:row>
      <xdr:rowOff>38100</xdr:rowOff>
    </xdr:to>
    <xdr:sp macro="" textlink="">
      <xdr:nvSpPr>
        <xdr:cNvPr id="228" name="正方形/長方形 227">
          <a:extLst>
            <a:ext uri="{FF2B5EF4-FFF2-40B4-BE49-F238E27FC236}">
              <a16:creationId xmlns:a16="http://schemas.microsoft.com/office/drawing/2014/main" id="{47708939-8B8C-4BCB-9B06-B3AA4A1D3F36}"/>
            </a:ext>
          </a:extLst>
        </xdr:cNvPr>
        <xdr:cNvSpPr/>
      </xdr:nvSpPr>
      <xdr:spPr>
        <a:xfrm>
          <a:off x="16081375" y="8382000"/>
          <a:ext cx="3508375"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その他の分析欄</a:t>
          </a:r>
        </a:p>
      </xdr:txBody>
    </xdr:sp>
    <xdr:clientData/>
  </xdr:twoCellAnchor>
  <xdr:twoCellAnchor>
    <xdr:from>
      <xdr:col>87</xdr:col>
      <xdr:colOff>98425</xdr:colOff>
      <xdr:row>52</xdr:row>
      <xdr:rowOff>101600</xdr:rowOff>
    </xdr:from>
    <xdr:to>
      <xdr:col>112</xdr:col>
      <xdr:colOff>177800</xdr:colOff>
      <xdr:row>63</xdr:row>
      <xdr:rowOff>120650</xdr:rowOff>
    </xdr:to>
    <xdr:sp macro="" textlink="" fLocksText="0">
      <xdr:nvSpPr>
        <xdr:cNvPr id="229" name="テキスト ボックス 228">
          <a:extLst>
            <a:ext uri="{FF2B5EF4-FFF2-40B4-BE49-F238E27FC236}">
              <a16:creationId xmlns:a16="http://schemas.microsoft.com/office/drawing/2014/main" id="{C9752F9A-F909-462A-96D7-BB04BCEE1EA5}"/>
            </a:ext>
          </a:extLst>
        </xdr:cNvPr>
        <xdr:cNvSpPr txBox="1"/>
      </xdr:nvSpPr>
      <xdr:spPr>
        <a:xfrm>
          <a:off x="16119475" y="8686800"/>
          <a:ext cx="4683125" cy="183515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その他に係る経常収支比率は</a:t>
          </a:r>
          <a:r>
            <a:rPr kumimoji="1" lang="en-US" altLang="ja-JP" sz="1300">
              <a:latin typeface="ＭＳ Ｐゴシック" panose="020B0600070205080204" pitchFamily="50" charset="-128"/>
              <a:ea typeface="ＭＳ Ｐゴシック" panose="020B0600070205080204" pitchFamily="50" charset="-128"/>
            </a:rPr>
            <a:t>12.0</a:t>
          </a:r>
          <a:r>
            <a:rPr kumimoji="1" lang="ja-JP" altLang="en-US" sz="1300">
              <a:latin typeface="ＭＳ Ｐゴシック" panose="020B0600070205080204" pitchFamily="50" charset="-128"/>
              <a:ea typeface="ＭＳ Ｐゴシック" panose="020B0600070205080204" pitchFamily="50" charset="-128"/>
            </a:rPr>
            <a:t>％となり、全国平均（</a:t>
          </a:r>
          <a:r>
            <a:rPr kumimoji="1" lang="en-US" altLang="ja-JP" sz="1300">
              <a:latin typeface="ＭＳ Ｐゴシック" panose="020B0600070205080204" pitchFamily="50" charset="-128"/>
              <a:ea typeface="ＭＳ Ｐゴシック" panose="020B0600070205080204" pitchFamily="50" charset="-128"/>
            </a:rPr>
            <a:t>12.5</a:t>
          </a:r>
          <a:r>
            <a:rPr kumimoji="1" lang="ja-JP" altLang="en-US" sz="1300">
              <a:latin typeface="ＭＳ Ｐゴシック" panose="020B0600070205080204" pitchFamily="50" charset="-128"/>
              <a:ea typeface="ＭＳ Ｐゴシック" panose="020B0600070205080204" pitchFamily="50" charset="-128"/>
            </a:rPr>
            <a:t>％）、佐賀県平均（</a:t>
          </a:r>
          <a:r>
            <a:rPr kumimoji="1" lang="en-US" altLang="ja-JP" sz="1300">
              <a:latin typeface="ＭＳ Ｐゴシック" panose="020B0600070205080204" pitchFamily="50" charset="-128"/>
              <a:ea typeface="ＭＳ Ｐゴシック" panose="020B0600070205080204" pitchFamily="50" charset="-128"/>
            </a:rPr>
            <a:t>12.9</a:t>
          </a:r>
          <a:r>
            <a:rPr kumimoji="1" lang="ja-JP" altLang="en-US" sz="1300">
              <a:latin typeface="ＭＳ Ｐゴシック" panose="020B0600070205080204" pitchFamily="50" charset="-128"/>
              <a:ea typeface="ＭＳ Ｐゴシック" panose="020B0600070205080204" pitchFamily="50" charset="-128"/>
            </a:rPr>
            <a:t>％）、類似団体平均（</a:t>
          </a:r>
          <a:r>
            <a:rPr kumimoji="1" lang="en-US" altLang="ja-JP" sz="1300">
              <a:latin typeface="ＭＳ Ｐゴシック" panose="020B0600070205080204" pitchFamily="50" charset="-128"/>
              <a:ea typeface="ＭＳ Ｐゴシック" panose="020B0600070205080204" pitchFamily="50" charset="-128"/>
            </a:rPr>
            <a:t>12.7</a:t>
          </a:r>
          <a:r>
            <a:rPr kumimoji="1" lang="ja-JP" altLang="en-US" sz="1300">
              <a:latin typeface="ＭＳ Ｐゴシック" panose="020B0600070205080204" pitchFamily="50" charset="-128"/>
              <a:ea typeface="ＭＳ Ｐゴシック" panose="020B0600070205080204" pitchFamily="50" charset="-128"/>
            </a:rPr>
            <a:t>％）をいずれも下回った。前年度と比較すると</a:t>
          </a:r>
          <a:r>
            <a:rPr kumimoji="1" lang="en-US" altLang="ja-JP" sz="1300">
              <a:latin typeface="ＭＳ Ｐゴシック" panose="020B0600070205080204" pitchFamily="50" charset="-128"/>
              <a:ea typeface="ＭＳ Ｐゴシック" panose="020B0600070205080204" pitchFamily="50" charset="-128"/>
            </a:rPr>
            <a:t>0.2</a:t>
          </a:r>
          <a:r>
            <a:rPr kumimoji="1" lang="ja-JP" altLang="en-US" sz="1300">
              <a:latin typeface="ＭＳ Ｐゴシック" panose="020B0600070205080204" pitchFamily="50" charset="-128"/>
              <a:ea typeface="ＭＳ Ｐゴシック" panose="020B0600070205080204" pitchFamily="50" charset="-128"/>
            </a:rPr>
            <a:t>ポイントの減となった。</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　今後も行政改革プランに基づく一層の事務事業の見直しにより、事業の選択と集中を図る。</a:t>
          </a:r>
        </a:p>
      </xdr:txBody>
    </xdr:sp>
    <xdr:clientData/>
  </xdr:twoCellAnchor>
  <xdr:oneCellAnchor>
    <xdr:from>
      <xdr:col>62</xdr:col>
      <xdr:colOff>6350</xdr:colOff>
      <xdr:row>49</xdr:row>
      <xdr:rowOff>107950</xdr:rowOff>
    </xdr:from>
    <xdr:ext cx="298543" cy="225703"/>
    <xdr:sp macro="" textlink="">
      <xdr:nvSpPr>
        <xdr:cNvPr id="230" name="テキスト ボックス 229">
          <a:extLst>
            <a:ext uri="{FF2B5EF4-FFF2-40B4-BE49-F238E27FC236}">
              <a16:creationId xmlns:a16="http://schemas.microsoft.com/office/drawing/2014/main" id="{EBA42599-96CE-498D-85C3-E2B4B60B4535}"/>
            </a:ext>
          </a:extLst>
        </xdr:cNvPr>
        <xdr:cNvSpPr txBox="1"/>
      </xdr:nvSpPr>
      <xdr:spPr>
        <a:xfrm>
          <a:off x="11423650" y="819785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64</xdr:row>
      <xdr:rowOff>12700</xdr:rowOff>
    </xdr:from>
    <xdr:to>
      <xdr:col>85</xdr:col>
      <xdr:colOff>66675</xdr:colOff>
      <xdr:row>64</xdr:row>
      <xdr:rowOff>12700</xdr:rowOff>
    </xdr:to>
    <xdr:cxnSp macro="">
      <xdr:nvCxnSpPr>
        <xdr:cNvPr id="231" name="直線コネクタ 230">
          <a:extLst>
            <a:ext uri="{FF2B5EF4-FFF2-40B4-BE49-F238E27FC236}">
              <a16:creationId xmlns:a16="http://schemas.microsoft.com/office/drawing/2014/main" id="{23A26620-A3B7-466E-8F39-CAFA511B15DE}"/>
            </a:ext>
          </a:extLst>
        </xdr:cNvPr>
        <xdr:cNvCxnSpPr/>
      </xdr:nvCxnSpPr>
      <xdr:spPr>
        <a:xfrm>
          <a:off x="11461750" y="10579100"/>
          <a:ext cx="42576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63</xdr:row>
      <xdr:rowOff>41927</xdr:rowOff>
    </xdr:from>
    <xdr:ext cx="508000" cy="259045"/>
    <xdr:sp macro="" textlink="">
      <xdr:nvSpPr>
        <xdr:cNvPr id="232" name="テキスト ボックス 231">
          <a:extLst>
            <a:ext uri="{FF2B5EF4-FFF2-40B4-BE49-F238E27FC236}">
              <a16:creationId xmlns:a16="http://schemas.microsoft.com/office/drawing/2014/main" id="{CB5E1417-6230-4AD0-A04A-9BA6705D2FEF}"/>
            </a:ext>
          </a:extLst>
        </xdr:cNvPr>
        <xdr:cNvSpPr txBox="1"/>
      </xdr:nvSpPr>
      <xdr:spPr>
        <a:xfrm>
          <a:off x="11001375" y="1044322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61</xdr:row>
      <xdr:rowOff>69850</xdr:rowOff>
    </xdr:from>
    <xdr:to>
      <xdr:col>85</xdr:col>
      <xdr:colOff>66675</xdr:colOff>
      <xdr:row>61</xdr:row>
      <xdr:rowOff>69850</xdr:rowOff>
    </xdr:to>
    <xdr:cxnSp macro="">
      <xdr:nvCxnSpPr>
        <xdr:cNvPr id="233" name="直線コネクタ 232">
          <a:extLst>
            <a:ext uri="{FF2B5EF4-FFF2-40B4-BE49-F238E27FC236}">
              <a16:creationId xmlns:a16="http://schemas.microsoft.com/office/drawing/2014/main" id="{CD41B51D-34A6-4313-B541-E5D901FBF471}"/>
            </a:ext>
          </a:extLst>
        </xdr:cNvPr>
        <xdr:cNvCxnSpPr/>
      </xdr:nvCxnSpPr>
      <xdr:spPr>
        <a:xfrm>
          <a:off x="11461750" y="10140950"/>
          <a:ext cx="42576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60</xdr:row>
      <xdr:rowOff>99077</xdr:rowOff>
    </xdr:from>
    <xdr:ext cx="508000" cy="259045"/>
    <xdr:sp macro="" textlink="">
      <xdr:nvSpPr>
        <xdr:cNvPr id="234" name="テキスト ボックス 233">
          <a:extLst>
            <a:ext uri="{FF2B5EF4-FFF2-40B4-BE49-F238E27FC236}">
              <a16:creationId xmlns:a16="http://schemas.microsoft.com/office/drawing/2014/main" id="{B3F4FEE5-910C-40CC-969C-F6EA8E0D42DB}"/>
            </a:ext>
          </a:extLst>
        </xdr:cNvPr>
        <xdr:cNvSpPr txBox="1"/>
      </xdr:nvSpPr>
      <xdr:spPr>
        <a:xfrm>
          <a:off x="11001375" y="10005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58</xdr:row>
      <xdr:rowOff>127000</xdr:rowOff>
    </xdr:from>
    <xdr:to>
      <xdr:col>85</xdr:col>
      <xdr:colOff>66675</xdr:colOff>
      <xdr:row>58</xdr:row>
      <xdr:rowOff>127000</xdr:rowOff>
    </xdr:to>
    <xdr:cxnSp macro="">
      <xdr:nvCxnSpPr>
        <xdr:cNvPr id="235" name="直線コネクタ 234">
          <a:extLst>
            <a:ext uri="{FF2B5EF4-FFF2-40B4-BE49-F238E27FC236}">
              <a16:creationId xmlns:a16="http://schemas.microsoft.com/office/drawing/2014/main" id="{C241C74C-8C8D-46E6-887A-9A14B6BB1077}"/>
            </a:ext>
          </a:extLst>
        </xdr:cNvPr>
        <xdr:cNvCxnSpPr/>
      </xdr:nvCxnSpPr>
      <xdr:spPr>
        <a:xfrm>
          <a:off x="11461750" y="9702800"/>
          <a:ext cx="42576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57</xdr:row>
      <xdr:rowOff>156227</xdr:rowOff>
    </xdr:from>
    <xdr:ext cx="508000" cy="259045"/>
    <xdr:sp macro="" textlink="">
      <xdr:nvSpPr>
        <xdr:cNvPr id="236" name="テキスト ボックス 235">
          <a:extLst>
            <a:ext uri="{FF2B5EF4-FFF2-40B4-BE49-F238E27FC236}">
              <a16:creationId xmlns:a16="http://schemas.microsoft.com/office/drawing/2014/main" id="{635FD825-9256-4D61-BAA1-3145C7D1ABB4}"/>
            </a:ext>
          </a:extLst>
        </xdr:cNvPr>
        <xdr:cNvSpPr txBox="1"/>
      </xdr:nvSpPr>
      <xdr:spPr>
        <a:xfrm>
          <a:off x="11001375" y="956692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56</xdr:row>
      <xdr:rowOff>12700</xdr:rowOff>
    </xdr:from>
    <xdr:to>
      <xdr:col>85</xdr:col>
      <xdr:colOff>66675</xdr:colOff>
      <xdr:row>56</xdr:row>
      <xdr:rowOff>12700</xdr:rowOff>
    </xdr:to>
    <xdr:cxnSp macro="">
      <xdr:nvCxnSpPr>
        <xdr:cNvPr id="237" name="直線コネクタ 236">
          <a:extLst>
            <a:ext uri="{FF2B5EF4-FFF2-40B4-BE49-F238E27FC236}">
              <a16:creationId xmlns:a16="http://schemas.microsoft.com/office/drawing/2014/main" id="{641FE723-2214-4945-8B48-F55EB50668F2}"/>
            </a:ext>
          </a:extLst>
        </xdr:cNvPr>
        <xdr:cNvCxnSpPr/>
      </xdr:nvCxnSpPr>
      <xdr:spPr>
        <a:xfrm>
          <a:off x="11461750" y="9258300"/>
          <a:ext cx="42576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55</xdr:row>
      <xdr:rowOff>41927</xdr:rowOff>
    </xdr:from>
    <xdr:ext cx="508000" cy="259045"/>
    <xdr:sp macro="" textlink="">
      <xdr:nvSpPr>
        <xdr:cNvPr id="238" name="テキスト ボックス 237">
          <a:extLst>
            <a:ext uri="{FF2B5EF4-FFF2-40B4-BE49-F238E27FC236}">
              <a16:creationId xmlns:a16="http://schemas.microsoft.com/office/drawing/2014/main" id="{CD07A528-AB96-46A6-B7EA-A1788800AE76}"/>
            </a:ext>
          </a:extLst>
        </xdr:cNvPr>
        <xdr:cNvSpPr txBox="1"/>
      </xdr:nvSpPr>
      <xdr:spPr>
        <a:xfrm>
          <a:off x="11001375" y="912242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53</xdr:row>
      <xdr:rowOff>69850</xdr:rowOff>
    </xdr:from>
    <xdr:to>
      <xdr:col>85</xdr:col>
      <xdr:colOff>66675</xdr:colOff>
      <xdr:row>53</xdr:row>
      <xdr:rowOff>69850</xdr:rowOff>
    </xdr:to>
    <xdr:cxnSp macro="">
      <xdr:nvCxnSpPr>
        <xdr:cNvPr id="239" name="直線コネクタ 238">
          <a:extLst>
            <a:ext uri="{FF2B5EF4-FFF2-40B4-BE49-F238E27FC236}">
              <a16:creationId xmlns:a16="http://schemas.microsoft.com/office/drawing/2014/main" id="{FEB04793-D6CC-4A98-94FA-F89B9AEB8A0F}"/>
            </a:ext>
          </a:extLst>
        </xdr:cNvPr>
        <xdr:cNvCxnSpPr/>
      </xdr:nvCxnSpPr>
      <xdr:spPr>
        <a:xfrm>
          <a:off x="11461750" y="8820150"/>
          <a:ext cx="42576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52</xdr:row>
      <xdr:rowOff>99077</xdr:rowOff>
    </xdr:from>
    <xdr:ext cx="508000" cy="259045"/>
    <xdr:sp macro="" textlink="">
      <xdr:nvSpPr>
        <xdr:cNvPr id="240" name="テキスト ボックス 239">
          <a:extLst>
            <a:ext uri="{FF2B5EF4-FFF2-40B4-BE49-F238E27FC236}">
              <a16:creationId xmlns:a16="http://schemas.microsoft.com/office/drawing/2014/main" id="{BA740E6C-E3D7-492E-9469-BB95004F87C5}"/>
            </a:ext>
          </a:extLst>
        </xdr:cNvPr>
        <xdr:cNvSpPr txBox="1"/>
      </xdr:nvSpPr>
      <xdr:spPr>
        <a:xfrm>
          <a:off x="11001375" y="868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50</xdr:row>
      <xdr:rowOff>127000</xdr:rowOff>
    </xdr:to>
    <xdr:cxnSp macro="">
      <xdr:nvCxnSpPr>
        <xdr:cNvPr id="241" name="直線コネクタ 240">
          <a:extLst>
            <a:ext uri="{FF2B5EF4-FFF2-40B4-BE49-F238E27FC236}">
              <a16:creationId xmlns:a16="http://schemas.microsoft.com/office/drawing/2014/main" id="{BB7B6013-D78D-40A0-9FA6-319DC98A5852}"/>
            </a:ext>
          </a:extLst>
        </xdr:cNvPr>
        <xdr:cNvCxnSpPr/>
      </xdr:nvCxnSpPr>
      <xdr:spPr>
        <a:xfrm>
          <a:off x="11461750" y="8382000"/>
          <a:ext cx="42576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49</xdr:row>
      <xdr:rowOff>156227</xdr:rowOff>
    </xdr:from>
    <xdr:ext cx="508000" cy="259045"/>
    <xdr:sp macro="" textlink="">
      <xdr:nvSpPr>
        <xdr:cNvPr id="242" name="テキスト ボックス 241">
          <a:extLst>
            <a:ext uri="{FF2B5EF4-FFF2-40B4-BE49-F238E27FC236}">
              <a16:creationId xmlns:a16="http://schemas.microsoft.com/office/drawing/2014/main" id="{408A42E7-9519-4634-989D-9D7A701D2E83}"/>
            </a:ext>
          </a:extLst>
        </xdr:cNvPr>
        <xdr:cNvSpPr txBox="1"/>
      </xdr:nvSpPr>
      <xdr:spPr>
        <a:xfrm>
          <a:off x="11001375" y="824612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64</xdr:row>
      <xdr:rowOff>12700</xdr:rowOff>
    </xdr:to>
    <xdr:sp macro="" textlink="">
      <xdr:nvSpPr>
        <xdr:cNvPr id="243" name="その他グラフ枠">
          <a:extLst>
            <a:ext uri="{FF2B5EF4-FFF2-40B4-BE49-F238E27FC236}">
              <a16:creationId xmlns:a16="http://schemas.microsoft.com/office/drawing/2014/main" id="{B9783309-5C6A-44BD-81B4-0C35A0BB0080}"/>
            </a:ext>
          </a:extLst>
        </xdr:cNvPr>
        <xdr:cNvSpPr/>
      </xdr:nvSpPr>
      <xdr:spPr>
        <a:xfrm>
          <a:off x="11461750" y="8382000"/>
          <a:ext cx="4257675" cy="21971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52</xdr:row>
      <xdr:rowOff>149860</xdr:rowOff>
    </xdr:from>
    <xdr:to>
      <xdr:col>82</xdr:col>
      <xdr:colOff>107950</xdr:colOff>
      <xdr:row>61</xdr:row>
      <xdr:rowOff>146050</xdr:rowOff>
    </xdr:to>
    <xdr:cxnSp macro="">
      <xdr:nvCxnSpPr>
        <xdr:cNvPr id="244" name="直線コネクタ 243">
          <a:extLst>
            <a:ext uri="{FF2B5EF4-FFF2-40B4-BE49-F238E27FC236}">
              <a16:creationId xmlns:a16="http://schemas.microsoft.com/office/drawing/2014/main" id="{B8D004E6-9B8A-4E0B-91D6-357798FD10FD}"/>
            </a:ext>
          </a:extLst>
        </xdr:cNvPr>
        <xdr:cNvCxnSpPr/>
      </xdr:nvCxnSpPr>
      <xdr:spPr>
        <a:xfrm flipV="1">
          <a:off x="15208250" y="8735060"/>
          <a:ext cx="0" cy="14820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61</xdr:row>
      <xdr:rowOff>118127</xdr:rowOff>
    </xdr:from>
    <xdr:ext cx="762000" cy="259045"/>
    <xdr:sp macro="" textlink="">
      <xdr:nvSpPr>
        <xdr:cNvPr id="245" name="その他最小値テキスト">
          <a:extLst>
            <a:ext uri="{FF2B5EF4-FFF2-40B4-BE49-F238E27FC236}">
              <a16:creationId xmlns:a16="http://schemas.microsoft.com/office/drawing/2014/main" id="{084835DA-A22D-4EA0-94E2-E9277532E18D}"/>
            </a:ext>
          </a:extLst>
        </xdr:cNvPr>
        <xdr:cNvSpPr txBox="1"/>
      </xdr:nvSpPr>
      <xdr:spPr>
        <a:xfrm>
          <a:off x="15284450" y="10189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61</xdr:row>
      <xdr:rowOff>146050</xdr:rowOff>
    </xdr:from>
    <xdr:to>
      <xdr:col>82</xdr:col>
      <xdr:colOff>196850</xdr:colOff>
      <xdr:row>61</xdr:row>
      <xdr:rowOff>146050</xdr:rowOff>
    </xdr:to>
    <xdr:cxnSp macro="">
      <xdr:nvCxnSpPr>
        <xdr:cNvPr id="246" name="直線コネクタ 245">
          <a:extLst>
            <a:ext uri="{FF2B5EF4-FFF2-40B4-BE49-F238E27FC236}">
              <a16:creationId xmlns:a16="http://schemas.microsoft.com/office/drawing/2014/main" id="{1E3D2BB2-D2CA-4848-A646-17B60D592738}"/>
            </a:ext>
          </a:extLst>
        </xdr:cNvPr>
        <xdr:cNvCxnSpPr/>
      </xdr:nvCxnSpPr>
      <xdr:spPr>
        <a:xfrm>
          <a:off x="15119350" y="10217150"/>
          <a:ext cx="1651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51</xdr:row>
      <xdr:rowOff>64787</xdr:rowOff>
    </xdr:from>
    <xdr:ext cx="762000" cy="259045"/>
    <xdr:sp macro="" textlink="">
      <xdr:nvSpPr>
        <xdr:cNvPr id="247" name="その他最大値テキスト">
          <a:extLst>
            <a:ext uri="{FF2B5EF4-FFF2-40B4-BE49-F238E27FC236}">
              <a16:creationId xmlns:a16="http://schemas.microsoft.com/office/drawing/2014/main" id="{394DB98C-084C-4027-8C68-A0892049EBF7}"/>
            </a:ext>
          </a:extLst>
        </xdr:cNvPr>
        <xdr:cNvSpPr txBox="1"/>
      </xdr:nvSpPr>
      <xdr:spPr>
        <a:xfrm>
          <a:off x="15284450" y="84848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52</xdr:row>
      <xdr:rowOff>149860</xdr:rowOff>
    </xdr:from>
    <xdr:to>
      <xdr:col>82</xdr:col>
      <xdr:colOff>196850</xdr:colOff>
      <xdr:row>52</xdr:row>
      <xdr:rowOff>149860</xdr:rowOff>
    </xdr:to>
    <xdr:cxnSp macro="">
      <xdr:nvCxnSpPr>
        <xdr:cNvPr id="248" name="直線コネクタ 247">
          <a:extLst>
            <a:ext uri="{FF2B5EF4-FFF2-40B4-BE49-F238E27FC236}">
              <a16:creationId xmlns:a16="http://schemas.microsoft.com/office/drawing/2014/main" id="{D3651514-E251-4D5B-A81F-5CB0E7E99820}"/>
            </a:ext>
          </a:extLst>
        </xdr:cNvPr>
        <xdr:cNvCxnSpPr/>
      </xdr:nvCxnSpPr>
      <xdr:spPr>
        <a:xfrm>
          <a:off x="15119350" y="8735060"/>
          <a:ext cx="1651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56</xdr:row>
      <xdr:rowOff>12700</xdr:rowOff>
    </xdr:from>
    <xdr:to>
      <xdr:col>82</xdr:col>
      <xdr:colOff>107950</xdr:colOff>
      <xdr:row>56</xdr:row>
      <xdr:rowOff>43180</xdr:rowOff>
    </xdr:to>
    <xdr:cxnSp macro="">
      <xdr:nvCxnSpPr>
        <xdr:cNvPr id="249" name="直線コネクタ 248">
          <a:extLst>
            <a:ext uri="{FF2B5EF4-FFF2-40B4-BE49-F238E27FC236}">
              <a16:creationId xmlns:a16="http://schemas.microsoft.com/office/drawing/2014/main" id="{9B882210-B706-4E42-BD56-502125EC1BED}"/>
            </a:ext>
          </a:extLst>
        </xdr:cNvPr>
        <xdr:cNvCxnSpPr/>
      </xdr:nvCxnSpPr>
      <xdr:spPr>
        <a:xfrm flipV="1">
          <a:off x="14433550" y="9258300"/>
          <a:ext cx="774700" cy="304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56</xdr:row>
      <xdr:rowOff>40657</xdr:rowOff>
    </xdr:from>
    <xdr:ext cx="762000" cy="259045"/>
    <xdr:sp macro="" textlink="">
      <xdr:nvSpPr>
        <xdr:cNvPr id="250" name="その他平均値テキスト">
          <a:extLst>
            <a:ext uri="{FF2B5EF4-FFF2-40B4-BE49-F238E27FC236}">
              <a16:creationId xmlns:a16="http://schemas.microsoft.com/office/drawing/2014/main" id="{017D1BB3-3E15-4A23-88D9-55AF1AE36AC9}"/>
            </a:ext>
          </a:extLst>
        </xdr:cNvPr>
        <xdr:cNvSpPr txBox="1"/>
      </xdr:nvSpPr>
      <xdr:spPr>
        <a:xfrm>
          <a:off x="15284450" y="928625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56</xdr:row>
      <xdr:rowOff>68580</xdr:rowOff>
    </xdr:from>
    <xdr:to>
      <xdr:col>82</xdr:col>
      <xdr:colOff>158750</xdr:colOff>
      <xdr:row>56</xdr:row>
      <xdr:rowOff>170180</xdr:rowOff>
    </xdr:to>
    <xdr:sp macro="" textlink="">
      <xdr:nvSpPr>
        <xdr:cNvPr id="251" name="フローチャート: 判断 250">
          <a:extLst>
            <a:ext uri="{FF2B5EF4-FFF2-40B4-BE49-F238E27FC236}">
              <a16:creationId xmlns:a16="http://schemas.microsoft.com/office/drawing/2014/main" id="{DF254332-F8E9-4445-B712-D812FD1D2686}"/>
            </a:ext>
          </a:extLst>
        </xdr:cNvPr>
        <xdr:cNvSpPr/>
      </xdr:nvSpPr>
      <xdr:spPr>
        <a:xfrm>
          <a:off x="15157450" y="9314180"/>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55</xdr:row>
      <xdr:rowOff>31750</xdr:rowOff>
    </xdr:from>
    <xdr:to>
      <xdr:col>78</xdr:col>
      <xdr:colOff>69850</xdr:colOff>
      <xdr:row>56</xdr:row>
      <xdr:rowOff>43180</xdr:rowOff>
    </xdr:to>
    <xdr:cxnSp macro="">
      <xdr:nvCxnSpPr>
        <xdr:cNvPr id="252" name="直線コネクタ 251">
          <a:extLst>
            <a:ext uri="{FF2B5EF4-FFF2-40B4-BE49-F238E27FC236}">
              <a16:creationId xmlns:a16="http://schemas.microsoft.com/office/drawing/2014/main" id="{ACA69AB1-A72A-4316-891D-807B9ED705E2}"/>
            </a:ext>
          </a:extLst>
        </xdr:cNvPr>
        <xdr:cNvCxnSpPr/>
      </xdr:nvCxnSpPr>
      <xdr:spPr>
        <a:xfrm>
          <a:off x="13623925" y="9112250"/>
          <a:ext cx="809625" cy="1765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56</xdr:row>
      <xdr:rowOff>68580</xdr:rowOff>
    </xdr:from>
    <xdr:to>
      <xdr:col>78</xdr:col>
      <xdr:colOff>120650</xdr:colOff>
      <xdr:row>56</xdr:row>
      <xdr:rowOff>170180</xdr:rowOff>
    </xdr:to>
    <xdr:sp macro="" textlink="">
      <xdr:nvSpPr>
        <xdr:cNvPr id="253" name="フローチャート: 判断 252">
          <a:extLst>
            <a:ext uri="{FF2B5EF4-FFF2-40B4-BE49-F238E27FC236}">
              <a16:creationId xmlns:a16="http://schemas.microsoft.com/office/drawing/2014/main" id="{E33511A3-408F-4C65-AA0E-4BD5305E525C}"/>
            </a:ext>
          </a:extLst>
        </xdr:cNvPr>
        <xdr:cNvSpPr/>
      </xdr:nvSpPr>
      <xdr:spPr>
        <a:xfrm>
          <a:off x="14382750" y="9314180"/>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56</xdr:row>
      <xdr:rowOff>154957</xdr:rowOff>
    </xdr:from>
    <xdr:ext cx="736600" cy="259045"/>
    <xdr:sp macro="" textlink="">
      <xdr:nvSpPr>
        <xdr:cNvPr id="254" name="テキスト ボックス 253">
          <a:extLst>
            <a:ext uri="{FF2B5EF4-FFF2-40B4-BE49-F238E27FC236}">
              <a16:creationId xmlns:a16="http://schemas.microsoft.com/office/drawing/2014/main" id="{1447E8D2-5C2A-4AB9-865F-478B88F891CD}"/>
            </a:ext>
          </a:extLst>
        </xdr:cNvPr>
        <xdr:cNvSpPr txBox="1"/>
      </xdr:nvSpPr>
      <xdr:spPr>
        <a:xfrm>
          <a:off x="14084300" y="940055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55</xdr:row>
      <xdr:rowOff>31750</xdr:rowOff>
    </xdr:from>
    <xdr:to>
      <xdr:col>73</xdr:col>
      <xdr:colOff>180975</xdr:colOff>
      <xdr:row>55</xdr:row>
      <xdr:rowOff>77470</xdr:rowOff>
    </xdr:to>
    <xdr:cxnSp macro="">
      <xdr:nvCxnSpPr>
        <xdr:cNvPr id="255" name="直線コネクタ 254">
          <a:extLst>
            <a:ext uri="{FF2B5EF4-FFF2-40B4-BE49-F238E27FC236}">
              <a16:creationId xmlns:a16="http://schemas.microsoft.com/office/drawing/2014/main" id="{8FE349BC-69AB-490D-8BC1-95C2D20C747E}"/>
            </a:ext>
          </a:extLst>
        </xdr:cNvPr>
        <xdr:cNvCxnSpPr/>
      </xdr:nvCxnSpPr>
      <xdr:spPr>
        <a:xfrm flipV="1">
          <a:off x="12798425" y="9112250"/>
          <a:ext cx="8255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56</xdr:row>
      <xdr:rowOff>83820</xdr:rowOff>
    </xdr:from>
    <xdr:to>
      <xdr:col>74</xdr:col>
      <xdr:colOff>31750</xdr:colOff>
      <xdr:row>57</xdr:row>
      <xdr:rowOff>13970</xdr:rowOff>
    </xdr:to>
    <xdr:sp macro="" textlink="">
      <xdr:nvSpPr>
        <xdr:cNvPr id="256" name="フローチャート: 判断 255">
          <a:extLst>
            <a:ext uri="{FF2B5EF4-FFF2-40B4-BE49-F238E27FC236}">
              <a16:creationId xmlns:a16="http://schemas.microsoft.com/office/drawing/2014/main" id="{9E7B40B4-F69E-44E7-9C0F-13BCDDE3D80E}"/>
            </a:ext>
          </a:extLst>
        </xdr:cNvPr>
        <xdr:cNvSpPr/>
      </xdr:nvSpPr>
      <xdr:spPr>
        <a:xfrm>
          <a:off x="13573125" y="9329420"/>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56</xdr:row>
      <xdr:rowOff>170197</xdr:rowOff>
    </xdr:from>
    <xdr:ext cx="762000" cy="259045"/>
    <xdr:sp macro="" textlink="">
      <xdr:nvSpPr>
        <xdr:cNvPr id="257" name="テキスト ボックス 256">
          <a:extLst>
            <a:ext uri="{FF2B5EF4-FFF2-40B4-BE49-F238E27FC236}">
              <a16:creationId xmlns:a16="http://schemas.microsoft.com/office/drawing/2014/main" id="{69B1BD4E-3389-4660-B47C-8707AB987F04}"/>
            </a:ext>
          </a:extLst>
        </xdr:cNvPr>
        <xdr:cNvSpPr txBox="1"/>
      </xdr:nvSpPr>
      <xdr:spPr>
        <a:xfrm>
          <a:off x="13258800" y="94094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55</xdr:row>
      <xdr:rowOff>77470</xdr:rowOff>
    </xdr:from>
    <xdr:to>
      <xdr:col>69</xdr:col>
      <xdr:colOff>92075</xdr:colOff>
      <xdr:row>56</xdr:row>
      <xdr:rowOff>119380</xdr:rowOff>
    </xdr:to>
    <xdr:cxnSp macro="">
      <xdr:nvCxnSpPr>
        <xdr:cNvPr id="258" name="直線コネクタ 257">
          <a:extLst>
            <a:ext uri="{FF2B5EF4-FFF2-40B4-BE49-F238E27FC236}">
              <a16:creationId xmlns:a16="http://schemas.microsoft.com/office/drawing/2014/main" id="{7B02738B-7FB1-4679-8402-C5CBD0480FF1}"/>
            </a:ext>
          </a:extLst>
        </xdr:cNvPr>
        <xdr:cNvCxnSpPr/>
      </xdr:nvCxnSpPr>
      <xdr:spPr>
        <a:xfrm flipV="1">
          <a:off x="11972925" y="9157970"/>
          <a:ext cx="825500" cy="2070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56</xdr:row>
      <xdr:rowOff>22860</xdr:rowOff>
    </xdr:from>
    <xdr:to>
      <xdr:col>69</xdr:col>
      <xdr:colOff>142875</xdr:colOff>
      <xdr:row>56</xdr:row>
      <xdr:rowOff>124460</xdr:rowOff>
    </xdr:to>
    <xdr:sp macro="" textlink="">
      <xdr:nvSpPr>
        <xdr:cNvPr id="259" name="フローチャート: 判断 258">
          <a:extLst>
            <a:ext uri="{FF2B5EF4-FFF2-40B4-BE49-F238E27FC236}">
              <a16:creationId xmlns:a16="http://schemas.microsoft.com/office/drawing/2014/main" id="{9F043A1F-09F4-448A-853A-5D2435F2E98F}"/>
            </a:ext>
          </a:extLst>
        </xdr:cNvPr>
        <xdr:cNvSpPr/>
      </xdr:nvSpPr>
      <xdr:spPr>
        <a:xfrm>
          <a:off x="12747625" y="92684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56</xdr:row>
      <xdr:rowOff>109237</xdr:rowOff>
    </xdr:from>
    <xdr:ext cx="762000" cy="259045"/>
    <xdr:sp macro="" textlink="">
      <xdr:nvSpPr>
        <xdr:cNvPr id="260" name="テキスト ボックス 259">
          <a:extLst>
            <a:ext uri="{FF2B5EF4-FFF2-40B4-BE49-F238E27FC236}">
              <a16:creationId xmlns:a16="http://schemas.microsoft.com/office/drawing/2014/main" id="{24E9FA5C-ADBD-439A-A6A3-F7C740B941D4}"/>
            </a:ext>
          </a:extLst>
        </xdr:cNvPr>
        <xdr:cNvSpPr txBox="1"/>
      </xdr:nvSpPr>
      <xdr:spPr>
        <a:xfrm>
          <a:off x="12449175" y="9354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56</xdr:row>
      <xdr:rowOff>99060</xdr:rowOff>
    </xdr:from>
    <xdr:to>
      <xdr:col>65</xdr:col>
      <xdr:colOff>53975</xdr:colOff>
      <xdr:row>57</xdr:row>
      <xdr:rowOff>29210</xdr:rowOff>
    </xdr:to>
    <xdr:sp macro="" textlink="">
      <xdr:nvSpPr>
        <xdr:cNvPr id="261" name="フローチャート: 判断 260">
          <a:extLst>
            <a:ext uri="{FF2B5EF4-FFF2-40B4-BE49-F238E27FC236}">
              <a16:creationId xmlns:a16="http://schemas.microsoft.com/office/drawing/2014/main" id="{12B44D9D-ADA1-4689-B330-D2C02D7CF224}"/>
            </a:ext>
          </a:extLst>
        </xdr:cNvPr>
        <xdr:cNvSpPr/>
      </xdr:nvSpPr>
      <xdr:spPr>
        <a:xfrm>
          <a:off x="11938000" y="9344660"/>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57</xdr:row>
      <xdr:rowOff>13987</xdr:rowOff>
    </xdr:from>
    <xdr:ext cx="762000" cy="259045"/>
    <xdr:sp macro="" textlink="">
      <xdr:nvSpPr>
        <xdr:cNvPr id="262" name="テキスト ボックス 261">
          <a:extLst>
            <a:ext uri="{FF2B5EF4-FFF2-40B4-BE49-F238E27FC236}">
              <a16:creationId xmlns:a16="http://schemas.microsoft.com/office/drawing/2014/main" id="{208B691B-F81A-408C-9124-9ACCC38A5A83}"/>
            </a:ext>
          </a:extLst>
        </xdr:cNvPr>
        <xdr:cNvSpPr txBox="1"/>
      </xdr:nvSpPr>
      <xdr:spPr>
        <a:xfrm>
          <a:off x="11623675" y="94246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64</xdr:row>
      <xdr:rowOff>10177</xdr:rowOff>
    </xdr:from>
    <xdr:ext cx="762000" cy="259045"/>
    <xdr:sp macro="" textlink="">
      <xdr:nvSpPr>
        <xdr:cNvPr id="263" name="テキスト ボックス 262">
          <a:extLst>
            <a:ext uri="{FF2B5EF4-FFF2-40B4-BE49-F238E27FC236}">
              <a16:creationId xmlns:a16="http://schemas.microsoft.com/office/drawing/2014/main" id="{08A61792-E2E5-438D-861D-5A1161362700}"/>
            </a:ext>
          </a:extLst>
        </xdr:cNvPr>
        <xdr:cNvSpPr txBox="1"/>
      </xdr:nvSpPr>
      <xdr:spPr>
        <a:xfrm>
          <a:off x="15008225" y="10576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64</xdr:row>
      <xdr:rowOff>10177</xdr:rowOff>
    </xdr:from>
    <xdr:ext cx="762000" cy="259045"/>
    <xdr:sp macro="" textlink="">
      <xdr:nvSpPr>
        <xdr:cNvPr id="264" name="テキスト ボックス 263">
          <a:extLst>
            <a:ext uri="{FF2B5EF4-FFF2-40B4-BE49-F238E27FC236}">
              <a16:creationId xmlns:a16="http://schemas.microsoft.com/office/drawing/2014/main" id="{48A5A5C2-D21F-4A4D-A4F5-74B836CCEA8E}"/>
            </a:ext>
          </a:extLst>
        </xdr:cNvPr>
        <xdr:cNvSpPr txBox="1"/>
      </xdr:nvSpPr>
      <xdr:spPr>
        <a:xfrm>
          <a:off x="14233525" y="10576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64</xdr:row>
      <xdr:rowOff>10177</xdr:rowOff>
    </xdr:from>
    <xdr:ext cx="762000" cy="259045"/>
    <xdr:sp macro="" textlink="">
      <xdr:nvSpPr>
        <xdr:cNvPr id="265" name="テキスト ボックス 264">
          <a:extLst>
            <a:ext uri="{FF2B5EF4-FFF2-40B4-BE49-F238E27FC236}">
              <a16:creationId xmlns:a16="http://schemas.microsoft.com/office/drawing/2014/main" id="{6D19AAFE-4F0F-4347-B8AC-9CE3AAC8111E}"/>
            </a:ext>
          </a:extLst>
        </xdr:cNvPr>
        <xdr:cNvSpPr txBox="1"/>
      </xdr:nvSpPr>
      <xdr:spPr>
        <a:xfrm>
          <a:off x="13423900" y="10576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64</xdr:row>
      <xdr:rowOff>10177</xdr:rowOff>
    </xdr:from>
    <xdr:ext cx="762000" cy="259045"/>
    <xdr:sp macro="" textlink="">
      <xdr:nvSpPr>
        <xdr:cNvPr id="266" name="テキスト ボックス 265">
          <a:extLst>
            <a:ext uri="{FF2B5EF4-FFF2-40B4-BE49-F238E27FC236}">
              <a16:creationId xmlns:a16="http://schemas.microsoft.com/office/drawing/2014/main" id="{70B71FD5-D536-47ED-B1E8-E9B7E254005D}"/>
            </a:ext>
          </a:extLst>
        </xdr:cNvPr>
        <xdr:cNvSpPr txBox="1"/>
      </xdr:nvSpPr>
      <xdr:spPr>
        <a:xfrm>
          <a:off x="12598400" y="10576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64</xdr:row>
      <xdr:rowOff>10177</xdr:rowOff>
    </xdr:from>
    <xdr:ext cx="762000" cy="259045"/>
    <xdr:sp macro="" textlink="">
      <xdr:nvSpPr>
        <xdr:cNvPr id="267" name="テキスト ボックス 266">
          <a:extLst>
            <a:ext uri="{FF2B5EF4-FFF2-40B4-BE49-F238E27FC236}">
              <a16:creationId xmlns:a16="http://schemas.microsoft.com/office/drawing/2014/main" id="{E36E31E8-4263-495F-93F1-316A38713456}"/>
            </a:ext>
          </a:extLst>
        </xdr:cNvPr>
        <xdr:cNvSpPr txBox="1"/>
      </xdr:nvSpPr>
      <xdr:spPr>
        <a:xfrm>
          <a:off x="11782425" y="10576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55</xdr:row>
      <xdr:rowOff>133350</xdr:rowOff>
    </xdr:from>
    <xdr:to>
      <xdr:col>82</xdr:col>
      <xdr:colOff>158750</xdr:colOff>
      <xdr:row>56</xdr:row>
      <xdr:rowOff>63500</xdr:rowOff>
    </xdr:to>
    <xdr:sp macro="" textlink="">
      <xdr:nvSpPr>
        <xdr:cNvPr id="268" name="楕円 267">
          <a:extLst>
            <a:ext uri="{FF2B5EF4-FFF2-40B4-BE49-F238E27FC236}">
              <a16:creationId xmlns:a16="http://schemas.microsoft.com/office/drawing/2014/main" id="{EC2D2072-D262-4E49-8AFC-709829E76825}"/>
            </a:ext>
          </a:extLst>
        </xdr:cNvPr>
        <xdr:cNvSpPr/>
      </xdr:nvSpPr>
      <xdr:spPr>
        <a:xfrm>
          <a:off x="15157450" y="9213850"/>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54</xdr:row>
      <xdr:rowOff>149877</xdr:rowOff>
    </xdr:from>
    <xdr:ext cx="762000" cy="259045"/>
    <xdr:sp macro="" textlink="">
      <xdr:nvSpPr>
        <xdr:cNvPr id="269" name="その他該当値テキスト">
          <a:extLst>
            <a:ext uri="{FF2B5EF4-FFF2-40B4-BE49-F238E27FC236}">
              <a16:creationId xmlns:a16="http://schemas.microsoft.com/office/drawing/2014/main" id="{076079AD-2708-446B-A9A6-EE08AF848B68}"/>
            </a:ext>
          </a:extLst>
        </xdr:cNvPr>
        <xdr:cNvSpPr txBox="1"/>
      </xdr:nvSpPr>
      <xdr:spPr>
        <a:xfrm>
          <a:off x="15284450" y="9065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55</xdr:row>
      <xdr:rowOff>163830</xdr:rowOff>
    </xdr:from>
    <xdr:to>
      <xdr:col>78</xdr:col>
      <xdr:colOff>120650</xdr:colOff>
      <xdr:row>56</xdr:row>
      <xdr:rowOff>93980</xdr:rowOff>
    </xdr:to>
    <xdr:sp macro="" textlink="">
      <xdr:nvSpPr>
        <xdr:cNvPr id="270" name="楕円 269">
          <a:extLst>
            <a:ext uri="{FF2B5EF4-FFF2-40B4-BE49-F238E27FC236}">
              <a16:creationId xmlns:a16="http://schemas.microsoft.com/office/drawing/2014/main" id="{FF2DAD7F-480B-436C-90C5-78488662F1BD}"/>
            </a:ext>
          </a:extLst>
        </xdr:cNvPr>
        <xdr:cNvSpPr/>
      </xdr:nvSpPr>
      <xdr:spPr>
        <a:xfrm>
          <a:off x="14382750" y="9244330"/>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54</xdr:row>
      <xdr:rowOff>104157</xdr:rowOff>
    </xdr:from>
    <xdr:ext cx="736600" cy="259045"/>
    <xdr:sp macro="" textlink="">
      <xdr:nvSpPr>
        <xdr:cNvPr id="271" name="テキスト ボックス 270">
          <a:extLst>
            <a:ext uri="{FF2B5EF4-FFF2-40B4-BE49-F238E27FC236}">
              <a16:creationId xmlns:a16="http://schemas.microsoft.com/office/drawing/2014/main" id="{16BD2806-D36A-419B-94AE-8A1CAA5619E7}"/>
            </a:ext>
          </a:extLst>
        </xdr:cNvPr>
        <xdr:cNvSpPr txBox="1"/>
      </xdr:nvSpPr>
      <xdr:spPr>
        <a:xfrm>
          <a:off x="14084300" y="901955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54</xdr:row>
      <xdr:rowOff>152400</xdr:rowOff>
    </xdr:from>
    <xdr:to>
      <xdr:col>74</xdr:col>
      <xdr:colOff>31750</xdr:colOff>
      <xdr:row>55</xdr:row>
      <xdr:rowOff>82550</xdr:rowOff>
    </xdr:to>
    <xdr:sp macro="" textlink="">
      <xdr:nvSpPr>
        <xdr:cNvPr id="272" name="楕円 271">
          <a:extLst>
            <a:ext uri="{FF2B5EF4-FFF2-40B4-BE49-F238E27FC236}">
              <a16:creationId xmlns:a16="http://schemas.microsoft.com/office/drawing/2014/main" id="{4224753D-FF8C-479C-9F1F-594A1989677E}"/>
            </a:ext>
          </a:extLst>
        </xdr:cNvPr>
        <xdr:cNvSpPr/>
      </xdr:nvSpPr>
      <xdr:spPr>
        <a:xfrm>
          <a:off x="13573125" y="9067800"/>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53</xdr:row>
      <xdr:rowOff>92727</xdr:rowOff>
    </xdr:from>
    <xdr:ext cx="762000" cy="259045"/>
    <xdr:sp macro="" textlink="">
      <xdr:nvSpPr>
        <xdr:cNvPr id="273" name="テキスト ボックス 272">
          <a:extLst>
            <a:ext uri="{FF2B5EF4-FFF2-40B4-BE49-F238E27FC236}">
              <a16:creationId xmlns:a16="http://schemas.microsoft.com/office/drawing/2014/main" id="{B7440219-6777-4E57-AAB6-E8B4219963BF}"/>
            </a:ext>
          </a:extLst>
        </xdr:cNvPr>
        <xdr:cNvSpPr txBox="1"/>
      </xdr:nvSpPr>
      <xdr:spPr>
        <a:xfrm>
          <a:off x="13258800" y="8843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55</xdr:row>
      <xdr:rowOff>26670</xdr:rowOff>
    </xdr:from>
    <xdr:to>
      <xdr:col>69</xdr:col>
      <xdr:colOff>142875</xdr:colOff>
      <xdr:row>55</xdr:row>
      <xdr:rowOff>128270</xdr:rowOff>
    </xdr:to>
    <xdr:sp macro="" textlink="">
      <xdr:nvSpPr>
        <xdr:cNvPr id="274" name="楕円 273">
          <a:extLst>
            <a:ext uri="{FF2B5EF4-FFF2-40B4-BE49-F238E27FC236}">
              <a16:creationId xmlns:a16="http://schemas.microsoft.com/office/drawing/2014/main" id="{72226EB2-7EA7-4AB4-A60B-1FD2DEB3B086}"/>
            </a:ext>
          </a:extLst>
        </xdr:cNvPr>
        <xdr:cNvSpPr/>
      </xdr:nvSpPr>
      <xdr:spPr>
        <a:xfrm>
          <a:off x="12747625" y="91071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53</xdr:row>
      <xdr:rowOff>138447</xdr:rowOff>
    </xdr:from>
    <xdr:ext cx="762000" cy="259045"/>
    <xdr:sp macro="" textlink="">
      <xdr:nvSpPr>
        <xdr:cNvPr id="275" name="テキスト ボックス 274">
          <a:extLst>
            <a:ext uri="{FF2B5EF4-FFF2-40B4-BE49-F238E27FC236}">
              <a16:creationId xmlns:a16="http://schemas.microsoft.com/office/drawing/2014/main" id="{4EEA9C4B-DC1B-4EC4-83C2-00A0697714B8}"/>
            </a:ext>
          </a:extLst>
        </xdr:cNvPr>
        <xdr:cNvSpPr txBox="1"/>
      </xdr:nvSpPr>
      <xdr:spPr>
        <a:xfrm>
          <a:off x="12449175" y="88887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56</xdr:row>
      <xdr:rowOff>68580</xdr:rowOff>
    </xdr:from>
    <xdr:to>
      <xdr:col>65</xdr:col>
      <xdr:colOff>53975</xdr:colOff>
      <xdr:row>56</xdr:row>
      <xdr:rowOff>170180</xdr:rowOff>
    </xdr:to>
    <xdr:sp macro="" textlink="">
      <xdr:nvSpPr>
        <xdr:cNvPr id="276" name="楕円 275">
          <a:extLst>
            <a:ext uri="{FF2B5EF4-FFF2-40B4-BE49-F238E27FC236}">
              <a16:creationId xmlns:a16="http://schemas.microsoft.com/office/drawing/2014/main" id="{AF84371B-E0B7-427F-BB29-CF923F7C7BA8}"/>
            </a:ext>
          </a:extLst>
        </xdr:cNvPr>
        <xdr:cNvSpPr/>
      </xdr:nvSpPr>
      <xdr:spPr>
        <a:xfrm>
          <a:off x="11938000" y="9314180"/>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55</xdr:row>
      <xdr:rowOff>8907</xdr:rowOff>
    </xdr:from>
    <xdr:ext cx="762000" cy="259045"/>
    <xdr:sp macro="" textlink="">
      <xdr:nvSpPr>
        <xdr:cNvPr id="277" name="テキスト ボックス 276">
          <a:extLst>
            <a:ext uri="{FF2B5EF4-FFF2-40B4-BE49-F238E27FC236}">
              <a16:creationId xmlns:a16="http://schemas.microsoft.com/office/drawing/2014/main" id="{81A4BE34-2563-4AF3-861C-4E1A2A7941C5}"/>
            </a:ext>
          </a:extLst>
        </xdr:cNvPr>
        <xdr:cNvSpPr txBox="1"/>
      </xdr:nvSpPr>
      <xdr:spPr>
        <a:xfrm>
          <a:off x="11623675" y="90894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27</xdr:row>
      <xdr:rowOff>69850</xdr:rowOff>
    </xdr:from>
    <xdr:to>
      <xdr:col>85</xdr:col>
      <xdr:colOff>66675</xdr:colOff>
      <xdr:row>29</xdr:row>
      <xdr:rowOff>44450</xdr:rowOff>
    </xdr:to>
    <xdr:sp macro="" textlink="">
      <xdr:nvSpPr>
        <xdr:cNvPr id="278" name="正方形/長方形 277">
          <a:extLst>
            <a:ext uri="{FF2B5EF4-FFF2-40B4-BE49-F238E27FC236}">
              <a16:creationId xmlns:a16="http://schemas.microsoft.com/office/drawing/2014/main" id="{69FDE2ED-DB5A-46A7-A430-C1820752DC10}"/>
            </a:ext>
          </a:extLst>
        </xdr:cNvPr>
        <xdr:cNvSpPr/>
      </xdr:nvSpPr>
      <xdr:spPr>
        <a:xfrm>
          <a:off x="11461750" y="4527550"/>
          <a:ext cx="4257675" cy="3048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85</xdr:col>
      <xdr:colOff>79375</xdr:colOff>
      <xdr:row>27</xdr:row>
      <xdr:rowOff>133350</xdr:rowOff>
    </xdr:from>
    <xdr:to>
      <xdr:col>93</xdr:col>
      <xdr:colOff>3175</xdr:colOff>
      <xdr:row>29</xdr:row>
      <xdr:rowOff>44450</xdr:rowOff>
    </xdr:to>
    <xdr:sp macro="" textlink="">
      <xdr:nvSpPr>
        <xdr:cNvPr id="279" name="正方形/長方形 278">
          <a:extLst>
            <a:ext uri="{FF2B5EF4-FFF2-40B4-BE49-F238E27FC236}">
              <a16:creationId xmlns:a16="http://schemas.microsoft.com/office/drawing/2014/main" id="{10B61652-23DD-4B1A-95CC-1F770BB15B8A}"/>
            </a:ext>
          </a:extLst>
        </xdr:cNvPr>
        <xdr:cNvSpPr/>
      </xdr:nvSpPr>
      <xdr:spPr>
        <a:xfrm>
          <a:off x="15732125" y="4591050"/>
          <a:ext cx="13970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28</xdr:row>
      <xdr:rowOff>152400</xdr:rowOff>
    </xdr:from>
    <xdr:to>
      <xdr:col>93</xdr:col>
      <xdr:colOff>3175</xdr:colOff>
      <xdr:row>30</xdr:row>
      <xdr:rowOff>63500</xdr:rowOff>
    </xdr:to>
    <xdr:sp macro="" textlink="">
      <xdr:nvSpPr>
        <xdr:cNvPr id="280" name="正方形/長方形 279">
          <a:extLst>
            <a:ext uri="{FF2B5EF4-FFF2-40B4-BE49-F238E27FC236}">
              <a16:creationId xmlns:a16="http://schemas.microsoft.com/office/drawing/2014/main" id="{D373EA72-7F7F-46CD-9270-79F3ADF91B28}"/>
            </a:ext>
          </a:extLst>
        </xdr:cNvPr>
        <xdr:cNvSpPr/>
      </xdr:nvSpPr>
      <xdr:spPr>
        <a:xfrm>
          <a:off x="15732125" y="4775200"/>
          <a:ext cx="13970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27</xdr:row>
      <xdr:rowOff>133350</xdr:rowOff>
    </xdr:from>
    <xdr:to>
      <xdr:col>100</xdr:col>
      <xdr:colOff>165100</xdr:colOff>
      <xdr:row>29</xdr:row>
      <xdr:rowOff>44450</xdr:rowOff>
    </xdr:to>
    <xdr:sp macro="" textlink="">
      <xdr:nvSpPr>
        <xdr:cNvPr id="281" name="正方形/長方形 280">
          <a:extLst>
            <a:ext uri="{FF2B5EF4-FFF2-40B4-BE49-F238E27FC236}">
              <a16:creationId xmlns:a16="http://schemas.microsoft.com/office/drawing/2014/main" id="{42597AA5-A070-4169-AEE4-83152F1770B5}"/>
            </a:ext>
          </a:extLst>
        </xdr:cNvPr>
        <xdr:cNvSpPr/>
      </xdr:nvSpPr>
      <xdr:spPr>
        <a:xfrm>
          <a:off x="17294225" y="4591050"/>
          <a:ext cx="1285875"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28</xdr:row>
      <xdr:rowOff>152400</xdr:rowOff>
    </xdr:from>
    <xdr:to>
      <xdr:col>100</xdr:col>
      <xdr:colOff>165100</xdr:colOff>
      <xdr:row>30</xdr:row>
      <xdr:rowOff>63500</xdr:rowOff>
    </xdr:to>
    <xdr:sp macro="" textlink="">
      <xdr:nvSpPr>
        <xdr:cNvPr id="282" name="正方形/長方形 281">
          <a:extLst>
            <a:ext uri="{FF2B5EF4-FFF2-40B4-BE49-F238E27FC236}">
              <a16:creationId xmlns:a16="http://schemas.microsoft.com/office/drawing/2014/main" id="{A1BEDE8D-BF0B-40CC-9A27-A4BB0A819732}"/>
            </a:ext>
          </a:extLst>
        </xdr:cNvPr>
        <xdr:cNvSpPr/>
      </xdr:nvSpPr>
      <xdr:spPr>
        <a:xfrm>
          <a:off x="17294225" y="4775200"/>
          <a:ext cx="1285875"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27</xdr:row>
      <xdr:rowOff>133350</xdr:rowOff>
    </xdr:from>
    <xdr:to>
      <xdr:col>109</xdr:col>
      <xdr:colOff>104775</xdr:colOff>
      <xdr:row>29</xdr:row>
      <xdr:rowOff>44450</xdr:rowOff>
    </xdr:to>
    <xdr:sp macro="" textlink="">
      <xdr:nvSpPr>
        <xdr:cNvPr id="283" name="正方形/長方形 282">
          <a:extLst>
            <a:ext uri="{FF2B5EF4-FFF2-40B4-BE49-F238E27FC236}">
              <a16:creationId xmlns:a16="http://schemas.microsoft.com/office/drawing/2014/main" id="{E7FE01F7-E516-45FF-B773-6AD6A6974BA5}"/>
            </a:ext>
          </a:extLst>
        </xdr:cNvPr>
        <xdr:cNvSpPr/>
      </xdr:nvSpPr>
      <xdr:spPr>
        <a:xfrm>
          <a:off x="18780125" y="4591050"/>
          <a:ext cx="13970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佐賀県平均</a:t>
          </a:r>
        </a:p>
      </xdr:txBody>
    </xdr:sp>
    <xdr:clientData/>
  </xdr:twoCellAnchor>
  <xdr:twoCellAnchor>
    <xdr:from>
      <xdr:col>101</xdr:col>
      <xdr:colOff>180975</xdr:colOff>
      <xdr:row>28</xdr:row>
      <xdr:rowOff>152400</xdr:rowOff>
    </xdr:from>
    <xdr:to>
      <xdr:col>109</xdr:col>
      <xdr:colOff>104775</xdr:colOff>
      <xdr:row>30</xdr:row>
      <xdr:rowOff>63500</xdr:rowOff>
    </xdr:to>
    <xdr:sp macro="" textlink="">
      <xdr:nvSpPr>
        <xdr:cNvPr id="284" name="正方形/長方形 283">
          <a:extLst>
            <a:ext uri="{FF2B5EF4-FFF2-40B4-BE49-F238E27FC236}">
              <a16:creationId xmlns:a16="http://schemas.microsoft.com/office/drawing/2014/main" id="{017559CD-9D92-4F7E-9C23-006E87320819}"/>
            </a:ext>
          </a:extLst>
        </xdr:cNvPr>
        <xdr:cNvSpPr/>
      </xdr:nvSpPr>
      <xdr:spPr>
        <a:xfrm>
          <a:off x="18780125" y="4775200"/>
          <a:ext cx="13970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30</xdr:row>
      <xdr:rowOff>127000</xdr:rowOff>
    </xdr:from>
    <xdr:to>
      <xdr:col>85</xdr:col>
      <xdr:colOff>66675</xdr:colOff>
      <xdr:row>44</xdr:row>
      <xdr:rowOff>12700</xdr:rowOff>
    </xdr:to>
    <xdr:sp macro="" textlink="">
      <xdr:nvSpPr>
        <xdr:cNvPr id="285" name="正方形/長方形 284">
          <a:extLst>
            <a:ext uri="{FF2B5EF4-FFF2-40B4-BE49-F238E27FC236}">
              <a16:creationId xmlns:a16="http://schemas.microsoft.com/office/drawing/2014/main" id="{38E49F9A-7668-436B-8841-6D7F1587729A}"/>
            </a:ext>
          </a:extLst>
        </xdr:cNvPr>
        <xdr:cNvSpPr/>
      </xdr:nvSpPr>
      <xdr:spPr>
        <a:xfrm>
          <a:off x="11461750" y="5080000"/>
          <a:ext cx="4257675" cy="21971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30</xdr:row>
      <xdr:rowOff>127000</xdr:rowOff>
    </xdr:from>
    <xdr:to>
      <xdr:col>113</xdr:col>
      <xdr:colOff>130175</xdr:colOff>
      <xdr:row>44</xdr:row>
      <xdr:rowOff>12700</xdr:rowOff>
    </xdr:to>
    <xdr:sp macro="" textlink="">
      <xdr:nvSpPr>
        <xdr:cNvPr id="286" name="正方形/長方形 285">
          <a:extLst>
            <a:ext uri="{FF2B5EF4-FFF2-40B4-BE49-F238E27FC236}">
              <a16:creationId xmlns:a16="http://schemas.microsoft.com/office/drawing/2014/main" id="{7345B0B7-DA1E-42D6-8FC0-2DC25170658E}"/>
            </a:ext>
          </a:extLst>
        </xdr:cNvPr>
        <xdr:cNvSpPr/>
      </xdr:nvSpPr>
      <xdr:spPr>
        <a:xfrm>
          <a:off x="16021050" y="5080000"/>
          <a:ext cx="4918075" cy="21971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30</xdr:row>
      <xdr:rowOff>127000</xdr:rowOff>
    </xdr:from>
    <xdr:to>
      <xdr:col>106</xdr:col>
      <xdr:colOff>69850</xdr:colOff>
      <xdr:row>32</xdr:row>
      <xdr:rowOff>38100</xdr:rowOff>
    </xdr:to>
    <xdr:sp macro="" textlink="">
      <xdr:nvSpPr>
        <xdr:cNvPr id="287" name="正方形/長方形 286">
          <a:extLst>
            <a:ext uri="{FF2B5EF4-FFF2-40B4-BE49-F238E27FC236}">
              <a16:creationId xmlns:a16="http://schemas.microsoft.com/office/drawing/2014/main" id="{5E5113AF-A83B-4F82-A1A4-5EA5189995FB}"/>
            </a:ext>
          </a:extLst>
        </xdr:cNvPr>
        <xdr:cNvSpPr/>
      </xdr:nvSpPr>
      <xdr:spPr>
        <a:xfrm>
          <a:off x="16081375" y="5080000"/>
          <a:ext cx="3508375"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補助費等の分析欄</a:t>
          </a:r>
        </a:p>
      </xdr:txBody>
    </xdr:sp>
    <xdr:clientData/>
  </xdr:twoCellAnchor>
  <xdr:twoCellAnchor>
    <xdr:from>
      <xdr:col>87</xdr:col>
      <xdr:colOff>98425</xdr:colOff>
      <xdr:row>32</xdr:row>
      <xdr:rowOff>101600</xdr:rowOff>
    </xdr:from>
    <xdr:to>
      <xdr:col>112</xdr:col>
      <xdr:colOff>177800</xdr:colOff>
      <xdr:row>43</xdr:row>
      <xdr:rowOff>120650</xdr:rowOff>
    </xdr:to>
    <xdr:sp macro="" textlink="" fLocksText="0">
      <xdr:nvSpPr>
        <xdr:cNvPr id="288" name="テキスト ボックス 287">
          <a:extLst>
            <a:ext uri="{FF2B5EF4-FFF2-40B4-BE49-F238E27FC236}">
              <a16:creationId xmlns:a16="http://schemas.microsoft.com/office/drawing/2014/main" id="{58BB8A82-A2AC-4774-874A-44F064C62416}"/>
            </a:ext>
          </a:extLst>
        </xdr:cNvPr>
        <xdr:cNvSpPr txBox="1"/>
      </xdr:nvSpPr>
      <xdr:spPr>
        <a:xfrm>
          <a:off x="16119475" y="5384800"/>
          <a:ext cx="4683125" cy="183515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補助費等に係る経常収支比率は</a:t>
          </a:r>
          <a:r>
            <a:rPr kumimoji="1" lang="en-US" altLang="ja-JP" sz="1300">
              <a:latin typeface="ＭＳ Ｐゴシック" panose="020B0600070205080204" pitchFamily="50" charset="-128"/>
              <a:ea typeface="ＭＳ Ｐゴシック" panose="020B0600070205080204" pitchFamily="50" charset="-128"/>
            </a:rPr>
            <a:t>16.0</a:t>
          </a:r>
          <a:r>
            <a:rPr kumimoji="1" lang="ja-JP" altLang="en-US" sz="1300">
              <a:latin typeface="ＭＳ Ｐゴシック" panose="020B0600070205080204" pitchFamily="50" charset="-128"/>
              <a:ea typeface="ＭＳ Ｐゴシック" panose="020B0600070205080204" pitchFamily="50" charset="-128"/>
            </a:rPr>
            <a:t>％となり、全国平均（</a:t>
          </a:r>
          <a:r>
            <a:rPr kumimoji="1" lang="en-US" altLang="ja-JP" sz="1300">
              <a:latin typeface="ＭＳ Ｐゴシック" panose="020B0600070205080204" pitchFamily="50" charset="-128"/>
              <a:ea typeface="ＭＳ Ｐゴシック" panose="020B0600070205080204" pitchFamily="50" charset="-128"/>
            </a:rPr>
            <a:t>10.7</a:t>
          </a:r>
          <a:r>
            <a:rPr kumimoji="1" lang="ja-JP" altLang="en-US" sz="1300">
              <a:latin typeface="ＭＳ Ｐゴシック" panose="020B0600070205080204" pitchFamily="50" charset="-128"/>
              <a:ea typeface="ＭＳ Ｐゴシック" panose="020B0600070205080204" pitchFamily="50" charset="-128"/>
            </a:rPr>
            <a:t>％）、佐賀県平均（</a:t>
          </a:r>
          <a:r>
            <a:rPr kumimoji="1" lang="en-US" altLang="ja-JP" sz="1300">
              <a:latin typeface="ＭＳ Ｐゴシック" panose="020B0600070205080204" pitchFamily="50" charset="-128"/>
              <a:ea typeface="ＭＳ Ｐゴシック" panose="020B0600070205080204" pitchFamily="50" charset="-128"/>
            </a:rPr>
            <a:t>12.9</a:t>
          </a:r>
          <a:r>
            <a:rPr kumimoji="1" lang="ja-JP" altLang="en-US" sz="1300">
              <a:latin typeface="ＭＳ Ｐゴシック" panose="020B0600070205080204" pitchFamily="50" charset="-128"/>
              <a:ea typeface="ＭＳ Ｐゴシック" panose="020B0600070205080204" pitchFamily="50" charset="-128"/>
            </a:rPr>
            <a:t>％）、類似団体平均（</a:t>
          </a:r>
          <a:r>
            <a:rPr kumimoji="1" lang="en-US" altLang="ja-JP" sz="1300">
              <a:latin typeface="ＭＳ Ｐゴシック" panose="020B0600070205080204" pitchFamily="50" charset="-128"/>
              <a:ea typeface="ＭＳ Ｐゴシック" panose="020B0600070205080204" pitchFamily="50" charset="-128"/>
            </a:rPr>
            <a:t>14.4</a:t>
          </a:r>
          <a:r>
            <a:rPr kumimoji="1" lang="ja-JP" altLang="en-US" sz="1300">
              <a:latin typeface="ＭＳ Ｐゴシック" panose="020B0600070205080204" pitchFamily="50" charset="-128"/>
              <a:ea typeface="ＭＳ Ｐゴシック" panose="020B0600070205080204" pitchFamily="50" charset="-128"/>
            </a:rPr>
            <a:t>％）をいずれも上回った。前年度と比較すると</a:t>
          </a:r>
          <a:r>
            <a:rPr kumimoji="1" lang="en-US" altLang="ja-JP" sz="1300">
              <a:latin typeface="ＭＳ Ｐゴシック" panose="020B0600070205080204" pitchFamily="50" charset="-128"/>
              <a:ea typeface="ＭＳ Ｐゴシック" panose="020B0600070205080204" pitchFamily="50" charset="-128"/>
            </a:rPr>
            <a:t>0.6</a:t>
          </a:r>
          <a:r>
            <a:rPr kumimoji="1" lang="ja-JP" altLang="en-US" sz="1300">
              <a:latin typeface="ＭＳ Ｐゴシック" panose="020B0600070205080204" pitchFamily="50" charset="-128"/>
              <a:ea typeface="ＭＳ Ｐゴシック" panose="020B0600070205080204" pitchFamily="50" charset="-128"/>
            </a:rPr>
            <a:t>ポイントの増となった。</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　要因としては、国民スポーツ大会運営に係る負担金が増加したことがあげられる。</a:t>
          </a:r>
        </a:p>
      </xdr:txBody>
    </xdr:sp>
    <xdr:clientData/>
  </xdr:twoCellAnchor>
  <xdr:oneCellAnchor>
    <xdr:from>
      <xdr:col>62</xdr:col>
      <xdr:colOff>6350</xdr:colOff>
      <xdr:row>29</xdr:row>
      <xdr:rowOff>107950</xdr:rowOff>
    </xdr:from>
    <xdr:ext cx="298543" cy="225703"/>
    <xdr:sp macro="" textlink="">
      <xdr:nvSpPr>
        <xdr:cNvPr id="289" name="テキスト ボックス 288">
          <a:extLst>
            <a:ext uri="{FF2B5EF4-FFF2-40B4-BE49-F238E27FC236}">
              <a16:creationId xmlns:a16="http://schemas.microsoft.com/office/drawing/2014/main" id="{B5FFCAB4-115B-4390-B0B7-93EB256FC2E9}"/>
            </a:ext>
          </a:extLst>
        </xdr:cNvPr>
        <xdr:cNvSpPr txBox="1"/>
      </xdr:nvSpPr>
      <xdr:spPr>
        <a:xfrm>
          <a:off x="11423650" y="489585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44</xdr:row>
      <xdr:rowOff>12700</xdr:rowOff>
    </xdr:from>
    <xdr:to>
      <xdr:col>85</xdr:col>
      <xdr:colOff>66675</xdr:colOff>
      <xdr:row>44</xdr:row>
      <xdr:rowOff>12700</xdr:rowOff>
    </xdr:to>
    <xdr:cxnSp macro="">
      <xdr:nvCxnSpPr>
        <xdr:cNvPr id="290" name="直線コネクタ 289">
          <a:extLst>
            <a:ext uri="{FF2B5EF4-FFF2-40B4-BE49-F238E27FC236}">
              <a16:creationId xmlns:a16="http://schemas.microsoft.com/office/drawing/2014/main" id="{156E482A-D6F8-49CB-84F8-503C5FB78DF9}"/>
            </a:ext>
          </a:extLst>
        </xdr:cNvPr>
        <xdr:cNvCxnSpPr/>
      </xdr:nvCxnSpPr>
      <xdr:spPr>
        <a:xfrm>
          <a:off x="11461750" y="7277100"/>
          <a:ext cx="42576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43</xdr:row>
      <xdr:rowOff>41927</xdr:rowOff>
    </xdr:from>
    <xdr:ext cx="508000" cy="259045"/>
    <xdr:sp macro="" textlink="">
      <xdr:nvSpPr>
        <xdr:cNvPr id="291" name="テキスト ボックス 290">
          <a:extLst>
            <a:ext uri="{FF2B5EF4-FFF2-40B4-BE49-F238E27FC236}">
              <a16:creationId xmlns:a16="http://schemas.microsoft.com/office/drawing/2014/main" id="{D014595D-EF5C-4F60-A88E-A754939ECE12}"/>
            </a:ext>
          </a:extLst>
        </xdr:cNvPr>
        <xdr:cNvSpPr txBox="1"/>
      </xdr:nvSpPr>
      <xdr:spPr>
        <a:xfrm>
          <a:off x="11001375" y="714122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41</xdr:row>
      <xdr:rowOff>69850</xdr:rowOff>
    </xdr:from>
    <xdr:to>
      <xdr:col>85</xdr:col>
      <xdr:colOff>66675</xdr:colOff>
      <xdr:row>41</xdr:row>
      <xdr:rowOff>69850</xdr:rowOff>
    </xdr:to>
    <xdr:cxnSp macro="">
      <xdr:nvCxnSpPr>
        <xdr:cNvPr id="292" name="直線コネクタ 291">
          <a:extLst>
            <a:ext uri="{FF2B5EF4-FFF2-40B4-BE49-F238E27FC236}">
              <a16:creationId xmlns:a16="http://schemas.microsoft.com/office/drawing/2014/main" id="{000C56AF-B1C3-4419-B438-F4F544B15A11}"/>
            </a:ext>
          </a:extLst>
        </xdr:cNvPr>
        <xdr:cNvCxnSpPr/>
      </xdr:nvCxnSpPr>
      <xdr:spPr>
        <a:xfrm>
          <a:off x="11461750" y="6838950"/>
          <a:ext cx="42576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40</xdr:row>
      <xdr:rowOff>99077</xdr:rowOff>
    </xdr:from>
    <xdr:ext cx="508000" cy="259045"/>
    <xdr:sp macro="" textlink="">
      <xdr:nvSpPr>
        <xdr:cNvPr id="293" name="テキスト ボックス 292">
          <a:extLst>
            <a:ext uri="{FF2B5EF4-FFF2-40B4-BE49-F238E27FC236}">
              <a16:creationId xmlns:a16="http://schemas.microsoft.com/office/drawing/2014/main" id="{D6131D55-A0B5-49C8-948C-2DBD5E81D54E}"/>
            </a:ext>
          </a:extLst>
        </xdr:cNvPr>
        <xdr:cNvSpPr txBox="1"/>
      </xdr:nvSpPr>
      <xdr:spPr>
        <a:xfrm>
          <a:off x="11001375" y="6703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38</xdr:row>
      <xdr:rowOff>127000</xdr:rowOff>
    </xdr:from>
    <xdr:to>
      <xdr:col>85</xdr:col>
      <xdr:colOff>66675</xdr:colOff>
      <xdr:row>38</xdr:row>
      <xdr:rowOff>127000</xdr:rowOff>
    </xdr:to>
    <xdr:cxnSp macro="">
      <xdr:nvCxnSpPr>
        <xdr:cNvPr id="294" name="直線コネクタ 293">
          <a:extLst>
            <a:ext uri="{FF2B5EF4-FFF2-40B4-BE49-F238E27FC236}">
              <a16:creationId xmlns:a16="http://schemas.microsoft.com/office/drawing/2014/main" id="{AAA3C6F6-9547-4831-8726-08817C1BE321}"/>
            </a:ext>
          </a:extLst>
        </xdr:cNvPr>
        <xdr:cNvCxnSpPr/>
      </xdr:nvCxnSpPr>
      <xdr:spPr>
        <a:xfrm>
          <a:off x="11461750" y="6400800"/>
          <a:ext cx="42576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37</xdr:row>
      <xdr:rowOff>156227</xdr:rowOff>
    </xdr:from>
    <xdr:ext cx="508000" cy="259045"/>
    <xdr:sp macro="" textlink="">
      <xdr:nvSpPr>
        <xdr:cNvPr id="295" name="テキスト ボックス 294">
          <a:extLst>
            <a:ext uri="{FF2B5EF4-FFF2-40B4-BE49-F238E27FC236}">
              <a16:creationId xmlns:a16="http://schemas.microsoft.com/office/drawing/2014/main" id="{450BD598-CE35-4D9B-A3FB-5B2B3253C820}"/>
            </a:ext>
          </a:extLst>
        </xdr:cNvPr>
        <xdr:cNvSpPr txBox="1"/>
      </xdr:nvSpPr>
      <xdr:spPr>
        <a:xfrm>
          <a:off x="11001375" y="626492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36</xdr:row>
      <xdr:rowOff>12700</xdr:rowOff>
    </xdr:from>
    <xdr:to>
      <xdr:col>85</xdr:col>
      <xdr:colOff>66675</xdr:colOff>
      <xdr:row>36</xdr:row>
      <xdr:rowOff>12700</xdr:rowOff>
    </xdr:to>
    <xdr:cxnSp macro="">
      <xdr:nvCxnSpPr>
        <xdr:cNvPr id="296" name="直線コネクタ 295">
          <a:extLst>
            <a:ext uri="{FF2B5EF4-FFF2-40B4-BE49-F238E27FC236}">
              <a16:creationId xmlns:a16="http://schemas.microsoft.com/office/drawing/2014/main" id="{9E0688C8-1C2B-4017-B373-16409BBBE376}"/>
            </a:ext>
          </a:extLst>
        </xdr:cNvPr>
        <xdr:cNvCxnSpPr/>
      </xdr:nvCxnSpPr>
      <xdr:spPr>
        <a:xfrm>
          <a:off x="11461750" y="5956300"/>
          <a:ext cx="42576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35</xdr:row>
      <xdr:rowOff>41927</xdr:rowOff>
    </xdr:from>
    <xdr:ext cx="508000" cy="259045"/>
    <xdr:sp macro="" textlink="">
      <xdr:nvSpPr>
        <xdr:cNvPr id="297" name="テキスト ボックス 296">
          <a:extLst>
            <a:ext uri="{FF2B5EF4-FFF2-40B4-BE49-F238E27FC236}">
              <a16:creationId xmlns:a16="http://schemas.microsoft.com/office/drawing/2014/main" id="{2EBD4299-B365-4951-B0D6-6CD97F18DF93}"/>
            </a:ext>
          </a:extLst>
        </xdr:cNvPr>
        <xdr:cNvSpPr txBox="1"/>
      </xdr:nvSpPr>
      <xdr:spPr>
        <a:xfrm>
          <a:off x="11001375" y="582042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33</xdr:row>
      <xdr:rowOff>69850</xdr:rowOff>
    </xdr:from>
    <xdr:to>
      <xdr:col>85</xdr:col>
      <xdr:colOff>66675</xdr:colOff>
      <xdr:row>33</xdr:row>
      <xdr:rowOff>69850</xdr:rowOff>
    </xdr:to>
    <xdr:cxnSp macro="">
      <xdr:nvCxnSpPr>
        <xdr:cNvPr id="298" name="直線コネクタ 297">
          <a:extLst>
            <a:ext uri="{FF2B5EF4-FFF2-40B4-BE49-F238E27FC236}">
              <a16:creationId xmlns:a16="http://schemas.microsoft.com/office/drawing/2014/main" id="{F45FEE31-5C33-42DC-9370-3FD57D76A10A}"/>
            </a:ext>
          </a:extLst>
        </xdr:cNvPr>
        <xdr:cNvCxnSpPr/>
      </xdr:nvCxnSpPr>
      <xdr:spPr>
        <a:xfrm>
          <a:off x="11461750" y="5518150"/>
          <a:ext cx="42576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32</xdr:row>
      <xdr:rowOff>99077</xdr:rowOff>
    </xdr:from>
    <xdr:ext cx="508000" cy="259045"/>
    <xdr:sp macro="" textlink="">
      <xdr:nvSpPr>
        <xdr:cNvPr id="299" name="テキスト ボックス 298">
          <a:extLst>
            <a:ext uri="{FF2B5EF4-FFF2-40B4-BE49-F238E27FC236}">
              <a16:creationId xmlns:a16="http://schemas.microsoft.com/office/drawing/2014/main" id="{1A2F934F-916E-4A8F-AD02-F7AA3EA4B02C}"/>
            </a:ext>
          </a:extLst>
        </xdr:cNvPr>
        <xdr:cNvSpPr txBox="1"/>
      </xdr:nvSpPr>
      <xdr:spPr>
        <a:xfrm>
          <a:off x="11001375" y="538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30</xdr:row>
      <xdr:rowOff>127000</xdr:rowOff>
    </xdr:from>
    <xdr:to>
      <xdr:col>85</xdr:col>
      <xdr:colOff>66675</xdr:colOff>
      <xdr:row>30</xdr:row>
      <xdr:rowOff>127000</xdr:rowOff>
    </xdr:to>
    <xdr:cxnSp macro="">
      <xdr:nvCxnSpPr>
        <xdr:cNvPr id="300" name="直線コネクタ 299">
          <a:extLst>
            <a:ext uri="{FF2B5EF4-FFF2-40B4-BE49-F238E27FC236}">
              <a16:creationId xmlns:a16="http://schemas.microsoft.com/office/drawing/2014/main" id="{2830DF21-98EE-4498-90B5-B60F1577AB84}"/>
            </a:ext>
          </a:extLst>
        </xdr:cNvPr>
        <xdr:cNvCxnSpPr/>
      </xdr:nvCxnSpPr>
      <xdr:spPr>
        <a:xfrm>
          <a:off x="11461750" y="5080000"/>
          <a:ext cx="42576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62</xdr:col>
      <xdr:colOff>44450</xdr:colOff>
      <xdr:row>30</xdr:row>
      <xdr:rowOff>127000</xdr:rowOff>
    </xdr:from>
    <xdr:to>
      <xdr:col>85</xdr:col>
      <xdr:colOff>66675</xdr:colOff>
      <xdr:row>44</xdr:row>
      <xdr:rowOff>12700</xdr:rowOff>
    </xdr:to>
    <xdr:sp macro="" textlink="">
      <xdr:nvSpPr>
        <xdr:cNvPr id="301" name="補助費等グラフ枠">
          <a:extLst>
            <a:ext uri="{FF2B5EF4-FFF2-40B4-BE49-F238E27FC236}">
              <a16:creationId xmlns:a16="http://schemas.microsoft.com/office/drawing/2014/main" id="{D62F1031-A391-4211-901D-9673CE3B432A}"/>
            </a:ext>
          </a:extLst>
        </xdr:cNvPr>
        <xdr:cNvSpPr/>
      </xdr:nvSpPr>
      <xdr:spPr>
        <a:xfrm>
          <a:off x="11461750" y="5080000"/>
          <a:ext cx="4257675" cy="21971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34</xdr:row>
      <xdr:rowOff>140716</xdr:rowOff>
    </xdr:from>
    <xdr:to>
      <xdr:col>82</xdr:col>
      <xdr:colOff>107950</xdr:colOff>
      <xdr:row>41</xdr:row>
      <xdr:rowOff>46990</xdr:rowOff>
    </xdr:to>
    <xdr:cxnSp macro="">
      <xdr:nvCxnSpPr>
        <xdr:cNvPr id="302" name="直線コネクタ 301">
          <a:extLst>
            <a:ext uri="{FF2B5EF4-FFF2-40B4-BE49-F238E27FC236}">
              <a16:creationId xmlns:a16="http://schemas.microsoft.com/office/drawing/2014/main" id="{6B64EEC2-6B9F-46E7-9639-0E4CE611ECAB}"/>
            </a:ext>
          </a:extLst>
        </xdr:cNvPr>
        <xdr:cNvCxnSpPr/>
      </xdr:nvCxnSpPr>
      <xdr:spPr>
        <a:xfrm flipV="1">
          <a:off x="15208250" y="5754116"/>
          <a:ext cx="0" cy="106197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41</xdr:row>
      <xdr:rowOff>19067</xdr:rowOff>
    </xdr:from>
    <xdr:ext cx="762000" cy="259045"/>
    <xdr:sp macro="" textlink="">
      <xdr:nvSpPr>
        <xdr:cNvPr id="303" name="補助費等最小値テキスト">
          <a:extLst>
            <a:ext uri="{FF2B5EF4-FFF2-40B4-BE49-F238E27FC236}">
              <a16:creationId xmlns:a16="http://schemas.microsoft.com/office/drawing/2014/main" id="{DC6E0422-FE6B-4E95-A70C-C8F3DD84C3B4}"/>
            </a:ext>
          </a:extLst>
        </xdr:cNvPr>
        <xdr:cNvSpPr txBox="1"/>
      </xdr:nvSpPr>
      <xdr:spPr>
        <a:xfrm>
          <a:off x="15284450" y="67881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29.5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41</xdr:row>
      <xdr:rowOff>46990</xdr:rowOff>
    </xdr:from>
    <xdr:to>
      <xdr:col>82</xdr:col>
      <xdr:colOff>196850</xdr:colOff>
      <xdr:row>41</xdr:row>
      <xdr:rowOff>46990</xdr:rowOff>
    </xdr:to>
    <xdr:cxnSp macro="">
      <xdr:nvCxnSpPr>
        <xdr:cNvPr id="304" name="直線コネクタ 303">
          <a:extLst>
            <a:ext uri="{FF2B5EF4-FFF2-40B4-BE49-F238E27FC236}">
              <a16:creationId xmlns:a16="http://schemas.microsoft.com/office/drawing/2014/main" id="{FA843859-8DA4-42A0-9BD4-D9B5F58C55E4}"/>
            </a:ext>
          </a:extLst>
        </xdr:cNvPr>
        <xdr:cNvCxnSpPr/>
      </xdr:nvCxnSpPr>
      <xdr:spPr>
        <a:xfrm>
          <a:off x="15119350" y="6816090"/>
          <a:ext cx="1651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33</xdr:row>
      <xdr:rowOff>55643</xdr:rowOff>
    </xdr:from>
    <xdr:ext cx="762000" cy="259045"/>
    <xdr:sp macro="" textlink="">
      <xdr:nvSpPr>
        <xdr:cNvPr id="305" name="補助費等最大値テキスト">
          <a:extLst>
            <a:ext uri="{FF2B5EF4-FFF2-40B4-BE49-F238E27FC236}">
              <a16:creationId xmlns:a16="http://schemas.microsoft.com/office/drawing/2014/main" id="{7B497FB2-1E77-4780-A709-9C39D496CE44}"/>
            </a:ext>
          </a:extLst>
        </xdr:cNvPr>
        <xdr:cNvSpPr txBox="1"/>
      </xdr:nvSpPr>
      <xdr:spPr>
        <a:xfrm>
          <a:off x="15284450" y="55039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34</xdr:row>
      <xdr:rowOff>140716</xdr:rowOff>
    </xdr:from>
    <xdr:to>
      <xdr:col>82</xdr:col>
      <xdr:colOff>196850</xdr:colOff>
      <xdr:row>34</xdr:row>
      <xdr:rowOff>140716</xdr:rowOff>
    </xdr:to>
    <xdr:cxnSp macro="">
      <xdr:nvCxnSpPr>
        <xdr:cNvPr id="306" name="直線コネクタ 305">
          <a:extLst>
            <a:ext uri="{FF2B5EF4-FFF2-40B4-BE49-F238E27FC236}">
              <a16:creationId xmlns:a16="http://schemas.microsoft.com/office/drawing/2014/main" id="{A7BA9339-E3E8-401E-B7E6-4064F1D081D0}"/>
            </a:ext>
          </a:extLst>
        </xdr:cNvPr>
        <xdr:cNvCxnSpPr/>
      </xdr:nvCxnSpPr>
      <xdr:spPr>
        <a:xfrm>
          <a:off x="15119350" y="5754116"/>
          <a:ext cx="1651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37</xdr:row>
      <xdr:rowOff>88138</xdr:rowOff>
    </xdr:from>
    <xdr:to>
      <xdr:col>82</xdr:col>
      <xdr:colOff>107950</xdr:colOff>
      <xdr:row>37</xdr:row>
      <xdr:rowOff>115570</xdr:rowOff>
    </xdr:to>
    <xdr:cxnSp macro="">
      <xdr:nvCxnSpPr>
        <xdr:cNvPr id="307" name="直線コネクタ 306">
          <a:extLst>
            <a:ext uri="{FF2B5EF4-FFF2-40B4-BE49-F238E27FC236}">
              <a16:creationId xmlns:a16="http://schemas.microsoft.com/office/drawing/2014/main" id="{66D42776-AA64-400F-92BE-2E029191020B}"/>
            </a:ext>
          </a:extLst>
        </xdr:cNvPr>
        <xdr:cNvCxnSpPr/>
      </xdr:nvCxnSpPr>
      <xdr:spPr>
        <a:xfrm>
          <a:off x="14433550" y="6196838"/>
          <a:ext cx="774700" cy="274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36</xdr:row>
      <xdr:rowOff>8145</xdr:rowOff>
    </xdr:from>
    <xdr:ext cx="762000" cy="259045"/>
    <xdr:sp macro="" textlink="">
      <xdr:nvSpPr>
        <xdr:cNvPr id="308" name="補助費等平均値テキスト">
          <a:extLst>
            <a:ext uri="{FF2B5EF4-FFF2-40B4-BE49-F238E27FC236}">
              <a16:creationId xmlns:a16="http://schemas.microsoft.com/office/drawing/2014/main" id="{37FD4E9D-BDA4-4FB5-922C-B1CE3D62B1E3}"/>
            </a:ext>
          </a:extLst>
        </xdr:cNvPr>
        <xdr:cNvSpPr txBox="1"/>
      </xdr:nvSpPr>
      <xdr:spPr>
        <a:xfrm>
          <a:off x="15284450" y="595174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36</xdr:row>
      <xdr:rowOff>163068</xdr:rowOff>
    </xdr:from>
    <xdr:to>
      <xdr:col>82</xdr:col>
      <xdr:colOff>158750</xdr:colOff>
      <xdr:row>37</xdr:row>
      <xdr:rowOff>93218</xdr:rowOff>
    </xdr:to>
    <xdr:sp macro="" textlink="">
      <xdr:nvSpPr>
        <xdr:cNvPr id="309" name="フローチャート: 判断 308">
          <a:extLst>
            <a:ext uri="{FF2B5EF4-FFF2-40B4-BE49-F238E27FC236}">
              <a16:creationId xmlns:a16="http://schemas.microsoft.com/office/drawing/2014/main" id="{10A141AC-D0D0-4BF1-8A40-4819E9C058C8}"/>
            </a:ext>
          </a:extLst>
        </xdr:cNvPr>
        <xdr:cNvSpPr/>
      </xdr:nvSpPr>
      <xdr:spPr>
        <a:xfrm>
          <a:off x="15157450" y="6106668"/>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37</xdr:row>
      <xdr:rowOff>88138</xdr:rowOff>
    </xdr:from>
    <xdr:to>
      <xdr:col>78</xdr:col>
      <xdr:colOff>69850</xdr:colOff>
      <xdr:row>37</xdr:row>
      <xdr:rowOff>92710</xdr:rowOff>
    </xdr:to>
    <xdr:cxnSp macro="">
      <xdr:nvCxnSpPr>
        <xdr:cNvPr id="310" name="直線コネクタ 309">
          <a:extLst>
            <a:ext uri="{FF2B5EF4-FFF2-40B4-BE49-F238E27FC236}">
              <a16:creationId xmlns:a16="http://schemas.microsoft.com/office/drawing/2014/main" id="{2030AE1D-264C-40D7-9860-6092D9D8432E}"/>
            </a:ext>
          </a:extLst>
        </xdr:cNvPr>
        <xdr:cNvCxnSpPr/>
      </xdr:nvCxnSpPr>
      <xdr:spPr>
        <a:xfrm flipV="1">
          <a:off x="13623925" y="6196838"/>
          <a:ext cx="809625"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36</xdr:row>
      <xdr:rowOff>167640</xdr:rowOff>
    </xdr:from>
    <xdr:to>
      <xdr:col>78</xdr:col>
      <xdr:colOff>120650</xdr:colOff>
      <xdr:row>37</xdr:row>
      <xdr:rowOff>97790</xdr:rowOff>
    </xdr:to>
    <xdr:sp macro="" textlink="">
      <xdr:nvSpPr>
        <xdr:cNvPr id="311" name="フローチャート: 判断 310">
          <a:extLst>
            <a:ext uri="{FF2B5EF4-FFF2-40B4-BE49-F238E27FC236}">
              <a16:creationId xmlns:a16="http://schemas.microsoft.com/office/drawing/2014/main" id="{4BF992C0-D689-4831-935C-9FE6C9B48CE3}"/>
            </a:ext>
          </a:extLst>
        </xdr:cNvPr>
        <xdr:cNvSpPr/>
      </xdr:nvSpPr>
      <xdr:spPr>
        <a:xfrm>
          <a:off x="14382750" y="6111240"/>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35</xdr:row>
      <xdr:rowOff>107967</xdr:rowOff>
    </xdr:from>
    <xdr:ext cx="736600" cy="259045"/>
    <xdr:sp macro="" textlink="">
      <xdr:nvSpPr>
        <xdr:cNvPr id="312" name="テキスト ボックス 311">
          <a:extLst>
            <a:ext uri="{FF2B5EF4-FFF2-40B4-BE49-F238E27FC236}">
              <a16:creationId xmlns:a16="http://schemas.microsoft.com/office/drawing/2014/main" id="{8FEE459B-8FB1-4FAD-B021-BC0A94748343}"/>
            </a:ext>
          </a:extLst>
        </xdr:cNvPr>
        <xdr:cNvSpPr txBox="1"/>
      </xdr:nvSpPr>
      <xdr:spPr>
        <a:xfrm>
          <a:off x="14084300" y="588646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36</xdr:row>
      <xdr:rowOff>154432</xdr:rowOff>
    </xdr:from>
    <xdr:to>
      <xdr:col>73</xdr:col>
      <xdr:colOff>180975</xdr:colOff>
      <xdr:row>37</xdr:row>
      <xdr:rowOff>92710</xdr:rowOff>
    </xdr:to>
    <xdr:cxnSp macro="">
      <xdr:nvCxnSpPr>
        <xdr:cNvPr id="313" name="直線コネクタ 312">
          <a:extLst>
            <a:ext uri="{FF2B5EF4-FFF2-40B4-BE49-F238E27FC236}">
              <a16:creationId xmlns:a16="http://schemas.microsoft.com/office/drawing/2014/main" id="{2F1B14A7-DB26-4E33-9ABC-B0CA71DA5D3A}"/>
            </a:ext>
          </a:extLst>
        </xdr:cNvPr>
        <xdr:cNvCxnSpPr/>
      </xdr:nvCxnSpPr>
      <xdr:spPr>
        <a:xfrm>
          <a:off x="12798425" y="6098032"/>
          <a:ext cx="825500" cy="1033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36</xdr:row>
      <xdr:rowOff>153924</xdr:rowOff>
    </xdr:from>
    <xdr:to>
      <xdr:col>74</xdr:col>
      <xdr:colOff>31750</xdr:colOff>
      <xdr:row>37</xdr:row>
      <xdr:rowOff>84074</xdr:rowOff>
    </xdr:to>
    <xdr:sp macro="" textlink="">
      <xdr:nvSpPr>
        <xdr:cNvPr id="314" name="フローチャート: 判断 313">
          <a:extLst>
            <a:ext uri="{FF2B5EF4-FFF2-40B4-BE49-F238E27FC236}">
              <a16:creationId xmlns:a16="http://schemas.microsoft.com/office/drawing/2014/main" id="{3FD95CA3-6A8F-4CCA-981A-94D8208D0BF8}"/>
            </a:ext>
          </a:extLst>
        </xdr:cNvPr>
        <xdr:cNvSpPr/>
      </xdr:nvSpPr>
      <xdr:spPr>
        <a:xfrm>
          <a:off x="13573125" y="6097524"/>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35</xdr:row>
      <xdr:rowOff>94251</xdr:rowOff>
    </xdr:from>
    <xdr:ext cx="762000" cy="259045"/>
    <xdr:sp macro="" textlink="">
      <xdr:nvSpPr>
        <xdr:cNvPr id="315" name="テキスト ボックス 314">
          <a:extLst>
            <a:ext uri="{FF2B5EF4-FFF2-40B4-BE49-F238E27FC236}">
              <a16:creationId xmlns:a16="http://schemas.microsoft.com/office/drawing/2014/main" id="{1E3727D2-9825-4981-AE1C-A2F3B5BE831F}"/>
            </a:ext>
          </a:extLst>
        </xdr:cNvPr>
        <xdr:cNvSpPr txBox="1"/>
      </xdr:nvSpPr>
      <xdr:spPr>
        <a:xfrm>
          <a:off x="13258800" y="587275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36</xdr:row>
      <xdr:rowOff>154432</xdr:rowOff>
    </xdr:from>
    <xdr:to>
      <xdr:col>69</xdr:col>
      <xdr:colOff>92075</xdr:colOff>
      <xdr:row>37</xdr:row>
      <xdr:rowOff>110998</xdr:rowOff>
    </xdr:to>
    <xdr:cxnSp macro="">
      <xdr:nvCxnSpPr>
        <xdr:cNvPr id="316" name="直線コネクタ 315">
          <a:extLst>
            <a:ext uri="{FF2B5EF4-FFF2-40B4-BE49-F238E27FC236}">
              <a16:creationId xmlns:a16="http://schemas.microsoft.com/office/drawing/2014/main" id="{6D8D6B4B-FFEC-4F59-87EB-4D1682BC1FFA}"/>
            </a:ext>
          </a:extLst>
        </xdr:cNvPr>
        <xdr:cNvCxnSpPr/>
      </xdr:nvCxnSpPr>
      <xdr:spPr>
        <a:xfrm flipV="1">
          <a:off x="11972925" y="6098032"/>
          <a:ext cx="825500" cy="1216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36</xdr:row>
      <xdr:rowOff>131064</xdr:rowOff>
    </xdr:from>
    <xdr:to>
      <xdr:col>69</xdr:col>
      <xdr:colOff>142875</xdr:colOff>
      <xdr:row>37</xdr:row>
      <xdr:rowOff>61214</xdr:rowOff>
    </xdr:to>
    <xdr:sp macro="" textlink="">
      <xdr:nvSpPr>
        <xdr:cNvPr id="317" name="フローチャート: 判断 316">
          <a:extLst>
            <a:ext uri="{FF2B5EF4-FFF2-40B4-BE49-F238E27FC236}">
              <a16:creationId xmlns:a16="http://schemas.microsoft.com/office/drawing/2014/main" id="{6CC88B09-87C9-43D4-BF91-ED2986419A74}"/>
            </a:ext>
          </a:extLst>
        </xdr:cNvPr>
        <xdr:cNvSpPr/>
      </xdr:nvSpPr>
      <xdr:spPr>
        <a:xfrm>
          <a:off x="12747625" y="6074664"/>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37</xdr:row>
      <xdr:rowOff>45991</xdr:rowOff>
    </xdr:from>
    <xdr:ext cx="762000" cy="259045"/>
    <xdr:sp macro="" textlink="">
      <xdr:nvSpPr>
        <xdr:cNvPr id="318" name="テキスト ボックス 317">
          <a:extLst>
            <a:ext uri="{FF2B5EF4-FFF2-40B4-BE49-F238E27FC236}">
              <a16:creationId xmlns:a16="http://schemas.microsoft.com/office/drawing/2014/main" id="{545F68B6-3EE9-4F62-840F-F05372F0B78A}"/>
            </a:ext>
          </a:extLst>
        </xdr:cNvPr>
        <xdr:cNvSpPr txBox="1"/>
      </xdr:nvSpPr>
      <xdr:spPr>
        <a:xfrm>
          <a:off x="12449175" y="61546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37</xdr:row>
      <xdr:rowOff>14478</xdr:rowOff>
    </xdr:from>
    <xdr:to>
      <xdr:col>65</xdr:col>
      <xdr:colOff>53975</xdr:colOff>
      <xdr:row>37</xdr:row>
      <xdr:rowOff>116078</xdr:rowOff>
    </xdr:to>
    <xdr:sp macro="" textlink="">
      <xdr:nvSpPr>
        <xdr:cNvPr id="319" name="フローチャート: 判断 318">
          <a:extLst>
            <a:ext uri="{FF2B5EF4-FFF2-40B4-BE49-F238E27FC236}">
              <a16:creationId xmlns:a16="http://schemas.microsoft.com/office/drawing/2014/main" id="{217B00D4-2CDC-4295-8BEE-972E9CA15B07}"/>
            </a:ext>
          </a:extLst>
        </xdr:cNvPr>
        <xdr:cNvSpPr/>
      </xdr:nvSpPr>
      <xdr:spPr>
        <a:xfrm>
          <a:off x="11938000" y="6123178"/>
          <a:ext cx="85725"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35</xdr:row>
      <xdr:rowOff>126255</xdr:rowOff>
    </xdr:from>
    <xdr:ext cx="762000" cy="259045"/>
    <xdr:sp macro="" textlink="">
      <xdr:nvSpPr>
        <xdr:cNvPr id="320" name="テキスト ボックス 319">
          <a:extLst>
            <a:ext uri="{FF2B5EF4-FFF2-40B4-BE49-F238E27FC236}">
              <a16:creationId xmlns:a16="http://schemas.microsoft.com/office/drawing/2014/main" id="{3D84F2AC-6BFE-427C-AF43-21CBA8D94725}"/>
            </a:ext>
          </a:extLst>
        </xdr:cNvPr>
        <xdr:cNvSpPr txBox="1"/>
      </xdr:nvSpPr>
      <xdr:spPr>
        <a:xfrm>
          <a:off x="11623675" y="590475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44</xdr:row>
      <xdr:rowOff>10177</xdr:rowOff>
    </xdr:from>
    <xdr:ext cx="762000" cy="259045"/>
    <xdr:sp macro="" textlink="">
      <xdr:nvSpPr>
        <xdr:cNvPr id="321" name="テキスト ボックス 320">
          <a:extLst>
            <a:ext uri="{FF2B5EF4-FFF2-40B4-BE49-F238E27FC236}">
              <a16:creationId xmlns:a16="http://schemas.microsoft.com/office/drawing/2014/main" id="{40D9D472-5C1C-435E-81EB-288383119FF9}"/>
            </a:ext>
          </a:extLst>
        </xdr:cNvPr>
        <xdr:cNvSpPr txBox="1"/>
      </xdr:nvSpPr>
      <xdr:spPr>
        <a:xfrm>
          <a:off x="15008225" y="7274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44</xdr:row>
      <xdr:rowOff>10177</xdr:rowOff>
    </xdr:from>
    <xdr:ext cx="762000" cy="259045"/>
    <xdr:sp macro="" textlink="">
      <xdr:nvSpPr>
        <xdr:cNvPr id="322" name="テキスト ボックス 321">
          <a:extLst>
            <a:ext uri="{FF2B5EF4-FFF2-40B4-BE49-F238E27FC236}">
              <a16:creationId xmlns:a16="http://schemas.microsoft.com/office/drawing/2014/main" id="{7BCD7F8F-BBBC-4868-9183-7E0BF31A3C6F}"/>
            </a:ext>
          </a:extLst>
        </xdr:cNvPr>
        <xdr:cNvSpPr txBox="1"/>
      </xdr:nvSpPr>
      <xdr:spPr>
        <a:xfrm>
          <a:off x="14233525" y="7274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44</xdr:row>
      <xdr:rowOff>10177</xdr:rowOff>
    </xdr:from>
    <xdr:ext cx="762000" cy="259045"/>
    <xdr:sp macro="" textlink="">
      <xdr:nvSpPr>
        <xdr:cNvPr id="323" name="テキスト ボックス 322">
          <a:extLst>
            <a:ext uri="{FF2B5EF4-FFF2-40B4-BE49-F238E27FC236}">
              <a16:creationId xmlns:a16="http://schemas.microsoft.com/office/drawing/2014/main" id="{DBEDA973-3FF8-4869-AC54-381833F007BC}"/>
            </a:ext>
          </a:extLst>
        </xdr:cNvPr>
        <xdr:cNvSpPr txBox="1"/>
      </xdr:nvSpPr>
      <xdr:spPr>
        <a:xfrm>
          <a:off x="13423900" y="7274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44</xdr:row>
      <xdr:rowOff>10177</xdr:rowOff>
    </xdr:from>
    <xdr:ext cx="762000" cy="259045"/>
    <xdr:sp macro="" textlink="">
      <xdr:nvSpPr>
        <xdr:cNvPr id="324" name="テキスト ボックス 323">
          <a:extLst>
            <a:ext uri="{FF2B5EF4-FFF2-40B4-BE49-F238E27FC236}">
              <a16:creationId xmlns:a16="http://schemas.microsoft.com/office/drawing/2014/main" id="{D578BBAD-EB3F-4E73-B270-CEFAA5894A1B}"/>
            </a:ext>
          </a:extLst>
        </xdr:cNvPr>
        <xdr:cNvSpPr txBox="1"/>
      </xdr:nvSpPr>
      <xdr:spPr>
        <a:xfrm>
          <a:off x="12598400" y="7274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44</xdr:row>
      <xdr:rowOff>10177</xdr:rowOff>
    </xdr:from>
    <xdr:ext cx="762000" cy="259045"/>
    <xdr:sp macro="" textlink="">
      <xdr:nvSpPr>
        <xdr:cNvPr id="325" name="テキスト ボックス 324">
          <a:extLst>
            <a:ext uri="{FF2B5EF4-FFF2-40B4-BE49-F238E27FC236}">
              <a16:creationId xmlns:a16="http://schemas.microsoft.com/office/drawing/2014/main" id="{5B98C719-03B4-4582-BB53-7706370ECAA6}"/>
            </a:ext>
          </a:extLst>
        </xdr:cNvPr>
        <xdr:cNvSpPr txBox="1"/>
      </xdr:nvSpPr>
      <xdr:spPr>
        <a:xfrm>
          <a:off x="11782425" y="7274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37</xdr:row>
      <xdr:rowOff>64770</xdr:rowOff>
    </xdr:from>
    <xdr:to>
      <xdr:col>82</xdr:col>
      <xdr:colOff>158750</xdr:colOff>
      <xdr:row>37</xdr:row>
      <xdr:rowOff>166370</xdr:rowOff>
    </xdr:to>
    <xdr:sp macro="" textlink="">
      <xdr:nvSpPr>
        <xdr:cNvPr id="326" name="楕円 325">
          <a:extLst>
            <a:ext uri="{FF2B5EF4-FFF2-40B4-BE49-F238E27FC236}">
              <a16:creationId xmlns:a16="http://schemas.microsoft.com/office/drawing/2014/main" id="{A2E2DA74-CD18-469C-9BAF-3E230C9049A5}"/>
            </a:ext>
          </a:extLst>
        </xdr:cNvPr>
        <xdr:cNvSpPr/>
      </xdr:nvSpPr>
      <xdr:spPr>
        <a:xfrm>
          <a:off x="15157450" y="61734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37</xdr:row>
      <xdr:rowOff>36847</xdr:rowOff>
    </xdr:from>
    <xdr:ext cx="762000" cy="259045"/>
    <xdr:sp macro="" textlink="">
      <xdr:nvSpPr>
        <xdr:cNvPr id="327" name="補助費等該当値テキスト">
          <a:extLst>
            <a:ext uri="{FF2B5EF4-FFF2-40B4-BE49-F238E27FC236}">
              <a16:creationId xmlns:a16="http://schemas.microsoft.com/office/drawing/2014/main" id="{2172BC43-BC6B-4A16-A5B2-654911FE24F0}"/>
            </a:ext>
          </a:extLst>
        </xdr:cNvPr>
        <xdr:cNvSpPr txBox="1"/>
      </xdr:nvSpPr>
      <xdr:spPr>
        <a:xfrm>
          <a:off x="15284450" y="61455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37</xdr:row>
      <xdr:rowOff>37338</xdr:rowOff>
    </xdr:from>
    <xdr:to>
      <xdr:col>78</xdr:col>
      <xdr:colOff>120650</xdr:colOff>
      <xdr:row>37</xdr:row>
      <xdr:rowOff>138938</xdr:rowOff>
    </xdr:to>
    <xdr:sp macro="" textlink="">
      <xdr:nvSpPr>
        <xdr:cNvPr id="328" name="楕円 327">
          <a:extLst>
            <a:ext uri="{FF2B5EF4-FFF2-40B4-BE49-F238E27FC236}">
              <a16:creationId xmlns:a16="http://schemas.microsoft.com/office/drawing/2014/main" id="{3B905172-3785-49F6-B9C6-0B76F9F3BFDD}"/>
            </a:ext>
          </a:extLst>
        </xdr:cNvPr>
        <xdr:cNvSpPr/>
      </xdr:nvSpPr>
      <xdr:spPr>
        <a:xfrm>
          <a:off x="14382750" y="61460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37</xdr:row>
      <xdr:rowOff>123715</xdr:rowOff>
    </xdr:from>
    <xdr:ext cx="736600" cy="259045"/>
    <xdr:sp macro="" textlink="">
      <xdr:nvSpPr>
        <xdr:cNvPr id="329" name="テキスト ボックス 328">
          <a:extLst>
            <a:ext uri="{FF2B5EF4-FFF2-40B4-BE49-F238E27FC236}">
              <a16:creationId xmlns:a16="http://schemas.microsoft.com/office/drawing/2014/main" id="{525D8283-976F-45A1-8964-F58CAFBD73C5}"/>
            </a:ext>
          </a:extLst>
        </xdr:cNvPr>
        <xdr:cNvSpPr txBox="1"/>
      </xdr:nvSpPr>
      <xdr:spPr>
        <a:xfrm>
          <a:off x="14084300" y="623241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37</xdr:row>
      <xdr:rowOff>41910</xdr:rowOff>
    </xdr:from>
    <xdr:to>
      <xdr:col>74</xdr:col>
      <xdr:colOff>31750</xdr:colOff>
      <xdr:row>37</xdr:row>
      <xdr:rowOff>143510</xdr:rowOff>
    </xdr:to>
    <xdr:sp macro="" textlink="">
      <xdr:nvSpPr>
        <xdr:cNvPr id="330" name="楕円 329">
          <a:extLst>
            <a:ext uri="{FF2B5EF4-FFF2-40B4-BE49-F238E27FC236}">
              <a16:creationId xmlns:a16="http://schemas.microsoft.com/office/drawing/2014/main" id="{741E54BF-8E80-42F7-8742-59BE212C0315}"/>
            </a:ext>
          </a:extLst>
        </xdr:cNvPr>
        <xdr:cNvSpPr/>
      </xdr:nvSpPr>
      <xdr:spPr>
        <a:xfrm>
          <a:off x="13573125" y="6150610"/>
          <a:ext cx="8572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37</xdr:row>
      <xdr:rowOff>128287</xdr:rowOff>
    </xdr:from>
    <xdr:ext cx="762000" cy="259045"/>
    <xdr:sp macro="" textlink="">
      <xdr:nvSpPr>
        <xdr:cNvPr id="331" name="テキスト ボックス 330">
          <a:extLst>
            <a:ext uri="{FF2B5EF4-FFF2-40B4-BE49-F238E27FC236}">
              <a16:creationId xmlns:a16="http://schemas.microsoft.com/office/drawing/2014/main" id="{3877834E-89C7-47A4-B36F-445950DCDFC2}"/>
            </a:ext>
          </a:extLst>
        </xdr:cNvPr>
        <xdr:cNvSpPr txBox="1"/>
      </xdr:nvSpPr>
      <xdr:spPr>
        <a:xfrm>
          <a:off x="13258800" y="62369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36</xdr:row>
      <xdr:rowOff>103632</xdr:rowOff>
    </xdr:from>
    <xdr:to>
      <xdr:col>69</xdr:col>
      <xdr:colOff>142875</xdr:colOff>
      <xdr:row>37</xdr:row>
      <xdr:rowOff>33782</xdr:rowOff>
    </xdr:to>
    <xdr:sp macro="" textlink="">
      <xdr:nvSpPr>
        <xdr:cNvPr id="332" name="楕円 331">
          <a:extLst>
            <a:ext uri="{FF2B5EF4-FFF2-40B4-BE49-F238E27FC236}">
              <a16:creationId xmlns:a16="http://schemas.microsoft.com/office/drawing/2014/main" id="{24FA9285-4A12-4169-B3F6-EEAEC4948DCD}"/>
            </a:ext>
          </a:extLst>
        </xdr:cNvPr>
        <xdr:cNvSpPr/>
      </xdr:nvSpPr>
      <xdr:spPr>
        <a:xfrm>
          <a:off x="12747625" y="6047232"/>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35</xdr:row>
      <xdr:rowOff>43959</xdr:rowOff>
    </xdr:from>
    <xdr:ext cx="762000" cy="259045"/>
    <xdr:sp macro="" textlink="">
      <xdr:nvSpPr>
        <xdr:cNvPr id="333" name="テキスト ボックス 332">
          <a:extLst>
            <a:ext uri="{FF2B5EF4-FFF2-40B4-BE49-F238E27FC236}">
              <a16:creationId xmlns:a16="http://schemas.microsoft.com/office/drawing/2014/main" id="{5A514C85-1B6B-4775-BA09-A5C435C79569}"/>
            </a:ext>
          </a:extLst>
        </xdr:cNvPr>
        <xdr:cNvSpPr txBox="1"/>
      </xdr:nvSpPr>
      <xdr:spPr>
        <a:xfrm>
          <a:off x="12449175" y="582245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37</xdr:row>
      <xdr:rowOff>60198</xdr:rowOff>
    </xdr:from>
    <xdr:to>
      <xdr:col>65</xdr:col>
      <xdr:colOff>53975</xdr:colOff>
      <xdr:row>37</xdr:row>
      <xdr:rowOff>161798</xdr:rowOff>
    </xdr:to>
    <xdr:sp macro="" textlink="">
      <xdr:nvSpPr>
        <xdr:cNvPr id="334" name="楕円 333">
          <a:extLst>
            <a:ext uri="{FF2B5EF4-FFF2-40B4-BE49-F238E27FC236}">
              <a16:creationId xmlns:a16="http://schemas.microsoft.com/office/drawing/2014/main" id="{16D46CE4-0878-48F6-A23F-BFD06D3B49B4}"/>
            </a:ext>
          </a:extLst>
        </xdr:cNvPr>
        <xdr:cNvSpPr/>
      </xdr:nvSpPr>
      <xdr:spPr>
        <a:xfrm>
          <a:off x="11938000" y="6168898"/>
          <a:ext cx="8572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37</xdr:row>
      <xdr:rowOff>146575</xdr:rowOff>
    </xdr:from>
    <xdr:ext cx="762000" cy="259045"/>
    <xdr:sp macro="" textlink="">
      <xdr:nvSpPr>
        <xdr:cNvPr id="335" name="テキスト ボックス 334">
          <a:extLst>
            <a:ext uri="{FF2B5EF4-FFF2-40B4-BE49-F238E27FC236}">
              <a16:creationId xmlns:a16="http://schemas.microsoft.com/office/drawing/2014/main" id="{968045D9-E816-43E6-A8BA-DF2AFFC39219}"/>
            </a:ext>
          </a:extLst>
        </xdr:cNvPr>
        <xdr:cNvSpPr txBox="1"/>
      </xdr:nvSpPr>
      <xdr:spPr>
        <a:xfrm>
          <a:off x="11623675" y="625527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67</xdr:row>
      <xdr:rowOff>69850</xdr:rowOff>
    </xdr:from>
    <xdr:to>
      <xdr:col>26</xdr:col>
      <xdr:colOff>184150</xdr:colOff>
      <xdr:row>69</xdr:row>
      <xdr:rowOff>44450</xdr:rowOff>
    </xdr:to>
    <xdr:sp macro="" textlink="">
      <xdr:nvSpPr>
        <xdr:cNvPr id="336" name="正方形/長方形 335">
          <a:extLst>
            <a:ext uri="{FF2B5EF4-FFF2-40B4-BE49-F238E27FC236}">
              <a16:creationId xmlns:a16="http://schemas.microsoft.com/office/drawing/2014/main" id="{29FE0E00-1FF6-4119-8533-54429057C49C}"/>
            </a:ext>
          </a:extLst>
        </xdr:cNvPr>
        <xdr:cNvSpPr/>
      </xdr:nvSpPr>
      <xdr:spPr>
        <a:xfrm>
          <a:off x="714375" y="11131550"/>
          <a:ext cx="4257675" cy="3048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26</xdr:col>
      <xdr:colOff>196850</xdr:colOff>
      <xdr:row>67</xdr:row>
      <xdr:rowOff>133350</xdr:rowOff>
    </xdr:from>
    <xdr:to>
      <xdr:col>34</xdr:col>
      <xdr:colOff>120650</xdr:colOff>
      <xdr:row>69</xdr:row>
      <xdr:rowOff>44450</xdr:rowOff>
    </xdr:to>
    <xdr:sp macro="" textlink="">
      <xdr:nvSpPr>
        <xdr:cNvPr id="337" name="正方形/長方形 336">
          <a:extLst>
            <a:ext uri="{FF2B5EF4-FFF2-40B4-BE49-F238E27FC236}">
              <a16:creationId xmlns:a16="http://schemas.microsoft.com/office/drawing/2014/main" id="{9A705F4C-2B55-477F-947D-37707313BC62}"/>
            </a:ext>
          </a:extLst>
        </xdr:cNvPr>
        <xdr:cNvSpPr/>
      </xdr:nvSpPr>
      <xdr:spPr>
        <a:xfrm>
          <a:off x="4972050" y="11195050"/>
          <a:ext cx="14097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68</xdr:row>
      <xdr:rowOff>152400</xdr:rowOff>
    </xdr:from>
    <xdr:to>
      <xdr:col>34</xdr:col>
      <xdr:colOff>120650</xdr:colOff>
      <xdr:row>70</xdr:row>
      <xdr:rowOff>63500</xdr:rowOff>
    </xdr:to>
    <xdr:sp macro="" textlink="">
      <xdr:nvSpPr>
        <xdr:cNvPr id="338" name="正方形/長方形 337">
          <a:extLst>
            <a:ext uri="{FF2B5EF4-FFF2-40B4-BE49-F238E27FC236}">
              <a16:creationId xmlns:a16="http://schemas.microsoft.com/office/drawing/2014/main" id="{7B4383D3-F0ED-42EF-A4EC-E1FA75281124}"/>
            </a:ext>
          </a:extLst>
        </xdr:cNvPr>
        <xdr:cNvSpPr/>
      </xdr:nvSpPr>
      <xdr:spPr>
        <a:xfrm>
          <a:off x="4972050" y="11379200"/>
          <a:ext cx="14097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75/82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67</xdr:row>
      <xdr:rowOff>133350</xdr:rowOff>
    </xdr:from>
    <xdr:to>
      <xdr:col>42</xdr:col>
      <xdr:colOff>82550</xdr:colOff>
      <xdr:row>69</xdr:row>
      <xdr:rowOff>44450</xdr:rowOff>
    </xdr:to>
    <xdr:sp macro="" textlink="">
      <xdr:nvSpPr>
        <xdr:cNvPr id="339" name="正方形/長方形 338">
          <a:extLst>
            <a:ext uri="{FF2B5EF4-FFF2-40B4-BE49-F238E27FC236}">
              <a16:creationId xmlns:a16="http://schemas.microsoft.com/office/drawing/2014/main" id="{BFFEE585-0964-4886-A142-B774D30E41D8}"/>
            </a:ext>
          </a:extLst>
        </xdr:cNvPr>
        <xdr:cNvSpPr/>
      </xdr:nvSpPr>
      <xdr:spPr>
        <a:xfrm>
          <a:off x="6530975" y="11195050"/>
          <a:ext cx="1285875"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68</xdr:row>
      <xdr:rowOff>152400</xdr:rowOff>
    </xdr:from>
    <xdr:to>
      <xdr:col>42</xdr:col>
      <xdr:colOff>82550</xdr:colOff>
      <xdr:row>70</xdr:row>
      <xdr:rowOff>63500</xdr:rowOff>
    </xdr:to>
    <xdr:sp macro="" textlink="">
      <xdr:nvSpPr>
        <xdr:cNvPr id="340" name="正方形/長方形 339">
          <a:extLst>
            <a:ext uri="{FF2B5EF4-FFF2-40B4-BE49-F238E27FC236}">
              <a16:creationId xmlns:a16="http://schemas.microsoft.com/office/drawing/2014/main" id="{82C1537F-6277-482F-B2B8-101B19DFB7FC}"/>
            </a:ext>
          </a:extLst>
        </xdr:cNvPr>
        <xdr:cNvSpPr/>
      </xdr:nvSpPr>
      <xdr:spPr>
        <a:xfrm>
          <a:off x="6530975" y="11379200"/>
          <a:ext cx="1285875"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67</xdr:row>
      <xdr:rowOff>133350</xdr:rowOff>
    </xdr:from>
    <xdr:to>
      <xdr:col>51</xdr:col>
      <xdr:colOff>22225</xdr:colOff>
      <xdr:row>69</xdr:row>
      <xdr:rowOff>44450</xdr:rowOff>
    </xdr:to>
    <xdr:sp macro="" textlink="">
      <xdr:nvSpPr>
        <xdr:cNvPr id="341" name="正方形/長方形 340">
          <a:extLst>
            <a:ext uri="{FF2B5EF4-FFF2-40B4-BE49-F238E27FC236}">
              <a16:creationId xmlns:a16="http://schemas.microsoft.com/office/drawing/2014/main" id="{AA5960BA-9773-4363-9E71-AE7A354074D6}"/>
            </a:ext>
          </a:extLst>
        </xdr:cNvPr>
        <xdr:cNvSpPr/>
      </xdr:nvSpPr>
      <xdr:spPr>
        <a:xfrm>
          <a:off x="8016875" y="11195050"/>
          <a:ext cx="13970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佐賀県平均</a:t>
          </a:r>
        </a:p>
      </xdr:txBody>
    </xdr:sp>
    <xdr:clientData/>
  </xdr:twoCellAnchor>
  <xdr:twoCellAnchor>
    <xdr:from>
      <xdr:col>43</xdr:col>
      <xdr:colOff>98425</xdr:colOff>
      <xdr:row>68</xdr:row>
      <xdr:rowOff>152400</xdr:rowOff>
    </xdr:from>
    <xdr:to>
      <xdr:col>51</xdr:col>
      <xdr:colOff>22225</xdr:colOff>
      <xdr:row>70</xdr:row>
      <xdr:rowOff>63500</xdr:rowOff>
    </xdr:to>
    <xdr:sp macro="" textlink="">
      <xdr:nvSpPr>
        <xdr:cNvPr id="342" name="正方形/長方形 341">
          <a:extLst>
            <a:ext uri="{FF2B5EF4-FFF2-40B4-BE49-F238E27FC236}">
              <a16:creationId xmlns:a16="http://schemas.microsoft.com/office/drawing/2014/main" id="{402F1FD9-0458-41F8-8712-B0985EF7BA61}"/>
            </a:ext>
          </a:extLst>
        </xdr:cNvPr>
        <xdr:cNvSpPr/>
      </xdr:nvSpPr>
      <xdr:spPr>
        <a:xfrm>
          <a:off x="8016875" y="11379200"/>
          <a:ext cx="13970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43" name="正方形/長方形 342">
          <a:extLst>
            <a:ext uri="{FF2B5EF4-FFF2-40B4-BE49-F238E27FC236}">
              <a16:creationId xmlns:a16="http://schemas.microsoft.com/office/drawing/2014/main" id="{1FE399ED-836A-4898-8B02-9D4C43266B0C}"/>
            </a:ext>
          </a:extLst>
        </xdr:cNvPr>
        <xdr:cNvSpPr/>
      </xdr:nvSpPr>
      <xdr:spPr>
        <a:xfrm>
          <a:off x="714375" y="11684000"/>
          <a:ext cx="4257675" cy="21971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70</xdr:row>
      <xdr:rowOff>127000</xdr:rowOff>
    </xdr:from>
    <xdr:to>
      <xdr:col>55</xdr:col>
      <xdr:colOff>47625</xdr:colOff>
      <xdr:row>84</xdr:row>
      <xdr:rowOff>12700</xdr:rowOff>
    </xdr:to>
    <xdr:sp macro="" textlink="">
      <xdr:nvSpPr>
        <xdr:cNvPr id="344" name="正方形/長方形 343">
          <a:extLst>
            <a:ext uri="{FF2B5EF4-FFF2-40B4-BE49-F238E27FC236}">
              <a16:creationId xmlns:a16="http://schemas.microsoft.com/office/drawing/2014/main" id="{B3FB7CC9-5AA8-453E-A726-356483EBCC6A}"/>
            </a:ext>
          </a:extLst>
        </xdr:cNvPr>
        <xdr:cNvSpPr/>
      </xdr:nvSpPr>
      <xdr:spPr>
        <a:xfrm>
          <a:off x="5270500" y="11684000"/>
          <a:ext cx="4905375" cy="21971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70</xdr:row>
      <xdr:rowOff>127000</xdr:rowOff>
    </xdr:from>
    <xdr:to>
      <xdr:col>47</xdr:col>
      <xdr:colOff>187325</xdr:colOff>
      <xdr:row>72</xdr:row>
      <xdr:rowOff>38100</xdr:rowOff>
    </xdr:to>
    <xdr:sp macro="" textlink="">
      <xdr:nvSpPr>
        <xdr:cNvPr id="345" name="正方形/長方形 344">
          <a:extLst>
            <a:ext uri="{FF2B5EF4-FFF2-40B4-BE49-F238E27FC236}">
              <a16:creationId xmlns:a16="http://schemas.microsoft.com/office/drawing/2014/main" id="{F3466655-8AD9-4690-B78E-AE57894A72EE}"/>
            </a:ext>
          </a:extLst>
        </xdr:cNvPr>
        <xdr:cNvSpPr/>
      </xdr:nvSpPr>
      <xdr:spPr>
        <a:xfrm>
          <a:off x="5334000" y="11684000"/>
          <a:ext cx="3502025"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公債費の分析欄</a:t>
          </a:r>
        </a:p>
      </xdr:txBody>
    </xdr:sp>
    <xdr:clientData/>
  </xdr:twoCellAnchor>
  <xdr:twoCellAnchor>
    <xdr:from>
      <xdr:col>29</xdr:col>
      <xdr:colOff>15875</xdr:colOff>
      <xdr:row>72</xdr:row>
      <xdr:rowOff>101600</xdr:rowOff>
    </xdr:from>
    <xdr:to>
      <xdr:col>54</xdr:col>
      <xdr:colOff>95250</xdr:colOff>
      <xdr:row>83</xdr:row>
      <xdr:rowOff>120650</xdr:rowOff>
    </xdr:to>
    <xdr:sp macro="" textlink="" fLocksText="0">
      <xdr:nvSpPr>
        <xdr:cNvPr id="346" name="テキスト ボックス 345">
          <a:extLst>
            <a:ext uri="{FF2B5EF4-FFF2-40B4-BE49-F238E27FC236}">
              <a16:creationId xmlns:a16="http://schemas.microsoft.com/office/drawing/2014/main" id="{3B1636C9-3266-41FE-9451-FBC378A9B833}"/>
            </a:ext>
          </a:extLst>
        </xdr:cNvPr>
        <xdr:cNvSpPr txBox="1"/>
      </xdr:nvSpPr>
      <xdr:spPr>
        <a:xfrm>
          <a:off x="5356225" y="11988800"/>
          <a:ext cx="4683125" cy="183515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公債費に係る経常収支比率は</a:t>
          </a:r>
          <a:r>
            <a:rPr kumimoji="1" lang="en-US" altLang="ja-JP" sz="1300">
              <a:latin typeface="ＭＳ Ｐゴシック" panose="020B0600070205080204" pitchFamily="50" charset="-128"/>
              <a:ea typeface="ＭＳ Ｐゴシック" panose="020B0600070205080204" pitchFamily="50" charset="-128"/>
            </a:rPr>
            <a:t>20.5</a:t>
          </a:r>
          <a:r>
            <a:rPr kumimoji="1" lang="ja-JP" altLang="en-US" sz="1300">
              <a:latin typeface="ＭＳ Ｐゴシック" panose="020B0600070205080204" pitchFamily="50" charset="-128"/>
              <a:ea typeface="ＭＳ Ｐゴシック" panose="020B0600070205080204" pitchFamily="50" charset="-128"/>
            </a:rPr>
            <a:t>％となり、全国平均（</a:t>
          </a:r>
          <a:r>
            <a:rPr kumimoji="1" lang="en-US" altLang="ja-JP" sz="1300">
              <a:latin typeface="ＭＳ Ｐゴシック" panose="020B0600070205080204" pitchFamily="50" charset="-128"/>
              <a:ea typeface="ＭＳ Ｐゴシック" panose="020B0600070205080204" pitchFamily="50" charset="-128"/>
            </a:rPr>
            <a:t>15.0</a:t>
          </a:r>
          <a:r>
            <a:rPr kumimoji="1" lang="ja-JP" altLang="en-US" sz="1300">
              <a:latin typeface="ＭＳ Ｐゴシック" panose="020B0600070205080204" pitchFamily="50" charset="-128"/>
              <a:ea typeface="ＭＳ Ｐゴシック" panose="020B0600070205080204" pitchFamily="50" charset="-128"/>
            </a:rPr>
            <a:t>％）、佐賀県平均（</a:t>
          </a:r>
          <a:r>
            <a:rPr kumimoji="1" lang="en-US" altLang="ja-JP" sz="1300">
              <a:latin typeface="ＭＳ Ｐゴシック" panose="020B0600070205080204" pitchFamily="50" charset="-128"/>
              <a:ea typeface="ＭＳ Ｐゴシック" panose="020B0600070205080204" pitchFamily="50" charset="-128"/>
            </a:rPr>
            <a:t>16.4</a:t>
          </a:r>
          <a:r>
            <a:rPr kumimoji="1" lang="ja-JP" altLang="en-US" sz="1300">
              <a:latin typeface="ＭＳ Ｐゴシック" panose="020B0600070205080204" pitchFamily="50" charset="-128"/>
              <a:ea typeface="ＭＳ Ｐゴシック" panose="020B0600070205080204" pitchFamily="50" charset="-128"/>
            </a:rPr>
            <a:t>％）、類似団体平均（</a:t>
          </a:r>
          <a:r>
            <a:rPr kumimoji="1" lang="en-US" altLang="ja-JP" sz="1300">
              <a:latin typeface="ＭＳ Ｐゴシック" panose="020B0600070205080204" pitchFamily="50" charset="-128"/>
              <a:ea typeface="ＭＳ Ｐゴシック" panose="020B0600070205080204" pitchFamily="50" charset="-128"/>
            </a:rPr>
            <a:t>16.3</a:t>
          </a:r>
          <a:r>
            <a:rPr kumimoji="1" lang="ja-JP" altLang="en-US" sz="1300">
              <a:latin typeface="ＭＳ Ｐゴシック" panose="020B0600070205080204" pitchFamily="50" charset="-128"/>
              <a:ea typeface="ＭＳ Ｐゴシック" panose="020B0600070205080204" pitchFamily="50" charset="-128"/>
            </a:rPr>
            <a:t>％）をいずれも上回った。</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　今後も事業の選択と適正な起債管理を行い、公債費の抑制に努める。</a:t>
          </a:r>
        </a:p>
      </xdr:txBody>
    </xdr:sp>
    <xdr:clientData/>
  </xdr:twoCellAnchor>
  <xdr:oneCellAnchor>
    <xdr:from>
      <xdr:col>3</xdr:col>
      <xdr:colOff>123825</xdr:colOff>
      <xdr:row>69</xdr:row>
      <xdr:rowOff>107950</xdr:rowOff>
    </xdr:from>
    <xdr:ext cx="298543" cy="225703"/>
    <xdr:sp macro="" textlink="">
      <xdr:nvSpPr>
        <xdr:cNvPr id="347" name="テキスト ボックス 346">
          <a:extLst>
            <a:ext uri="{FF2B5EF4-FFF2-40B4-BE49-F238E27FC236}">
              <a16:creationId xmlns:a16="http://schemas.microsoft.com/office/drawing/2014/main" id="{CF5626CF-8502-4731-A55B-F7D95D0DF54B}"/>
            </a:ext>
          </a:extLst>
        </xdr:cNvPr>
        <xdr:cNvSpPr txBox="1"/>
      </xdr:nvSpPr>
      <xdr:spPr>
        <a:xfrm>
          <a:off x="676275" y="1149985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84</xdr:row>
      <xdr:rowOff>12700</xdr:rowOff>
    </xdr:from>
    <xdr:to>
      <xdr:col>26</xdr:col>
      <xdr:colOff>184150</xdr:colOff>
      <xdr:row>84</xdr:row>
      <xdr:rowOff>12700</xdr:rowOff>
    </xdr:to>
    <xdr:cxnSp macro="">
      <xdr:nvCxnSpPr>
        <xdr:cNvPr id="348" name="直線コネクタ 347">
          <a:extLst>
            <a:ext uri="{FF2B5EF4-FFF2-40B4-BE49-F238E27FC236}">
              <a16:creationId xmlns:a16="http://schemas.microsoft.com/office/drawing/2014/main" id="{F48B1AFD-068C-448D-B0BD-CE03BBCBE915}"/>
            </a:ext>
          </a:extLst>
        </xdr:cNvPr>
        <xdr:cNvCxnSpPr/>
      </xdr:nvCxnSpPr>
      <xdr:spPr>
        <a:xfrm>
          <a:off x="714375" y="13881100"/>
          <a:ext cx="42576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83</xdr:row>
      <xdr:rowOff>41927</xdr:rowOff>
    </xdr:from>
    <xdr:ext cx="508000" cy="259045"/>
    <xdr:sp macro="" textlink="">
      <xdr:nvSpPr>
        <xdr:cNvPr id="349" name="テキスト ボックス 348">
          <a:extLst>
            <a:ext uri="{FF2B5EF4-FFF2-40B4-BE49-F238E27FC236}">
              <a16:creationId xmlns:a16="http://schemas.microsoft.com/office/drawing/2014/main" id="{E183AA42-3C0A-4920-95F3-52037626B622}"/>
            </a:ext>
          </a:extLst>
        </xdr:cNvPr>
        <xdr:cNvSpPr txBox="1"/>
      </xdr:nvSpPr>
      <xdr:spPr>
        <a:xfrm>
          <a:off x="238125" y="1374522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81</xdr:row>
      <xdr:rowOff>146050</xdr:rowOff>
    </xdr:from>
    <xdr:to>
      <xdr:col>26</xdr:col>
      <xdr:colOff>184150</xdr:colOff>
      <xdr:row>81</xdr:row>
      <xdr:rowOff>146050</xdr:rowOff>
    </xdr:to>
    <xdr:cxnSp macro="">
      <xdr:nvCxnSpPr>
        <xdr:cNvPr id="350" name="直線コネクタ 349">
          <a:extLst>
            <a:ext uri="{FF2B5EF4-FFF2-40B4-BE49-F238E27FC236}">
              <a16:creationId xmlns:a16="http://schemas.microsoft.com/office/drawing/2014/main" id="{887014AD-86F3-44C6-AD5A-FAD64C190B9B}"/>
            </a:ext>
          </a:extLst>
        </xdr:cNvPr>
        <xdr:cNvCxnSpPr/>
      </xdr:nvCxnSpPr>
      <xdr:spPr>
        <a:xfrm>
          <a:off x="714375" y="13519150"/>
          <a:ext cx="42576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81</xdr:row>
      <xdr:rowOff>3827</xdr:rowOff>
    </xdr:from>
    <xdr:ext cx="508000" cy="259045"/>
    <xdr:sp macro="" textlink="">
      <xdr:nvSpPr>
        <xdr:cNvPr id="351" name="テキスト ボックス 350">
          <a:extLst>
            <a:ext uri="{FF2B5EF4-FFF2-40B4-BE49-F238E27FC236}">
              <a16:creationId xmlns:a16="http://schemas.microsoft.com/office/drawing/2014/main" id="{777F802B-80BA-400D-9191-361D51BA0B2E}"/>
            </a:ext>
          </a:extLst>
        </xdr:cNvPr>
        <xdr:cNvSpPr txBox="1"/>
      </xdr:nvSpPr>
      <xdr:spPr>
        <a:xfrm>
          <a:off x="238125" y="1337692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79</xdr:row>
      <xdr:rowOff>107950</xdr:rowOff>
    </xdr:from>
    <xdr:to>
      <xdr:col>26</xdr:col>
      <xdr:colOff>184150</xdr:colOff>
      <xdr:row>79</xdr:row>
      <xdr:rowOff>107950</xdr:rowOff>
    </xdr:to>
    <xdr:cxnSp macro="">
      <xdr:nvCxnSpPr>
        <xdr:cNvPr id="352" name="直線コネクタ 351">
          <a:extLst>
            <a:ext uri="{FF2B5EF4-FFF2-40B4-BE49-F238E27FC236}">
              <a16:creationId xmlns:a16="http://schemas.microsoft.com/office/drawing/2014/main" id="{20B36D09-E534-4D18-9FD3-7AC415FF504C}"/>
            </a:ext>
          </a:extLst>
        </xdr:cNvPr>
        <xdr:cNvCxnSpPr/>
      </xdr:nvCxnSpPr>
      <xdr:spPr>
        <a:xfrm>
          <a:off x="714375" y="13150850"/>
          <a:ext cx="42576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78</xdr:row>
      <xdr:rowOff>137177</xdr:rowOff>
    </xdr:from>
    <xdr:ext cx="508000" cy="259045"/>
    <xdr:sp macro="" textlink="">
      <xdr:nvSpPr>
        <xdr:cNvPr id="353" name="テキスト ボックス 352">
          <a:extLst>
            <a:ext uri="{FF2B5EF4-FFF2-40B4-BE49-F238E27FC236}">
              <a16:creationId xmlns:a16="http://schemas.microsoft.com/office/drawing/2014/main" id="{924D83E5-BF89-404A-9407-11F2C863BF89}"/>
            </a:ext>
          </a:extLst>
        </xdr:cNvPr>
        <xdr:cNvSpPr txBox="1"/>
      </xdr:nvSpPr>
      <xdr:spPr>
        <a:xfrm>
          <a:off x="238125" y="130149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77</xdr:row>
      <xdr:rowOff>69850</xdr:rowOff>
    </xdr:from>
    <xdr:to>
      <xdr:col>26</xdr:col>
      <xdr:colOff>184150</xdr:colOff>
      <xdr:row>77</xdr:row>
      <xdr:rowOff>69850</xdr:rowOff>
    </xdr:to>
    <xdr:cxnSp macro="">
      <xdr:nvCxnSpPr>
        <xdr:cNvPr id="354" name="直線コネクタ 353">
          <a:extLst>
            <a:ext uri="{FF2B5EF4-FFF2-40B4-BE49-F238E27FC236}">
              <a16:creationId xmlns:a16="http://schemas.microsoft.com/office/drawing/2014/main" id="{C1AEDF3F-BBBF-4503-8360-D4CC08A90757}"/>
            </a:ext>
          </a:extLst>
        </xdr:cNvPr>
        <xdr:cNvCxnSpPr/>
      </xdr:nvCxnSpPr>
      <xdr:spPr>
        <a:xfrm>
          <a:off x="714375" y="12782550"/>
          <a:ext cx="42576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76</xdr:row>
      <xdr:rowOff>99077</xdr:rowOff>
    </xdr:from>
    <xdr:ext cx="508000" cy="259045"/>
    <xdr:sp macro="" textlink="">
      <xdr:nvSpPr>
        <xdr:cNvPr id="355" name="テキスト ボックス 354">
          <a:extLst>
            <a:ext uri="{FF2B5EF4-FFF2-40B4-BE49-F238E27FC236}">
              <a16:creationId xmlns:a16="http://schemas.microsoft.com/office/drawing/2014/main" id="{6D21F3EB-1D61-46E0-B403-6780807CB867}"/>
            </a:ext>
          </a:extLst>
        </xdr:cNvPr>
        <xdr:cNvSpPr txBox="1"/>
      </xdr:nvSpPr>
      <xdr:spPr>
        <a:xfrm>
          <a:off x="238125" y="12646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75</xdr:row>
      <xdr:rowOff>31750</xdr:rowOff>
    </xdr:from>
    <xdr:to>
      <xdr:col>26</xdr:col>
      <xdr:colOff>184150</xdr:colOff>
      <xdr:row>75</xdr:row>
      <xdr:rowOff>31750</xdr:rowOff>
    </xdr:to>
    <xdr:cxnSp macro="">
      <xdr:nvCxnSpPr>
        <xdr:cNvPr id="356" name="直線コネクタ 355">
          <a:extLst>
            <a:ext uri="{FF2B5EF4-FFF2-40B4-BE49-F238E27FC236}">
              <a16:creationId xmlns:a16="http://schemas.microsoft.com/office/drawing/2014/main" id="{9AF6170A-53BC-4BEA-99CC-406048B6AC3A}"/>
            </a:ext>
          </a:extLst>
        </xdr:cNvPr>
        <xdr:cNvCxnSpPr/>
      </xdr:nvCxnSpPr>
      <xdr:spPr>
        <a:xfrm>
          <a:off x="714375" y="12414250"/>
          <a:ext cx="42576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74</xdr:row>
      <xdr:rowOff>60977</xdr:rowOff>
    </xdr:from>
    <xdr:ext cx="508000" cy="259045"/>
    <xdr:sp macro="" textlink="">
      <xdr:nvSpPr>
        <xdr:cNvPr id="357" name="テキスト ボックス 356">
          <a:extLst>
            <a:ext uri="{FF2B5EF4-FFF2-40B4-BE49-F238E27FC236}">
              <a16:creationId xmlns:a16="http://schemas.microsoft.com/office/drawing/2014/main" id="{FBC196BE-0770-4190-8273-FAEFF157D356}"/>
            </a:ext>
          </a:extLst>
        </xdr:cNvPr>
        <xdr:cNvSpPr txBox="1"/>
      </xdr:nvSpPr>
      <xdr:spPr>
        <a:xfrm>
          <a:off x="238125" y="122783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72</xdr:row>
      <xdr:rowOff>165100</xdr:rowOff>
    </xdr:from>
    <xdr:to>
      <xdr:col>26</xdr:col>
      <xdr:colOff>184150</xdr:colOff>
      <xdr:row>72</xdr:row>
      <xdr:rowOff>165100</xdr:rowOff>
    </xdr:to>
    <xdr:cxnSp macro="">
      <xdr:nvCxnSpPr>
        <xdr:cNvPr id="358" name="直線コネクタ 357">
          <a:extLst>
            <a:ext uri="{FF2B5EF4-FFF2-40B4-BE49-F238E27FC236}">
              <a16:creationId xmlns:a16="http://schemas.microsoft.com/office/drawing/2014/main" id="{96A38FAF-2B58-4141-8849-16F068415661}"/>
            </a:ext>
          </a:extLst>
        </xdr:cNvPr>
        <xdr:cNvCxnSpPr/>
      </xdr:nvCxnSpPr>
      <xdr:spPr>
        <a:xfrm>
          <a:off x="714375" y="12052300"/>
          <a:ext cx="42576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72</xdr:row>
      <xdr:rowOff>22877</xdr:rowOff>
    </xdr:from>
    <xdr:ext cx="508000" cy="259045"/>
    <xdr:sp macro="" textlink="">
      <xdr:nvSpPr>
        <xdr:cNvPr id="359" name="テキスト ボックス 358">
          <a:extLst>
            <a:ext uri="{FF2B5EF4-FFF2-40B4-BE49-F238E27FC236}">
              <a16:creationId xmlns:a16="http://schemas.microsoft.com/office/drawing/2014/main" id="{08C22936-E1B4-4D7A-9598-33104333914F}"/>
            </a:ext>
          </a:extLst>
        </xdr:cNvPr>
        <xdr:cNvSpPr txBox="1"/>
      </xdr:nvSpPr>
      <xdr:spPr>
        <a:xfrm>
          <a:off x="238125" y="11910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70</xdr:row>
      <xdr:rowOff>127000</xdr:rowOff>
    </xdr:from>
    <xdr:to>
      <xdr:col>26</xdr:col>
      <xdr:colOff>184150</xdr:colOff>
      <xdr:row>70</xdr:row>
      <xdr:rowOff>127000</xdr:rowOff>
    </xdr:to>
    <xdr:cxnSp macro="">
      <xdr:nvCxnSpPr>
        <xdr:cNvPr id="360" name="直線コネクタ 359">
          <a:extLst>
            <a:ext uri="{FF2B5EF4-FFF2-40B4-BE49-F238E27FC236}">
              <a16:creationId xmlns:a16="http://schemas.microsoft.com/office/drawing/2014/main" id="{5F5318E4-4A29-4C4E-AA63-8F5C60FB3429}"/>
            </a:ext>
          </a:extLst>
        </xdr:cNvPr>
        <xdr:cNvCxnSpPr/>
      </xdr:nvCxnSpPr>
      <xdr:spPr>
        <a:xfrm>
          <a:off x="714375" y="11684000"/>
          <a:ext cx="42576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69</xdr:row>
      <xdr:rowOff>156227</xdr:rowOff>
    </xdr:from>
    <xdr:ext cx="508000" cy="259045"/>
    <xdr:sp macro="" textlink="">
      <xdr:nvSpPr>
        <xdr:cNvPr id="361" name="テキスト ボックス 360">
          <a:extLst>
            <a:ext uri="{FF2B5EF4-FFF2-40B4-BE49-F238E27FC236}">
              <a16:creationId xmlns:a16="http://schemas.microsoft.com/office/drawing/2014/main" id="{38039FF6-336A-4FCF-9C8E-DED8D478ADE6}"/>
            </a:ext>
          </a:extLst>
        </xdr:cNvPr>
        <xdr:cNvSpPr txBox="1"/>
      </xdr:nvSpPr>
      <xdr:spPr>
        <a:xfrm>
          <a:off x="238125" y="1154812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70</xdr:row>
      <xdr:rowOff>127000</xdr:rowOff>
    </xdr:from>
    <xdr:to>
      <xdr:col>26</xdr:col>
      <xdr:colOff>184150</xdr:colOff>
      <xdr:row>84</xdr:row>
      <xdr:rowOff>12700</xdr:rowOff>
    </xdr:to>
    <xdr:sp macro="" textlink="">
      <xdr:nvSpPr>
        <xdr:cNvPr id="362" name="公債費グラフ枠">
          <a:extLst>
            <a:ext uri="{FF2B5EF4-FFF2-40B4-BE49-F238E27FC236}">
              <a16:creationId xmlns:a16="http://schemas.microsoft.com/office/drawing/2014/main" id="{2AAC24E0-2E4A-4520-AE35-13512C513A57}"/>
            </a:ext>
          </a:extLst>
        </xdr:cNvPr>
        <xdr:cNvSpPr/>
      </xdr:nvSpPr>
      <xdr:spPr>
        <a:xfrm>
          <a:off x="714375" y="11684000"/>
          <a:ext cx="4257675" cy="21971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73</xdr:row>
      <xdr:rowOff>153670</xdr:rowOff>
    </xdr:from>
    <xdr:to>
      <xdr:col>24</xdr:col>
      <xdr:colOff>25400</xdr:colOff>
      <xdr:row>82</xdr:row>
      <xdr:rowOff>50800</xdr:rowOff>
    </xdr:to>
    <xdr:cxnSp macro="">
      <xdr:nvCxnSpPr>
        <xdr:cNvPr id="363" name="直線コネクタ 362">
          <a:extLst>
            <a:ext uri="{FF2B5EF4-FFF2-40B4-BE49-F238E27FC236}">
              <a16:creationId xmlns:a16="http://schemas.microsoft.com/office/drawing/2014/main" id="{FB64DB47-8969-4F19-ADBA-A49522FFE296}"/>
            </a:ext>
          </a:extLst>
        </xdr:cNvPr>
        <xdr:cNvCxnSpPr/>
      </xdr:nvCxnSpPr>
      <xdr:spPr>
        <a:xfrm flipV="1">
          <a:off x="4445000" y="12205970"/>
          <a:ext cx="0" cy="138303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82</xdr:row>
      <xdr:rowOff>22877</xdr:rowOff>
    </xdr:from>
    <xdr:ext cx="762000" cy="259045"/>
    <xdr:sp macro="" textlink="">
      <xdr:nvSpPr>
        <xdr:cNvPr id="364" name="公債費最小値テキスト">
          <a:extLst>
            <a:ext uri="{FF2B5EF4-FFF2-40B4-BE49-F238E27FC236}">
              <a16:creationId xmlns:a16="http://schemas.microsoft.com/office/drawing/2014/main" id="{F9BC4C93-49CB-42B6-B054-753F5659C2AF}"/>
            </a:ext>
          </a:extLst>
        </xdr:cNvPr>
        <xdr:cNvSpPr txBox="1"/>
      </xdr:nvSpPr>
      <xdr:spPr>
        <a:xfrm>
          <a:off x="4533900" y="13561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82</xdr:row>
      <xdr:rowOff>50800</xdr:rowOff>
    </xdr:from>
    <xdr:to>
      <xdr:col>24</xdr:col>
      <xdr:colOff>114300</xdr:colOff>
      <xdr:row>82</xdr:row>
      <xdr:rowOff>50800</xdr:rowOff>
    </xdr:to>
    <xdr:cxnSp macro="">
      <xdr:nvCxnSpPr>
        <xdr:cNvPr id="365" name="直線コネクタ 364">
          <a:extLst>
            <a:ext uri="{FF2B5EF4-FFF2-40B4-BE49-F238E27FC236}">
              <a16:creationId xmlns:a16="http://schemas.microsoft.com/office/drawing/2014/main" id="{7CE6450A-2861-4213-8E79-D6D2DEC9B862}"/>
            </a:ext>
          </a:extLst>
        </xdr:cNvPr>
        <xdr:cNvCxnSpPr/>
      </xdr:nvCxnSpPr>
      <xdr:spPr>
        <a:xfrm>
          <a:off x="4371975" y="13589000"/>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72</xdr:row>
      <xdr:rowOff>68597</xdr:rowOff>
    </xdr:from>
    <xdr:ext cx="762000" cy="259045"/>
    <xdr:sp macro="" textlink="">
      <xdr:nvSpPr>
        <xdr:cNvPr id="366" name="公債費最大値テキスト">
          <a:extLst>
            <a:ext uri="{FF2B5EF4-FFF2-40B4-BE49-F238E27FC236}">
              <a16:creationId xmlns:a16="http://schemas.microsoft.com/office/drawing/2014/main" id="{BF2B2409-661F-42AC-A686-0BE79DF06B86}"/>
            </a:ext>
          </a:extLst>
        </xdr:cNvPr>
        <xdr:cNvSpPr txBox="1"/>
      </xdr:nvSpPr>
      <xdr:spPr>
        <a:xfrm>
          <a:off x="4533900" y="119557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73</xdr:row>
      <xdr:rowOff>153670</xdr:rowOff>
    </xdr:from>
    <xdr:to>
      <xdr:col>24</xdr:col>
      <xdr:colOff>114300</xdr:colOff>
      <xdr:row>73</xdr:row>
      <xdr:rowOff>153670</xdr:rowOff>
    </xdr:to>
    <xdr:cxnSp macro="">
      <xdr:nvCxnSpPr>
        <xdr:cNvPr id="367" name="直線コネクタ 366">
          <a:extLst>
            <a:ext uri="{FF2B5EF4-FFF2-40B4-BE49-F238E27FC236}">
              <a16:creationId xmlns:a16="http://schemas.microsoft.com/office/drawing/2014/main" id="{65EE993C-A4F4-47FF-99B8-E2E360DC9DEF}"/>
            </a:ext>
          </a:extLst>
        </xdr:cNvPr>
        <xdr:cNvCxnSpPr/>
      </xdr:nvCxnSpPr>
      <xdr:spPr>
        <a:xfrm>
          <a:off x="4371975" y="12205970"/>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79</xdr:row>
      <xdr:rowOff>146050</xdr:rowOff>
    </xdr:from>
    <xdr:to>
      <xdr:col>24</xdr:col>
      <xdr:colOff>25400</xdr:colOff>
      <xdr:row>80</xdr:row>
      <xdr:rowOff>5080</xdr:rowOff>
    </xdr:to>
    <xdr:cxnSp macro="">
      <xdr:nvCxnSpPr>
        <xdr:cNvPr id="368" name="直線コネクタ 367">
          <a:extLst>
            <a:ext uri="{FF2B5EF4-FFF2-40B4-BE49-F238E27FC236}">
              <a16:creationId xmlns:a16="http://schemas.microsoft.com/office/drawing/2014/main" id="{B5721318-5078-47C3-A3A6-EEEF125A8865}"/>
            </a:ext>
          </a:extLst>
        </xdr:cNvPr>
        <xdr:cNvCxnSpPr/>
      </xdr:nvCxnSpPr>
      <xdr:spPr>
        <a:xfrm flipV="1">
          <a:off x="3679825" y="13188950"/>
          <a:ext cx="765175" cy="241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76</xdr:row>
      <xdr:rowOff>134638</xdr:rowOff>
    </xdr:from>
    <xdr:ext cx="762000" cy="259045"/>
    <xdr:sp macro="" textlink="">
      <xdr:nvSpPr>
        <xdr:cNvPr id="369" name="公債費平均値テキスト">
          <a:extLst>
            <a:ext uri="{FF2B5EF4-FFF2-40B4-BE49-F238E27FC236}">
              <a16:creationId xmlns:a16="http://schemas.microsoft.com/office/drawing/2014/main" id="{C105C48B-D1F1-4F84-B7E1-009E6BA05DDE}"/>
            </a:ext>
          </a:extLst>
        </xdr:cNvPr>
        <xdr:cNvSpPr txBox="1"/>
      </xdr:nvSpPr>
      <xdr:spPr>
        <a:xfrm>
          <a:off x="4533900" y="12682238"/>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77</xdr:row>
      <xdr:rowOff>118111</xdr:rowOff>
    </xdr:from>
    <xdr:to>
      <xdr:col>24</xdr:col>
      <xdr:colOff>76200</xdr:colOff>
      <xdr:row>78</xdr:row>
      <xdr:rowOff>48261</xdr:rowOff>
    </xdr:to>
    <xdr:sp macro="" textlink="">
      <xdr:nvSpPr>
        <xdr:cNvPr id="370" name="フローチャート: 判断 369">
          <a:extLst>
            <a:ext uri="{FF2B5EF4-FFF2-40B4-BE49-F238E27FC236}">
              <a16:creationId xmlns:a16="http://schemas.microsoft.com/office/drawing/2014/main" id="{C449DAD1-AA36-4E89-883D-4F45BF21D2B6}"/>
            </a:ext>
          </a:extLst>
        </xdr:cNvPr>
        <xdr:cNvSpPr/>
      </xdr:nvSpPr>
      <xdr:spPr>
        <a:xfrm>
          <a:off x="4410075" y="12830811"/>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79</xdr:row>
      <xdr:rowOff>161289</xdr:rowOff>
    </xdr:from>
    <xdr:to>
      <xdr:col>19</xdr:col>
      <xdr:colOff>187325</xdr:colOff>
      <xdr:row>80</xdr:row>
      <xdr:rowOff>5080</xdr:rowOff>
    </xdr:to>
    <xdr:cxnSp macro="">
      <xdr:nvCxnSpPr>
        <xdr:cNvPr id="371" name="直線コネクタ 370">
          <a:extLst>
            <a:ext uri="{FF2B5EF4-FFF2-40B4-BE49-F238E27FC236}">
              <a16:creationId xmlns:a16="http://schemas.microsoft.com/office/drawing/2014/main" id="{B0C8BE27-2BA0-47A5-8B97-372FC709DCCF}"/>
            </a:ext>
          </a:extLst>
        </xdr:cNvPr>
        <xdr:cNvCxnSpPr/>
      </xdr:nvCxnSpPr>
      <xdr:spPr>
        <a:xfrm>
          <a:off x="2860675" y="13204189"/>
          <a:ext cx="819150" cy="88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78</xdr:row>
      <xdr:rowOff>7620</xdr:rowOff>
    </xdr:from>
    <xdr:to>
      <xdr:col>20</xdr:col>
      <xdr:colOff>38100</xdr:colOff>
      <xdr:row>78</xdr:row>
      <xdr:rowOff>109220</xdr:rowOff>
    </xdr:to>
    <xdr:sp macro="" textlink="">
      <xdr:nvSpPr>
        <xdr:cNvPr id="372" name="フローチャート: 判断 371">
          <a:extLst>
            <a:ext uri="{FF2B5EF4-FFF2-40B4-BE49-F238E27FC236}">
              <a16:creationId xmlns:a16="http://schemas.microsoft.com/office/drawing/2014/main" id="{6CDBFDB4-C746-4FA9-BBFE-C078AE2F080A}"/>
            </a:ext>
          </a:extLst>
        </xdr:cNvPr>
        <xdr:cNvSpPr/>
      </xdr:nvSpPr>
      <xdr:spPr>
        <a:xfrm>
          <a:off x="3635375" y="12885420"/>
          <a:ext cx="85725"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76</xdr:row>
      <xdr:rowOff>119397</xdr:rowOff>
    </xdr:from>
    <xdr:ext cx="736600" cy="259045"/>
    <xdr:sp macro="" textlink="">
      <xdr:nvSpPr>
        <xdr:cNvPr id="373" name="テキスト ボックス 372">
          <a:extLst>
            <a:ext uri="{FF2B5EF4-FFF2-40B4-BE49-F238E27FC236}">
              <a16:creationId xmlns:a16="http://schemas.microsoft.com/office/drawing/2014/main" id="{36123F0E-3CD4-4817-94FB-91CD9E432A53}"/>
            </a:ext>
          </a:extLst>
        </xdr:cNvPr>
        <xdr:cNvSpPr txBox="1"/>
      </xdr:nvSpPr>
      <xdr:spPr>
        <a:xfrm>
          <a:off x="3321050" y="1266699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79</xdr:row>
      <xdr:rowOff>85089</xdr:rowOff>
    </xdr:from>
    <xdr:to>
      <xdr:col>15</xdr:col>
      <xdr:colOff>98425</xdr:colOff>
      <xdr:row>79</xdr:row>
      <xdr:rowOff>161289</xdr:rowOff>
    </xdr:to>
    <xdr:cxnSp macro="">
      <xdr:nvCxnSpPr>
        <xdr:cNvPr id="374" name="直線コネクタ 373">
          <a:extLst>
            <a:ext uri="{FF2B5EF4-FFF2-40B4-BE49-F238E27FC236}">
              <a16:creationId xmlns:a16="http://schemas.microsoft.com/office/drawing/2014/main" id="{0BEE7642-4162-46E5-A391-CC3C1E22AFC0}"/>
            </a:ext>
          </a:extLst>
        </xdr:cNvPr>
        <xdr:cNvCxnSpPr/>
      </xdr:nvCxnSpPr>
      <xdr:spPr>
        <a:xfrm>
          <a:off x="2035175" y="13127989"/>
          <a:ext cx="825500" cy="762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78</xdr:row>
      <xdr:rowOff>0</xdr:rowOff>
    </xdr:from>
    <xdr:to>
      <xdr:col>15</xdr:col>
      <xdr:colOff>149225</xdr:colOff>
      <xdr:row>78</xdr:row>
      <xdr:rowOff>101600</xdr:rowOff>
    </xdr:to>
    <xdr:sp macro="" textlink="">
      <xdr:nvSpPr>
        <xdr:cNvPr id="375" name="フローチャート: 判断 374">
          <a:extLst>
            <a:ext uri="{FF2B5EF4-FFF2-40B4-BE49-F238E27FC236}">
              <a16:creationId xmlns:a16="http://schemas.microsoft.com/office/drawing/2014/main" id="{97299158-0B30-4FFB-9BD5-DC46DBAB966B}"/>
            </a:ext>
          </a:extLst>
        </xdr:cNvPr>
        <xdr:cNvSpPr/>
      </xdr:nvSpPr>
      <xdr:spPr>
        <a:xfrm>
          <a:off x="2809875" y="12877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76</xdr:row>
      <xdr:rowOff>111777</xdr:rowOff>
    </xdr:from>
    <xdr:ext cx="762000" cy="259045"/>
    <xdr:sp macro="" textlink="">
      <xdr:nvSpPr>
        <xdr:cNvPr id="376" name="テキスト ボックス 375">
          <a:extLst>
            <a:ext uri="{FF2B5EF4-FFF2-40B4-BE49-F238E27FC236}">
              <a16:creationId xmlns:a16="http://schemas.microsoft.com/office/drawing/2014/main" id="{BC5EE4F6-2A41-4F95-9383-80EF8E7EFCC0}"/>
            </a:ext>
          </a:extLst>
        </xdr:cNvPr>
        <xdr:cNvSpPr txBox="1"/>
      </xdr:nvSpPr>
      <xdr:spPr>
        <a:xfrm>
          <a:off x="2511425" y="12659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79</xdr:row>
      <xdr:rowOff>85089</xdr:rowOff>
    </xdr:from>
    <xdr:to>
      <xdr:col>11</xdr:col>
      <xdr:colOff>9525</xdr:colOff>
      <xdr:row>79</xdr:row>
      <xdr:rowOff>168911</xdr:rowOff>
    </xdr:to>
    <xdr:cxnSp macro="">
      <xdr:nvCxnSpPr>
        <xdr:cNvPr id="377" name="直線コネクタ 376">
          <a:extLst>
            <a:ext uri="{FF2B5EF4-FFF2-40B4-BE49-F238E27FC236}">
              <a16:creationId xmlns:a16="http://schemas.microsoft.com/office/drawing/2014/main" id="{1E939D7D-0EB3-4BB9-A804-8091D694EFDD}"/>
            </a:ext>
          </a:extLst>
        </xdr:cNvPr>
        <xdr:cNvCxnSpPr/>
      </xdr:nvCxnSpPr>
      <xdr:spPr>
        <a:xfrm flipV="1">
          <a:off x="1225550" y="13127989"/>
          <a:ext cx="809625" cy="774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77</xdr:row>
      <xdr:rowOff>110489</xdr:rowOff>
    </xdr:from>
    <xdr:to>
      <xdr:col>11</xdr:col>
      <xdr:colOff>60325</xdr:colOff>
      <xdr:row>78</xdr:row>
      <xdr:rowOff>40639</xdr:rowOff>
    </xdr:to>
    <xdr:sp macro="" textlink="">
      <xdr:nvSpPr>
        <xdr:cNvPr id="378" name="フローチャート: 判断 377">
          <a:extLst>
            <a:ext uri="{FF2B5EF4-FFF2-40B4-BE49-F238E27FC236}">
              <a16:creationId xmlns:a16="http://schemas.microsoft.com/office/drawing/2014/main" id="{6794A9AC-9CA1-46E0-A5E5-BA1EBB119023}"/>
            </a:ext>
          </a:extLst>
        </xdr:cNvPr>
        <xdr:cNvSpPr/>
      </xdr:nvSpPr>
      <xdr:spPr>
        <a:xfrm>
          <a:off x="2000250" y="12823189"/>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76</xdr:row>
      <xdr:rowOff>50816</xdr:rowOff>
    </xdr:from>
    <xdr:ext cx="762000" cy="259045"/>
    <xdr:sp macro="" textlink="">
      <xdr:nvSpPr>
        <xdr:cNvPr id="379" name="テキスト ボックス 378">
          <a:extLst>
            <a:ext uri="{FF2B5EF4-FFF2-40B4-BE49-F238E27FC236}">
              <a16:creationId xmlns:a16="http://schemas.microsoft.com/office/drawing/2014/main" id="{F1839FA5-0272-4130-B8ED-2CF9A169FCA0}"/>
            </a:ext>
          </a:extLst>
        </xdr:cNvPr>
        <xdr:cNvSpPr txBox="1"/>
      </xdr:nvSpPr>
      <xdr:spPr>
        <a:xfrm>
          <a:off x="1685925" y="125984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78</xdr:row>
      <xdr:rowOff>15239</xdr:rowOff>
    </xdr:from>
    <xdr:to>
      <xdr:col>6</xdr:col>
      <xdr:colOff>171450</xdr:colOff>
      <xdr:row>78</xdr:row>
      <xdr:rowOff>116839</xdr:rowOff>
    </xdr:to>
    <xdr:sp macro="" textlink="">
      <xdr:nvSpPr>
        <xdr:cNvPr id="380" name="フローチャート: 判断 379">
          <a:extLst>
            <a:ext uri="{FF2B5EF4-FFF2-40B4-BE49-F238E27FC236}">
              <a16:creationId xmlns:a16="http://schemas.microsoft.com/office/drawing/2014/main" id="{A70B5D7A-92F9-4ED3-B619-EB978D5FE6AA}"/>
            </a:ext>
          </a:extLst>
        </xdr:cNvPr>
        <xdr:cNvSpPr/>
      </xdr:nvSpPr>
      <xdr:spPr>
        <a:xfrm>
          <a:off x="1174750" y="128930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76</xdr:row>
      <xdr:rowOff>127016</xdr:rowOff>
    </xdr:from>
    <xdr:ext cx="762000" cy="259045"/>
    <xdr:sp macro="" textlink="">
      <xdr:nvSpPr>
        <xdr:cNvPr id="381" name="テキスト ボックス 380">
          <a:extLst>
            <a:ext uri="{FF2B5EF4-FFF2-40B4-BE49-F238E27FC236}">
              <a16:creationId xmlns:a16="http://schemas.microsoft.com/office/drawing/2014/main" id="{F1FEC119-C9C5-403D-8C74-5F84E372FF85}"/>
            </a:ext>
          </a:extLst>
        </xdr:cNvPr>
        <xdr:cNvSpPr txBox="1"/>
      </xdr:nvSpPr>
      <xdr:spPr>
        <a:xfrm>
          <a:off x="876300" y="126746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84</xdr:row>
      <xdr:rowOff>10177</xdr:rowOff>
    </xdr:from>
    <xdr:ext cx="762000" cy="259045"/>
    <xdr:sp macro="" textlink="">
      <xdr:nvSpPr>
        <xdr:cNvPr id="382" name="テキスト ボックス 381">
          <a:extLst>
            <a:ext uri="{FF2B5EF4-FFF2-40B4-BE49-F238E27FC236}">
              <a16:creationId xmlns:a16="http://schemas.microsoft.com/office/drawing/2014/main" id="{D47F4988-F609-46FE-AD45-96A894DBAC1C}"/>
            </a:ext>
          </a:extLst>
        </xdr:cNvPr>
        <xdr:cNvSpPr txBox="1"/>
      </xdr:nvSpPr>
      <xdr:spPr>
        <a:xfrm>
          <a:off x="4244975" y="13878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84</xdr:row>
      <xdr:rowOff>10177</xdr:rowOff>
    </xdr:from>
    <xdr:ext cx="762000" cy="259045"/>
    <xdr:sp macro="" textlink="">
      <xdr:nvSpPr>
        <xdr:cNvPr id="383" name="テキスト ボックス 382">
          <a:extLst>
            <a:ext uri="{FF2B5EF4-FFF2-40B4-BE49-F238E27FC236}">
              <a16:creationId xmlns:a16="http://schemas.microsoft.com/office/drawing/2014/main" id="{4C72158B-52AC-4ADB-84A6-29CD17343A5F}"/>
            </a:ext>
          </a:extLst>
        </xdr:cNvPr>
        <xdr:cNvSpPr txBox="1"/>
      </xdr:nvSpPr>
      <xdr:spPr>
        <a:xfrm>
          <a:off x="3486150" y="13878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84</xdr:row>
      <xdr:rowOff>10177</xdr:rowOff>
    </xdr:from>
    <xdr:ext cx="762000" cy="259045"/>
    <xdr:sp macro="" textlink="">
      <xdr:nvSpPr>
        <xdr:cNvPr id="384" name="テキスト ボックス 383">
          <a:extLst>
            <a:ext uri="{FF2B5EF4-FFF2-40B4-BE49-F238E27FC236}">
              <a16:creationId xmlns:a16="http://schemas.microsoft.com/office/drawing/2014/main" id="{68B525EC-3D34-41D3-8EA1-84214B701838}"/>
            </a:ext>
          </a:extLst>
        </xdr:cNvPr>
        <xdr:cNvSpPr txBox="1"/>
      </xdr:nvSpPr>
      <xdr:spPr>
        <a:xfrm>
          <a:off x="2660650" y="13878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84</xdr:row>
      <xdr:rowOff>10177</xdr:rowOff>
    </xdr:from>
    <xdr:ext cx="762000" cy="259045"/>
    <xdr:sp macro="" textlink="">
      <xdr:nvSpPr>
        <xdr:cNvPr id="385" name="テキスト ボックス 384">
          <a:extLst>
            <a:ext uri="{FF2B5EF4-FFF2-40B4-BE49-F238E27FC236}">
              <a16:creationId xmlns:a16="http://schemas.microsoft.com/office/drawing/2014/main" id="{C4DDBD4B-E955-47E3-A836-CB802DBE19D7}"/>
            </a:ext>
          </a:extLst>
        </xdr:cNvPr>
        <xdr:cNvSpPr txBox="1"/>
      </xdr:nvSpPr>
      <xdr:spPr>
        <a:xfrm>
          <a:off x="1838325" y="13878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84</xdr:row>
      <xdr:rowOff>10177</xdr:rowOff>
    </xdr:from>
    <xdr:ext cx="762000" cy="259045"/>
    <xdr:sp macro="" textlink="">
      <xdr:nvSpPr>
        <xdr:cNvPr id="386" name="テキスト ボックス 385">
          <a:extLst>
            <a:ext uri="{FF2B5EF4-FFF2-40B4-BE49-F238E27FC236}">
              <a16:creationId xmlns:a16="http://schemas.microsoft.com/office/drawing/2014/main" id="{E48CB227-E0BB-4F6B-A3C6-2F69E1506068}"/>
            </a:ext>
          </a:extLst>
        </xdr:cNvPr>
        <xdr:cNvSpPr txBox="1"/>
      </xdr:nvSpPr>
      <xdr:spPr>
        <a:xfrm>
          <a:off x="1025525" y="13878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79</xdr:row>
      <xdr:rowOff>95250</xdr:rowOff>
    </xdr:from>
    <xdr:to>
      <xdr:col>24</xdr:col>
      <xdr:colOff>76200</xdr:colOff>
      <xdr:row>80</xdr:row>
      <xdr:rowOff>25400</xdr:rowOff>
    </xdr:to>
    <xdr:sp macro="" textlink="">
      <xdr:nvSpPr>
        <xdr:cNvPr id="387" name="楕円 386">
          <a:extLst>
            <a:ext uri="{FF2B5EF4-FFF2-40B4-BE49-F238E27FC236}">
              <a16:creationId xmlns:a16="http://schemas.microsoft.com/office/drawing/2014/main" id="{6126EEFA-0B8E-4AA9-BE1D-09FCCBD00A00}"/>
            </a:ext>
          </a:extLst>
        </xdr:cNvPr>
        <xdr:cNvSpPr/>
      </xdr:nvSpPr>
      <xdr:spPr>
        <a:xfrm>
          <a:off x="4410075" y="13138150"/>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79</xdr:row>
      <xdr:rowOff>67327</xdr:rowOff>
    </xdr:from>
    <xdr:ext cx="762000" cy="259045"/>
    <xdr:sp macro="" textlink="">
      <xdr:nvSpPr>
        <xdr:cNvPr id="388" name="公債費該当値テキスト">
          <a:extLst>
            <a:ext uri="{FF2B5EF4-FFF2-40B4-BE49-F238E27FC236}">
              <a16:creationId xmlns:a16="http://schemas.microsoft.com/office/drawing/2014/main" id="{1F941C57-34D9-4718-AB1A-7A16D0EB0181}"/>
            </a:ext>
          </a:extLst>
        </xdr:cNvPr>
        <xdr:cNvSpPr txBox="1"/>
      </xdr:nvSpPr>
      <xdr:spPr>
        <a:xfrm>
          <a:off x="4533900" y="1311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79</xdr:row>
      <xdr:rowOff>125730</xdr:rowOff>
    </xdr:from>
    <xdr:to>
      <xdr:col>20</xdr:col>
      <xdr:colOff>38100</xdr:colOff>
      <xdr:row>80</xdr:row>
      <xdr:rowOff>55880</xdr:rowOff>
    </xdr:to>
    <xdr:sp macro="" textlink="">
      <xdr:nvSpPr>
        <xdr:cNvPr id="389" name="楕円 388">
          <a:extLst>
            <a:ext uri="{FF2B5EF4-FFF2-40B4-BE49-F238E27FC236}">
              <a16:creationId xmlns:a16="http://schemas.microsoft.com/office/drawing/2014/main" id="{B63504AC-C2FF-40BA-B2D0-9CE8878F2918}"/>
            </a:ext>
          </a:extLst>
        </xdr:cNvPr>
        <xdr:cNvSpPr/>
      </xdr:nvSpPr>
      <xdr:spPr>
        <a:xfrm>
          <a:off x="3635375" y="13168630"/>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80</xdr:row>
      <xdr:rowOff>40657</xdr:rowOff>
    </xdr:from>
    <xdr:ext cx="736600" cy="259045"/>
    <xdr:sp macro="" textlink="">
      <xdr:nvSpPr>
        <xdr:cNvPr id="390" name="テキスト ボックス 389">
          <a:extLst>
            <a:ext uri="{FF2B5EF4-FFF2-40B4-BE49-F238E27FC236}">
              <a16:creationId xmlns:a16="http://schemas.microsoft.com/office/drawing/2014/main" id="{61A4C4F1-FA77-40AE-8B71-69EECD1A3B27}"/>
            </a:ext>
          </a:extLst>
        </xdr:cNvPr>
        <xdr:cNvSpPr txBox="1"/>
      </xdr:nvSpPr>
      <xdr:spPr>
        <a:xfrm>
          <a:off x="3321050" y="1324865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79</xdr:row>
      <xdr:rowOff>110489</xdr:rowOff>
    </xdr:from>
    <xdr:to>
      <xdr:col>15</xdr:col>
      <xdr:colOff>149225</xdr:colOff>
      <xdr:row>80</xdr:row>
      <xdr:rowOff>40639</xdr:rowOff>
    </xdr:to>
    <xdr:sp macro="" textlink="">
      <xdr:nvSpPr>
        <xdr:cNvPr id="391" name="楕円 390">
          <a:extLst>
            <a:ext uri="{FF2B5EF4-FFF2-40B4-BE49-F238E27FC236}">
              <a16:creationId xmlns:a16="http://schemas.microsoft.com/office/drawing/2014/main" id="{B50F926B-F92A-4A8D-AC94-2EB9755872ED}"/>
            </a:ext>
          </a:extLst>
        </xdr:cNvPr>
        <xdr:cNvSpPr/>
      </xdr:nvSpPr>
      <xdr:spPr>
        <a:xfrm>
          <a:off x="2809875" y="13153389"/>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80</xdr:row>
      <xdr:rowOff>25416</xdr:rowOff>
    </xdr:from>
    <xdr:ext cx="762000" cy="259045"/>
    <xdr:sp macro="" textlink="">
      <xdr:nvSpPr>
        <xdr:cNvPr id="392" name="テキスト ボックス 391">
          <a:extLst>
            <a:ext uri="{FF2B5EF4-FFF2-40B4-BE49-F238E27FC236}">
              <a16:creationId xmlns:a16="http://schemas.microsoft.com/office/drawing/2014/main" id="{6FAD0EB0-BFB9-4FC8-9D4A-59309ED272A7}"/>
            </a:ext>
          </a:extLst>
        </xdr:cNvPr>
        <xdr:cNvSpPr txBox="1"/>
      </xdr:nvSpPr>
      <xdr:spPr>
        <a:xfrm>
          <a:off x="2511425" y="132334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79</xdr:row>
      <xdr:rowOff>34289</xdr:rowOff>
    </xdr:from>
    <xdr:to>
      <xdr:col>11</xdr:col>
      <xdr:colOff>60325</xdr:colOff>
      <xdr:row>79</xdr:row>
      <xdr:rowOff>135889</xdr:rowOff>
    </xdr:to>
    <xdr:sp macro="" textlink="">
      <xdr:nvSpPr>
        <xdr:cNvPr id="393" name="楕円 392">
          <a:extLst>
            <a:ext uri="{FF2B5EF4-FFF2-40B4-BE49-F238E27FC236}">
              <a16:creationId xmlns:a16="http://schemas.microsoft.com/office/drawing/2014/main" id="{E6F7F8E5-DDDE-4EE7-97E2-5735EBB1599E}"/>
            </a:ext>
          </a:extLst>
        </xdr:cNvPr>
        <xdr:cNvSpPr/>
      </xdr:nvSpPr>
      <xdr:spPr>
        <a:xfrm>
          <a:off x="2000250" y="13077189"/>
          <a:ext cx="8572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79</xdr:row>
      <xdr:rowOff>120666</xdr:rowOff>
    </xdr:from>
    <xdr:ext cx="762000" cy="259045"/>
    <xdr:sp macro="" textlink="">
      <xdr:nvSpPr>
        <xdr:cNvPr id="394" name="テキスト ボックス 393">
          <a:extLst>
            <a:ext uri="{FF2B5EF4-FFF2-40B4-BE49-F238E27FC236}">
              <a16:creationId xmlns:a16="http://schemas.microsoft.com/office/drawing/2014/main" id="{4893752B-EDBA-4220-8784-ADBCF3DC828E}"/>
            </a:ext>
          </a:extLst>
        </xdr:cNvPr>
        <xdr:cNvSpPr txBox="1"/>
      </xdr:nvSpPr>
      <xdr:spPr>
        <a:xfrm>
          <a:off x="1685925" y="1316356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79</xdr:row>
      <xdr:rowOff>118111</xdr:rowOff>
    </xdr:from>
    <xdr:to>
      <xdr:col>6</xdr:col>
      <xdr:colOff>171450</xdr:colOff>
      <xdr:row>80</xdr:row>
      <xdr:rowOff>48261</xdr:rowOff>
    </xdr:to>
    <xdr:sp macro="" textlink="">
      <xdr:nvSpPr>
        <xdr:cNvPr id="395" name="楕円 394">
          <a:extLst>
            <a:ext uri="{FF2B5EF4-FFF2-40B4-BE49-F238E27FC236}">
              <a16:creationId xmlns:a16="http://schemas.microsoft.com/office/drawing/2014/main" id="{0287634F-B4A1-403F-A423-20F9FBA24B16}"/>
            </a:ext>
          </a:extLst>
        </xdr:cNvPr>
        <xdr:cNvSpPr/>
      </xdr:nvSpPr>
      <xdr:spPr>
        <a:xfrm>
          <a:off x="1174750" y="13161011"/>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80</xdr:row>
      <xdr:rowOff>33038</xdr:rowOff>
    </xdr:from>
    <xdr:ext cx="762000" cy="259045"/>
    <xdr:sp macro="" textlink="">
      <xdr:nvSpPr>
        <xdr:cNvPr id="396" name="テキスト ボックス 395">
          <a:extLst>
            <a:ext uri="{FF2B5EF4-FFF2-40B4-BE49-F238E27FC236}">
              <a16:creationId xmlns:a16="http://schemas.microsoft.com/office/drawing/2014/main" id="{8E2905ED-7018-46F2-95BE-DDF1D11806D0}"/>
            </a:ext>
          </a:extLst>
        </xdr:cNvPr>
        <xdr:cNvSpPr txBox="1"/>
      </xdr:nvSpPr>
      <xdr:spPr>
        <a:xfrm>
          <a:off x="876300" y="132410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67</xdr:row>
      <xdr:rowOff>69850</xdr:rowOff>
    </xdr:from>
    <xdr:to>
      <xdr:col>85</xdr:col>
      <xdr:colOff>66675</xdr:colOff>
      <xdr:row>69</xdr:row>
      <xdr:rowOff>44450</xdr:rowOff>
    </xdr:to>
    <xdr:sp macro="" textlink="">
      <xdr:nvSpPr>
        <xdr:cNvPr id="397" name="正方形/長方形 396">
          <a:extLst>
            <a:ext uri="{FF2B5EF4-FFF2-40B4-BE49-F238E27FC236}">
              <a16:creationId xmlns:a16="http://schemas.microsoft.com/office/drawing/2014/main" id="{64488E6E-6883-45AF-9ACB-74E40FFAF131}"/>
            </a:ext>
          </a:extLst>
        </xdr:cNvPr>
        <xdr:cNvSpPr/>
      </xdr:nvSpPr>
      <xdr:spPr>
        <a:xfrm>
          <a:off x="11461750" y="11131550"/>
          <a:ext cx="4257675" cy="3048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公債費以外</a:t>
          </a:r>
        </a:p>
      </xdr:txBody>
    </xdr:sp>
    <xdr:clientData/>
  </xdr:twoCellAnchor>
  <xdr:twoCellAnchor>
    <xdr:from>
      <xdr:col>85</xdr:col>
      <xdr:colOff>79375</xdr:colOff>
      <xdr:row>67</xdr:row>
      <xdr:rowOff>133350</xdr:rowOff>
    </xdr:from>
    <xdr:to>
      <xdr:col>93</xdr:col>
      <xdr:colOff>3175</xdr:colOff>
      <xdr:row>69</xdr:row>
      <xdr:rowOff>44450</xdr:rowOff>
    </xdr:to>
    <xdr:sp macro="" textlink="">
      <xdr:nvSpPr>
        <xdr:cNvPr id="398" name="正方形/長方形 397">
          <a:extLst>
            <a:ext uri="{FF2B5EF4-FFF2-40B4-BE49-F238E27FC236}">
              <a16:creationId xmlns:a16="http://schemas.microsoft.com/office/drawing/2014/main" id="{0CC243C8-9FA2-41CF-9E9A-952E45D21D1A}"/>
            </a:ext>
          </a:extLst>
        </xdr:cNvPr>
        <xdr:cNvSpPr/>
      </xdr:nvSpPr>
      <xdr:spPr>
        <a:xfrm>
          <a:off x="15732125" y="11195050"/>
          <a:ext cx="13970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68</xdr:row>
      <xdr:rowOff>152400</xdr:rowOff>
    </xdr:from>
    <xdr:to>
      <xdr:col>93</xdr:col>
      <xdr:colOff>3175</xdr:colOff>
      <xdr:row>70</xdr:row>
      <xdr:rowOff>63500</xdr:rowOff>
    </xdr:to>
    <xdr:sp macro="" textlink="">
      <xdr:nvSpPr>
        <xdr:cNvPr id="399" name="正方形/長方形 398">
          <a:extLst>
            <a:ext uri="{FF2B5EF4-FFF2-40B4-BE49-F238E27FC236}">
              <a16:creationId xmlns:a16="http://schemas.microsoft.com/office/drawing/2014/main" id="{1792BE1C-DEF9-4E21-919C-26E506CD6877}"/>
            </a:ext>
          </a:extLst>
        </xdr:cNvPr>
        <xdr:cNvSpPr/>
      </xdr:nvSpPr>
      <xdr:spPr>
        <a:xfrm>
          <a:off x="15732125" y="11379200"/>
          <a:ext cx="13970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67</xdr:row>
      <xdr:rowOff>133350</xdr:rowOff>
    </xdr:from>
    <xdr:to>
      <xdr:col>100</xdr:col>
      <xdr:colOff>165100</xdr:colOff>
      <xdr:row>69</xdr:row>
      <xdr:rowOff>44450</xdr:rowOff>
    </xdr:to>
    <xdr:sp macro="" textlink="">
      <xdr:nvSpPr>
        <xdr:cNvPr id="400" name="正方形/長方形 399">
          <a:extLst>
            <a:ext uri="{FF2B5EF4-FFF2-40B4-BE49-F238E27FC236}">
              <a16:creationId xmlns:a16="http://schemas.microsoft.com/office/drawing/2014/main" id="{1F8D721A-2B30-4CEE-BC63-F3A71357881E}"/>
            </a:ext>
          </a:extLst>
        </xdr:cNvPr>
        <xdr:cNvSpPr/>
      </xdr:nvSpPr>
      <xdr:spPr>
        <a:xfrm>
          <a:off x="17294225" y="11195050"/>
          <a:ext cx="1285875"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68</xdr:row>
      <xdr:rowOff>152400</xdr:rowOff>
    </xdr:from>
    <xdr:to>
      <xdr:col>100</xdr:col>
      <xdr:colOff>165100</xdr:colOff>
      <xdr:row>70</xdr:row>
      <xdr:rowOff>63500</xdr:rowOff>
    </xdr:to>
    <xdr:sp macro="" textlink="">
      <xdr:nvSpPr>
        <xdr:cNvPr id="401" name="正方形/長方形 400">
          <a:extLst>
            <a:ext uri="{FF2B5EF4-FFF2-40B4-BE49-F238E27FC236}">
              <a16:creationId xmlns:a16="http://schemas.microsoft.com/office/drawing/2014/main" id="{D2016117-C82D-4701-84B4-7BD8DCBA03BC}"/>
            </a:ext>
          </a:extLst>
        </xdr:cNvPr>
        <xdr:cNvSpPr/>
      </xdr:nvSpPr>
      <xdr:spPr>
        <a:xfrm>
          <a:off x="17294225" y="11379200"/>
          <a:ext cx="1285875"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67</xdr:row>
      <xdr:rowOff>133350</xdr:rowOff>
    </xdr:from>
    <xdr:to>
      <xdr:col>109</xdr:col>
      <xdr:colOff>104775</xdr:colOff>
      <xdr:row>69</xdr:row>
      <xdr:rowOff>44450</xdr:rowOff>
    </xdr:to>
    <xdr:sp macro="" textlink="">
      <xdr:nvSpPr>
        <xdr:cNvPr id="402" name="正方形/長方形 401">
          <a:extLst>
            <a:ext uri="{FF2B5EF4-FFF2-40B4-BE49-F238E27FC236}">
              <a16:creationId xmlns:a16="http://schemas.microsoft.com/office/drawing/2014/main" id="{57FA66A8-FEB6-43A5-B41C-58EAA16CDD58}"/>
            </a:ext>
          </a:extLst>
        </xdr:cNvPr>
        <xdr:cNvSpPr/>
      </xdr:nvSpPr>
      <xdr:spPr>
        <a:xfrm>
          <a:off x="18780125" y="11195050"/>
          <a:ext cx="13970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佐賀県平均</a:t>
          </a:r>
        </a:p>
      </xdr:txBody>
    </xdr:sp>
    <xdr:clientData/>
  </xdr:twoCellAnchor>
  <xdr:twoCellAnchor>
    <xdr:from>
      <xdr:col>101</xdr:col>
      <xdr:colOff>180975</xdr:colOff>
      <xdr:row>68</xdr:row>
      <xdr:rowOff>152400</xdr:rowOff>
    </xdr:from>
    <xdr:to>
      <xdr:col>109</xdr:col>
      <xdr:colOff>104775</xdr:colOff>
      <xdr:row>70</xdr:row>
      <xdr:rowOff>63500</xdr:rowOff>
    </xdr:to>
    <xdr:sp macro="" textlink="">
      <xdr:nvSpPr>
        <xdr:cNvPr id="403" name="正方形/長方形 402">
          <a:extLst>
            <a:ext uri="{FF2B5EF4-FFF2-40B4-BE49-F238E27FC236}">
              <a16:creationId xmlns:a16="http://schemas.microsoft.com/office/drawing/2014/main" id="{4CBC24E8-1439-425B-8664-D72EEBFF5EB2}"/>
            </a:ext>
          </a:extLst>
        </xdr:cNvPr>
        <xdr:cNvSpPr/>
      </xdr:nvSpPr>
      <xdr:spPr>
        <a:xfrm>
          <a:off x="18780125" y="11379200"/>
          <a:ext cx="13970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70</xdr:row>
      <xdr:rowOff>127000</xdr:rowOff>
    </xdr:from>
    <xdr:to>
      <xdr:col>85</xdr:col>
      <xdr:colOff>66675</xdr:colOff>
      <xdr:row>84</xdr:row>
      <xdr:rowOff>12700</xdr:rowOff>
    </xdr:to>
    <xdr:sp macro="" textlink="">
      <xdr:nvSpPr>
        <xdr:cNvPr id="404" name="正方形/長方形 403">
          <a:extLst>
            <a:ext uri="{FF2B5EF4-FFF2-40B4-BE49-F238E27FC236}">
              <a16:creationId xmlns:a16="http://schemas.microsoft.com/office/drawing/2014/main" id="{2671889A-87ED-4A31-9536-51ADA01B0E1C}"/>
            </a:ext>
          </a:extLst>
        </xdr:cNvPr>
        <xdr:cNvSpPr/>
      </xdr:nvSpPr>
      <xdr:spPr>
        <a:xfrm>
          <a:off x="11461750" y="11684000"/>
          <a:ext cx="4257675" cy="21971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70</xdr:row>
      <xdr:rowOff>127000</xdr:rowOff>
    </xdr:from>
    <xdr:to>
      <xdr:col>113</xdr:col>
      <xdr:colOff>130175</xdr:colOff>
      <xdr:row>84</xdr:row>
      <xdr:rowOff>12700</xdr:rowOff>
    </xdr:to>
    <xdr:sp macro="" textlink="">
      <xdr:nvSpPr>
        <xdr:cNvPr id="405" name="正方形/長方形 404">
          <a:extLst>
            <a:ext uri="{FF2B5EF4-FFF2-40B4-BE49-F238E27FC236}">
              <a16:creationId xmlns:a16="http://schemas.microsoft.com/office/drawing/2014/main" id="{D7AE0834-F4E8-467E-A568-8B007A3469D8}"/>
            </a:ext>
          </a:extLst>
        </xdr:cNvPr>
        <xdr:cNvSpPr/>
      </xdr:nvSpPr>
      <xdr:spPr>
        <a:xfrm>
          <a:off x="16021050" y="11684000"/>
          <a:ext cx="4918075" cy="21971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70</xdr:row>
      <xdr:rowOff>127000</xdr:rowOff>
    </xdr:from>
    <xdr:to>
      <xdr:col>106</xdr:col>
      <xdr:colOff>69850</xdr:colOff>
      <xdr:row>72</xdr:row>
      <xdr:rowOff>38100</xdr:rowOff>
    </xdr:to>
    <xdr:sp macro="" textlink="">
      <xdr:nvSpPr>
        <xdr:cNvPr id="406" name="正方形/長方形 405">
          <a:extLst>
            <a:ext uri="{FF2B5EF4-FFF2-40B4-BE49-F238E27FC236}">
              <a16:creationId xmlns:a16="http://schemas.microsoft.com/office/drawing/2014/main" id="{81CB6E52-58E7-4386-AC4C-E7900D43F1D9}"/>
            </a:ext>
          </a:extLst>
        </xdr:cNvPr>
        <xdr:cNvSpPr/>
      </xdr:nvSpPr>
      <xdr:spPr>
        <a:xfrm>
          <a:off x="16081375" y="11684000"/>
          <a:ext cx="3508375"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公債費以外の分析欄</a:t>
          </a:r>
        </a:p>
      </xdr:txBody>
    </xdr:sp>
    <xdr:clientData/>
  </xdr:twoCellAnchor>
  <xdr:twoCellAnchor>
    <xdr:from>
      <xdr:col>87</xdr:col>
      <xdr:colOff>98425</xdr:colOff>
      <xdr:row>72</xdr:row>
      <xdr:rowOff>101600</xdr:rowOff>
    </xdr:from>
    <xdr:to>
      <xdr:col>112</xdr:col>
      <xdr:colOff>177800</xdr:colOff>
      <xdr:row>83</xdr:row>
      <xdr:rowOff>120650</xdr:rowOff>
    </xdr:to>
    <xdr:sp macro="" textlink="" fLocksText="0">
      <xdr:nvSpPr>
        <xdr:cNvPr id="407" name="テキスト ボックス 406">
          <a:extLst>
            <a:ext uri="{FF2B5EF4-FFF2-40B4-BE49-F238E27FC236}">
              <a16:creationId xmlns:a16="http://schemas.microsoft.com/office/drawing/2014/main" id="{9544B5E8-B99E-4915-8C11-38312BCE74F1}"/>
            </a:ext>
          </a:extLst>
        </xdr:cNvPr>
        <xdr:cNvSpPr txBox="1"/>
      </xdr:nvSpPr>
      <xdr:spPr>
        <a:xfrm>
          <a:off x="16119475" y="11988800"/>
          <a:ext cx="4683125" cy="183515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公債費以外に係る経常収支比率は</a:t>
          </a:r>
          <a:r>
            <a:rPr kumimoji="1" lang="en-US" altLang="ja-JP" sz="1300">
              <a:latin typeface="ＭＳ Ｐゴシック" panose="020B0600070205080204" pitchFamily="50" charset="-128"/>
              <a:ea typeface="ＭＳ Ｐゴシック" panose="020B0600070205080204" pitchFamily="50" charset="-128"/>
            </a:rPr>
            <a:t>76.6</a:t>
          </a:r>
          <a:r>
            <a:rPr kumimoji="1" lang="ja-JP" altLang="en-US" sz="1300">
              <a:latin typeface="ＭＳ Ｐゴシック" panose="020B0600070205080204" pitchFamily="50" charset="-128"/>
              <a:ea typeface="ＭＳ Ｐゴシック" panose="020B0600070205080204" pitchFamily="50" charset="-128"/>
            </a:rPr>
            <a:t>％となり、全国平均（</a:t>
          </a:r>
          <a:r>
            <a:rPr kumimoji="1" lang="en-US" altLang="ja-JP" sz="1300">
              <a:latin typeface="ＭＳ Ｐゴシック" panose="020B0600070205080204" pitchFamily="50" charset="-128"/>
              <a:ea typeface="ＭＳ Ｐゴシック" panose="020B0600070205080204" pitchFamily="50" charset="-128"/>
            </a:rPr>
            <a:t>78.8</a:t>
          </a:r>
          <a:r>
            <a:rPr kumimoji="1" lang="ja-JP" altLang="en-US" sz="1300">
              <a:latin typeface="ＭＳ Ｐゴシック" panose="020B0600070205080204" pitchFamily="50" charset="-128"/>
              <a:ea typeface="ＭＳ Ｐゴシック" panose="020B0600070205080204" pitchFamily="50" charset="-128"/>
            </a:rPr>
            <a:t>％）は下回ったものの、佐賀県平均（</a:t>
          </a:r>
          <a:r>
            <a:rPr kumimoji="1" lang="en-US" altLang="ja-JP" sz="1300">
              <a:latin typeface="ＭＳ Ｐゴシック" panose="020B0600070205080204" pitchFamily="50" charset="-128"/>
              <a:ea typeface="ＭＳ Ｐゴシック" panose="020B0600070205080204" pitchFamily="50" charset="-128"/>
            </a:rPr>
            <a:t>75.9</a:t>
          </a:r>
          <a:r>
            <a:rPr kumimoji="1" lang="ja-JP" altLang="en-US" sz="1300">
              <a:latin typeface="ＭＳ Ｐゴシック" panose="020B0600070205080204" pitchFamily="50" charset="-128"/>
              <a:ea typeface="ＭＳ Ｐゴシック" panose="020B0600070205080204" pitchFamily="50" charset="-128"/>
            </a:rPr>
            <a:t>％）、類似団体平均（</a:t>
          </a:r>
          <a:r>
            <a:rPr kumimoji="1" lang="en-US" altLang="ja-JP" sz="1300">
              <a:latin typeface="ＭＳ Ｐゴシック" panose="020B0600070205080204" pitchFamily="50" charset="-128"/>
              <a:ea typeface="ＭＳ Ｐゴシック" panose="020B0600070205080204" pitchFamily="50" charset="-128"/>
            </a:rPr>
            <a:t>76.2</a:t>
          </a:r>
          <a:r>
            <a:rPr kumimoji="1" lang="ja-JP" altLang="en-US" sz="1300">
              <a:latin typeface="ＭＳ Ｐゴシック" panose="020B0600070205080204" pitchFamily="50" charset="-128"/>
              <a:ea typeface="ＭＳ Ｐゴシック" panose="020B0600070205080204" pitchFamily="50" charset="-128"/>
            </a:rPr>
            <a:t>％）を上回った。</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　今後も公債費、公債費以外のいずれの経費も削減し、経常収支比率の抑制に努める。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　</a:t>
          </a:r>
        </a:p>
      </xdr:txBody>
    </xdr:sp>
    <xdr:clientData/>
  </xdr:twoCellAnchor>
  <xdr:oneCellAnchor>
    <xdr:from>
      <xdr:col>62</xdr:col>
      <xdr:colOff>6350</xdr:colOff>
      <xdr:row>69</xdr:row>
      <xdr:rowOff>107950</xdr:rowOff>
    </xdr:from>
    <xdr:ext cx="298543" cy="225703"/>
    <xdr:sp macro="" textlink="">
      <xdr:nvSpPr>
        <xdr:cNvPr id="408" name="テキスト ボックス 407">
          <a:extLst>
            <a:ext uri="{FF2B5EF4-FFF2-40B4-BE49-F238E27FC236}">
              <a16:creationId xmlns:a16="http://schemas.microsoft.com/office/drawing/2014/main" id="{023A3A3A-4CAF-461B-BEA3-C148E25EECF7}"/>
            </a:ext>
          </a:extLst>
        </xdr:cNvPr>
        <xdr:cNvSpPr txBox="1"/>
      </xdr:nvSpPr>
      <xdr:spPr>
        <a:xfrm>
          <a:off x="11423650" y="1149985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84</xdr:row>
      <xdr:rowOff>12700</xdr:rowOff>
    </xdr:from>
    <xdr:to>
      <xdr:col>85</xdr:col>
      <xdr:colOff>66675</xdr:colOff>
      <xdr:row>84</xdr:row>
      <xdr:rowOff>12700</xdr:rowOff>
    </xdr:to>
    <xdr:cxnSp macro="">
      <xdr:nvCxnSpPr>
        <xdr:cNvPr id="409" name="直線コネクタ 408">
          <a:extLst>
            <a:ext uri="{FF2B5EF4-FFF2-40B4-BE49-F238E27FC236}">
              <a16:creationId xmlns:a16="http://schemas.microsoft.com/office/drawing/2014/main" id="{D1092057-15EF-4DCD-9759-DD2897437367}"/>
            </a:ext>
          </a:extLst>
        </xdr:cNvPr>
        <xdr:cNvCxnSpPr/>
      </xdr:nvCxnSpPr>
      <xdr:spPr>
        <a:xfrm>
          <a:off x="11461750" y="13881100"/>
          <a:ext cx="42576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83</xdr:row>
      <xdr:rowOff>41927</xdr:rowOff>
    </xdr:from>
    <xdr:ext cx="508000" cy="259045"/>
    <xdr:sp macro="" textlink="">
      <xdr:nvSpPr>
        <xdr:cNvPr id="410" name="テキスト ボックス 409">
          <a:extLst>
            <a:ext uri="{FF2B5EF4-FFF2-40B4-BE49-F238E27FC236}">
              <a16:creationId xmlns:a16="http://schemas.microsoft.com/office/drawing/2014/main" id="{260F6994-47D8-44B3-BE67-F2E15E38652A}"/>
            </a:ext>
          </a:extLst>
        </xdr:cNvPr>
        <xdr:cNvSpPr txBox="1"/>
      </xdr:nvSpPr>
      <xdr:spPr>
        <a:xfrm>
          <a:off x="11001375" y="1374522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81</xdr:row>
      <xdr:rowOff>69850</xdr:rowOff>
    </xdr:from>
    <xdr:to>
      <xdr:col>85</xdr:col>
      <xdr:colOff>66675</xdr:colOff>
      <xdr:row>81</xdr:row>
      <xdr:rowOff>69850</xdr:rowOff>
    </xdr:to>
    <xdr:cxnSp macro="">
      <xdr:nvCxnSpPr>
        <xdr:cNvPr id="411" name="直線コネクタ 410">
          <a:extLst>
            <a:ext uri="{FF2B5EF4-FFF2-40B4-BE49-F238E27FC236}">
              <a16:creationId xmlns:a16="http://schemas.microsoft.com/office/drawing/2014/main" id="{034CBA7A-01A1-47A5-80DC-0A3F46645EF8}"/>
            </a:ext>
          </a:extLst>
        </xdr:cNvPr>
        <xdr:cNvCxnSpPr/>
      </xdr:nvCxnSpPr>
      <xdr:spPr>
        <a:xfrm>
          <a:off x="11461750" y="13442950"/>
          <a:ext cx="42576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80</xdr:row>
      <xdr:rowOff>99077</xdr:rowOff>
    </xdr:from>
    <xdr:ext cx="508000" cy="259045"/>
    <xdr:sp macro="" textlink="">
      <xdr:nvSpPr>
        <xdr:cNvPr id="412" name="テキスト ボックス 411">
          <a:extLst>
            <a:ext uri="{FF2B5EF4-FFF2-40B4-BE49-F238E27FC236}">
              <a16:creationId xmlns:a16="http://schemas.microsoft.com/office/drawing/2014/main" id="{35A669CC-5917-46EF-BE87-EEB37BB86EC1}"/>
            </a:ext>
          </a:extLst>
        </xdr:cNvPr>
        <xdr:cNvSpPr txBox="1"/>
      </xdr:nvSpPr>
      <xdr:spPr>
        <a:xfrm>
          <a:off x="11001375" y="13307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78</xdr:row>
      <xdr:rowOff>127000</xdr:rowOff>
    </xdr:from>
    <xdr:to>
      <xdr:col>85</xdr:col>
      <xdr:colOff>66675</xdr:colOff>
      <xdr:row>78</xdr:row>
      <xdr:rowOff>127000</xdr:rowOff>
    </xdr:to>
    <xdr:cxnSp macro="">
      <xdr:nvCxnSpPr>
        <xdr:cNvPr id="413" name="直線コネクタ 412">
          <a:extLst>
            <a:ext uri="{FF2B5EF4-FFF2-40B4-BE49-F238E27FC236}">
              <a16:creationId xmlns:a16="http://schemas.microsoft.com/office/drawing/2014/main" id="{3016AAD4-66F1-406A-B015-98BEA6F21889}"/>
            </a:ext>
          </a:extLst>
        </xdr:cNvPr>
        <xdr:cNvCxnSpPr/>
      </xdr:nvCxnSpPr>
      <xdr:spPr>
        <a:xfrm>
          <a:off x="11461750" y="13004800"/>
          <a:ext cx="42576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77</xdr:row>
      <xdr:rowOff>156227</xdr:rowOff>
    </xdr:from>
    <xdr:ext cx="508000" cy="259045"/>
    <xdr:sp macro="" textlink="">
      <xdr:nvSpPr>
        <xdr:cNvPr id="414" name="テキスト ボックス 413">
          <a:extLst>
            <a:ext uri="{FF2B5EF4-FFF2-40B4-BE49-F238E27FC236}">
              <a16:creationId xmlns:a16="http://schemas.microsoft.com/office/drawing/2014/main" id="{34E65EC4-848E-4585-BEFE-0EDD850073B8}"/>
            </a:ext>
          </a:extLst>
        </xdr:cNvPr>
        <xdr:cNvSpPr txBox="1"/>
      </xdr:nvSpPr>
      <xdr:spPr>
        <a:xfrm>
          <a:off x="11001375" y="1286892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76</xdr:row>
      <xdr:rowOff>12700</xdr:rowOff>
    </xdr:from>
    <xdr:to>
      <xdr:col>85</xdr:col>
      <xdr:colOff>66675</xdr:colOff>
      <xdr:row>76</xdr:row>
      <xdr:rowOff>12700</xdr:rowOff>
    </xdr:to>
    <xdr:cxnSp macro="">
      <xdr:nvCxnSpPr>
        <xdr:cNvPr id="415" name="直線コネクタ 414">
          <a:extLst>
            <a:ext uri="{FF2B5EF4-FFF2-40B4-BE49-F238E27FC236}">
              <a16:creationId xmlns:a16="http://schemas.microsoft.com/office/drawing/2014/main" id="{7C8CC4B4-BA63-43E3-8E99-CF08B7A0C66C}"/>
            </a:ext>
          </a:extLst>
        </xdr:cNvPr>
        <xdr:cNvCxnSpPr/>
      </xdr:nvCxnSpPr>
      <xdr:spPr>
        <a:xfrm>
          <a:off x="11461750" y="12560300"/>
          <a:ext cx="42576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75</xdr:row>
      <xdr:rowOff>41927</xdr:rowOff>
    </xdr:from>
    <xdr:ext cx="508000" cy="259045"/>
    <xdr:sp macro="" textlink="">
      <xdr:nvSpPr>
        <xdr:cNvPr id="416" name="テキスト ボックス 415">
          <a:extLst>
            <a:ext uri="{FF2B5EF4-FFF2-40B4-BE49-F238E27FC236}">
              <a16:creationId xmlns:a16="http://schemas.microsoft.com/office/drawing/2014/main" id="{E7132F10-1782-4F90-A175-2E757E30ABDF}"/>
            </a:ext>
          </a:extLst>
        </xdr:cNvPr>
        <xdr:cNvSpPr txBox="1"/>
      </xdr:nvSpPr>
      <xdr:spPr>
        <a:xfrm>
          <a:off x="11001375" y="1242442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73</xdr:row>
      <xdr:rowOff>69850</xdr:rowOff>
    </xdr:from>
    <xdr:to>
      <xdr:col>85</xdr:col>
      <xdr:colOff>66675</xdr:colOff>
      <xdr:row>73</xdr:row>
      <xdr:rowOff>69850</xdr:rowOff>
    </xdr:to>
    <xdr:cxnSp macro="">
      <xdr:nvCxnSpPr>
        <xdr:cNvPr id="417" name="直線コネクタ 416">
          <a:extLst>
            <a:ext uri="{FF2B5EF4-FFF2-40B4-BE49-F238E27FC236}">
              <a16:creationId xmlns:a16="http://schemas.microsoft.com/office/drawing/2014/main" id="{D24D8891-EDFC-491F-A899-22ABBB25A175}"/>
            </a:ext>
          </a:extLst>
        </xdr:cNvPr>
        <xdr:cNvCxnSpPr/>
      </xdr:nvCxnSpPr>
      <xdr:spPr>
        <a:xfrm>
          <a:off x="11461750" y="12122150"/>
          <a:ext cx="42576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72</xdr:row>
      <xdr:rowOff>99077</xdr:rowOff>
    </xdr:from>
    <xdr:ext cx="508000" cy="259045"/>
    <xdr:sp macro="" textlink="">
      <xdr:nvSpPr>
        <xdr:cNvPr id="418" name="テキスト ボックス 417">
          <a:extLst>
            <a:ext uri="{FF2B5EF4-FFF2-40B4-BE49-F238E27FC236}">
              <a16:creationId xmlns:a16="http://schemas.microsoft.com/office/drawing/2014/main" id="{201BCDC1-7375-4365-9202-8F88FAF85FF3}"/>
            </a:ext>
          </a:extLst>
        </xdr:cNvPr>
        <xdr:cNvSpPr txBox="1"/>
      </xdr:nvSpPr>
      <xdr:spPr>
        <a:xfrm>
          <a:off x="11001375" y="11986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70</xdr:row>
      <xdr:rowOff>127000</xdr:rowOff>
    </xdr:to>
    <xdr:cxnSp macro="">
      <xdr:nvCxnSpPr>
        <xdr:cNvPr id="419" name="直線コネクタ 418">
          <a:extLst>
            <a:ext uri="{FF2B5EF4-FFF2-40B4-BE49-F238E27FC236}">
              <a16:creationId xmlns:a16="http://schemas.microsoft.com/office/drawing/2014/main" id="{1A995913-9760-4617-9DEF-2EC34793F98C}"/>
            </a:ext>
          </a:extLst>
        </xdr:cNvPr>
        <xdr:cNvCxnSpPr/>
      </xdr:nvCxnSpPr>
      <xdr:spPr>
        <a:xfrm>
          <a:off x="11461750" y="11684000"/>
          <a:ext cx="42576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69</xdr:row>
      <xdr:rowOff>156227</xdr:rowOff>
    </xdr:from>
    <xdr:ext cx="508000" cy="259045"/>
    <xdr:sp macro="" textlink="">
      <xdr:nvSpPr>
        <xdr:cNvPr id="420" name="テキスト ボックス 419">
          <a:extLst>
            <a:ext uri="{FF2B5EF4-FFF2-40B4-BE49-F238E27FC236}">
              <a16:creationId xmlns:a16="http://schemas.microsoft.com/office/drawing/2014/main" id="{1AC16084-C4B1-4DF9-BA12-290C35081696}"/>
            </a:ext>
          </a:extLst>
        </xdr:cNvPr>
        <xdr:cNvSpPr txBox="1"/>
      </xdr:nvSpPr>
      <xdr:spPr>
        <a:xfrm>
          <a:off x="11001375" y="1154812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84</xdr:row>
      <xdr:rowOff>12700</xdr:rowOff>
    </xdr:to>
    <xdr:sp macro="" textlink="">
      <xdr:nvSpPr>
        <xdr:cNvPr id="421" name="公債費以外グラフ枠">
          <a:extLst>
            <a:ext uri="{FF2B5EF4-FFF2-40B4-BE49-F238E27FC236}">
              <a16:creationId xmlns:a16="http://schemas.microsoft.com/office/drawing/2014/main" id="{B3E6007D-2111-4D35-816C-6194539E4D36}"/>
            </a:ext>
          </a:extLst>
        </xdr:cNvPr>
        <xdr:cNvSpPr/>
      </xdr:nvSpPr>
      <xdr:spPr>
        <a:xfrm>
          <a:off x="11461750" y="11684000"/>
          <a:ext cx="4257675" cy="21971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75</xdr:row>
      <xdr:rowOff>60706</xdr:rowOff>
    </xdr:from>
    <xdr:to>
      <xdr:col>82</xdr:col>
      <xdr:colOff>107950</xdr:colOff>
      <xdr:row>80</xdr:row>
      <xdr:rowOff>108713</xdr:rowOff>
    </xdr:to>
    <xdr:cxnSp macro="">
      <xdr:nvCxnSpPr>
        <xdr:cNvPr id="422" name="直線コネクタ 421">
          <a:extLst>
            <a:ext uri="{FF2B5EF4-FFF2-40B4-BE49-F238E27FC236}">
              <a16:creationId xmlns:a16="http://schemas.microsoft.com/office/drawing/2014/main" id="{07B45B6D-91DB-4D8E-97CC-AF3801FEE505}"/>
            </a:ext>
          </a:extLst>
        </xdr:cNvPr>
        <xdr:cNvCxnSpPr/>
      </xdr:nvCxnSpPr>
      <xdr:spPr>
        <a:xfrm flipV="1">
          <a:off x="15208250" y="12443206"/>
          <a:ext cx="0" cy="87350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80</xdr:row>
      <xdr:rowOff>80790</xdr:rowOff>
    </xdr:from>
    <xdr:ext cx="762000" cy="259045"/>
    <xdr:sp macro="" textlink="">
      <xdr:nvSpPr>
        <xdr:cNvPr id="423" name="公債費以外最小値テキスト">
          <a:extLst>
            <a:ext uri="{FF2B5EF4-FFF2-40B4-BE49-F238E27FC236}">
              <a16:creationId xmlns:a16="http://schemas.microsoft.com/office/drawing/2014/main" id="{C3053D8B-CC8A-467A-8B75-8CB67BD75C57}"/>
            </a:ext>
          </a:extLst>
        </xdr:cNvPr>
        <xdr:cNvSpPr txBox="1"/>
      </xdr:nvSpPr>
      <xdr:spPr>
        <a:xfrm>
          <a:off x="15284450" y="1328879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87.1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80</xdr:row>
      <xdr:rowOff>108713</xdr:rowOff>
    </xdr:from>
    <xdr:to>
      <xdr:col>82</xdr:col>
      <xdr:colOff>196850</xdr:colOff>
      <xdr:row>80</xdr:row>
      <xdr:rowOff>108713</xdr:rowOff>
    </xdr:to>
    <xdr:cxnSp macro="">
      <xdr:nvCxnSpPr>
        <xdr:cNvPr id="424" name="直線コネクタ 423">
          <a:extLst>
            <a:ext uri="{FF2B5EF4-FFF2-40B4-BE49-F238E27FC236}">
              <a16:creationId xmlns:a16="http://schemas.microsoft.com/office/drawing/2014/main" id="{D11AF659-1753-428A-8769-D37AE207C8CA}"/>
            </a:ext>
          </a:extLst>
        </xdr:cNvPr>
        <xdr:cNvCxnSpPr/>
      </xdr:nvCxnSpPr>
      <xdr:spPr>
        <a:xfrm>
          <a:off x="15119350" y="13316713"/>
          <a:ext cx="1651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73</xdr:row>
      <xdr:rowOff>147083</xdr:rowOff>
    </xdr:from>
    <xdr:ext cx="762000" cy="259045"/>
    <xdr:sp macro="" textlink="">
      <xdr:nvSpPr>
        <xdr:cNvPr id="425" name="公債費以外最大値テキスト">
          <a:extLst>
            <a:ext uri="{FF2B5EF4-FFF2-40B4-BE49-F238E27FC236}">
              <a16:creationId xmlns:a16="http://schemas.microsoft.com/office/drawing/2014/main" id="{DD6790BE-E4BA-4048-A6F2-A8EE781AA3DD}"/>
            </a:ext>
          </a:extLst>
        </xdr:cNvPr>
        <xdr:cNvSpPr txBox="1"/>
      </xdr:nvSpPr>
      <xdr:spPr>
        <a:xfrm>
          <a:off x="15284450" y="1219938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67.3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75</xdr:row>
      <xdr:rowOff>60706</xdr:rowOff>
    </xdr:from>
    <xdr:to>
      <xdr:col>82</xdr:col>
      <xdr:colOff>196850</xdr:colOff>
      <xdr:row>75</xdr:row>
      <xdr:rowOff>60706</xdr:rowOff>
    </xdr:to>
    <xdr:cxnSp macro="">
      <xdr:nvCxnSpPr>
        <xdr:cNvPr id="426" name="直線コネクタ 425">
          <a:extLst>
            <a:ext uri="{FF2B5EF4-FFF2-40B4-BE49-F238E27FC236}">
              <a16:creationId xmlns:a16="http://schemas.microsoft.com/office/drawing/2014/main" id="{182B8EA7-4389-40DD-A951-8CC383CB80F0}"/>
            </a:ext>
          </a:extLst>
        </xdr:cNvPr>
        <xdr:cNvCxnSpPr/>
      </xdr:nvCxnSpPr>
      <xdr:spPr>
        <a:xfrm>
          <a:off x="15119350" y="12443206"/>
          <a:ext cx="1651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77</xdr:row>
      <xdr:rowOff>56135</xdr:rowOff>
    </xdr:from>
    <xdr:to>
      <xdr:col>82</xdr:col>
      <xdr:colOff>107950</xdr:colOff>
      <xdr:row>77</xdr:row>
      <xdr:rowOff>143002</xdr:rowOff>
    </xdr:to>
    <xdr:cxnSp macro="">
      <xdr:nvCxnSpPr>
        <xdr:cNvPr id="427" name="直線コネクタ 426">
          <a:extLst>
            <a:ext uri="{FF2B5EF4-FFF2-40B4-BE49-F238E27FC236}">
              <a16:creationId xmlns:a16="http://schemas.microsoft.com/office/drawing/2014/main" id="{75DA18BF-1AE2-444F-BD77-CE9CC9347A7B}"/>
            </a:ext>
          </a:extLst>
        </xdr:cNvPr>
        <xdr:cNvCxnSpPr/>
      </xdr:nvCxnSpPr>
      <xdr:spPr>
        <a:xfrm>
          <a:off x="14433550" y="12768835"/>
          <a:ext cx="774700" cy="868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76</xdr:row>
      <xdr:rowOff>90440</xdr:rowOff>
    </xdr:from>
    <xdr:ext cx="762000" cy="259045"/>
    <xdr:sp macro="" textlink="">
      <xdr:nvSpPr>
        <xdr:cNvPr id="428" name="公債費以外平均値テキスト">
          <a:extLst>
            <a:ext uri="{FF2B5EF4-FFF2-40B4-BE49-F238E27FC236}">
              <a16:creationId xmlns:a16="http://schemas.microsoft.com/office/drawing/2014/main" id="{EE6DA333-5007-47E2-85CC-B77818CADB8B}"/>
            </a:ext>
          </a:extLst>
        </xdr:cNvPr>
        <xdr:cNvSpPr txBox="1"/>
      </xdr:nvSpPr>
      <xdr:spPr>
        <a:xfrm>
          <a:off x="15284450" y="12638040"/>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77</xdr:row>
      <xdr:rowOff>73913</xdr:rowOff>
    </xdr:from>
    <xdr:to>
      <xdr:col>82</xdr:col>
      <xdr:colOff>158750</xdr:colOff>
      <xdr:row>78</xdr:row>
      <xdr:rowOff>4063</xdr:rowOff>
    </xdr:to>
    <xdr:sp macro="" textlink="">
      <xdr:nvSpPr>
        <xdr:cNvPr id="429" name="フローチャート: 判断 428">
          <a:extLst>
            <a:ext uri="{FF2B5EF4-FFF2-40B4-BE49-F238E27FC236}">
              <a16:creationId xmlns:a16="http://schemas.microsoft.com/office/drawing/2014/main" id="{55541D6D-A807-47F9-A6CC-7CE06D4F4EF0}"/>
            </a:ext>
          </a:extLst>
        </xdr:cNvPr>
        <xdr:cNvSpPr/>
      </xdr:nvSpPr>
      <xdr:spPr>
        <a:xfrm>
          <a:off x="15157450" y="12786613"/>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77</xdr:row>
      <xdr:rowOff>5842</xdr:rowOff>
    </xdr:from>
    <xdr:to>
      <xdr:col>78</xdr:col>
      <xdr:colOff>69850</xdr:colOff>
      <xdr:row>77</xdr:row>
      <xdr:rowOff>56135</xdr:rowOff>
    </xdr:to>
    <xdr:cxnSp macro="">
      <xdr:nvCxnSpPr>
        <xdr:cNvPr id="430" name="直線コネクタ 429">
          <a:extLst>
            <a:ext uri="{FF2B5EF4-FFF2-40B4-BE49-F238E27FC236}">
              <a16:creationId xmlns:a16="http://schemas.microsoft.com/office/drawing/2014/main" id="{AF57AF39-9A2D-47BA-AF42-CE5545058874}"/>
            </a:ext>
          </a:extLst>
        </xdr:cNvPr>
        <xdr:cNvCxnSpPr/>
      </xdr:nvCxnSpPr>
      <xdr:spPr>
        <a:xfrm>
          <a:off x="13623925" y="12718542"/>
          <a:ext cx="809625" cy="502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77</xdr:row>
      <xdr:rowOff>14478</xdr:rowOff>
    </xdr:from>
    <xdr:to>
      <xdr:col>78</xdr:col>
      <xdr:colOff>120650</xdr:colOff>
      <xdr:row>77</xdr:row>
      <xdr:rowOff>116078</xdr:rowOff>
    </xdr:to>
    <xdr:sp macro="" textlink="">
      <xdr:nvSpPr>
        <xdr:cNvPr id="431" name="フローチャート: 判断 430">
          <a:extLst>
            <a:ext uri="{FF2B5EF4-FFF2-40B4-BE49-F238E27FC236}">
              <a16:creationId xmlns:a16="http://schemas.microsoft.com/office/drawing/2014/main" id="{2DE9EAFD-989B-4DAD-AA41-7DC05807CC3C}"/>
            </a:ext>
          </a:extLst>
        </xdr:cNvPr>
        <xdr:cNvSpPr/>
      </xdr:nvSpPr>
      <xdr:spPr>
        <a:xfrm>
          <a:off x="14382750" y="127271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77</xdr:row>
      <xdr:rowOff>100855</xdr:rowOff>
    </xdr:from>
    <xdr:ext cx="736600" cy="259045"/>
    <xdr:sp macro="" textlink="">
      <xdr:nvSpPr>
        <xdr:cNvPr id="432" name="テキスト ボックス 431">
          <a:extLst>
            <a:ext uri="{FF2B5EF4-FFF2-40B4-BE49-F238E27FC236}">
              <a16:creationId xmlns:a16="http://schemas.microsoft.com/office/drawing/2014/main" id="{2D5628BD-C513-471B-870F-9408FBCF3A88}"/>
            </a:ext>
          </a:extLst>
        </xdr:cNvPr>
        <xdr:cNvSpPr txBox="1"/>
      </xdr:nvSpPr>
      <xdr:spPr>
        <a:xfrm>
          <a:off x="14084300" y="1281355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75</xdr:row>
      <xdr:rowOff>19558</xdr:rowOff>
    </xdr:from>
    <xdr:to>
      <xdr:col>73</xdr:col>
      <xdr:colOff>180975</xdr:colOff>
      <xdr:row>77</xdr:row>
      <xdr:rowOff>5842</xdr:rowOff>
    </xdr:to>
    <xdr:cxnSp macro="">
      <xdr:nvCxnSpPr>
        <xdr:cNvPr id="433" name="直線コネクタ 432">
          <a:extLst>
            <a:ext uri="{FF2B5EF4-FFF2-40B4-BE49-F238E27FC236}">
              <a16:creationId xmlns:a16="http://schemas.microsoft.com/office/drawing/2014/main" id="{1853BB60-064C-49DF-92C5-7D77C2DFEFC5}"/>
            </a:ext>
          </a:extLst>
        </xdr:cNvPr>
        <xdr:cNvCxnSpPr/>
      </xdr:nvCxnSpPr>
      <xdr:spPr>
        <a:xfrm>
          <a:off x="12798425" y="12402058"/>
          <a:ext cx="825500" cy="3164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76</xdr:row>
      <xdr:rowOff>126492</xdr:rowOff>
    </xdr:from>
    <xdr:to>
      <xdr:col>74</xdr:col>
      <xdr:colOff>31750</xdr:colOff>
      <xdr:row>77</xdr:row>
      <xdr:rowOff>56642</xdr:rowOff>
    </xdr:to>
    <xdr:sp macro="" textlink="">
      <xdr:nvSpPr>
        <xdr:cNvPr id="434" name="フローチャート: 判断 433">
          <a:extLst>
            <a:ext uri="{FF2B5EF4-FFF2-40B4-BE49-F238E27FC236}">
              <a16:creationId xmlns:a16="http://schemas.microsoft.com/office/drawing/2014/main" id="{E5A0FF1B-542D-4DBA-A51F-BF13B1C59697}"/>
            </a:ext>
          </a:extLst>
        </xdr:cNvPr>
        <xdr:cNvSpPr/>
      </xdr:nvSpPr>
      <xdr:spPr>
        <a:xfrm>
          <a:off x="13573125" y="12674092"/>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75</xdr:row>
      <xdr:rowOff>66819</xdr:rowOff>
    </xdr:from>
    <xdr:ext cx="762000" cy="259045"/>
    <xdr:sp macro="" textlink="">
      <xdr:nvSpPr>
        <xdr:cNvPr id="435" name="テキスト ボックス 434">
          <a:extLst>
            <a:ext uri="{FF2B5EF4-FFF2-40B4-BE49-F238E27FC236}">
              <a16:creationId xmlns:a16="http://schemas.microsoft.com/office/drawing/2014/main" id="{D98FE4D5-97E1-4D4F-826E-2097D7B40055}"/>
            </a:ext>
          </a:extLst>
        </xdr:cNvPr>
        <xdr:cNvSpPr txBox="1"/>
      </xdr:nvSpPr>
      <xdr:spPr>
        <a:xfrm>
          <a:off x="13258800" y="1244931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75</xdr:row>
      <xdr:rowOff>19558</xdr:rowOff>
    </xdr:from>
    <xdr:to>
      <xdr:col>69</xdr:col>
      <xdr:colOff>92075</xdr:colOff>
      <xdr:row>77</xdr:row>
      <xdr:rowOff>60706</xdr:rowOff>
    </xdr:to>
    <xdr:cxnSp macro="">
      <xdr:nvCxnSpPr>
        <xdr:cNvPr id="436" name="直線コネクタ 435">
          <a:extLst>
            <a:ext uri="{FF2B5EF4-FFF2-40B4-BE49-F238E27FC236}">
              <a16:creationId xmlns:a16="http://schemas.microsoft.com/office/drawing/2014/main" id="{0946F58E-4960-4CE8-A811-EAF686868692}"/>
            </a:ext>
          </a:extLst>
        </xdr:cNvPr>
        <xdr:cNvCxnSpPr/>
      </xdr:nvCxnSpPr>
      <xdr:spPr>
        <a:xfrm flipV="1">
          <a:off x="11972925" y="12402058"/>
          <a:ext cx="825500" cy="3713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75</xdr:row>
      <xdr:rowOff>169926</xdr:rowOff>
    </xdr:from>
    <xdr:to>
      <xdr:col>69</xdr:col>
      <xdr:colOff>142875</xdr:colOff>
      <xdr:row>76</xdr:row>
      <xdr:rowOff>100076</xdr:rowOff>
    </xdr:to>
    <xdr:sp macro="" textlink="">
      <xdr:nvSpPr>
        <xdr:cNvPr id="437" name="フローチャート: 判断 436">
          <a:extLst>
            <a:ext uri="{FF2B5EF4-FFF2-40B4-BE49-F238E27FC236}">
              <a16:creationId xmlns:a16="http://schemas.microsoft.com/office/drawing/2014/main" id="{710CD51E-C1B3-4D84-A65C-3575C78DE073}"/>
            </a:ext>
          </a:extLst>
        </xdr:cNvPr>
        <xdr:cNvSpPr/>
      </xdr:nvSpPr>
      <xdr:spPr>
        <a:xfrm>
          <a:off x="12747625" y="125460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76</xdr:row>
      <xdr:rowOff>84853</xdr:rowOff>
    </xdr:from>
    <xdr:ext cx="762000" cy="259045"/>
    <xdr:sp macro="" textlink="">
      <xdr:nvSpPr>
        <xdr:cNvPr id="438" name="テキスト ボックス 437">
          <a:extLst>
            <a:ext uri="{FF2B5EF4-FFF2-40B4-BE49-F238E27FC236}">
              <a16:creationId xmlns:a16="http://schemas.microsoft.com/office/drawing/2014/main" id="{920F2002-DF64-4ECA-AF8A-84B38701AA60}"/>
            </a:ext>
          </a:extLst>
        </xdr:cNvPr>
        <xdr:cNvSpPr txBox="1"/>
      </xdr:nvSpPr>
      <xdr:spPr>
        <a:xfrm>
          <a:off x="12449175" y="1263245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76</xdr:row>
      <xdr:rowOff>149352</xdr:rowOff>
    </xdr:from>
    <xdr:to>
      <xdr:col>65</xdr:col>
      <xdr:colOff>53975</xdr:colOff>
      <xdr:row>77</xdr:row>
      <xdr:rowOff>79502</xdr:rowOff>
    </xdr:to>
    <xdr:sp macro="" textlink="">
      <xdr:nvSpPr>
        <xdr:cNvPr id="439" name="フローチャート: 判断 438">
          <a:extLst>
            <a:ext uri="{FF2B5EF4-FFF2-40B4-BE49-F238E27FC236}">
              <a16:creationId xmlns:a16="http://schemas.microsoft.com/office/drawing/2014/main" id="{78A8FA56-8DAB-428E-B1B1-DAF6F3669635}"/>
            </a:ext>
          </a:extLst>
        </xdr:cNvPr>
        <xdr:cNvSpPr/>
      </xdr:nvSpPr>
      <xdr:spPr>
        <a:xfrm>
          <a:off x="11938000" y="12696952"/>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75</xdr:row>
      <xdr:rowOff>89679</xdr:rowOff>
    </xdr:from>
    <xdr:ext cx="762000" cy="259045"/>
    <xdr:sp macro="" textlink="">
      <xdr:nvSpPr>
        <xdr:cNvPr id="440" name="テキスト ボックス 439">
          <a:extLst>
            <a:ext uri="{FF2B5EF4-FFF2-40B4-BE49-F238E27FC236}">
              <a16:creationId xmlns:a16="http://schemas.microsoft.com/office/drawing/2014/main" id="{48EE8A1A-8633-4B39-AD5F-BEDB6CC22AF9}"/>
            </a:ext>
          </a:extLst>
        </xdr:cNvPr>
        <xdr:cNvSpPr txBox="1"/>
      </xdr:nvSpPr>
      <xdr:spPr>
        <a:xfrm>
          <a:off x="11623675" y="1247217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84</xdr:row>
      <xdr:rowOff>10177</xdr:rowOff>
    </xdr:from>
    <xdr:ext cx="762000" cy="259045"/>
    <xdr:sp macro="" textlink="">
      <xdr:nvSpPr>
        <xdr:cNvPr id="441" name="テキスト ボックス 440">
          <a:extLst>
            <a:ext uri="{FF2B5EF4-FFF2-40B4-BE49-F238E27FC236}">
              <a16:creationId xmlns:a16="http://schemas.microsoft.com/office/drawing/2014/main" id="{5745882E-38B7-41AB-A6FB-3E4F3AEC928A}"/>
            </a:ext>
          </a:extLst>
        </xdr:cNvPr>
        <xdr:cNvSpPr txBox="1"/>
      </xdr:nvSpPr>
      <xdr:spPr>
        <a:xfrm>
          <a:off x="15008225" y="13878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84</xdr:row>
      <xdr:rowOff>10177</xdr:rowOff>
    </xdr:from>
    <xdr:ext cx="762000" cy="259045"/>
    <xdr:sp macro="" textlink="">
      <xdr:nvSpPr>
        <xdr:cNvPr id="442" name="テキスト ボックス 441">
          <a:extLst>
            <a:ext uri="{FF2B5EF4-FFF2-40B4-BE49-F238E27FC236}">
              <a16:creationId xmlns:a16="http://schemas.microsoft.com/office/drawing/2014/main" id="{D86F801B-F5CC-4D83-A2BB-069231EF6826}"/>
            </a:ext>
          </a:extLst>
        </xdr:cNvPr>
        <xdr:cNvSpPr txBox="1"/>
      </xdr:nvSpPr>
      <xdr:spPr>
        <a:xfrm>
          <a:off x="14233525" y="13878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84</xdr:row>
      <xdr:rowOff>10177</xdr:rowOff>
    </xdr:from>
    <xdr:ext cx="762000" cy="259045"/>
    <xdr:sp macro="" textlink="">
      <xdr:nvSpPr>
        <xdr:cNvPr id="443" name="テキスト ボックス 442">
          <a:extLst>
            <a:ext uri="{FF2B5EF4-FFF2-40B4-BE49-F238E27FC236}">
              <a16:creationId xmlns:a16="http://schemas.microsoft.com/office/drawing/2014/main" id="{9ADAD0B9-BA3C-4CD8-BAAB-BA05D6767C0B}"/>
            </a:ext>
          </a:extLst>
        </xdr:cNvPr>
        <xdr:cNvSpPr txBox="1"/>
      </xdr:nvSpPr>
      <xdr:spPr>
        <a:xfrm>
          <a:off x="13423900" y="13878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84</xdr:row>
      <xdr:rowOff>10177</xdr:rowOff>
    </xdr:from>
    <xdr:ext cx="762000" cy="259045"/>
    <xdr:sp macro="" textlink="">
      <xdr:nvSpPr>
        <xdr:cNvPr id="444" name="テキスト ボックス 443">
          <a:extLst>
            <a:ext uri="{FF2B5EF4-FFF2-40B4-BE49-F238E27FC236}">
              <a16:creationId xmlns:a16="http://schemas.microsoft.com/office/drawing/2014/main" id="{8F535A96-04B4-42E9-9B98-CD790630644C}"/>
            </a:ext>
          </a:extLst>
        </xdr:cNvPr>
        <xdr:cNvSpPr txBox="1"/>
      </xdr:nvSpPr>
      <xdr:spPr>
        <a:xfrm>
          <a:off x="12598400" y="13878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84</xdr:row>
      <xdr:rowOff>10177</xdr:rowOff>
    </xdr:from>
    <xdr:ext cx="762000" cy="259045"/>
    <xdr:sp macro="" textlink="">
      <xdr:nvSpPr>
        <xdr:cNvPr id="445" name="テキスト ボックス 444">
          <a:extLst>
            <a:ext uri="{FF2B5EF4-FFF2-40B4-BE49-F238E27FC236}">
              <a16:creationId xmlns:a16="http://schemas.microsoft.com/office/drawing/2014/main" id="{16EC9475-5AA4-4379-BD20-DE9F2DD2FBEF}"/>
            </a:ext>
          </a:extLst>
        </xdr:cNvPr>
        <xdr:cNvSpPr txBox="1"/>
      </xdr:nvSpPr>
      <xdr:spPr>
        <a:xfrm>
          <a:off x="11782425" y="13878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77</xdr:row>
      <xdr:rowOff>92202</xdr:rowOff>
    </xdr:from>
    <xdr:to>
      <xdr:col>82</xdr:col>
      <xdr:colOff>158750</xdr:colOff>
      <xdr:row>78</xdr:row>
      <xdr:rowOff>22352</xdr:rowOff>
    </xdr:to>
    <xdr:sp macro="" textlink="">
      <xdr:nvSpPr>
        <xdr:cNvPr id="446" name="楕円 445">
          <a:extLst>
            <a:ext uri="{FF2B5EF4-FFF2-40B4-BE49-F238E27FC236}">
              <a16:creationId xmlns:a16="http://schemas.microsoft.com/office/drawing/2014/main" id="{54EE90E7-B539-43E9-8D69-2822F3171721}"/>
            </a:ext>
          </a:extLst>
        </xdr:cNvPr>
        <xdr:cNvSpPr/>
      </xdr:nvSpPr>
      <xdr:spPr>
        <a:xfrm>
          <a:off x="15157450" y="12804902"/>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77</xdr:row>
      <xdr:rowOff>64279</xdr:rowOff>
    </xdr:from>
    <xdr:ext cx="762000" cy="259045"/>
    <xdr:sp macro="" textlink="">
      <xdr:nvSpPr>
        <xdr:cNvPr id="447" name="公債費以外該当値テキスト">
          <a:extLst>
            <a:ext uri="{FF2B5EF4-FFF2-40B4-BE49-F238E27FC236}">
              <a16:creationId xmlns:a16="http://schemas.microsoft.com/office/drawing/2014/main" id="{5C808266-2419-4E72-8707-6EA76246F8D9}"/>
            </a:ext>
          </a:extLst>
        </xdr:cNvPr>
        <xdr:cNvSpPr txBox="1"/>
      </xdr:nvSpPr>
      <xdr:spPr>
        <a:xfrm>
          <a:off x="15284450" y="1277697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77</xdr:row>
      <xdr:rowOff>5335</xdr:rowOff>
    </xdr:from>
    <xdr:to>
      <xdr:col>78</xdr:col>
      <xdr:colOff>120650</xdr:colOff>
      <xdr:row>77</xdr:row>
      <xdr:rowOff>106935</xdr:rowOff>
    </xdr:to>
    <xdr:sp macro="" textlink="">
      <xdr:nvSpPr>
        <xdr:cNvPr id="448" name="楕円 447">
          <a:extLst>
            <a:ext uri="{FF2B5EF4-FFF2-40B4-BE49-F238E27FC236}">
              <a16:creationId xmlns:a16="http://schemas.microsoft.com/office/drawing/2014/main" id="{21F9B0B1-2C39-4515-96C5-8F1D04590554}"/>
            </a:ext>
          </a:extLst>
        </xdr:cNvPr>
        <xdr:cNvSpPr/>
      </xdr:nvSpPr>
      <xdr:spPr>
        <a:xfrm>
          <a:off x="14382750" y="127180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75</xdr:row>
      <xdr:rowOff>117112</xdr:rowOff>
    </xdr:from>
    <xdr:ext cx="736600" cy="259045"/>
    <xdr:sp macro="" textlink="">
      <xdr:nvSpPr>
        <xdr:cNvPr id="449" name="テキスト ボックス 448">
          <a:extLst>
            <a:ext uri="{FF2B5EF4-FFF2-40B4-BE49-F238E27FC236}">
              <a16:creationId xmlns:a16="http://schemas.microsoft.com/office/drawing/2014/main" id="{5DBD774E-3E18-4C71-809D-DA4D8CA69689}"/>
            </a:ext>
          </a:extLst>
        </xdr:cNvPr>
        <xdr:cNvSpPr txBox="1"/>
      </xdr:nvSpPr>
      <xdr:spPr>
        <a:xfrm>
          <a:off x="14084300" y="1249961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76</xdr:row>
      <xdr:rowOff>126492</xdr:rowOff>
    </xdr:from>
    <xdr:to>
      <xdr:col>74</xdr:col>
      <xdr:colOff>31750</xdr:colOff>
      <xdr:row>77</xdr:row>
      <xdr:rowOff>56642</xdr:rowOff>
    </xdr:to>
    <xdr:sp macro="" textlink="">
      <xdr:nvSpPr>
        <xdr:cNvPr id="450" name="楕円 449">
          <a:extLst>
            <a:ext uri="{FF2B5EF4-FFF2-40B4-BE49-F238E27FC236}">
              <a16:creationId xmlns:a16="http://schemas.microsoft.com/office/drawing/2014/main" id="{23CF18B3-2019-4D25-8028-9E1BB051DEFA}"/>
            </a:ext>
          </a:extLst>
        </xdr:cNvPr>
        <xdr:cNvSpPr/>
      </xdr:nvSpPr>
      <xdr:spPr>
        <a:xfrm>
          <a:off x="13573125" y="12674092"/>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77</xdr:row>
      <xdr:rowOff>41419</xdr:rowOff>
    </xdr:from>
    <xdr:ext cx="762000" cy="259045"/>
    <xdr:sp macro="" textlink="">
      <xdr:nvSpPr>
        <xdr:cNvPr id="451" name="テキスト ボックス 450">
          <a:extLst>
            <a:ext uri="{FF2B5EF4-FFF2-40B4-BE49-F238E27FC236}">
              <a16:creationId xmlns:a16="http://schemas.microsoft.com/office/drawing/2014/main" id="{7A696773-3156-455D-8C9E-F224E924C632}"/>
            </a:ext>
          </a:extLst>
        </xdr:cNvPr>
        <xdr:cNvSpPr txBox="1"/>
      </xdr:nvSpPr>
      <xdr:spPr>
        <a:xfrm>
          <a:off x="13258800" y="1275411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74</xdr:row>
      <xdr:rowOff>140208</xdr:rowOff>
    </xdr:from>
    <xdr:to>
      <xdr:col>69</xdr:col>
      <xdr:colOff>142875</xdr:colOff>
      <xdr:row>75</xdr:row>
      <xdr:rowOff>70358</xdr:rowOff>
    </xdr:to>
    <xdr:sp macro="" textlink="">
      <xdr:nvSpPr>
        <xdr:cNvPr id="452" name="楕円 451">
          <a:extLst>
            <a:ext uri="{FF2B5EF4-FFF2-40B4-BE49-F238E27FC236}">
              <a16:creationId xmlns:a16="http://schemas.microsoft.com/office/drawing/2014/main" id="{CB4D6D5E-7C5C-426B-BD68-299D15A0AD5F}"/>
            </a:ext>
          </a:extLst>
        </xdr:cNvPr>
        <xdr:cNvSpPr/>
      </xdr:nvSpPr>
      <xdr:spPr>
        <a:xfrm>
          <a:off x="12747625" y="12357608"/>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73</xdr:row>
      <xdr:rowOff>80535</xdr:rowOff>
    </xdr:from>
    <xdr:ext cx="762000" cy="259045"/>
    <xdr:sp macro="" textlink="">
      <xdr:nvSpPr>
        <xdr:cNvPr id="453" name="テキスト ボックス 452">
          <a:extLst>
            <a:ext uri="{FF2B5EF4-FFF2-40B4-BE49-F238E27FC236}">
              <a16:creationId xmlns:a16="http://schemas.microsoft.com/office/drawing/2014/main" id="{36720691-AF35-41F3-89A8-76FDE002B862}"/>
            </a:ext>
          </a:extLst>
        </xdr:cNvPr>
        <xdr:cNvSpPr txBox="1"/>
      </xdr:nvSpPr>
      <xdr:spPr>
        <a:xfrm>
          <a:off x="12449175" y="1213283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77</xdr:row>
      <xdr:rowOff>9906</xdr:rowOff>
    </xdr:from>
    <xdr:to>
      <xdr:col>65</xdr:col>
      <xdr:colOff>53975</xdr:colOff>
      <xdr:row>77</xdr:row>
      <xdr:rowOff>111506</xdr:rowOff>
    </xdr:to>
    <xdr:sp macro="" textlink="">
      <xdr:nvSpPr>
        <xdr:cNvPr id="454" name="楕円 453">
          <a:extLst>
            <a:ext uri="{FF2B5EF4-FFF2-40B4-BE49-F238E27FC236}">
              <a16:creationId xmlns:a16="http://schemas.microsoft.com/office/drawing/2014/main" id="{CB8A0034-DEAB-4912-AD0A-90AF6DE16854}"/>
            </a:ext>
          </a:extLst>
        </xdr:cNvPr>
        <xdr:cNvSpPr/>
      </xdr:nvSpPr>
      <xdr:spPr>
        <a:xfrm>
          <a:off x="11938000" y="12722606"/>
          <a:ext cx="8572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77</xdr:row>
      <xdr:rowOff>96283</xdr:rowOff>
    </xdr:from>
    <xdr:ext cx="762000" cy="259045"/>
    <xdr:sp macro="" textlink="">
      <xdr:nvSpPr>
        <xdr:cNvPr id="455" name="テキスト ボックス 454">
          <a:extLst>
            <a:ext uri="{FF2B5EF4-FFF2-40B4-BE49-F238E27FC236}">
              <a16:creationId xmlns:a16="http://schemas.microsoft.com/office/drawing/2014/main" id="{9A926B61-26BE-468C-981E-94E8834F066B}"/>
            </a:ext>
          </a:extLst>
        </xdr:cNvPr>
        <xdr:cNvSpPr txBox="1"/>
      </xdr:nvSpPr>
      <xdr:spPr>
        <a:xfrm>
          <a:off x="11623675" y="1280898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4.xml><?xml version="1.0" encoding="utf-8"?>
<xdr:wsDr xmlns:xdr="http://schemas.openxmlformats.org/drawingml/2006/spreadsheetDrawing" xmlns:a="http://schemas.openxmlformats.org/drawingml/2006/main">
  <xdr:twoCellAnchor>
    <xdr:from>
      <xdr:col>6</xdr:col>
      <xdr:colOff>76200</xdr:colOff>
      <xdr:row>47</xdr:row>
      <xdr:rowOff>114300</xdr:rowOff>
    </xdr:from>
    <xdr:to>
      <xdr:col>34</xdr:col>
      <xdr:colOff>19050</xdr:colOff>
      <xdr:row>64</xdr:row>
      <xdr:rowOff>114300</xdr:rowOff>
    </xdr:to>
    <xdr:graphicFrame macro="">
      <xdr:nvGraphicFramePr>
        <xdr:cNvPr id="2" name="グラフ3">
          <a:extLst>
            <a:ext uri="{FF2B5EF4-FFF2-40B4-BE49-F238E27FC236}">
              <a16:creationId xmlns:a16="http://schemas.microsoft.com/office/drawing/2014/main" id="{4462A3F3-6AC3-4DC9-8D61-16C0587E0093}"/>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0</xdr:row>
      <xdr:rowOff>88900</xdr:rowOff>
    </xdr:from>
    <xdr:to>
      <xdr:col>40</xdr:col>
      <xdr:colOff>279400</xdr:colOff>
      <xdr:row>3</xdr:row>
      <xdr:rowOff>19050</xdr:rowOff>
    </xdr:to>
    <xdr:sp macro="" textlink="">
      <xdr:nvSpPr>
        <xdr:cNvPr id="3" name="表題ボックス">
          <a:extLst>
            <a:ext uri="{FF2B5EF4-FFF2-40B4-BE49-F238E27FC236}">
              <a16:creationId xmlns:a16="http://schemas.microsoft.com/office/drawing/2014/main" id="{D31D86BB-A094-4BFF-B2B6-FE08B3660D5F}"/>
            </a:ext>
          </a:extLst>
        </xdr:cNvPr>
        <xdr:cNvSpPr/>
      </xdr:nvSpPr>
      <xdr:spPr bwMode="auto">
        <a:xfrm>
          <a:off x="0" y="88900"/>
          <a:ext cx="11201400" cy="42545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ctr" upright="1"/>
        <a:lstStyle/>
        <a:p>
          <a:pPr algn="l"/>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4</a:t>
          </a:r>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-2 </a:t>
          </a:r>
          <a:r>
            <a:rPr kumimoji="1" lang="ja-JP" altLang="en-US" sz="2500" b="1">
              <a:latin typeface="ＭＳ Ｐゴシック" panose="020B0600070205080204" pitchFamily="50" charset="-128"/>
              <a:ea typeface="ＭＳ Ｐゴシック" panose="020B0600070205080204" pitchFamily="50" charset="-128"/>
            </a:rPr>
            <a:t>市町村経常経費分析表</a:t>
          </a:r>
          <a:r>
            <a:rPr kumimoji="1" lang="en-US" altLang="ja-JP" sz="2500" b="1">
              <a:latin typeface="ＭＳ Ｐゴシック" panose="020B0600070205080204" pitchFamily="50" charset="-128"/>
              <a:ea typeface="ＭＳ Ｐゴシック" panose="020B0600070205080204" pitchFamily="50" charset="-128"/>
            </a:rPr>
            <a:t>(</a:t>
          </a:r>
          <a:r>
            <a:rPr kumimoji="1" lang="ja-JP" altLang="en-US" sz="2500" b="1">
              <a:latin typeface="ＭＳ Ｐゴシック" panose="020B0600070205080204" pitchFamily="50" charset="-128"/>
              <a:ea typeface="ＭＳ Ｐゴシック" panose="020B0600070205080204" pitchFamily="50" charset="-128"/>
            </a:rPr>
            <a:t>普通会計決算</a:t>
          </a:r>
          <a:r>
            <a:rPr kumimoji="1" lang="en-US" altLang="ja-JP" sz="2500" b="1">
              <a:latin typeface="ＭＳ Ｐゴシック" panose="020B0600070205080204" pitchFamily="50" charset="-128"/>
              <a:ea typeface="ＭＳ Ｐゴシック" panose="020B0600070205080204" pitchFamily="50" charset="-128"/>
            </a:rPr>
            <a:t>)</a:t>
          </a:r>
          <a:endParaRPr kumimoji="1" lang="ja-JP" altLang="en-US" sz="2500" b="1">
            <a:latin typeface="ＭＳ Ｐゴシック" panose="020B0600070205080204" pitchFamily="50" charset="-128"/>
            <a:ea typeface="ＭＳ Ｐゴシック" panose="020B0600070205080204" pitchFamily="50" charset="-128"/>
          </a:endParaRPr>
        </a:p>
      </xdr:txBody>
    </xdr:sp>
    <xdr:clientData/>
  </xdr:twoCellAnchor>
  <xdr:twoCellAnchor>
    <xdr:from>
      <xdr:col>41</xdr:col>
      <xdr:colOff>698500</xdr:colOff>
      <xdr:row>0</xdr:row>
      <xdr:rowOff>0</xdr:rowOff>
    </xdr:from>
    <xdr:to>
      <xdr:col>43</xdr:col>
      <xdr:colOff>1092200</xdr:colOff>
      <xdr:row>2</xdr:row>
      <xdr:rowOff>38100</xdr:rowOff>
    </xdr:to>
    <xdr:sp macro="" textlink="">
      <xdr:nvSpPr>
        <xdr:cNvPr id="4" name="団体名称ボックス1">
          <a:extLst>
            <a:ext uri="{FF2B5EF4-FFF2-40B4-BE49-F238E27FC236}">
              <a16:creationId xmlns:a16="http://schemas.microsoft.com/office/drawing/2014/main" id="{A7F44407-6516-41A4-90BC-C820B9145D0B}"/>
            </a:ext>
          </a:extLst>
        </xdr:cNvPr>
        <xdr:cNvSpPr/>
      </xdr:nvSpPr>
      <xdr:spPr bwMode="auto">
        <a:xfrm>
          <a:off x="12807950" y="0"/>
          <a:ext cx="2768600" cy="3683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708025</xdr:colOff>
      <xdr:row>0</xdr:row>
      <xdr:rowOff>12700</xdr:rowOff>
    </xdr:from>
    <xdr:to>
      <xdr:col>43</xdr:col>
      <xdr:colOff>1076325</xdr:colOff>
      <xdr:row>2</xdr:row>
      <xdr:rowOff>25400</xdr:rowOff>
    </xdr:to>
    <xdr:sp macro="" textlink="">
      <xdr:nvSpPr>
        <xdr:cNvPr id="5" name="団体名称ボックス2">
          <a:extLst>
            <a:ext uri="{FF2B5EF4-FFF2-40B4-BE49-F238E27FC236}">
              <a16:creationId xmlns:a16="http://schemas.microsoft.com/office/drawing/2014/main" id="{2676DCE9-6584-45D0-9F70-360418B86471}"/>
            </a:ext>
          </a:extLst>
        </xdr:cNvPr>
        <xdr:cNvSpPr/>
      </xdr:nvSpPr>
      <xdr:spPr bwMode="auto">
        <a:xfrm>
          <a:off x="12817475" y="12700"/>
          <a:ext cx="2743200" cy="3429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720725</xdr:colOff>
      <xdr:row>0</xdr:row>
      <xdr:rowOff>31750</xdr:rowOff>
    </xdr:from>
    <xdr:to>
      <xdr:col>43</xdr:col>
      <xdr:colOff>1056639</xdr:colOff>
      <xdr:row>2</xdr:row>
      <xdr:rowOff>12700</xdr:rowOff>
    </xdr:to>
    <xdr:sp macro="" textlink="">
      <xdr:nvSpPr>
        <xdr:cNvPr id="6" name="団体名称ボックス3">
          <a:extLst>
            <a:ext uri="{FF2B5EF4-FFF2-40B4-BE49-F238E27FC236}">
              <a16:creationId xmlns:a16="http://schemas.microsoft.com/office/drawing/2014/main" id="{C70EFCD4-8FA2-4202-A657-E78E45561E69}"/>
            </a:ext>
          </a:extLst>
        </xdr:cNvPr>
        <xdr:cNvSpPr/>
      </xdr:nvSpPr>
      <xdr:spPr bwMode="auto">
        <a:xfrm>
          <a:off x="12830175" y="31750"/>
          <a:ext cx="2710814" cy="31115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佐賀県武雄市</a:t>
          </a:r>
        </a:p>
      </xdr:txBody>
    </xdr:sp>
    <xdr:clientData/>
  </xdr:twoCellAnchor>
  <xdr:twoCellAnchor>
    <xdr:from>
      <xdr:col>39</xdr:col>
      <xdr:colOff>1066800</xdr:colOff>
      <xdr:row>0</xdr:row>
      <xdr:rowOff>0</xdr:rowOff>
    </xdr:from>
    <xdr:to>
      <xdr:col>41</xdr:col>
      <xdr:colOff>501650</xdr:colOff>
      <xdr:row>2</xdr:row>
      <xdr:rowOff>38100</xdr:rowOff>
    </xdr:to>
    <xdr:sp macro="" textlink="">
      <xdr:nvSpPr>
        <xdr:cNvPr id="7" name="正方形/長方形 6">
          <a:extLst>
            <a:ext uri="{FF2B5EF4-FFF2-40B4-BE49-F238E27FC236}">
              <a16:creationId xmlns:a16="http://schemas.microsoft.com/office/drawing/2014/main" id="{40C684ED-79BC-417A-B701-FB6D250E5AE2}"/>
            </a:ext>
          </a:extLst>
        </xdr:cNvPr>
        <xdr:cNvSpPr/>
      </xdr:nvSpPr>
      <xdr:spPr bwMode="auto">
        <a:xfrm>
          <a:off x="10801350" y="0"/>
          <a:ext cx="1809750" cy="3683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1092200</xdr:colOff>
      <xdr:row>0</xdr:row>
      <xdr:rowOff>12700</xdr:rowOff>
    </xdr:from>
    <xdr:to>
      <xdr:col>41</xdr:col>
      <xdr:colOff>482600</xdr:colOff>
      <xdr:row>2</xdr:row>
      <xdr:rowOff>25400</xdr:rowOff>
    </xdr:to>
    <xdr:sp macro="" textlink="">
      <xdr:nvSpPr>
        <xdr:cNvPr id="8" name="正方形/長方形 7">
          <a:extLst>
            <a:ext uri="{FF2B5EF4-FFF2-40B4-BE49-F238E27FC236}">
              <a16:creationId xmlns:a16="http://schemas.microsoft.com/office/drawing/2014/main" id="{6522FE02-3D5A-44CA-B988-3652D223CEF7}"/>
            </a:ext>
          </a:extLst>
        </xdr:cNvPr>
        <xdr:cNvSpPr/>
      </xdr:nvSpPr>
      <xdr:spPr bwMode="auto">
        <a:xfrm>
          <a:off x="10826750" y="12700"/>
          <a:ext cx="1765300" cy="3429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1117600</xdr:colOff>
      <xdr:row>0</xdr:row>
      <xdr:rowOff>31750</xdr:rowOff>
    </xdr:from>
    <xdr:to>
      <xdr:col>41</xdr:col>
      <xdr:colOff>450850</xdr:colOff>
      <xdr:row>2</xdr:row>
      <xdr:rowOff>12700</xdr:rowOff>
    </xdr:to>
    <xdr:sp macro="" textlink="">
      <xdr:nvSpPr>
        <xdr:cNvPr id="9" name="正方形/長方形 8">
          <a:extLst>
            <a:ext uri="{FF2B5EF4-FFF2-40B4-BE49-F238E27FC236}">
              <a16:creationId xmlns:a16="http://schemas.microsoft.com/office/drawing/2014/main" id="{FF8B0A5A-6FE1-4E3A-A776-86D9BE3AE413}"/>
            </a:ext>
          </a:extLst>
        </xdr:cNvPr>
        <xdr:cNvSpPr/>
      </xdr:nvSpPr>
      <xdr:spPr bwMode="auto">
        <a:xfrm>
          <a:off x="10852150" y="31750"/>
          <a:ext cx="1708150" cy="311150"/>
        </a:xfrm>
        <a:prstGeom prst="rect">
          <a:avLst/>
        </a:prstGeom>
        <a:solidFill>
          <a:srgbClr val="FF0000"/>
        </a:solidFill>
        <a:ln w="317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令和</a:t>
          </a:r>
          <a:r>
            <a:rPr kumimoji="1" lang="en-US" altLang="ja-JP" sz="1250" b="1">
              <a:solidFill>
                <a:srgbClr val="FFFFFF"/>
              </a:solidFill>
              <a:latin typeface="ＭＳ ゴシック" panose="020B0609070205080204" pitchFamily="49" charset="-128"/>
              <a:ea typeface="ＭＳ ゴシック" panose="020B0609070205080204" pitchFamily="49" charset="-128"/>
            </a:rPr>
            <a:t>6</a:t>
          </a:r>
          <a:r>
            <a:rPr kumimoji="1" lang="ja-JP" altLang="en-US" sz="125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11</xdr:col>
      <xdr:colOff>63500</xdr:colOff>
      <xdr:row>63</xdr:row>
      <xdr:rowOff>28575</xdr:rowOff>
    </xdr:from>
    <xdr:to>
      <xdr:col>33</xdr:col>
      <xdr:colOff>114300</xdr:colOff>
      <xdr:row>64</xdr:row>
      <xdr:rowOff>111125</xdr:rowOff>
    </xdr:to>
    <xdr:sp macro="" textlink="">
      <xdr:nvSpPr>
        <xdr:cNvPr id="10" name="角丸四角形 9">
          <a:extLst>
            <a:ext uri="{FF2B5EF4-FFF2-40B4-BE49-F238E27FC236}">
              <a16:creationId xmlns:a16="http://schemas.microsoft.com/office/drawing/2014/main" id="{83F1AFD7-0791-4C23-8392-A067909F5999}"/>
            </a:ext>
          </a:extLst>
        </xdr:cNvPr>
        <xdr:cNvSpPr/>
      </xdr:nvSpPr>
      <xdr:spPr bwMode="auto">
        <a:xfrm>
          <a:off x="1949450" y="11706225"/>
          <a:ext cx="3822700" cy="24765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14</xdr:col>
      <xdr:colOff>63500</xdr:colOff>
      <xdr:row>63</xdr:row>
      <xdr:rowOff>66675</xdr:rowOff>
    </xdr:from>
    <xdr:to>
      <xdr:col>21</xdr:col>
      <xdr:colOff>0</xdr:colOff>
      <xdr:row>64</xdr:row>
      <xdr:rowOff>149225</xdr:rowOff>
    </xdr:to>
    <xdr:sp macro="" textlink="">
      <xdr:nvSpPr>
        <xdr:cNvPr id="11" name="正方形/長方形 10">
          <a:extLst>
            <a:ext uri="{FF2B5EF4-FFF2-40B4-BE49-F238E27FC236}">
              <a16:creationId xmlns:a16="http://schemas.microsoft.com/office/drawing/2014/main" id="{232116AA-889F-4D15-A6EE-8C08FFC46DCF}"/>
            </a:ext>
          </a:extLst>
        </xdr:cNvPr>
        <xdr:cNvSpPr/>
      </xdr:nvSpPr>
      <xdr:spPr bwMode="auto">
        <a:xfrm>
          <a:off x="2463800" y="11744325"/>
          <a:ext cx="1136650" cy="24765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当該団体値</a:t>
          </a:r>
        </a:p>
      </xdr:txBody>
    </xdr:sp>
    <xdr:clientData/>
  </xdr:twoCellAnchor>
  <xdr:twoCellAnchor>
    <xdr:from>
      <xdr:col>12</xdr:col>
      <xdr:colOff>127000</xdr:colOff>
      <xdr:row>63</xdr:row>
      <xdr:rowOff>155575</xdr:rowOff>
    </xdr:from>
    <xdr:to>
      <xdr:col>14</xdr:col>
      <xdr:colOff>38100</xdr:colOff>
      <xdr:row>63</xdr:row>
      <xdr:rowOff>155575</xdr:rowOff>
    </xdr:to>
    <xdr:cxnSp macro="">
      <xdr:nvCxnSpPr>
        <xdr:cNvPr id="12" name="直線コネクタ 11">
          <a:extLst>
            <a:ext uri="{FF2B5EF4-FFF2-40B4-BE49-F238E27FC236}">
              <a16:creationId xmlns:a16="http://schemas.microsoft.com/office/drawing/2014/main" id="{65EBF76C-CA71-4E6F-9794-9EBDAFA1089E}"/>
            </a:ext>
          </a:extLst>
        </xdr:cNvPr>
        <xdr:cNvCxnSpPr/>
      </xdr:nvCxnSpPr>
      <xdr:spPr bwMode="auto">
        <a:xfrm>
          <a:off x="2184400" y="11833225"/>
          <a:ext cx="25400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13</xdr:col>
      <xdr:colOff>38100</xdr:colOff>
      <xdr:row>63</xdr:row>
      <xdr:rowOff>104775</xdr:rowOff>
    </xdr:from>
    <xdr:to>
      <xdr:col>13</xdr:col>
      <xdr:colOff>139700</xdr:colOff>
      <xdr:row>64</xdr:row>
      <xdr:rowOff>34925</xdr:rowOff>
    </xdr:to>
    <xdr:sp macro="" textlink="">
      <xdr:nvSpPr>
        <xdr:cNvPr id="13" name="楕円 12">
          <a:extLst>
            <a:ext uri="{FF2B5EF4-FFF2-40B4-BE49-F238E27FC236}">
              <a16:creationId xmlns:a16="http://schemas.microsoft.com/office/drawing/2014/main" id="{85F0BA91-07A7-4B82-A8EF-BC111684E9F0}"/>
            </a:ext>
          </a:extLst>
        </xdr:cNvPr>
        <xdr:cNvSpPr/>
      </xdr:nvSpPr>
      <xdr:spPr bwMode="auto">
        <a:xfrm>
          <a:off x="2266950" y="11782425"/>
          <a:ext cx="101600" cy="9525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23</xdr:col>
      <xdr:colOff>101600</xdr:colOff>
      <xdr:row>63</xdr:row>
      <xdr:rowOff>104775</xdr:rowOff>
    </xdr:from>
    <xdr:to>
      <xdr:col>24</xdr:col>
      <xdr:colOff>12700</xdr:colOff>
      <xdr:row>64</xdr:row>
      <xdr:rowOff>34925</xdr:rowOff>
    </xdr:to>
    <xdr:sp macro="" textlink="">
      <xdr:nvSpPr>
        <xdr:cNvPr id="14" name="フローチャート: 判断 13">
          <a:extLst>
            <a:ext uri="{FF2B5EF4-FFF2-40B4-BE49-F238E27FC236}">
              <a16:creationId xmlns:a16="http://schemas.microsoft.com/office/drawing/2014/main" id="{9E7E3BFD-32DC-4EDC-A578-8E86A3EDF808}"/>
            </a:ext>
          </a:extLst>
        </xdr:cNvPr>
        <xdr:cNvSpPr/>
      </xdr:nvSpPr>
      <xdr:spPr bwMode="auto">
        <a:xfrm>
          <a:off x="4044950" y="11782425"/>
          <a:ext cx="82550" cy="9525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24</xdr:col>
      <xdr:colOff>139700</xdr:colOff>
      <xdr:row>63</xdr:row>
      <xdr:rowOff>66675</xdr:rowOff>
    </xdr:from>
    <xdr:to>
      <xdr:col>31</xdr:col>
      <xdr:colOff>76200</xdr:colOff>
      <xdr:row>64</xdr:row>
      <xdr:rowOff>149225</xdr:rowOff>
    </xdr:to>
    <xdr:sp macro="" textlink="">
      <xdr:nvSpPr>
        <xdr:cNvPr id="15" name="正方形/長方形 14">
          <a:extLst>
            <a:ext uri="{FF2B5EF4-FFF2-40B4-BE49-F238E27FC236}">
              <a16:creationId xmlns:a16="http://schemas.microsoft.com/office/drawing/2014/main" id="{10B48448-E1A2-4E3B-9D62-FB1D540FF28F}"/>
            </a:ext>
          </a:extLst>
        </xdr:cNvPr>
        <xdr:cNvSpPr/>
      </xdr:nvSpPr>
      <xdr:spPr bwMode="auto">
        <a:xfrm>
          <a:off x="4254500" y="11744325"/>
          <a:ext cx="1136650" cy="24765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類似団体内平均値</a:t>
          </a:r>
        </a:p>
      </xdr:txBody>
    </xdr:sp>
    <xdr:clientData/>
  </xdr:twoCellAnchor>
  <xdr:twoCellAnchor>
    <xdr:from>
      <xdr:col>11</xdr:col>
      <xdr:colOff>63500</xdr:colOff>
      <xdr:row>6</xdr:row>
      <xdr:rowOff>3175</xdr:rowOff>
    </xdr:from>
    <xdr:to>
      <xdr:col>33</xdr:col>
      <xdr:colOff>114300</xdr:colOff>
      <xdr:row>7</xdr:row>
      <xdr:rowOff>85725</xdr:rowOff>
    </xdr:to>
    <xdr:sp macro="" textlink="">
      <xdr:nvSpPr>
        <xdr:cNvPr id="16" name="正方形/長方形 15">
          <a:extLst>
            <a:ext uri="{FF2B5EF4-FFF2-40B4-BE49-F238E27FC236}">
              <a16:creationId xmlns:a16="http://schemas.microsoft.com/office/drawing/2014/main" id="{FF4E9595-E364-450F-A14F-D76B33B9F12F}"/>
            </a:ext>
          </a:extLst>
        </xdr:cNvPr>
        <xdr:cNvSpPr/>
      </xdr:nvSpPr>
      <xdr:spPr bwMode="auto">
        <a:xfrm>
          <a:off x="1949450" y="1038225"/>
          <a:ext cx="38227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6</xdr:row>
      <xdr:rowOff>3175</xdr:rowOff>
    </xdr:from>
    <xdr:to>
      <xdr:col>7</xdr:col>
      <xdr:colOff>127000</xdr:colOff>
      <xdr:row>12</xdr:row>
      <xdr:rowOff>117475</xdr:rowOff>
    </xdr:to>
    <xdr:sp macro="" textlink="">
      <xdr:nvSpPr>
        <xdr:cNvPr id="17" name="角丸四角形 16">
          <a:extLst>
            <a:ext uri="{FF2B5EF4-FFF2-40B4-BE49-F238E27FC236}">
              <a16:creationId xmlns:a16="http://schemas.microsoft.com/office/drawing/2014/main" id="{FDC40CE6-C34B-40C8-BD05-A59B3AB0A6CE}"/>
            </a:ext>
          </a:extLst>
        </xdr:cNvPr>
        <xdr:cNvSpPr/>
      </xdr:nvSpPr>
      <xdr:spPr bwMode="auto">
        <a:xfrm>
          <a:off x="127000" y="1038225"/>
          <a:ext cx="1200150" cy="11303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6</xdr:row>
      <xdr:rowOff>117475</xdr:rowOff>
    </xdr:from>
    <xdr:to>
      <xdr:col>9</xdr:col>
      <xdr:colOff>12700</xdr:colOff>
      <xdr:row>8</xdr:row>
      <xdr:rowOff>28575</xdr:rowOff>
    </xdr:to>
    <xdr:sp macro="" textlink="">
      <xdr:nvSpPr>
        <xdr:cNvPr id="18" name="正方形/長方形 17">
          <a:extLst>
            <a:ext uri="{FF2B5EF4-FFF2-40B4-BE49-F238E27FC236}">
              <a16:creationId xmlns:a16="http://schemas.microsoft.com/office/drawing/2014/main" id="{CE4B027F-BCE2-4484-829F-2308C7F11DB3}"/>
            </a:ext>
          </a:extLst>
        </xdr:cNvPr>
        <xdr:cNvSpPr/>
      </xdr:nvSpPr>
      <xdr:spPr bwMode="auto">
        <a:xfrm>
          <a:off x="419100" y="1152525"/>
          <a:ext cx="1136650" cy="24765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8</xdr:row>
      <xdr:rowOff>41275</xdr:rowOff>
    </xdr:from>
    <xdr:to>
      <xdr:col>9</xdr:col>
      <xdr:colOff>12700</xdr:colOff>
      <xdr:row>9</xdr:row>
      <xdr:rowOff>123825</xdr:rowOff>
    </xdr:to>
    <xdr:sp macro="" textlink="">
      <xdr:nvSpPr>
        <xdr:cNvPr id="19" name="正方形/長方形 18">
          <a:extLst>
            <a:ext uri="{FF2B5EF4-FFF2-40B4-BE49-F238E27FC236}">
              <a16:creationId xmlns:a16="http://schemas.microsoft.com/office/drawing/2014/main" id="{5BCDA859-996C-4D29-B312-29D01807CDF0}"/>
            </a:ext>
          </a:extLst>
        </xdr:cNvPr>
        <xdr:cNvSpPr/>
      </xdr:nvSpPr>
      <xdr:spPr bwMode="auto">
        <a:xfrm>
          <a:off x="419100" y="1412875"/>
          <a:ext cx="1136650" cy="24765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10</xdr:row>
      <xdr:rowOff>3175</xdr:rowOff>
    </xdr:from>
    <xdr:to>
      <xdr:col>9</xdr:col>
      <xdr:colOff>12700</xdr:colOff>
      <xdr:row>13</xdr:row>
      <xdr:rowOff>123825</xdr:rowOff>
    </xdr:to>
    <xdr:sp macro="" textlink="">
      <xdr:nvSpPr>
        <xdr:cNvPr id="20" name="正方形/長方形 19">
          <a:extLst>
            <a:ext uri="{FF2B5EF4-FFF2-40B4-BE49-F238E27FC236}">
              <a16:creationId xmlns:a16="http://schemas.microsoft.com/office/drawing/2014/main" id="{297C0DF2-AB13-424A-A128-3CF168E0D791}"/>
            </a:ext>
          </a:extLst>
        </xdr:cNvPr>
        <xdr:cNvSpPr/>
      </xdr:nvSpPr>
      <xdr:spPr bwMode="auto">
        <a:xfrm>
          <a:off x="419100" y="1711325"/>
          <a:ext cx="113665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7</xdr:row>
      <xdr:rowOff>9525</xdr:rowOff>
    </xdr:from>
    <xdr:to>
      <xdr:col>1</xdr:col>
      <xdr:colOff>177800</xdr:colOff>
      <xdr:row>7</xdr:row>
      <xdr:rowOff>9525</xdr:rowOff>
    </xdr:to>
    <xdr:cxnSp macro="">
      <xdr:nvCxnSpPr>
        <xdr:cNvPr id="21" name="直線コネクタ 20">
          <a:extLst>
            <a:ext uri="{FF2B5EF4-FFF2-40B4-BE49-F238E27FC236}">
              <a16:creationId xmlns:a16="http://schemas.microsoft.com/office/drawing/2014/main" id="{AB2E93B0-51E3-4BC3-98CD-C91D204ABD71}"/>
            </a:ext>
          </a:extLst>
        </xdr:cNvPr>
        <xdr:cNvCxnSpPr/>
      </xdr:nvCxnSpPr>
      <xdr:spPr bwMode="auto">
        <a:xfrm flipH="1">
          <a:off x="177800" y="1216025"/>
          <a:ext cx="16510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9</xdr:row>
      <xdr:rowOff>123825</xdr:rowOff>
    </xdr:from>
    <xdr:to>
      <xdr:col>1</xdr:col>
      <xdr:colOff>92075</xdr:colOff>
      <xdr:row>10</xdr:row>
      <xdr:rowOff>92075</xdr:rowOff>
    </xdr:to>
    <xdr:cxnSp macro="">
      <xdr:nvCxnSpPr>
        <xdr:cNvPr id="22" name="直線コネクタ 21">
          <a:extLst>
            <a:ext uri="{FF2B5EF4-FFF2-40B4-BE49-F238E27FC236}">
              <a16:creationId xmlns:a16="http://schemas.microsoft.com/office/drawing/2014/main" id="{CE0A4253-EFF9-4BEC-80AA-E5205A758892}"/>
            </a:ext>
          </a:extLst>
        </xdr:cNvPr>
        <xdr:cNvCxnSpPr/>
      </xdr:nvCxnSpPr>
      <xdr:spPr bwMode="auto">
        <a:xfrm>
          <a:off x="263525" y="16605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9</xdr:row>
      <xdr:rowOff>123825</xdr:rowOff>
    </xdr:from>
    <xdr:to>
      <xdr:col>1</xdr:col>
      <xdr:colOff>177800</xdr:colOff>
      <xdr:row>9</xdr:row>
      <xdr:rowOff>123825</xdr:rowOff>
    </xdr:to>
    <xdr:cxnSp macro="">
      <xdr:nvCxnSpPr>
        <xdr:cNvPr id="23" name="直線コネクタ 22">
          <a:extLst>
            <a:ext uri="{FF2B5EF4-FFF2-40B4-BE49-F238E27FC236}">
              <a16:creationId xmlns:a16="http://schemas.microsoft.com/office/drawing/2014/main" id="{AEBA667C-BFC6-4029-A516-18029AD2E31E}"/>
            </a:ext>
          </a:extLst>
        </xdr:cNvPr>
        <xdr:cNvCxnSpPr/>
      </xdr:nvCxnSpPr>
      <xdr:spPr bwMode="auto">
        <a:xfrm flipH="1">
          <a:off x="177800" y="1660525"/>
          <a:ext cx="16510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11</xdr:row>
      <xdr:rowOff>19050</xdr:rowOff>
    </xdr:from>
    <xdr:to>
      <xdr:col>1</xdr:col>
      <xdr:colOff>92075</xdr:colOff>
      <xdr:row>11</xdr:row>
      <xdr:rowOff>158750</xdr:rowOff>
    </xdr:to>
    <xdr:cxnSp macro="">
      <xdr:nvCxnSpPr>
        <xdr:cNvPr id="24" name="直線コネクタ 23">
          <a:extLst>
            <a:ext uri="{FF2B5EF4-FFF2-40B4-BE49-F238E27FC236}">
              <a16:creationId xmlns:a16="http://schemas.microsoft.com/office/drawing/2014/main" id="{4F80FAEC-790B-4C93-95FB-ADBA48A393F6}"/>
            </a:ext>
          </a:extLst>
        </xdr:cNvPr>
        <xdr:cNvCxnSpPr/>
      </xdr:nvCxnSpPr>
      <xdr:spPr bwMode="auto">
        <a:xfrm flipV="1">
          <a:off x="263525" y="189865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11</xdr:row>
      <xdr:rowOff>161925</xdr:rowOff>
    </xdr:from>
    <xdr:to>
      <xdr:col>1</xdr:col>
      <xdr:colOff>177800</xdr:colOff>
      <xdr:row>11</xdr:row>
      <xdr:rowOff>161925</xdr:rowOff>
    </xdr:to>
    <xdr:cxnSp macro="">
      <xdr:nvCxnSpPr>
        <xdr:cNvPr id="25" name="直線コネクタ 24">
          <a:extLst>
            <a:ext uri="{FF2B5EF4-FFF2-40B4-BE49-F238E27FC236}">
              <a16:creationId xmlns:a16="http://schemas.microsoft.com/office/drawing/2014/main" id="{C6931AEC-E89C-4238-9CEF-C90C33D4D29D}"/>
            </a:ext>
          </a:extLst>
        </xdr:cNvPr>
        <xdr:cNvCxnSpPr/>
      </xdr:nvCxnSpPr>
      <xdr:spPr bwMode="auto">
        <a:xfrm flipH="1">
          <a:off x="177800" y="2041525"/>
          <a:ext cx="16510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6</xdr:row>
      <xdr:rowOff>130175</xdr:rowOff>
    </xdr:from>
    <xdr:to>
      <xdr:col>1</xdr:col>
      <xdr:colOff>142875</xdr:colOff>
      <xdr:row>7</xdr:row>
      <xdr:rowOff>60325</xdr:rowOff>
    </xdr:to>
    <xdr:sp macro="" textlink="">
      <xdr:nvSpPr>
        <xdr:cNvPr id="26" name="楕円 25">
          <a:extLst>
            <a:ext uri="{FF2B5EF4-FFF2-40B4-BE49-F238E27FC236}">
              <a16:creationId xmlns:a16="http://schemas.microsoft.com/office/drawing/2014/main" id="{404232DB-6A16-4367-86E7-600CEC5076DB}"/>
            </a:ext>
          </a:extLst>
        </xdr:cNvPr>
        <xdr:cNvSpPr/>
      </xdr:nvSpPr>
      <xdr:spPr bwMode="auto">
        <a:xfrm>
          <a:off x="212725" y="1165225"/>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8</xdr:row>
      <xdr:rowOff>53975</xdr:rowOff>
    </xdr:from>
    <xdr:to>
      <xdr:col>1</xdr:col>
      <xdr:colOff>142875</xdr:colOff>
      <xdr:row>8</xdr:row>
      <xdr:rowOff>155575</xdr:rowOff>
    </xdr:to>
    <xdr:sp macro="" textlink="">
      <xdr:nvSpPr>
        <xdr:cNvPr id="27" name="フローチャート: 判断 26">
          <a:extLst>
            <a:ext uri="{FF2B5EF4-FFF2-40B4-BE49-F238E27FC236}">
              <a16:creationId xmlns:a16="http://schemas.microsoft.com/office/drawing/2014/main" id="{F330B169-CC3F-40B5-B96A-16F31D1A653C}"/>
            </a:ext>
          </a:extLst>
        </xdr:cNvPr>
        <xdr:cNvSpPr/>
      </xdr:nvSpPr>
      <xdr:spPr bwMode="auto">
        <a:xfrm>
          <a:off x="212725" y="1425575"/>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9</xdr:row>
      <xdr:rowOff>60325</xdr:rowOff>
    </xdr:from>
    <xdr:to>
      <xdr:col>33</xdr:col>
      <xdr:colOff>114300</xdr:colOff>
      <xdr:row>22</xdr:row>
      <xdr:rowOff>117475</xdr:rowOff>
    </xdr:to>
    <xdr:sp macro="" textlink="">
      <xdr:nvSpPr>
        <xdr:cNvPr id="28" name="正方形/長方形 27">
          <a:extLst>
            <a:ext uri="{FF2B5EF4-FFF2-40B4-BE49-F238E27FC236}">
              <a16:creationId xmlns:a16="http://schemas.microsoft.com/office/drawing/2014/main" id="{ACBA9654-C3A1-462F-B1E7-C773FDB0BB02}"/>
            </a:ext>
          </a:extLst>
        </xdr:cNvPr>
        <xdr:cNvSpPr/>
      </xdr:nvSpPr>
      <xdr:spPr bwMode="auto">
        <a:xfrm>
          <a:off x="1949450" y="1597025"/>
          <a:ext cx="3822700" cy="224155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7</xdr:row>
      <xdr:rowOff>22225</xdr:rowOff>
    </xdr:from>
    <xdr:ext cx="411266" cy="275717"/>
    <xdr:sp macro="" textlink="">
      <xdr:nvSpPr>
        <xdr:cNvPr id="29" name="テキスト ボックス 28">
          <a:extLst>
            <a:ext uri="{FF2B5EF4-FFF2-40B4-BE49-F238E27FC236}">
              <a16:creationId xmlns:a16="http://schemas.microsoft.com/office/drawing/2014/main" id="{240B691F-4CB6-4F44-BF22-5581C32B8AC6}"/>
            </a:ext>
          </a:extLst>
        </xdr:cNvPr>
        <xdr:cNvSpPr txBox="1"/>
      </xdr:nvSpPr>
      <xdr:spPr>
        <a:xfrm>
          <a:off x="1524000" y="1228725"/>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22</xdr:row>
      <xdr:rowOff>117475</xdr:rowOff>
    </xdr:from>
    <xdr:to>
      <xdr:col>33</xdr:col>
      <xdr:colOff>114300</xdr:colOff>
      <xdr:row>22</xdr:row>
      <xdr:rowOff>117475</xdr:rowOff>
    </xdr:to>
    <xdr:cxnSp macro="">
      <xdr:nvCxnSpPr>
        <xdr:cNvPr id="30" name="直線コネクタ 29">
          <a:extLst>
            <a:ext uri="{FF2B5EF4-FFF2-40B4-BE49-F238E27FC236}">
              <a16:creationId xmlns:a16="http://schemas.microsoft.com/office/drawing/2014/main" id="{CE39D914-BFB0-4A2C-BD9E-B0D2214117CF}"/>
            </a:ext>
          </a:extLst>
        </xdr:cNvPr>
        <xdr:cNvCxnSpPr/>
      </xdr:nvCxnSpPr>
      <xdr:spPr bwMode="auto">
        <a:xfrm>
          <a:off x="1949450" y="3838575"/>
          <a:ext cx="38227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21</xdr:row>
      <xdr:rowOff>146702</xdr:rowOff>
    </xdr:from>
    <xdr:ext cx="762000" cy="259045"/>
    <xdr:sp macro="" textlink="">
      <xdr:nvSpPr>
        <xdr:cNvPr id="31" name="テキスト ボックス 30">
          <a:extLst>
            <a:ext uri="{FF2B5EF4-FFF2-40B4-BE49-F238E27FC236}">
              <a16:creationId xmlns:a16="http://schemas.microsoft.com/office/drawing/2014/main" id="{55E2F374-D667-4BE6-9C14-406371E74B10}"/>
            </a:ext>
          </a:extLst>
        </xdr:cNvPr>
        <xdr:cNvSpPr txBox="1"/>
      </xdr:nvSpPr>
      <xdr:spPr>
        <a:xfrm>
          <a:off x="1250950" y="37027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20</xdr:row>
      <xdr:rowOff>79375</xdr:rowOff>
    </xdr:from>
    <xdr:to>
      <xdr:col>33</xdr:col>
      <xdr:colOff>114300</xdr:colOff>
      <xdr:row>20</xdr:row>
      <xdr:rowOff>79375</xdr:rowOff>
    </xdr:to>
    <xdr:cxnSp macro="">
      <xdr:nvCxnSpPr>
        <xdr:cNvPr id="32" name="直線コネクタ 31">
          <a:extLst>
            <a:ext uri="{FF2B5EF4-FFF2-40B4-BE49-F238E27FC236}">
              <a16:creationId xmlns:a16="http://schemas.microsoft.com/office/drawing/2014/main" id="{C08B6C67-50BD-4A0B-A0D7-E6CA904C3CAF}"/>
            </a:ext>
          </a:extLst>
        </xdr:cNvPr>
        <xdr:cNvCxnSpPr/>
      </xdr:nvCxnSpPr>
      <xdr:spPr bwMode="auto">
        <a:xfrm>
          <a:off x="1949450" y="3470275"/>
          <a:ext cx="38227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19</xdr:row>
      <xdr:rowOff>108602</xdr:rowOff>
    </xdr:from>
    <xdr:ext cx="762000" cy="259045"/>
    <xdr:sp macro="" textlink="">
      <xdr:nvSpPr>
        <xdr:cNvPr id="33" name="テキスト ボックス 32">
          <a:extLst>
            <a:ext uri="{FF2B5EF4-FFF2-40B4-BE49-F238E27FC236}">
              <a16:creationId xmlns:a16="http://schemas.microsoft.com/office/drawing/2014/main" id="{E1AC90B3-182A-40E8-8361-5D6ACA21BA5D}"/>
            </a:ext>
          </a:extLst>
        </xdr:cNvPr>
        <xdr:cNvSpPr txBox="1"/>
      </xdr:nvSpPr>
      <xdr:spPr>
        <a:xfrm>
          <a:off x="1250950" y="33344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18</xdr:row>
      <xdr:rowOff>41275</xdr:rowOff>
    </xdr:from>
    <xdr:to>
      <xdr:col>33</xdr:col>
      <xdr:colOff>114300</xdr:colOff>
      <xdr:row>18</xdr:row>
      <xdr:rowOff>41275</xdr:rowOff>
    </xdr:to>
    <xdr:cxnSp macro="">
      <xdr:nvCxnSpPr>
        <xdr:cNvPr id="34" name="直線コネクタ 33">
          <a:extLst>
            <a:ext uri="{FF2B5EF4-FFF2-40B4-BE49-F238E27FC236}">
              <a16:creationId xmlns:a16="http://schemas.microsoft.com/office/drawing/2014/main" id="{794B9A1A-0A65-459A-82BC-A0AC67AD88A9}"/>
            </a:ext>
          </a:extLst>
        </xdr:cNvPr>
        <xdr:cNvCxnSpPr/>
      </xdr:nvCxnSpPr>
      <xdr:spPr bwMode="auto">
        <a:xfrm>
          <a:off x="1949450" y="3101975"/>
          <a:ext cx="38227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17</xdr:row>
      <xdr:rowOff>70502</xdr:rowOff>
    </xdr:from>
    <xdr:ext cx="762000" cy="259045"/>
    <xdr:sp macro="" textlink="">
      <xdr:nvSpPr>
        <xdr:cNvPr id="35" name="テキスト ボックス 34">
          <a:extLst>
            <a:ext uri="{FF2B5EF4-FFF2-40B4-BE49-F238E27FC236}">
              <a16:creationId xmlns:a16="http://schemas.microsoft.com/office/drawing/2014/main" id="{421274BE-6139-46E8-A175-4C2658D5CC4B}"/>
            </a:ext>
          </a:extLst>
        </xdr:cNvPr>
        <xdr:cNvSpPr txBox="1"/>
      </xdr:nvSpPr>
      <xdr:spPr>
        <a:xfrm>
          <a:off x="1250950" y="29661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16</xdr:row>
      <xdr:rowOff>3175</xdr:rowOff>
    </xdr:from>
    <xdr:to>
      <xdr:col>33</xdr:col>
      <xdr:colOff>114300</xdr:colOff>
      <xdr:row>16</xdr:row>
      <xdr:rowOff>3175</xdr:rowOff>
    </xdr:to>
    <xdr:cxnSp macro="">
      <xdr:nvCxnSpPr>
        <xdr:cNvPr id="36" name="直線コネクタ 35">
          <a:extLst>
            <a:ext uri="{FF2B5EF4-FFF2-40B4-BE49-F238E27FC236}">
              <a16:creationId xmlns:a16="http://schemas.microsoft.com/office/drawing/2014/main" id="{B983A090-E8C0-406C-88D3-BB459509971D}"/>
            </a:ext>
          </a:extLst>
        </xdr:cNvPr>
        <xdr:cNvCxnSpPr/>
      </xdr:nvCxnSpPr>
      <xdr:spPr bwMode="auto">
        <a:xfrm>
          <a:off x="1949450" y="2733675"/>
          <a:ext cx="38227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15</xdr:row>
      <xdr:rowOff>32402</xdr:rowOff>
    </xdr:from>
    <xdr:ext cx="762000" cy="259045"/>
    <xdr:sp macro="" textlink="">
      <xdr:nvSpPr>
        <xdr:cNvPr id="37" name="テキスト ボックス 36">
          <a:extLst>
            <a:ext uri="{FF2B5EF4-FFF2-40B4-BE49-F238E27FC236}">
              <a16:creationId xmlns:a16="http://schemas.microsoft.com/office/drawing/2014/main" id="{3AAA9C82-A2C4-4D41-8753-9FD60448FCAC}"/>
            </a:ext>
          </a:extLst>
        </xdr:cNvPr>
        <xdr:cNvSpPr txBox="1"/>
      </xdr:nvSpPr>
      <xdr:spPr>
        <a:xfrm>
          <a:off x="1250950" y="2597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13</xdr:row>
      <xdr:rowOff>136525</xdr:rowOff>
    </xdr:from>
    <xdr:to>
      <xdr:col>33</xdr:col>
      <xdr:colOff>114300</xdr:colOff>
      <xdr:row>13</xdr:row>
      <xdr:rowOff>136525</xdr:rowOff>
    </xdr:to>
    <xdr:cxnSp macro="">
      <xdr:nvCxnSpPr>
        <xdr:cNvPr id="38" name="直線コネクタ 37">
          <a:extLst>
            <a:ext uri="{FF2B5EF4-FFF2-40B4-BE49-F238E27FC236}">
              <a16:creationId xmlns:a16="http://schemas.microsoft.com/office/drawing/2014/main" id="{D0C7F5B7-46B9-468D-A4AF-18D7D54580CE}"/>
            </a:ext>
          </a:extLst>
        </xdr:cNvPr>
        <xdr:cNvCxnSpPr/>
      </xdr:nvCxnSpPr>
      <xdr:spPr bwMode="auto">
        <a:xfrm>
          <a:off x="1949450" y="2359025"/>
          <a:ext cx="38227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12</xdr:row>
      <xdr:rowOff>165752</xdr:rowOff>
    </xdr:from>
    <xdr:ext cx="762000" cy="259045"/>
    <xdr:sp macro="" textlink="">
      <xdr:nvSpPr>
        <xdr:cNvPr id="39" name="テキスト ボックス 38">
          <a:extLst>
            <a:ext uri="{FF2B5EF4-FFF2-40B4-BE49-F238E27FC236}">
              <a16:creationId xmlns:a16="http://schemas.microsoft.com/office/drawing/2014/main" id="{E84FBD38-4ADA-489A-93AA-012A7B75C047}"/>
            </a:ext>
          </a:extLst>
        </xdr:cNvPr>
        <xdr:cNvSpPr txBox="1"/>
      </xdr:nvSpPr>
      <xdr:spPr>
        <a:xfrm>
          <a:off x="1250950" y="2216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11</xdr:row>
      <xdr:rowOff>98425</xdr:rowOff>
    </xdr:from>
    <xdr:to>
      <xdr:col>33</xdr:col>
      <xdr:colOff>114300</xdr:colOff>
      <xdr:row>11</xdr:row>
      <xdr:rowOff>98425</xdr:rowOff>
    </xdr:to>
    <xdr:cxnSp macro="">
      <xdr:nvCxnSpPr>
        <xdr:cNvPr id="40" name="直線コネクタ 39">
          <a:extLst>
            <a:ext uri="{FF2B5EF4-FFF2-40B4-BE49-F238E27FC236}">
              <a16:creationId xmlns:a16="http://schemas.microsoft.com/office/drawing/2014/main" id="{4EDED9DF-0DBC-4EA8-83AD-34277900EB64}"/>
            </a:ext>
          </a:extLst>
        </xdr:cNvPr>
        <xdr:cNvCxnSpPr/>
      </xdr:nvCxnSpPr>
      <xdr:spPr bwMode="auto">
        <a:xfrm>
          <a:off x="1949450" y="1978025"/>
          <a:ext cx="38227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10</xdr:row>
      <xdr:rowOff>127652</xdr:rowOff>
    </xdr:from>
    <xdr:ext cx="762000" cy="259045"/>
    <xdr:sp macro="" textlink="">
      <xdr:nvSpPr>
        <xdr:cNvPr id="41" name="テキスト ボックス 40">
          <a:extLst>
            <a:ext uri="{FF2B5EF4-FFF2-40B4-BE49-F238E27FC236}">
              <a16:creationId xmlns:a16="http://schemas.microsoft.com/office/drawing/2014/main" id="{4F0796F1-3E37-4EE9-90BB-716FE262E9EC}"/>
            </a:ext>
          </a:extLst>
        </xdr:cNvPr>
        <xdr:cNvSpPr txBox="1"/>
      </xdr:nvSpPr>
      <xdr:spPr>
        <a:xfrm>
          <a:off x="1250950" y="1835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9</xdr:row>
      <xdr:rowOff>60325</xdr:rowOff>
    </xdr:to>
    <xdr:cxnSp macro="">
      <xdr:nvCxnSpPr>
        <xdr:cNvPr id="42" name="直線コネクタ 41">
          <a:extLst>
            <a:ext uri="{FF2B5EF4-FFF2-40B4-BE49-F238E27FC236}">
              <a16:creationId xmlns:a16="http://schemas.microsoft.com/office/drawing/2014/main" id="{91FE07C8-D0EB-4E2E-9625-B5BCB67ED454}"/>
            </a:ext>
          </a:extLst>
        </xdr:cNvPr>
        <xdr:cNvCxnSpPr/>
      </xdr:nvCxnSpPr>
      <xdr:spPr bwMode="auto">
        <a:xfrm>
          <a:off x="1949450" y="1597025"/>
          <a:ext cx="38227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8</xdr:row>
      <xdr:rowOff>89552</xdr:rowOff>
    </xdr:from>
    <xdr:ext cx="762000" cy="259045"/>
    <xdr:sp macro="" textlink="">
      <xdr:nvSpPr>
        <xdr:cNvPr id="43" name="テキスト ボックス 42">
          <a:extLst>
            <a:ext uri="{FF2B5EF4-FFF2-40B4-BE49-F238E27FC236}">
              <a16:creationId xmlns:a16="http://schemas.microsoft.com/office/drawing/2014/main" id="{D74D7242-2CEA-4988-A5F9-1502BCDEB4C4}"/>
            </a:ext>
          </a:extLst>
        </xdr:cNvPr>
        <xdr:cNvSpPr txBox="1"/>
      </xdr:nvSpPr>
      <xdr:spPr>
        <a:xfrm>
          <a:off x="1250950" y="14611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22</xdr:row>
      <xdr:rowOff>117475</xdr:rowOff>
    </xdr:to>
    <xdr:sp macro="" textlink="">
      <xdr:nvSpPr>
        <xdr:cNvPr id="44" name="人口1人当たり決算額の推移グラフ枠130">
          <a:extLst>
            <a:ext uri="{FF2B5EF4-FFF2-40B4-BE49-F238E27FC236}">
              <a16:creationId xmlns:a16="http://schemas.microsoft.com/office/drawing/2014/main" id="{C9BC3EEA-A814-401D-A9FD-77EF797813F2}"/>
            </a:ext>
          </a:extLst>
        </xdr:cNvPr>
        <xdr:cNvSpPr/>
      </xdr:nvSpPr>
      <xdr:spPr bwMode="auto">
        <a:xfrm>
          <a:off x="1949450" y="1597025"/>
          <a:ext cx="3822700" cy="224155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12</xdr:row>
      <xdr:rowOff>115380</xdr:rowOff>
    </xdr:from>
    <xdr:to>
      <xdr:col>29</xdr:col>
      <xdr:colOff>127000</xdr:colOff>
      <xdr:row>20</xdr:row>
      <xdr:rowOff>111709</xdr:rowOff>
    </xdr:to>
    <xdr:cxnSp macro="">
      <xdr:nvCxnSpPr>
        <xdr:cNvPr id="45" name="直線コネクタ 44">
          <a:extLst>
            <a:ext uri="{FF2B5EF4-FFF2-40B4-BE49-F238E27FC236}">
              <a16:creationId xmlns:a16="http://schemas.microsoft.com/office/drawing/2014/main" id="{DFF02A5C-43C8-4C8F-911A-3A4577C22A91}"/>
            </a:ext>
          </a:extLst>
        </xdr:cNvPr>
        <xdr:cNvCxnSpPr/>
      </xdr:nvCxnSpPr>
      <xdr:spPr bwMode="auto">
        <a:xfrm flipV="1">
          <a:off x="5099050" y="2166430"/>
          <a:ext cx="0" cy="1336179"/>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20</xdr:row>
      <xdr:rowOff>83786</xdr:rowOff>
    </xdr:from>
    <xdr:ext cx="762000" cy="259045"/>
    <xdr:sp macro="" textlink="">
      <xdr:nvSpPr>
        <xdr:cNvPr id="46" name="人口1人当たり決算額の推移最小値テキスト130">
          <a:extLst>
            <a:ext uri="{FF2B5EF4-FFF2-40B4-BE49-F238E27FC236}">
              <a16:creationId xmlns:a16="http://schemas.microsoft.com/office/drawing/2014/main" id="{321847DB-E53A-4220-A492-9EF23FB6BDD1}"/>
            </a:ext>
          </a:extLst>
        </xdr:cNvPr>
        <xdr:cNvSpPr txBox="1"/>
      </xdr:nvSpPr>
      <xdr:spPr>
        <a:xfrm>
          <a:off x="5168900" y="347468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57,454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20</xdr:row>
      <xdr:rowOff>111709</xdr:rowOff>
    </xdr:from>
    <xdr:to>
      <xdr:col>30</xdr:col>
      <xdr:colOff>25400</xdr:colOff>
      <xdr:row>20</xdr:row>
      <xdr:rowOff>111709</xdr:rowOff>
    </xdr:to>
    <xdr:cxnSp macro="">
      <xdr:nvCxnSpPr>
        <xdr:cNvPr id="47" name="直線コネクタ 46">
          <a:extLst>
            <a:ext uri="{FF2B5EF4-FFF2-40B4-BE49-F238E27FC236}">
              <a16:creationId xmlns:a16="http://schemas.microsoft.com/office/drawing/2014/main" id="{7AC4BF92-BA4C-43BA-B44D-E5E12DE11814}"/>
            </a:ext>
          </a:extLst>
        </xdr:cNvPr>
        <xdr:cNvCxnSpPr/>
      </xdr:nvCxnSpPr>
      <xdr:spPr bwMode="auto">
        <a:xfrm>
          <a:off x="5010150" y="3502609"/>
          <a:ext cx="15875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11</xdr:row>
      <xdr:rowOff>30307</xdr:rowOff>
    </xdr:from>
    <xdr:ext cx="762000" cy="259045"/>
    <xdr:sp macro="" textlink="">
      <xdr:nvSpPr>
        <xdr:cNvPr id="48" name="人口1人当たり決算額の推移最大値テキスト130">
          <a:extLst>
            <a:ext uri="{FF2B5EF4-FFF2-40B4-BE49-F238E27FC236}">
              <a16:creationId xmlns:a16="http://schemas.microsoft.com/office/drawing/2014/main" id="{07D2CD38-FEDE-43AE-BED3-D0A315D5465C}"/>
            </a:ext>
          </a:extLst>
        </xdr:cNvPr>
        <xdr:cNvSpPr txBox="1"/>
      </xdr:nvSpPr>
      <xdr:spPr>
        <a:xfrm>
          <a:off x="5168900" y="19099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165,165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12</xdr:row>
      <xdr:rowOff>115380</xdr:rowOff>
    </xdr:from>
    <xdr:to>
      <xdr:col>30</xdr:col>
      <xdr:colOff>25400</xdr:colOff>
      <xdr:row>12</xdr:row>
      <xdr:rowOff>115380</xdr:rowOff>
    </xdr:to>
    <xdr:cxnSp macro="">
      <xdr:nvCxnSpPr>
        <xdr:cNvPr id="49" name="直線コネクタ 48">
          <a:extLst>
            <a:ext uri="{FF2B5EF4-FFF2-40B4-BE49-F238E27FC236}">
              <a16:creationId xmlns:a16="http://schemas.microsoft.com/office/drawing/2014/main" id="{8FBC8EE7-8EDC-46D0-99FE-A6C8088A8249}"/>
            </a:ext>
          </a:extLst>
        </xdr:cNvPr>
        <xdr:cNvCxnSpPr/>
      </xdr:nvCxnSpPr>
      <xdr:spPr bwMode="auto">
        <a:xfrm>
          <a:off x="5010150" y="2166430"/>
          <a:ext cx="15875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18</xdr:row>
      <xdr:rowOff>41427</xdr:rowOff>
    </xdr:from>
    <xdr:to>
      <xdr:col>29</xdr:col>
      <xdr:colOff>127000</xdr:colOff>
      <xdr:row>18</xdr:row>
      <xdr:rowOff>111951</xdr:rowOff>
    </xdr:to>
    <xdr:cxnSp macro="">
      <xdr:nvCxnSpPr>
        <xdr:cNvPr id="50" name="直線コネクタ 49">
          <a:extLst>
            <a:ext uri="{FF2B5EF4-FFF2-40B4-BE49-F238E27FC236}">
              <a16:creationId xmlns:a16="http://schemas.microsoft.com/office/drawing/2014/main" id="{56CB877C-1319-4492-80B0-5FDBCA770AAD}"/>
            </a:ext>
          </a:extLst>
        </xdr:cNvPr>
        <xdr:cNvCxnSpPr/>
      </xdr:nvCxnSpPr>
      <xdr:spPr bwMode="auto">
        <a:xfrm flipV="1">
          <a:off x="4508500" y="3102127"/>
          <a:ext cx="590550" cy="70524"/>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15</xdr:row>
      <xdr:rowOff>129265</xdr:rowOff>
    </xdr:from>
    <xdr:ext cx="762000" cy="259045"/>
    <xdr:sp macro="" textlink="">
      <xdr:nvSpPr>
        <xdr:cNvPr id="51" name="人口1人当たり決算額の推移平均値テキスト130">
          <a:extLst>
            <a:ext uri="{FF2B5EF4-FFF2-40B4-BE49-F238E27FC236}">
              <a16:creationId xmlns:a16="http://schemas.microsoft.com/office/drawing/2014/main" id="{ABC0D9FC-0909-4CAE-AF95-7712F48419DA}"/>
            </a:ext>
          </a:extLst>
        </xdr:cNvPr>
        <xdr:cNvSpPr txBox="1"/>
      </xdr:nvSpPr>
      <xdr:spPr>
        <a:xfrm>
          <a:off x="5168900" y="269466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107,373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16</xdr:row>
      <xdr:rowOff>112738</xdr:rowOff>
    </xdr:from>
    <xdr:to>
      <xdr:col>29</xdr:col>
      <xdr:colOff>177800</xdr:colOff>
      <xdr:row>17</xdr:row>
      <xdr:rowOff>42888</xdr:rowOff>
    </xdr:to>
    <xdr:sp macro="" textlink="">
      <xdr:nvSpPr>
        <xdr:cNvPr id="52" name="フローチャート: 判断 51">
          <a:extLst>
            <a:ext uri="{FF2B5EF4-FFF2-40B4-BE49-F238E27FC236}">
              <a16:creationId xmlns:a16="http://schemas.microsoft.com/office/drawing/2014/main" id="{71D12CA3-716D-4238-89CE-17018FEBE804}"/>
            </a:ext>
          </a:extLst>
        </xdr:cNvPr>
        <xdr:cNvSpPr/>
      </xdr:nvSpPr>
      <xdr:spPr bwMode="auto">
        <a:xfrm>
          <a:off x="5048250" y="2843238"/>
          <a:ext cx="95250" cy="9525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18</xdr:row>
      <xdr:rowOff>111951</xdr:rowOff>
    </xdr:from>
    <xdr:to>
      <xdr:col>26</xdr:col>
      <xdr:colOff>50800</xdr:colOff>
      <xdr:row>18</xdr:row>
      <xdr:rowOff>132143</xdr:rowOff>
    </xdr:to>
    <xdr:cxnSp macro="">
      <xdr:nvCxnSpPr>
        <xdr:cNvPr id="53" name="直線コネクタ 52">
          <a:extLst>
            <a:ext uri="{FF2B5EF4-FFF2-40B4-BE49-F238E27FC236}">
              <a16:creationId xmlns:a16="http://schemas.microsoft.com/office/drawing/2014/main" id="{76E35254-2B28-462C-A44E-0936F34152E0}"/>
            </a:ext>
          </a:extLst>
        </xdr:cNvPr>
        <xdr:cNvCxnSpPr/>
      </xdr:nvCxnSpPr>
      <xdr:spPr bwMode="auto">
        <a:xfrm flipV="1">
          <a:off x="3886200" y="3172651"/>
          <a:ext cx="622300" cy="20192"/>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17</xdr:row>
      <xdr:rowOff>38024</xdr:rowOff>
    </xdr:from>
    <xdr:to>
      <xdr:col>26</xdr:col>
      <xdr:colOff>101600</xdr:colOff>
      <xdr:row>17</xdr:row>
      <xdr:rowOff>139624</xdr:rowOff>
    </xdr:to>
    <xdr:sp macro="" textlink="">
      <xdr:nvSpPr>
        <xdr:cNvPr id="54" name="フローチャート: 判断 53">
          <a:extLst>
            <a:ext uri="{FF2B5EF4-FFF2-40B4-BE49-F238E27FC236}">
              <a16:creationId xmlns:a16="http://schemas.microsoft.com/office/drawing/2014/main" id="{71A13A43-2CB4-4A04-944D-9CD7E340F242}"/>
            </a:ext>
          </a:extLst>
        </xdr:cNvPr>
        <xdr:cNvSpPr/>
      </xdr:nvSpPr>
      <xdr:spPr bwMode="auto">
        <a:xfrm>
          <a:off x="4457700" y="2933624"/>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15</xdr:row>
      <xdr:rowOff>149801</xdr:rowOff>
    </xdr:from>
    <xdr:ext cx="736600" cy="259045"/>
    <xdr:sp macro="" textlink="">
      <xdr:nvSpPr>
        <xdr:cNvPr id="55" name="テキスト ボックス 54">
          <a:extLst>
            <a:ext uri="{FF2B5EF4-FFF2-40B4-BE49-F238E27FC236}">
              <a16:creationId xmlns:a16="http://schemas.microsoft.com/office/drawing/2014/main" id="{B41EF1D7-5287-47B4-ABF1-2BCEFEBF7833}"/>
            </a:ext>
          </a:extLst>
        </xdr:cNvPr>
        <xdr:cNvSpPr txBox="1"/>
      </xdr:nvSpPr>
      <xdr:spPr>
        <a:xfrm>
          <a:off x="4165600" y="271520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99,756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18</xdr:row>
      <xdr:rowOff>132143</xdr:rowOff>
    </xdr:from>
    <xdr:to>
      <xdr:col>22</xdr:col>
      <xdr:colOff>114300</xdr:colOff>
      <xdr:row>18</xdr:row>
      <xdr:rowOff>154445</xdr:rowOff>
    </xdr:to>
    <xdr:cxnSp macro="">
      <xdr:nvCxnSpPr>
        <xdr:cNvPr id="56" name="直線コネクタ 55">
          <a:extLst>
            <a:ext uri="{FF2B5EF4-FFF2-40B4-BE49-F238E27FC236}">
              <a16:creationId xmlns:a16="http://schemas.microsoft.com/office/drawing/2014/main" id="{77B59DF0-85D4-4BDF-9AC3-19FE24CBD753}"/>
            </a:ext>
          </a:extLst>
        </xdr:cNvPr>
        <xdr:cNvCxnSpPr/>
      </xdr:nvCxnSpPr>
      <xdr:spPr bwMode="auto">
        <a:xfrm flipV="1">
          <a:off x="3257550" y="3192843"/>
          <a:ext cx="628650" cy="22302"/>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17</xdr:row>
      <xdr:rowOff>71730</xdr:rowOff>
    </xdr:from>
    <xdr:to>
      <xdr:col>22</xdr:col>
      <xdr:colOff>165100</xdr:colOff>
      <xdr:row>18</xdr:row>
      <xdr:rowOff>1880</xdr:rowOff>
    </xdr:to>
    <xdr:sp macro="" textlink="">
      <xdr:nvSpPr>
        <xdr:cNvPr id="57" name="フローチャート: 判断 56">
          <a:extLst>
            <a:ext uri="{FF2B5EF4-FFF2-40B4-BE49-F238E27FC236}">
              <a16:creationId xmlns:a16="http://schemas.microsoft.com/office/drawing/2014/main" id="{562D4DF4-0B01-405A-B4D9-97073C10ADF1}"/>
            </a:ext>
          </a:extLst>
        </xdr:cNvPr>
        <xdr:cNvSpPr/>
      </xdr:nvSpPr>
      <xdr:spPr bwMode="auto">
        <a:xfrm>
          <a:off x="3835400" y="2967330"/>
          <a:ext cx="101600" cy="9525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16</xdr:row>
      <xdr:rowOff>12057</xdr:rowOff>
    </xdr:from>
    <xdr:ext cx="762000" cy="259045"/>
    <xdr:sp macro="" textlink="">
      <xdr:nvSpPr>
        <xdr:cNvPr id="58" name="テキスト ボックス 57">
          <a:extLst>
            <a:ext uri="{FF2B5EF4-FFF2-40B4-BE49-F238E27FC236}">
              <a16:creationId xmlns:a16="http://schemas.microsoft.com/office/drawing/2014/main" id="{1550DDDA-EC29-4F54-AEB4-69D386FB702C}"/>
            </a:ext>
          </a:extLst>
        </xdr:cNvPr>
        <xdr:cNvSpPr txBox="1"/>
      </xdr:nvSpPr>
      <xdr:spPr>
        <a:xfrm>
          <a:off x="3543300" y="27425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97,102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18</xdr:row>
      <xdr:rowOff>154445</xdr:rowOff>
    </xdr:from>
    <xdr:to>
      <xdr:col>18</xdr:col>
      <xdr:colOff>177800</xdr:colOff>
      <xdr:row>18</xdr:row>
      <xdr:rowOff>162319</xdr:rowOff>
    </xdr:to>
    <xdr:cxnSp macro="">
      <xdr:nvCxnSpPr>
        <xdr:cNvPr id="59" name="直線コネクタ 58">
          <a:extLst>
            <a:ext uri="{FF2B5EF4-FFF2-40B4-BE49-F238E27FC236}">
              <a16:creationId xmlns:a16="http://schemas.microsoft.com/office/drawing/2014/main" id="{0FE331A7-174D-4177-9B3F-3DA338EEBBB1}"/>
            </a:ext>
          </a:extLst>
        </xdr:cNvPr>
        <xdr:cNvCxnSpPr/>
      </xdr:nvCxnSpPr>
      <xdr:spPr bwMode="auto">
        <a:xfrm flipV="1">
          <a:off x="2622550" y="3215145"/>
          <a:ext cx="635000" cy="7874"/>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17</xdr:row>
      <xdr:rowOff>92735</xdr:rowOff>
    </xdr:from>
    <xdr:to>
      <xdr:col>19</xdr:col>
      <xdr:colOff>38100</xdr:colOff>
      <xdr:row>18</xdr:row>
      <xdr:rowOff>22885</xdr:rowOff>
    </xdr:to>
    <xdr:sp macro="" textlink="">
      <xdr:nvSpPr>
        <xdr:cNvPr id="60" name="フローチャート: 判断 59">
          <a:extLst>
            <a:ext uri="{FF2B5EF4-FFF2-40B4-BE49-F238E27FC236}">
              <a16:creationId xmlns:a16="http://schemas.microsoft.com/office/drawing/2014/main" id="{27D596E6-C7E3-4871-A384-6477A5486D51}"/>
            </a:ext>
          </a:extLst>
        </xdr:cNvPr>
        <xdr:cNvSpPr/>
      </xdr:nvSpPr>
      <xdr:spPr bwMode="auto">
        <a:xfrm>
          <a:off x="3213100" y="2988335"/>
          <a:ext cx="82550" cy="9525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16</xdr:row>
      <xdr:rowOff>33062</xdr:rowOff>
    </xdr:from>
    <xdr:ext cx="762000" cy="259045"/>
    <xdr:sp macro="" textlink="">
      <xdr:nvSpPr>
        <xdr:cNvPr id="61" name="テキスト ボックス 60">
          <a:extLst>
            <a:ext uri="{FF2B5EF4-FFF2-40B4-BE49-F238E27FC236}">
              <a16:creationId xmlns:a16="http://schemas.microsoft.com/office/drawing/2014/main" id="{E99FA52C-1CB6-494E-9D5B-CBC7B7DEB9DE}"/>
            </a:ext>
          </a:extLst>
        </xdr:cNvPr>
        <xdr:cNvSpPr txBox="1"/>
      </xdr:nvSpPr>
      <xdr:spPr>
        <a:xfrm>
          <a:off x="2914650" y="2763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95,448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17</xdr:row>
      <xdr:rowOff>137541</xdr:rowOff>
    </xdr:from>
    <xdr:to>
      <xdr:col>15</xdr:col>
      <xdr:colOff>101600</xdr:colOff>
      <xdr:row>18</xdr:row>
      <xdr:rowOff>67691</xdr:rowOff>
    </xdr:to>
    <xdr:sp macro="" textlink="">
      <xdr:nvSpPr>
        <xdr:cNvPr id="62" name="フローチャート: 判断 61">
          <a:extLst>
            <a:ext uri="{FF2B5EF4-FFF2-40B4-BE49-F238E27FC236}">
              <a16:creationId xmlns:a16="http://schemas.microsoft.com/office/drawing/2014/main" id="{7521CACF-C90B-44ED-AD6C-3762BD2DBE60}"/>
            </a:ext>
          </a:extLst>
        </xdr:cNvPr>
        <xdr:cNvSpPr/>
      </xdr:nvSpPr>
      <xdr:spPr bwMode="auto">
        <a:xfrm>
          <a:off x="2571750" y="3033141"/>
          <a:ext cx="101600" cy="9525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16</xdr:row>
      <xdr:rowOff>77868</xdr:rowOff>
    </xdr:from>
    <xdr:ext cx="762000" cy="259045"/>
    <xdr:sp macro="" textlink="">
      <xdr:nvSpPr>
        <xdr:cNvPr id="63" name="テキスト ボックス 62">
          <a:extLst>
            <a:ext uri="{FF2B5EF4-FFF2-40B4-BE49-F238E27FC236}">
              <a16:creationId xmlns:a16="http://schemas.microsoft.com/office/drawing/2014/main" id="{E95C44C3-D143-4304-8C6F-B67743E40F95}"/>
            </a:ext>
          </a:extLst>
        </xdr:cNvPr>
        <xdr:cNvSpPr txBox="1"/>
      </xdr:nvSpPr>
      <xdr:spPr>
        <a:xfrm>
          <a:off x="2279650" y="280836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91,920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22</xdr:row>
      <xdr:rowOff>140352</xdr:rowOff>
    </xdr:from>
    <xdr:ext cx="762000" cy="259045"/>
    <xdr:sp macro="" textlink="">
      <xdr:nvSpPr>
        <xdr:cNvPr id="64" name="テキスト ボックス 63">
          <a:extLst>
            <a:ext uri="{FF2B5EF4-FFF2-40B4-BE49-F238E27FC236}">
              <a16:creationId xmlns:a16="http://schemas.microsoft.com/office/drawing/2014/main" id="{98635281-773F-4F37-94BE-CB518833C4DC}"/>
            </a:ext>
          </a:extLst>
        </xdr:cNvPr>
        <xdr:cNvSpPr txBox="1"/>
      </xdr:nvSpPr>
      <xdr:spPr>
        <a:xfrm>
          <a:off x="4940300" y="38614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22</xdr:row>
      <xdr:rowOff>140352</xdr:rowOff>
    </xdr:from>
    <xdr:ext cx="762000" cy="259045"/>
    <xdr:sp macro="" textlink="">
      <xdr:nvSpPr>
        <xdr:cNvPr id="65" name="テキスト ボックス 64">
          <a:extLst>
            <a:ext uri="{FF2B5EF4-FFF2-40B4-BE49-F238E27FC236}">
              <a16:creationId xmlns:a16="http://schemas.microsoft.com/office/drawing/2014/main" id="{554AE738-023C-4D15-A709-7527E24660B5}"/>
            </a:ext>
          </a:extLst>
        </xdr:cNvPr>
        <xdr:cNvSpPr txBox="1"/>
      </xdr:nvSpPr>
      <xdr:spPr>
        <a:xfrm>
          <a:off x="4349750" y="38614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22</xdr:row>
      <xdr:rowOff>140352</xdr:rowOff>
    </xdr:from>
    <xdr:ext cx="762000" cy="259045"/>
    <xdr:sp macro="" textlink="">
      <xdr:nvSpPr>
        <xdr:cNvPr id="66" name="テキスト ボックス 65">
          <a:extLst>
            <a:ext uri="{FF2B5EF4-FFF2-40B4-BE49-F238E27FC236}">
              <a16:creationId xmlns:a16="http://schemas.microsoft.com/office/drawing/2014/main" id="{27B4B755-3D62-41D9-9B60-7D6BDED43331}"/>
            </a:ext>
          </a:extLst>
        </xdr:cNvPr>
        <xdr:cNvSpPr txBox="1"/>
      </xdr:nvSpPr>
      <xdr:spPr>
        <a:xfrm>
          <a:off x="3727450" y="38614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22</xdr:row>
      <xdr:rowOff>140352</xdr:rowOff>
    </xdr:from>
    <xdr:ext cx="762000" cy="259045"/>
    <xdr:sp macro="" textlink="">
      <xdr:nvSpPr>
        <xdr:cNvPr id="67" name="テキスト ボックス 66">
          <a:extLst>
            <a:ext uri="{FF2B5EF4-FFF2-40B4-BE49-F238E27FC236}">
              <a16:creationId xmlns:a16="http://schemas.microsoft.com/office/drawing/2014/main" id="{F6A9BC6C-C164-4FA5-B5A9-B3484C5DF4DF}"/>
            </a:ext>
          </a:extLst>
        </xdr:cNvPr>
        <xdr:cNvSpPr txBox="1"/>
      </xdr:nvSpPr>
      <xdr:spPr>
        <a:xfrm>
          <a:off x="3086100" y="38614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22</xdr:row>
      <xdr:rowOff>140352</xdr:rowOff>
    </xdr:from>
    <xdr:ext cx="762000" cy="259045"/>
    <xdr:sp macro="" textlink="">
      <xdr:nvSpPr>
        <xdr:cNvPr id="68" name="テキスト ボックス 67">
          <a:extLst>
            <a:ext uri="{FF2B5EF4-FFF2-40B4-BE49-F238E27FC236}">
              <a16:creationId xmlns:a16="http://schemas.microsoft.com/office/drawing/2014/main" id="{E09775BD-2F90-4964-930E-DFAD2D8E2C8C}"/>
            </a:ext>
          </a:extLst>
        </xdr:cNvPr>
        <xdr:cNvSpPr txBox="1"/>
      </xdr:nvSpPr>
      <xdr:spPr>
        <a:xfrm>
          <a:off x="2463800" y="38614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17</xdr:row>
      <xdr:rowOff>162077</xdr:rowOff>
    </xdr:from>
    <xdr:to>
      <xdr:col>29</xdr:col>
      <xdr:colOff>177800</xdr:colOff>
      <xdr:row>18</xdr:row>
      <xdr:rowOff>92227</xdr:rowOff>
    </xdr:to>
    <xdr:sp macro="" textlink="">
      <xdr:nvSpPr>
        <xdr:cNvPr id="69" name="楕円 68">
          <a:extLst>
            <a:ext uri="{FF2B5EF4-FFF2-40B4-BE49-F238E27FC236}">
              <a16:creationId xmlns:a16="http://schemas.microsoft.com/office/drawing/2014/main" id="{1CF6892D-B5AD-40E3-8711-D54062CBB78D}"/>
            </a:ext>
          </a:extLst>
        </xdr:cNvPr>
        <xdr:cNvSpPr/>
      </xdr:nvSpPr>
      <xdr:spPr bwMode="auto">
        <a:xfrm>
          <a:off x="5048250" y="3057677"/>
          <a:ext cx="95250" cy="9525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17</xdr:row>
      <xdr:rowOff>134154</xdr:rowOff>
    </xdr:from>
    <xdr:ext cx="762000" cy="259045"/>
    <xdr:sp macro="" textlink="">
      <xdr:nvSpPr>
        <xdr:cNvPr id="70" name="人口1人当たり決算額の推移該当値テキスト130">
          <a:extLst>
            <a:ext uri="{FF2B5EF4-FFF2-40B4-BE49-F238E27FC236}">
              <a16:creationId xmlns:a16="http://schemas.microsoft.com/office/drawing/2014/main" id="{84B0837E-5324-4A37-8776-B6E6D6CAE59E}"/>
            </a:ext>
          </a:extLst>
        </xdr:cNvPr>
        <xdr:cNvSpPr txBox="1"/>
      </xdr:nvSpPr>
      <xdr:spPr>
        <a:xfrm>
          <a:off x="5168900" y="302975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89,988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18</xdr:row>
      <xdr:rowOff>61151</xdr:rowOff>
    </xdr:from>
    <xdr:to>
      <xdr:col>26</xdr:col>
      <xdr:colOff>101600</xdr:colOff>
      <xdr:row>18</xdr:row>
      <xdr:rowOff>162751</xdr:rowOff>
    </xdr:to>
    <xdr:sp macro="" textlink="">
      <xdr:nvSpPr>
        <xdr:cNvPr id="71" name="楕円 70">
          <a:extLst>
            <a:ext uri="{FF2B5EF4-FFF2-40B4-BE49-F238E27FC236}">
              <a16:creationId xmlns:a16="http://schemas.microsoft.com/office/drawing/2014/main" id="{0A2D7E1A-C6E9-4C41-98B2-7E0FB64C6DC1}"/>
            </a:ext>
          </a:extLst>
        </xdr:cNvPr>
        <xdr:cNvSpPr/>
      </xdr:nvSpPr>
      <xdr:spPr bwMode="auto">
        <a:xfrm>
          <a:off x="4457700" y="3121851"/>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18</xdr:row>
      <xdr:rowOff>147528</xdr:rowOff>
    </xdr:from>
    <xdr:ext cx="736600" cy="259045"/>
    <xdr:sp macro="" textlink="">
      <xdr:nvSpPr>
        <xdr:cNvPr id="72" name="テキスト ボックス 71">
          <a:extLst>
            <a:ext uri="{FF2B5EF4-FFF2-40B4-BE49-F238E27FC236}">
              <a16:creationId xmlns:a16="http://schemas.microsoft.com/office/drawing/2014/main" id="{17352625-E8C3-405A-B362-CEE66A5AB450}"/>
            </a:ext>
          </a:extLst>
        </xdr:cNvPr>
        <xdr:cNvSpPr txBox="1"/>
      </xdr:nvSpPr>
      <xdr:spPr>
        <a:xfrm>
          <a:off x="4165600" y="320822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84,435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18</xdr:row>
      <xdr:rowOff>81343</xdr:rowOff>
    </xdr:from>
    <xdr:to>
      <xdr:col>22</xdr:col>
      <xdr:colOff>165100</xdr:colOff>
      <xdr:row>19</xdr:row>
      <xdr:rowOff>11493</xdr:rowOff>
    </xdr:to>
    <xdr:sp macro="" textlink="">
      <xdr:nvSpPr>
        <xdr:cNvPr id="73" name="楕円 72">
          <a:extLst>
            <a:ext uri="{FF2B5EF4-FFF2-40B4-BE49-F238E27FC236}">
              <a16:creationId xmlns:a16="http://schemas.microsoft.com/office/drawing/2014/main" id="{AF6E607A-6DE4-4B74-8CBC-4B8CA0C9BACA}"/>
            </a:ext>
          </a:extLst>
        </xdr:cNvPr>
        <xdr:cNvSpPr/>
      </xdr:nvSpPr>
      <xdr:spPr bwMode="auto">
        <a:xfrm>
          <a:off x="3835400" y="3142043"/>
          <a:ext cx="101600" cy="9525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18</xdr:row>
      <xdr:rowOff>167720</xdr:rowOff>
    </xdr:from>
    <xdr:ext cx="762000" cy="259045"/>
    <xdr:sp macro="" textlink="">
      <xdr:nvSpPr>
        <xdr:cNvPr id="74" name="テキスト ボックス 73">
          <a:extLst>
            <a:ext uri="{FF2B5EF4-FFF2-40B4-BE49-F238E27FC236}">
              <a16:creationId xmlns:a16="http://schemas.microsoft.com/office/drawing/2014/main" id="{00C5A266-885B-41FF-8CC1-0EEF305B37C5}"/>
            </a:ext>
          </a:extLst>
        </xdr:cNvPr>
        <xdr:cNvSpPr txBox="1"/>
      </xdr:nvSpPr>
      <xdr:spPr>
        <a:xfrm>
          <a:off x="3543300" y="3228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82,845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18</xdr:row>
      <xdr:rowOff>103645</xdr:rowOff>
    </xdr:from>
    <xdr:to>
      <xdr:col>19</xdr:col>
      <xdr:colOff>38100</xdr:colOff>
      <xdr:row>19</xdr:row>
      <xdr:rowOff>33795</xdr:rowOff>
    </xdr:to>
    <xdr:sp macro="" textlink="">
      <xdr:nvSpPr>
        <xdr:cNvPr id="75" name="楕円 74">
          <a:extLst>
            <a:ext uri="{FF2B5EF4-FFF2-40B4-BE49-F238E27FC236}">
              <a16:creationId xmlns:a16="http://schemas.microsoft.com/office/drawing/2014/main" id="{040548AA-2403-4E75-8060-CBCEF748403B}"/>
            </a:ext>
          </a:extLst>
        </xdr:cNvPr>
        <xdr:cNvSpPr/>
      </xdr:nvSpPr>
      <xdr:spPr bwMode="auto">
        <a:xfrm>
          <a:off x="3213100" y="3164345"/>
          <a:ext cx="82550" cy="9525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19</xdr:row>
      <xdr:rowOff>18572</xdr:rowOff>
    </xdr:from>
    <xdr:ext cx="762000" cy="259045"/>
    <xdr:sp macro="" textlink="">
      <xdr:nvSpPr>
        <xdr:cNvPr id="76" name="テキスト ボックス 75">
          <a:extLst>
            <a:ext uri="{FF2B5EF4-FFF2-40B4-BE49-F238E27FC236}">
              <a16:creationId xmlns:a16="http://schemas.microsoft.com/office/drawing/2014/main" id="{30022123-4D93-47C8-9255-B10CC0566ECA}"/>
            </a:ext>
          </a:extLst>
        </xdr:cNvPr>
        <xdr:cNvSpPr txBox="1"/>
      </xdr:nvSpPr>
      <xdr:spPr>
        <a:xfrm>
          <a:off x="2914650" y="324437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81,089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18</xdr:row>
      <xdr:rowOff>111519</xdr:rowOff>
    </xdr:from>
    <xdr:to>
      <xdr:col>15</xdr:col>
      <xdr:colOff>101600</xdr:colOff>
      <xdr:row>19</xdr:row>
      <xdr:rowOff>41669</xdr:rowOff>
    </xdr:to>
    <xdr:sp macro="" textlink="">
      <xdr:nvSpPr>
        <xdr:cNvPr id="77" name="楕円 76">
          <a:extLst>
            <a:ext uri="{FF2B5EF4-FFF2-40B4-BE49-F238E27FC236}">
              <a16:creationId xmlns:a16="http://schemas.microsoft.com/office/drawing/2014/main" id="{BBC4C4A3-7B29-4362-ABE9-6B2393E25480}"/>
            </a:ext>
          </a:extLst>
        </xdr:cNvPr>
        <xdr:cNvSpPr/>
      </xdr:nvSpPr>
      <xdr:spPr bwMode="auto">
        <a:xfrm>
          <a:off x="2571750" y="3172219"/>
          <a:ext cx="101600" cy="9525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19</xdr:row>
      <xdr:rowOff>26446</xdr:rowOff>
    </xdr:from>
    <xdr:ext cx="762000" cy="259045"/>
    <xdr:sp macro="" textlink="">
      <xdr:nvSpPr>
        <xdr:cNvPr id="78" name="テキスト ボックス 77">
          <a:extLst>
            <a:ext uri="{FF2B5EF4-FFF2-40B4-BE49-F238E27FC236}">
              <a16:creationId xmlns:a16="http://schemas.microsoft.com/office/drawing/2014/main" id="{4BB99AC2-CC76-4A23-97EC-5D502589FE04}"/>
            </a:ext>
          </a:extLst>
        </xdr:cNvPr>
        <xdr:cNvSpPr txBox="1"/>
      </xdr:nvSpPr>
      <xdr:spPr>
        <a:xfrm>
          <a:off x="2279650" y="325224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80,469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29</xdr:row>
      <xdr:rowOff>12700</xdr:rowOff>
    </xdr:from>
    <xdr:to>
      <xdr:col>33</xdr:col>
      <xdr:colOff>114300</xdr:colOff>
      <xdr:row>30</xdr:row>
      <xdr:rowOff>95250</xdr:rowOff>
    </xdr:to>
    <xdr:sp macro="" textlink="">
      <xdr:nvSpPr>
        <xdr:cNvPr id="79" name="正方形/長方形 78">
          <a:extLst>
            <a:ext uri="{FF2B5EF4-FFF2-40B4-BE49-F238E27FC236}">
              <a16:creationId xmlns:a16="http://schemas.microsoft.com/office/drawing/2014/main" id="{EE15F4F4-38B7-4648-88A3-48DF5F019B57}"/>
            </a:ext>
          </a:extLst>
        </xdr:cNvPr>
        <xdr:cNvSpPr/>
      </xdr:nvSpPr>
      <xdr:spPr bwMode="auto">
        <a:xfrm>
          <a:off x="1949450" y="4933950"/>
          <a:ext cx="38227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29</xdr:row>
      <xdr:rowOff>12700</xdr:rowOff>
    </xdr:from>
    <xdr:to>
      <xdr:col>7</xdr:col>
      <xdr:colOff>127000</xdr:colOff>
      <xdr:row>33</xdr:row>
      <xdr:rowOff>298450</xdr:rowOff>
    </xdr:to>
    <xdr:sp macro="" textlink="">
      <xdr:nvSpPr>
        <xdr:cNvPr id="80" name="角丸四角形 79">
          <a:extLst>
            <a:ext uri="{FF2B5EF4-FFF2-40B4-BE49-F238E27FC236}">
              <a16:creationId xmlns:a16="http://schemas.microsoft.com/office/drawing/2014/main" id="{B00F9DE1-379C-4FD9-96F8-9A900DF070FE}"/>
            </a:ext>
          </a:extLst>
        </xdr:cNvPr>
        <xdr:cNvSpPr/>
      </xdr:nvSpPr>
      <xdr:spPr bwMode="auto">
        <a:xfrm>
          <a:off x="127000" y="4933950"/>
          <a:ext cx="1200150" cy="113665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29</xdr:row>
      <xdr:rowOff>127000</xdr:rowOff>
    </xdr:from>
    <xdr:to>
      <xdr:col>9</xdr:col>
      <xdr:colOff>12700</xdr:colOff>
      <xdr:row>31</xdr:row>
      <xdr:rowOff>38100</xdr:rowOff>
    </xdr:to>
    <xdr:sp macro="" textlink="">
      <xdr:nvSpPr>
        <xdr:cNvPr id="81" name="正方形/長方形 80">
          <a:extLst>
            <a:ext uri="{FF2B5EF4-FFF2-40B4-BE49-F238E27FC236}">
              <a16:creationId xmlns:a16="http://schemas.microsoft.com/office/drawing/2014/main" id="{72A22ABB-9B29-4C9F-B30A-6BE21A1462FC}"/>
            </a:ext>
          </a:extLst>
        </xdr:cNvPr>
        <xdr:cNvSpPr/>
      </xdr:nvSpPr>
      <xdr:spPr bwMode="auto">
        <a:xfrm>
          <a:off x="419100" y="5048250"/>
          <a:ext cx="1136650" cy="24765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31</xdr:row>
      <xdr:rowOff>50800</xdr:rowOff>
    </xdr:from>
    <xdr:to>
      <xdr:col>9</xdr:col>
      <xdr:colOff>12700</xdr:colOff>
      <xdr:row>31</xdr:row>
      <xdr:rowOff>304800</xdr:rowOff>
    </xdr:to>
    <xdr:sp macro="" textlink="">
      <xdr:nvSpPr>
        <xdr:cNvPr id="82" name="正方形/長方形 81">
          <a:extLst>
            <a:ext uri="{FF2B5EF4-FFF2-40B4-BE49-F238E27FC236}">
              <a16:creationId xmlns:a16="http://schemas.microsoft.com/office/drawing/2014/main" id="{C82474DA-859B-4689-974D-3455D84DD35B}"/>
            </a:ext>
          </a:extLst>
        </xdr:cNvPr>
        <xdr:cNvSpPr/>
      </xdr:nvSpPr>
      <xdr:spPr bwMode="auto">
        <a:xfrm>
          <a:off x="419100" y="5308600"/>
          <a:ext cx="113665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32</xdr:row>
      <xdr:rowOff>12700</xdr:rowOff>
    </xdr:from>
    <xdr:to>
      <xdr:col>9</xdr:col>
      <xdr:colOff>12700</xdr:colOff>
      <xdr:row>34</xdr:row>
      <xdr:rowOff>133350</xdr:rowOff>
    </xdr:to>
    <xdr:sp macro="" textlink="">
      <xdr:nvSpPr>
        <xdr:cNvPr id="83" name="正方形/長方形 82">
          <a:extLst>
            <a:ext uri="{FF2B5EF4-FFF2-40B4-BE49-F238E27FC236}">
              <a16:creationId xmlns:a16="http://schemas.microsoft.com/office/drawing/2014/main" id="{90A1AC8A-22A7-4AF3-A18D-213BE6B24D54}"/>
            </a:ext>
          </a:extLst>
        </xdr:cNvPr>
        <xdr:cNvSpPr/>
      </xdr:nvSpPr>
      <xdr:spPr bwMode="auto">
        <a:xfrm>
          <a:off x="419100" y="5613400"/>
          <a:ext cx="113665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30</xdr:row>
      <xdr:rowOff>19050</xdr:rowOff>
    </xdr:from>
    <xdr:to>
      <xdr:col>1</xdr:col>
      <xdr:colOff>177800</xdr:colOff>
      <xdr:row>30</xdr:row>
      <xdr:rowOff>19050</xdr:rowOff>
    </xdr:to>
    <xdr:cxnSp macro="">
      <xdr:nvCxnSpPr>
        <xdr:cNvPr id="84" name="直線コネクタ 83">
          <a:extLst>
            <a:ext uri="{FF2B5EF4-FFF2-40B4-BE49-F238E27FC236}">
              <a16:creationId xmlns:a16="http://schemas.microsoft.com/office/drawing/2014/main" id="{744B3D0B-9E65-48C0-91B9-CE0BB9D6A806}"/>
            </a:ext>
          </a:extLst>
        </xdr:cNvPr>
        <xdr:cNvCxnSpPr/>
      </xdr:nvCxnSpPr>
      <xdr:spPr bwMode="auto">
        <a:xfrm flipH="1">
          <a:off x="177800" y="5111750"/>
          <a:ext cx="16510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31</xdr:row>
      <xdr:rowOff>304800</xdr:rowOff>
    </xdr:from>
    <xdr:to>
      <xdr:col>1</xdr:col>
      <xdr:colOff>92075</xdr:colOff>
      <xdr:row>32</xdr:row>
      <xdr:rowOff>101600</xdr:rowOff>
    </xdr:to>
    <xdr:cxnSp macro="">
      <xdr:nvCxnSpPr>
        <xdr:cNvPr id="85" name="直線コネクタ 84">
          <a:extLst>
            <a:ext uri="{FF2B5EF4-FFF2-40B4-BE49-F238E27FC236}">
              <a16:creationId xmlns:a16="http://schemas.microsoft.com/office/drawing/2014/main" id="{6B2C0225-5F10-491F-A475-395C9B2422BA}"/>
            </a:ext>
          </a:extLst>
        </xdr:cNvPr>
        <xdr:cNvCxnSpPr/>
      </xdr:nvCxnSpPr>
      <xdr:spPr bwMode="auto">
        <a:xfrm>
          <a:off x="263525" y="55626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31</xdr:row>
      <xdr:rowOff>304800</xdr:rowOff>
    </xdr:from>
    <xdr:to>
      <xdr:col>1</xdr:col>
      <xdr:colOff>177800</xdr:colOff>
      <xdr:row>31</xdr:row>
      <xdr:rowOff>304800</xdr:rowOff>
    </xdr:to>
    <xdr:cxnSp macro="">
      <xdr:nvCxnSpPr>
        <xdr:cNvPr id="86" name="直線コネクタ 85">
          <a:extLst>
            <a:ext uri="{FF2B5EF4-FFF2-40B4-BE49-F238E27FC236}">
              <a16:creationId xmlns:a16="http://schemas.microsoft.com/office/drawing/2014/main" id="{3AC82C00-DA3E-4993-8730-5D58B668F5C0}"/>
            </a:ext>
          </a:extLst>
        </xdr:cNvPr>
        <xdr:cNvCxnSpPr/>
      </xdr:nvCxnSpPr>
      <xdr:spPr bwMode="auto">
        <a:xfrm flipH="1">
          <a:off x="177800" y="5562600"/>
          <a:ext cx="16510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33</xdr:row>
      <xdr:rowOff>28575</xdr:rowOff>
    </xdr:from>
    <xdr:to>
      <xdr:col>1</xdr:col>
      <xdr:colOff>92075</xdr:colOff>
      <xdr:row>33</xdr:row>
      <xdr:rowOff>168275</xdr:rowOff>
    </xdr:to>
    <xdr:cxnSp macro="">
      <xdr:nvCxnSpPr>
        <xdr:cNvPr id="87" name="直線コネクタ 86">
          <a:extLst>
            <a:ext uri="{FF2B5EF4-FFF2-40B4-BE49-F238E27FC236}">
              <a16:creationId xmlns:a16="http://schemas.microsoft.com/office/drawing/2014/main" id="{7176353C-F056-45AF-8E2E-9531CADA4115}"/>
            </a:ext>
          </a:extLst>
        </xdr:cNvPr>
        <xdr:cNvCxnSpPr/>
      </xdr:nvCxnSpPr>
      <xdr:spPr bwMode="auto">
        <a:xfrm flipV="1">
          <a:off x="263525" y="58007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33</xdr:row>
      <xdr:rowOff>171450</xdr:rowOff>
    </xdr:from>
    <xdr:to>
      <xdr:col>1</xdr:col>
      <xdr:colOff>177800</xdr:colOff>
      <xdr:row>33</xdr:row>
      <xdr:rowOff>171450</xdr:rowOff>
    </xdr:to>
    <xdr:cxnSp macro="">
      <xdr:nvCxnSpPr>
        <xdr:cNvPr id="88" name="直線コネクタ 87">
          <a:extLst>
            <a:ext uri="{FF2B5EF4-FFF2-40B4-BE49-F238E27FC236}">
              <a16:creationId xmlns:a16="http://schemas.microsoft.com/office/drawing/2014/main" id="{765B90B5-724B-4E52-9559-5FACD425440C}"/>
            </a:ext>
          </a:extLst>
        </xdr:cNvPr>
        <xdr:cNvCxnSpPr/>
      </xdr:nvCxnSpPr>
      <xdr:spPr bwMode="auto">
        <a:xfrm flipH="1">
          <a:off x="177800" y="5943600"/>
          <a:ext cx="16510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29</xdr:row>
      <xdr:rowOff>139700</xdr:rowOff>
    </xdr:from>
    <xdr:to>
      <xdr:col>1</xdr:col>
      <xdr:colOff>142875</xdr:colOff>
      <xdr:row>30</xdr:row>
      <xdr:rowOff>69850</xdr:rowOff>
    </xdr:to>
    <xdr:sp macro="" textlink="">
      <xdr:nvSpPr>
        <xdr:cNvPr id="89" name="楕円 88">
          <a:extLst>
            <a:ext uri="{FF2B5EF4-FFF2-40B4-BE49-F238E27FC236}">
              <a16:creationId xmlns:a16="http://schemas.microsoft.com/office/drawing/2014/main" id="{BA4684C1-E9F2-4CC0-9453-C3BF39105CF9}"/>
            </a:ext>
          </a:extLst>
        </xdr:cNvPr>
        <xdr:cNvSpPr/>
      </xdr:nvSpPr>
      <xdr:spPr bwMode="auto">
        <a:xfrm>
          <a:off x="212725" y="506095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31</xdr:row>
      <xdr:rowOff>63500</xdr:rowOff>
    </xdr:from>
    <xdr:to>
      <xdr:col>1</xdr:col>
      <xdr:colOff>142875</xdr:colOff>
      <xdr:row>31</xdr:row>
      <xdr:rowOff>165100</xdr:rowOff>
    </xdr:to>
    <xdr:sp macro="" textlink="">
      <xdr:nvSpPr>
        <xdr:cNvPr id="90" name="フローチャート: 判断 89">
          <a:extLst>
            <a:ext uri="{FF2B5EF4-FFF2-40B4-BE49-F238E27FC236}">
              <a16:creationId xmlns:a16="http://schemas.microsoft.com/office/drawing/2014/main" id="{C553BA8F-DC2B-4315-8199-6886886184D4}"/>
            </a:ext>
          </a:extLst>
        </xdr:cNvPr>
        <xdr:cNvSpPr/>
      </xdr:nvSpPr>
      <xdr:spPr bwMode="auto">
        <a:xfrm>
          <a:off x="212725" y="53213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31</xdr:row>
      <xdr:rowOff>241300</xdr:rowOff>
    </xdr:from>
    <xdr:to>
      <xdr:col>33</xdr:col>
      <xdr:colOff>114300</xdr:colOff>
      <xdr:row>39</xdr:row>
      <xdr:rowOff>298450</xdr:rowOff>
    </xdr:to>
    <xdr:sp macro="" textlink="">
      <xdr:nvSpPr>
        <xdr:cNvPr id="91" name="正方形/長方形 90">
          <a:extLst>
            <a:ext uri="{FF2B5EF4-FFF2-40B4-BE49-F238E27FC236}">
              <a16:creationId xmlns:a16="http://schemas.microsoft.com/office/drawing/2014/main" id="{C3FA4DDE-CC25-4929-B10A-2C87EF545439}"/>
            </a:ext>
          </a:extLst>
        </xdr:cNvPr>
        <xdr:cNvSpPr/>
      </xdr:nvSpPr>
      <xdr:spPr bwMode="auto">
        <a:xfrm>
          <a:off x="1949450" y="5499100"/>
          <a:ext cx="3822700" cy="227965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30</xdr:row>
      <xdr:rowOff>31750</xdr:rowOff>
    </xdr:from>
    <xdr:ext cx="411266" cy="275717"/>
    <xdr:sp macro="" textlink="">
      <xdr:nvSpPr>
        <xdr:cNvPr id="92" name="テキスト ボックス 91">
          <a:extLst>
            <a:ext uri="{FF2B5EF4-FFF2-40B4-BE49-F238E27FC236}">
              <a16:creationId xmlns:a16="http://schemas.microsoft.com/office/drawing/2014/main" id="{8A3FDA06-FA70-43D0-ACFA-D682F43173BC}"/>
            </a:ext>
          </a:extLst>
        </xdr:cNvPr>
        <xdr:cNvSpPr txBox="1"/>
      </xdr:nvSpPr>
      <xdr:spPr>
        <a:xfrm>
          <a:off x="1524000" y="512445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39</xdr:row>
      <xdr:rowOff>298450</xdr:rowOff>
    </xdr:from>
    <xdr:to>
      <xdr:col>33</xdr:col>
      <xdr:colOff>114300</xdr:colOff>
      <xdr:row>39</xdr:row>
      <xdr:rowOff>298450</xdr:rowOff>
    </xdr:to>
    <xdr:cxnSp macro="">
      <xdr:nvCxnSpPr>
        <xdr:cNvPr id="93" name="直線コネクタ 92">
          <a:extLst>
            <a:ext uri="{FF2B5EF4-FFF2-40B4-BE49-F238E27FC236}">
              <a16:creationId xmlns:a16="http://schemas.microsoft.com/office/drawing/2014/main" id="{04644859-C59D-4166-B5D5-6D8BF82E65F2}"/>
            </a:ext>
          </a:extLst>
        </xdr:cNvPr>
        <xdr:cNvCxnSpPr/>
      </xdr:nvCxnSpPr>
      <xdr:spPr bwMode="auto">
        <a:xfrm>
          <a:off x="1949450" y="7778750"/>
          <a:ext cx="38227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38</xdr:row>
      <xdr:rowOff>143328</xdr:rowOff>
    </xdr:from>
    <xdr:to>
      <xdr:col>33</xdr:col>
      <xdr:colOff>114300</xdr:colOff>
      <xdr:row>38</xdr:row>
      <xdr:rowOff>143328</xdr:rowOff>
    </xdr:to>
    <xdr:cxnSp macro="">
      <xdr:nvCxnSpPr>
        <xdr:cNvPr id="94" name="直線コネクタ 93">
          <a:extLst>
            <a:ext uri="{FF2B5EF4-FFF2-40B4-BE49-F238E27FC236}">
              <a16:creationId xmlns:a16="http://schemas.microsoft.com/office/drawing/2014/main" id="{8F7070C4-AE3A-4112-A54E-A0214CBB034C}"/>
            </a:ext>
          </a:extLst>
        </xdr:cNvPr>
        <xdr:cNvCxnSpPr/>
      </xdr:nvCxnSpPr>
      <xdr:spPr bwMode="auto">
        <a:xfrm>
          <a:off x="1949450" y="7458528"/>
          <a:ext cx="38227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38</xdr:row>
      <xdr:rowOff>1105</xdr:rowOff>
    </xdr:from>
    <xdr:ext cx="762000" cy="259045"/>
    <xdr:sp macro="" textlink="">
      <xdr:nvSpPr>
        <xdr:cNvPr id="95" name="テキスト ボックス 94">
          <a:extLst>
            <a:ext uri="{FF2B5EF4-FFF2-40B4-BE49-F238E27FC236}">
              <a16:creationId xmlns:a16="http://schemas.microsoft.com/office/drawing/2014/main" id="{719AC454-1EEA-4EBA-8EB7-00E51E98CC27}"/>
            </a:ext>
          </a:extLst>
        </xdr:cNvPr>
        <xdr:cNvSpPr txBox="1"/>
      </xdr:nvSpPr>
      <xdr:spPr>
        <a:xfrm>
          <a:off x="1250950" y="73163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37</xdr:row>
      <xdr:rowOff>159657</xdr:rowOff>
    </xdr:from>
    <xdr:to>
      <xdr:col>33</xdr:col>
      <xdr:colOff>114300</xdr:colOff>
      <xdr:row>37</xdr:row>
      <xdr:rowOff>159657</xdr:rowOff>
    </xdr:to>
    <xdr:cxnSp macro="">
      <xdr:nvCxnSpPr>
        <xdr:cNvPr id="96" name="直線コネクタ 95">
          <a:extLst>
            <a:ext uri="{FF2B5EF4-FFF2-40B4-BE49-F238E27FC236}">
              <a16:creationId xmlns:a16="http://schemas.microsoft.com/office/drawing/2014/main" id="{3CEF4D49-F6CD-4386-BAB2-E2CDC18FF004}"/>
            </a:ext>
          </a:extLst>
        </xdr:cNvPr>
        <xdr:cNvCxnSpPr/>
      </xdr:nvCxnSpPr>
      <xdr:spPr bwMode="auto">
        <a:xfrm>
          <a:off x="1949450" y="7131957"/>
          <a:ext cx="38227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37</xdr:row>
      <xdr:rowOff>17434</xdr:rowOff>
    </xdr:from>
    <xdr:ext cx="762000" cy="259045"/>
    <xdr:sp macro="" textlink="">
      <xdr:nvSpPr>
        <xdr:cNvPr id="97" name="テキスト ボックス 96">
          <a:extLst>
            <a:ext uri="{FF2B5EF4-FFF2-40B4-BE49-F238E27FC236}">
              <a16:creationId xmlns:a16="http://schemas.microsoft.com/office/drawing/2014/main" id="{262764B4-BA74-4E20-82EA-B49F3DB38A3F}"/>
            </a:ext>
          </a:extLst>
        </xdr:cNvPr>
        <xdr:cNvSpPr txBox="1"/>
      </xdr:nvSpPr>
      <xdr:spPr>
        <a:xfrm>
          <a:off x="1250950" y="69897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36</xdr:row>
      <xdr:rowOff>4535</xdr:rowOff>
    </xdr:from>
    <xdr:to>
      <xdr:col>33</xdr:col>
      <xdr:colOff>114300</xdr:colOff>
      <xdr:row>36</xdr:row>
      <xdr:rowOff>4535</xdr:rowOff>
    </xdr:to>
    <xdr:cxnSp macro="">
      <xdr:nvCxnSpPr>
        <xdr:cNvPr id="98" name="直線コネクタ 97">
          <a:extLst>
            <a:ext uri="{FF2B5EF4-FFF2-40B4-BE49-F238E27FC236}">
              <a16:creationId xmlns:a16="http://schemas.microsoft.com/office/drawing/2014/main" id="{AFD863E2-1938-481F-AB2A-59D536DD60FB}"/>
            </a:ext>
          </a:extLst>
        </xdr:cNvPr>
        <xdr:cNvCxnSpPr/>
      </xdr:nvCxnSpPr>
      <xdr:spPr bwMode="auto">
        <a:xfrm>
          <a:off x="1949450" y="6805385"/>
          <a:ext cx="38227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35</xdr:row>
      <xdr:rowOff>205212</xdr:rowOff>
    </xdr:from>
    <xdr:ext cx="762000" cy="259045"/>
    <xdr:sp macro="" textlink="">
      <xdr:nvSpPr>
        <xdr:cNvPr id="99" name="テキスト ボックス 98">
          <a:extLst>
            <a:ext uri="{FF2B5EF4-FFF2-40B4-BE49-F238E27FC236}">
              <a16:creationId xmlns:a16="http://schemas.microsoft.com/office/drawing/2014/main" id="{6D1012F3-5BED-4F70-9496-32BE3ADCC5F4}"/>
            </a:ext>
          </a:extLst>
        </xdr:cNvPr>
        <xdr:cNvSpPr txBox="1"/>
      </xdr:nvSpPr>
      <xdr:spPr>
        <a:xfrm>
          <a:off x="1250950" y="66631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35</xdr:row>
      <xdr:rowOff>20865</xdr:rowOff>
    </xdr:from>
    <xdr:to>
      <xdr:col>33</xdr:col>
      <xdr:colOff>114300</xdr:colOff>
      <xdr:row>35</xdr:row>
      <xdr:rowOff>20865</xdr:rowOff>
    </xdr:to>
    <xdr:cxnSp macro="">
      <xdr:nvCxnSpPr>
        <xdr:cNvPr id="100" name="直線コネクタ 99">
          <a:extLst>
            <a:ext uri="{FF2B5EF4-FFF2-40B4-BE49-F238E27FC236}">
              <a16:creationId xmlns:a16="http://schemas.microsoft.com/office/drawing/2014/main" id="{FECED58C-7582-4480-BD24-0B494CA5D8C3}"/>
            </a:ext>
          </a:extLst>
        </xdr:cNvPr>
        <xdr:cNvCxnSpPr/>
      </xdr:nvCxnSpPr>
      <xdr:spPr bwMode="auto">
        <a:xfrm>
          <a:off x="1949450" y="6478815"/>
          <a:ext cx="38227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34</xdr:row>
      <xdr:rowOff>221542</xdr:rowOff>
    </xdr:from>
    <xdr:ext cx="762000" cy="259045"/>
    <xdr:sp macro="" textlink="">
      <xdr:nvSpPr>
        <xdr:cNvPr id="101" name="テキスト ボックス 100">
          <a:extLst>
            <a:ext uri="{FF2B5EF4-FFF2-40B4-BE49-F238E27FC236}">
              <a16:creationId xmlns:a16="http://schemas.microsoft.com/office/drawing/2014/main" id="{F4A593E9-A187-4BC4-B013-DD10708D2E42}"/>
            </a:ext>
          </a:extLst>
        </xdr:cNvPr>
        <xdr:cNvSpPr txBox="1"/>
      </xdr:nvSpPr>
      <xdr:spPr>
        <a:xfrm>
          <a:off x="1250950" y="63365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34</xdr:row>
      <xdr:rowOff>37193</xdr:rowOff>
    </xdr:from>
    <xdr:to>
      <xdr:col>33</xdr:col>
      <xdr:colOff>114300</xdr:colOff>
      <xdr:row>34</xdr:row>
      <xdr:rowOff>37193</xdr:rowOff>
    </xdr:to>
    <xdr:cxnSp macro="">
      <xdr:nvCxnSpPr>
        <xdr:cNvPr id="102" name="直線コネクタ 101">
          <a:extLst>
            <a:ext uri="{FF2B5EF4-FFF2-40B4-BE49-F238E27FC236}">
              <a16:creationId xmlns:a16="http://schemas.microsoft.com/office/drawing/2014/main" id="{FA77E3DF-5289-466D-8F56-ED0EA3380424}"/>
            </a:ext>
          </a:extLst>
        </xdr:cNvPr>
        <xdr:cNvCxnSpPr/>
      </xdr:nvCxnSpPr>
      <xdr:spPr bwMode="auto">
        <a:xfrm>
          <a:off x="1949450" y="6152243"/>
          <a:ext cx="38227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33</xdr:row>
      <xdr:rowOff>237870</xdr:rowOff>
    </xdr:from>
    <xdr:ext cx="762000" cy="259045"/>
    <xdr:sp macro="" textlink="">
      <xdr:nvSpPr>
        <xdr:cNvPr id="103" name="テキスト ボックス 102">
          <a:extLst>
            <a:ext uri="{FF2B5EF4-FFF2-40B4-BE49-F238E27FC236}">
              <a16:creationId xmlns:a16="http://schemas.microsoft.com/office/drawing/2014/main" id="{026D29CB-6437-4FFB-8E4C-DDBE407BCE49}"/>
            </a:ext>
          </a:extLst>
        </xdr:cNvPr>
        <xdr:cNvSpPr txBox="1"/>
      </xdr:nvSpPr>
      <xdr:spPr>
        <a:xfrm>
          <a:off x="1250950" y="60100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33</xdr:row>
      <xdr:rowOff>53522</xdr:rowOff>
    </xdr:from>
    <xdr:to>
      <xdr:col>33</xdr:col>
      <xdr:colOff>114300</xdr:colOff>
      <xdr:row>33</xdr:row>
      <xdr:rowOff>53522</xdr:rowOff>
    </xdr:to>
    <xdr:cxnSp macro="">
      <xdr:nvCxnSpPr>
        <xdr:cNvPr id="104" name="直線コネクタ 103">
          <a:extLst>
            <a:ext uri="{FF2B5EF4-FFF2-40B4-BE49-F238E27FC236}">
              <a16:creationId xmlns:a16="http://schemas.microsoft.com/office/drawing/2014/main" id="{5FD43BC9-A339-4614-8194-E5DC90576C9D}"/>
            </a:ext>
          </a:extLst>
        </xdr:cNvPr>
        <xdr:cNvCxnSpPr/>
      </xdr:nvCxnSpPr>
      <xdr:spPr bwMode="auto">
        <a:xfrm>
          <a:off x="1949450" y="5825672"/>
          <a:ext cx="38227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32</xdr:row>
      <xdr:rowOff>82749</xdr:rowOff>
    </xdr:from>
    <xdr:ext cx="762000" cy="259045"/>
    <xdr:sp macro="" textlink="">
      <xdr:nvSpPr>
        <xdr:cNvPr id="105" name="テキスト ボックス 104">
          <a:extLst>
            <a:ext uri="{FF2B5EF4-FFF2-40B4-BE49-F238E27FC236}">
              <a16:creationId xmlns:a16="http://schemas.microsoft.com/office/drawing/2014/main" id="{664C78C5-5787-4797-8248-675DEF04B1B8}"/>
            </a:ext>
          </a:extLst>
        </xdr:cNvPr>
        <xdr:cNvSpPr txBox="1"/>
      </xdr:nvSpPr>
      <xdr:spPr>
        <a:xfrm>
          <a:off x="1250950" y="56834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31</xdr:row>
      <xdr:rowOff>241300</xdr:rowOff>
    </xdr:to>
    <xdr:cxnSp macro="">
      <xdr:nvCxnSpPr>
        <xdr:cNvPr id="106" name="直線コネクタ 105">
          <a:extLst>
            <a:ext uri="{FF2B5EF4-FFF2-40B4-BE49-F238E27FC236}">
              <a16:creationId xmlns:a16="http://schemas.microsoft.com/office/drawing/2014/main" id="{04F7E12C-72FA-403F-A86E-D2423F6DE9BD}"/>
            </a:ext>
          </a:extLst>
        </xdr:cNvPr>
        <xdr:cNvCxnSpPr/>
      </xdr:nvCxnSpPr>
      <xdr:spPr bwMode="auto">
        <a:xfrm>
          <a:off x="1949450" y="5499100"/>
          <a:ext cx="38227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31</xdr:row>
      <xdr:rowOff>99077</xdr:rowOff>
    </xdr:from>
    <xdr:ext cx="762000" cy="259045"/>
    <xdr:sp macro="" textlink="">
      <xdr:nvSpPr>
        <xdr:cNvPr id="107" name="テキスト ボックス 106">
          <a:extLst>
            <a:ext uri="{FF2B5EF4-FFF2-40B4-BE49-F238E27FC236}">
              <a16:creationId xmlns:a16="http://schemas.microsoft.com/office/drawing/2014/main" id="{05E33965-3B76-41B0-87AD-61C548D482E3}"/>
            </a:ext>
          </a:extLst>
        </xdr:cNvPr>
        <xdr:cNvSpPr txBox="1"/>
      </xdr:nvSpPr>
      <xdr:spPr>
        <a:xfrm>
          <a:off x="1250950" y="5356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39</xdr:row>
      <xdr:rowOff>298450</xdr:rowOff>
    </xdr:to>
    <xdr:sp macro="" textlink="">
      <xdr:nvSpPr>
        <xdr:cNvPr id="108" name="人口1人当たり決算額の推移グラフ枠445">
          <a:extLst>
            <a:ext uri="{FF2B5EF4-FFF2-40B4-BE49-F238E27FC236}">
              <a16:creationId xmlns:a16="http://schemas.microsoft.com/office/drawing/2014/main" id="{A83EB46B-357D-4B3B-93B4-90786321E7FA}"/>
            </a:ext>
          </a:extLst>
        </xdr:cNvPr>
        <xdr:cNvSpPr/>
      </xdr:nvSpPr>
      <xdr:spPr bwMode="auto">
        <a:xfrm>
          <a:off x="1949450" y="5499100"/>
          <a:ext cx="3822700" cy="227965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33</xdr:row>
      <xdr:rowOff>172949</xdr:rowOff>
    </xdr:from>
    <xdr:to>
      <xdr:col>29</xdr:col>
      <xdr:colOff>127000</xdr:colOff>
      <xdr:row>37</xdr:row>
      <xdr:rowOff>280358</xdr:rowOff>
    </xdr:to>
    <xdr:cxnSp macro="">
      <xdr:nvCxnSpPr>
        <xdr:cNvPr id="109" name="直線コネクタ 108">
          <a:extLst>
            <a:ext uri="{FF2B5EF4-FFF2-40B4-BE49-F238E27FC236}">
              <a16:creationId xmlns:a16="http://schemas.microsoft.com/office/drawing/2014/main" id="{90D0B925-19CC-4B39-A852-7D886DC36739}"/>
            </a:ext>
          </a:extLst>
        </xdr:cNvPr>
        <xdr:cNvCxnSpPr/>
      </xdr:nvCxnSpPr>
      <xdr:spPr bwMode="auto">
        <a:xfrm flipV="1">
          <a:off x="5099050" y="5945099"/>
          <a:ext cx="0" cy="1307559"/>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37</xdr:row>
      <xdr:rowOff>252435</xdr:rowOff>
    </xdr:from>
    <xdr:ext cx="762000" cy="259045"/>
    <xdr:sp macro="" textlink="">
      <xdr:nvSpPr>
        <xdr:cNvPr id="110" name="人口1人当たり決算額の推移最小値テキスト445">
          <a:extLst>
            <a:ext uri="{FF2B5EF4-FFF2-40B4-BE49-F238E27FC236}">
              <a16:creationId xmlns:a16="http://schemas.microsoft.com/office/drawing/2014/main" id="{C13E0B6C-5938-4729-A5E6-BE9A5B1FBFF4}"/>
            </a:ext>
          </a:extLst>
        </xdr:cNvPr>
        <xdr:cNvSpPr txBox="1"/>
      </xdr:nvSpPr>
      <xdr:spPr>
        <a:xfrm>
          <a:off x="5168900" y="722473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6,304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37</xdr:row>
      <xdr:rowOff>280358</xdr:rowOff>
    </xdr:from>
    <xdr:to>
      <xdr:col>30</xdr:col>
      <xdr:colOff>25400</xdr:colOff>
      <xdr:row>37</xdr:row>
      <xdr:rowOff>280358</xdr:rowOff>
    </xdr:to>
    <xdr:cxnSp macro="">
      <xdr:nvCxnSpPr>
        <xdr:cNvPr id="111" name="直線コネクタ 110">
          <a:extLst>
            <a:ext uri="{FF2B5EF4-FFF2-40B4-BE49-F238E27FC236}">
              <a16:creationId xmlns:a16="http://schemas.microsoft.com/office/drawing/2014/main" id="{0AA8497B-5BD5-4EFF-A855-F38BA4FA2AAD}"/>
            </a:ext>
          </a:extLst>
        </xdr:cNvPr>
        <xdr:cNvCxnSpPr/>
      </xdr:nvCxnSpPr>
      <xdr:spPr bwMode="auto">
        <a:xfrm>
          <a:off x="5010150" y="7252658"/>
          <a:ext cx="15875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32</xdr:row>
      <xdr:rowOff>87876</xdr:rowOff>
    </xdr:from>
    <xdr:ext cx="762000" cy="259045"/>
    <xdr:sp macro="" textlink="">
      <xdr:nvSpPr>
        <xdr:cNvPr id="112" name="人口1人当たり決算額の推移最大値テキスト445">
          <a:extLst>
            <a:ext uri="{FF2B5EF4-FFF2-40B4-BE49-F238E27FC236}">
              <a16:creationId xmlns:a16="http://schemas.microsoft.com/office/drawing/2014/main" id="{358EFB8D-E72D-47A7-B31A-1E43CF97BC79}"/>
            </a:ext>
          </a:extLst>
        </xdr:cNvPr>
        <xdr:cNvSpPr txBox="1"/>
      </xdr:nvSpPr>
      <xdr:spPr>
        <a:xfrm>
          <a:off x="5168900" y="568857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46,343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33</xdr:row>
      <xdr:rowOff>172949</xdr:rowOff>
    </xdr:from>
    <xdr:to>
      <xdr:col>30</xdr:col>
      <xdr:colOff>25400</xdr:colOff>
      <xdr:row>33</xdr:row>
      <xdr:rowOff>172949</xdr:rowOff>
    </xdr:to>
    <xdr:cxnSp macro="">
      <xdr:nvCxnSpPr>
        <xdr:cNvPr id="113" name="直線コネクタ 112">
          <a:extLst>
            <a:ext uri="{FF2B5EF4-FFF2-40B4-BE49-F238E27FC236}">
              <a16:creationId xmlns:a16="http://schemas.microsoft.com/office/drawing/2014/main" id="{0220B278-BFC4-4116-9D8B-AD063D299639}"/>
            </a:ext>
          </a:extLst>
        </xdr:cNvPr>
        <xdr:cNvCxnSpPr/>
      </xdr:nvCxnSpPr>
      <xdr:spPr bwMode="auto">
        <a:xfrm>
          <a:off x="5010150" y="5945099"/>
          <a:ext cx="15875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35</xdr:row>
      <xdr:rowOff>38924</xdr:rowOff>
    </xdr:from>
    <xdr:to>
      <xdr:col>29</xdr:col>
      <xdr:colOff>127000</xdr:colOff>
      <xdr:row>35</xdr:row>
      <xdr:rowOff>78112</xdr:rowOff>
    </xdr:to>
    <xdr:cxnSp macro="">
      <xdr:nvCxnSpPr>
        <xdr:cNvPr id="114" name="直線コネクタ 113">
          <a:extLst>
            <a:ext uri="{FF2B5EF4-FFF2-40B4-BE49-F238E27FC236}">
              <a16:creationId xmlns:a16="http://schemas.microsoft.com/office/drawing/2014/main" id="{E386BE5D-58CA-4DED-9794-E9FCA6FB9D98}"/>
            </a:ext>
          </a:extLst>
        </xdr:cNvPr>
        <xdr:cNvCxnSpPr/>
      </xdr:nvCxnSpPr>
      <xdr:spPr bwMode="auto">
        <a:xfrm flipV="1">
          <a:off x="4508500" y="6496874"/>
          <a:ext cx="590550" cy="39188"/>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35</xdr:row>
      <xdr:rowOff>163393</xdr:rowOff>
    </xdr:from>
    <xdr:ext cx="762000" cy="259045"/>
    <xdr:sp macro="" textlink="">
      <xdr:nvSpPr>
        <xdr:cNvPr id="115" name="人口1人当たり決算額の推移平均値テキスト445">
          <a:extLst>
            <a:ext uri="{FF2B5EF4-FFF2-40B4-BE49-F238E27FC236}">
              <a16:creationId xmlns:a16="http://schemas.microsoft.com/office/drawing/2014/main" id="{217BB334-58A9-4A81-B72A-AA2F2B80B85A}"/>
            </a:ext>
          </a:extLst>
        </xdr:cNvPr>
        <xdr:cNvSpPr txBox="1"/>
      </xdr:nvSpPr>
      <xdr:spPr>
        <a:xfrm>
          <a:off x="5168900" y="6621343"/>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23,225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35</xdr:row>
      <xdr:rowOff>191316</xdr:rowOff>
    </xdr:from>
    <xdr:to>
      <xdr:col>29</xdr:col>
      <xdr:colOff>177800</xdr:colOff>
      <xdr:row>35</xdr:row>
      <xdr:rowOff>292916</xdr:rowOff>
    </xdr:to>
    <xdr:sp macro="" textlink="">
      <xdr:nvSpPr>
        <xdr:cNvPr id="116" name="フローチャート: 判断 115">
          <a:extLst>
            <a:ext uri="{FF2B5EF4-FFF2-40B4-BE49-F238E27FC236}">
              <a16:creationId xmlns:a16="http://schemas.microsoft.com/office/drawing/2014/main" id="{E9392034-0F8D-4BA2-A4D5-4FBF1CB3A55E}"/>
            </a:ext>
          </a:extLst>
        </xdr:cNvPr>
        <xdr:cNvSpPr/>
      </xdr:nvSpPr>
      <xdr:spPr bwMode="auto">
        <a:xfrm>
          <a:off x="5048250" y="6649266"/>
          <a:ext cx="9525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35</xdr:row>
      <xdr:rowOff>78112</xdr:rowOff>
    </xdr:from>
    <xdr:to>
      <xdr:col>26</xdr:col>
      <xdr:colOff>50800</xdr:colOff>
      <xdr:row>35</xdr:row>
      <xdr:rowOff>193621</xdr:rowOff>
    </xdr:to>
    <xdr:cxnSp macro="">
      <xdr:nvCxnSpPr>
        <xdr:cNvPr id="117" name="直線コネクタ 116">
          <a:extLst>
            <a:ext uri="{FF2B5EF4-FFF2-40B4-BE49-F238E27FC236}">
              <a16:creationId xmlns:a16="http://schemas.microsoft.com/office/drawing/2014/main" id="{89EFD459-C9FB-466A-8EB3-C29CEB7BE7B3}"/>
            </a:ext>
          </a:extLst>
        </xdr:cNvPr>
        <xdr:cNvCxnSpPr/>
      </xdr:nvCxnSpPr>
      <xdr:spPr bwMode="auto">
        <a:xfrm flipV="1">
          <a:off x="3886200" y="6536062"/>
          <a:ext cx="622300" cy="115509"/>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35</xdr:row>
      <xdr:rowOff>174204</xdr:rowOff>
    </xdr:from>
    <xdr:to>
      <xdr:col>26</xdr:col>
      <xdr:colOff>101600</xdr:colOff>
      <xdr:row>35</xdr:row>
      <xdr:rowOff>275804</xdr:rowOff>
    </xdr:to>
    <xdr:sp macro="" textlink="">
      <xdr:nvSpPr>
        <xdr:cNvPr id="118" name="フローチャート: 判断 117">
          <a:extLst>
            <a:ext uri="{FF2B5EF4-FFF2-40B4-BE49-F238E27FC236}">
              <a16:creationId xmlns:a16="http://schemas.microsoft.com/office/drawing/2014/main" id="{260968CF-7599-4104-AFA2-2629E698C611}"/>
            </a:ext>
          </a:extLst>
        </xdr:cNvPr>
        <xdr:cNvSpPr/>
      </xdr:nvSpPr>
      <xdr:spPr bwMode="auto">
        <a:xfrm>
          <a:off x="4457700" y="6632154"/>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35</xdr:row>
      <xdr:rowOff>260581</xdr:rowOff>
    </xdr:from>
    <xdr:ext cx="736600" cy="259045"/>
    <xdr:sp macro="" textlink="">
      <xdr:nvSpPr>
        <xdr:cNvPr id="119" name="テキスト ボックス 118">
          <a:extLst>
            <a:ext uri="{FF2B5EF4-FFF2-40B4-BE49-F238E27FC236}">
              <a16:creationId xmlns:a16="http://schemas.microsoft.com/office/drawing/2014/main" id="{4DD1A7B0-97CE-4E58-9E0E-CDC33B021D38}"/>
            </a:ext>
          </a:extLst>
        </xdr:cNvPr>
        <xdr:cNvSpPr txBox="1"/>
      </xdr:nvSpPr>
      <xdr:spPr>
        <a:xfrm>
          <a:off x="4165600" y="671853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23,749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35</xdr:row>
      <xdr:rowOff>193621</xdr:rowOff>
    </xdr:from>
    <xdr:to>
      <xdr:col>22</xdr:col>
      <xdr:colOff>114300</xdr:colOff>
      <xdr:row>35</xdr:row>
      <xdr:rowOff>248941</xdr:rowOff>
    </xdr:to>
    <xdr:cxnSp macro="">
      <xdr:nvCxnSpPr>
        <xdr:cNvPr id="120" name="直線コネクタ 119">
          <a:extLst>
            <a:ext uri="{FF2B5EF4-FFF2-40B4-BE49-F238E27FC236}">
              <a16:creationId xmlns:a16="http://schemas.microsoft.com/office/drawing/2014/main" id="{D5267673-6244-4185-9277-938D64748BB5}"/>
            </a:ext>
          </a:extLst>
        </xdr:cNvPr>
        <xdr:cNvCxnSpPr/>
      </xdr:nvCxnSpPr>
      <xdr:spPr bwMode="auto">
        <a:xfrm flipV="1">
          <a:off x="3257550" y="6651571"/>
          <a:ext cx="628650" cy="5532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35</xdr:row>
      <xdr:rowOff>202192</xdr:rowOff>
    </xdr:from>
    <xdr:to>
      <xdr:col>22</xdr:col>
      <xdr:colOff>165100</xdr:colOff>
      <xdr:row>35</xdr:row>
      <xdr:rowOff>303792</xdr:rowOff>
    </xdr:to>
    <xdr:sp macro="" textlink="">
      <xdr:nvSpPr>
        <xdr:cNvPr id="121" name="フローチャート: 判断 120">
          <a:extLst>
            <a:ext uri="{FF2B5EF4-FFF2-40B4-BE49-F238E27FC236}">
              <a16:creationId xmlns:a16="http://schemas.microsoft.com/office/drawing/2014/main" id="{9C6CDFC9-F216-47C2-9266-6F58FA61E024}"/>
            </a:ext>
          </a:extLst>
        </xdr:cNvPr>
        <xdr:cNvSpPr/>
      </xdr:nvSpPr>
      <xdr:spPr bwMode="auto">
        <a:xfrm>
          <a:off x="3835400" y="6660142"/>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35</xdr:row>
      <xdr:rowOff>288569</xdr:rowOff>
    </xdr:from>
    <xdr:ext cx="762000" cy="259045"/>
    <xdr:sp macro="" textlink="">
      <xdr:nvSpPr>
        <xdr:cNvPr id="122" name="テキスト ボックス 121">
          <a:extLst>
            <a:ext uri="{FF2B5EF4-FFF2-40B4-BE49-F238E27FC236}">
              <a16:creationId xmlns:a16="http://schemas.microsoft.com/office/drawing/2014/main" id="{E4691647-2398-4C85-BC10-6FBB148CF7B0}"/>
            </a:ext>
          </a:extLst>
        </xdr:cNvPr>
        <xdr:cNvSpPr txBox="1"/>
      </xdr:nvSpPr>
      <xdr:spPr>
        <a:xfrm>
          <a:off x="3543300" y="674651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22,892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35</xdr:row>
      <xdr:rowOff>248941</xdr:rowOff>
    </xdr:from>
    <xdr:to>
      <xdr:col>18</xdr:col>
      <xdr:colOff>177800</xdr:colOff>
      <xdr:row>35</xdr:row>
      <xdr:rowOff>284962</xdr:rowOff>
    </xdr:to>
    <xdr:cxnSp macro="">
      <xdr:nvCxnSpPr>
        <xdr:cNvPr id="123" name="直線コネクタ 122">
          <a:extLst>
            <a:ext uri="{FF2B5EF4-FFF2-40B4-BE49-F238E27FC236}">
              <a16:creationId xmlns:a16="http://schemas.microsoft.com/office/drawing/2014/main" id="{F6892DE7-D465-4BEB-A71E-03EEF325E7B6}"/>
            </a:ext>
          </a:extLst>
        </xdr:cNvPr>
        <xdr:cNvCxnSpPr/>
      </xdr:nvCxnSpPr>
      <xdr:spPr bwMode="auto">
        <a:xfrm flipV="1">
          <a:off x="2622550" y="6706891"/>
          <a:ext cx="635000" cy="36021"/>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35</xdr:row>
      <xdr:rowOff>247160</xdr:rowOff>
    </xdr:from>
    <xdr:to>
      <xdr:col>19</xdr:col>
      <xdr:colOff>38100</xdr:colOff>
      <xdr:row>36</xdr:row>
      <xdr:rowOff>5860</xdr:rowOff>
    </xdr:to>
    <xdr:sp macro="" textlink="">
      <xdr:nvSpPr>
        <xdr:cNvPr id="124" name="フローチャート: 判断 123">
          <a:extLst>
            <a:ext uri="{FF2B5EF4-FFF2-40B4-BE49-F238E27FC236}">
              <a16:creationId xmlns:a16="http://schemas.microsoft.com/office/drawing/2014/main" id="{A8D332E7-B6CE-4081-925C-EFCECBE4CBC2}"/>
            </a:ext>
          </a:extLst>
        </xdr:cNvPr>
        <xdr:cNvSpPr/>
      </xdr:nvSpPr>
      <xdr:spPr bwMode="auto">
        <a:xfrm>
          <a:off x="3213100" y="6705110"/>
          <a:ext cx="8255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35</xdr:row>
      <xdr:rowOff>333537</xdr:rowOff>
    </xdr:from>
    <xdr:ext cx="762000" cy="259045"/>
    <xdr:sp macro="" textlink="">
      <xdr:nvSpPr>
        <xdr:cNvPr id="125" name="テキスト ボックス 124">
          <a:extLst>
            <a:ext uri="{FF2B5EF4-FFF2-40B4-BE49-F238E27FC236}">
              <a16:creationId xmlns:a16="http://schemas.microsoft.com/office/drawing/2014/main" id="{F86AC165-5C73-49EF-88F7-C7709B0BA616}"/>
            </a:ext>
          </a:extLst>
        </xdr:cNvPr>
        <xdr:cNvSpPr txBox="1"/>
      </xdr:nvSpPr>
      <xdr:spPr>
        <a:xfrm>
          <a:off x="2914650" y="67914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21,515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35</xdr:row>
      <xdr:rowOff>274396</xdr:rowOff>
    </xdr:from>
    <xdr:to>
      <xdr:col>15</xdr:col>
      <xdr:colOff>101600</xdr:colOff>
      <xdr:row>36</xdr:row>
      <xdr:rowOff>33096</xdr:rowOff>
    </xdr:to>
    <xdr:sp macro="" textlink="">
      <xdr:nvSpPr>
        <xdr:cNvPr id="126" name="フローチャート: 判断 125">
          <a:extLst>
            <a:ext uri="{FF2B5EF4-FFF2-40B4-BE49-F238E27FC236}">
              <a16:creationId xmlns:a16="http://schemas.microsoft.com/office/drawing/2014/main" id="{8F38F699-3F9F-4FC0-9443-B004EEDE18E4}"/>
            </a:ext>
          </a:extLst>
        </xdr:cNvPr>
        <xdr:cNvSpPr/>
      </xdr:nvSpPr>
      <xdr:spPr bwMode="auto">
        <a:xfrm>
          <a:off x="2571750" y="6732346"/>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36</xdr:row>
      <xdr:rowOff>17873</xdr:rowOff>
    </xdr:from>
    <xdr:ext cx="762000" cy="259045"/>
    <xdr:sp macro="" textlink="">
      <xdr:nvSpPr>
        <xdr:cNvPr id="127" name="テキスト ボックス 126">
          <a:extLst>
            <a:ext uri="{FF2B5EF4-FFF2-40B4-BE49-F238E27FC236}">
              <a16:creationId xmlns:a16="http://schemas.microsoft.com/office/drawing/2014/main" id="{146C5F7A-6514-4C06-A84E-EC9F7A04C191}"/>
            </a:ext>
          </a:extLst>
        </xdr:cNvPr>
        <xdr:cNvSpPr txBox="1"/>
      </xdr:nvSpPr>
      <xdr:spPr>
        <a:xfrm>
          <a:off x="2279650" y="681872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20,681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39</xdr:row>
      <xdr:rowOff>321327</xdr:rowOff>
    </xdr:from>
    <xdr:ext cx="762000" cy="259045"/>
    <xdr:sp macro="" textlink="">
      <xdr:nvSpPr>
        <xdr:cNvPr id="128" name="テキスト ボックス 127">
          <a:extLst>
            <a:ext uri="{FF2B5EF4-FFF2-40B4-BE49-F238E27FC236}">
              <a16:creationId xmlns:a16="http://schemas.microsoft.com/office/drawing/2014/main" id="{C1E84C9A-A8FB-4106-9EFC-F7ACAF3BB9A1}"/>
            </a:ext>
          </a:extLst>
        </xdr:cNvPr>
        <xdr:cNvSpPr txBox="1"/>
      </xdr:nvSpPr>
      <xdr:spPr>
        <a:xfrm>
          <a:off x="4940300" y="78016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39</xdr:row>
      <xdr:rowOff>321327</xdr:rowOff>
    </xdr:from>
    <xdr:ext cx="762000" cy="259045"/>
    <xdr:sp macro="" textlink="">
      <xdr:nvSpPr>
        <xdr:cNvPr id="129" name="テキスト ボックス 128">
          <a:extLst>
            <a:ext uri="{FF2B5EF4-FFF2-40B4-BE49-F238E27FC236}">
              <a16:creationId xmlns:a16="http://schemas.microsoft.com/office/drawing/2014/main" id="{D348B648-B5B6-46DF-9B28-399300C6A29E}"/>
            </a:ext>
          </a:extLst>
        </xdr:cNvPr>
        <xdr:cNvSpPr txBox="1"/>
      </xdr:nvSpPr>
      <xdr:spPr>
        <a:xfrm>
          <a:off x="4349750" y="78016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39</xdr:row>
      <xdr:rowOff>321327</xdr:rowOff>
    </xdr:from>
    <xdr:ext cx="762000" cy="259045"/>
    <xdr:sp macro="" textlink="">
      <xdr:nvSpPr>
        <xdr:cNvPr id="130" name="テキスト ボックス 129">
          <a:extLst>
            <a:ext uri="{FF2B5EF4-FFF2-40B4-BE49-F238E27FC236}">
              <a16:creationId xmlns:a16="http://schemas.microsoft.com/office/drawing/2014/main" id="{C8F4D908-CDFF-4B77-B54E-88A15E9ABC2E}"/>
            </a:ext>
          </a:extLst>
        </xdr:cNvPr>
        <xdr:cNvSpPr txBox="1"/>
      </xdr:nvSpPr>
      <xdr:spPr>
        <a:xfrm>
          <a:off x="3727450" y="78016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39</xdr:row>
      <xdr:rowOff>321327</xdr:rowOff>
    </xdr:from>
    <xdr:ext cx="762000" cy="259045"/>
    <xdr:sp macro="" textlink="">
      <xdr:nvSpPr>
        <xdr:cNvPr id="131" name="テキスト ボックス 130">
          <a:extLst>
            <a:ext uri="{FF2B5EF4-FFF2-40B4-BE49-F238E27FC236}">
              <a16:creationId xmlns:a16="http://schemas.microsoft.com/office/drawing/2014/main" id="{D34D1379-AAE6-4BCB-962C-F0F5458C95CF}"/>
            </a:ext>
          </a:extLst>
        </xdr:cNvPr>
        <xdr:cNvSpPr txBox="1"/>
      </xdr:nvSpPr>
      <xdr:spPr>
        <a:xfrm>
          <a:off x="3086100" y="78016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39</xdr:row>
      <xdr:rowOff>321327</xdr:rowOff>
    </xdr:from>
    <xdr:ext cx="762000" cy="259045"/>
    <xdr:sp macro="" textlink="">
      <xdr:nvSpPr>
        <xdr:cNvPr id="132" name="テキスト ボックス 131">
          <a:extLst>
            <a:ext uri="{FF2B5EF4-FFF2-40B4-BE49-F238E27FC236}">
              <a16:creationId xmlns:a16="http://schemas.microsoft.com/office/drawing/2014/main" id="{FBB96982-250B-4398-B083-4B7E0C2125F1}"/>
            </a:ext>
          </a:extLst>
        </xdr:cNvPr>
        <xdr:cNvSpPr txBox="1"/>
      </xdr:nvSpPr>
      <xdr:spPr>
        <a:xfrm>
          <a:off x="2463800" y="78016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34</xdr:row>
      <xdr:rowOff>331024</xdr:rowOff>
    </xdr:from>
    <xdr:to>
      <xdr:col>29</xdr:col>
      <xdr:colOff>177800</xdr:colOff>
      <xdr:row>35</xdr:row>
      <xdr:rowOff>89724</xdr:rowOff>
    </xdr:to>
    <xdr:sp macro="" textlink="">
      <xdr:nvSpPr>
        <xdr:cNvPr id="133" name="楕円 132">
          <a:extLst>
            <a:ext uri="{FF2B5EF4-FFF2-40B4-BE49-F238E27FC236}">
              <a16:creationId xmlns:a16="http://schemas.microsoft.com/office/drawing/2014/main" id="{A9DAEA19-4591-42D8-BE89-53699CD8EAB5}"/>
            </a:ext>
          </a:extLst>
        </xdr:cNvPr>
        <xdr:cNvSpPr/>
      </xdr:nvSpPr>
      <xdr:spPr bwMode="auto">
        <a:xfrm>
          <a:off x="5048250" y="6446074"/>
          <a:ext cx="9525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34</xdr:row>
      <xdr:rowOff>176101</xdr:rowOff>
    </xdr:from>
    <xdr:ext cx="762000" cy="259045"/>
    <xdr:sp macro="" textlink="">
      <xdr:nvSpPr>
        <xdr:cNvPr id="134" name="人口1人当たり決算額の推移該当値テキスト445">
          <a:extLst>
            <a:ext uri="{FF2B5EF4-FFF2-40B4-BE49-F238E27FC236}">
              <a16:creationId xmlns:a16="http://schemas.microsoft.com/office/drawing/2014/main" id="{DD56265A-F33D-4420-99CE-F01A20357F91}"/>
            </a:ext>
          </a:extLst>
        </xdr:cNvPr>
        <xdr:cNvSpPr txBox="1"/>
      </xdr:nvSpPr>
      <xdr:spPr>
        <a:xfrm>
          <a:off x="5168900" y="629115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29,447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35</xdr:row>
      <xdr:rowOff>27312</xdr:rowOff>
    </xdr:from>
    <xdr:to>
      <xdr:col>26</xdr:col>
      <xdr:colOff>101600</xdr:colOff>
      <xdr:row>35</xdr:row>
      <xdr:rowOff>128912</xdr:rowOff>
    </xdr:to>
    <xdr:sp macro="" textlink="">
      <xdr:nvSpPr>
        <xdr:cNvPr id="135" name="楕円 134">
          <a:extLst>
            <a:ext uri="{FF2B5EF4-FFF2-40B4-BE49-F238E27FC236}">
              <a16:creationId xmlns:a16="http://schemas.microsoft.com/office/drawing/2014/main" id="{BD29C7E3-6913-413E-9DD8-DF180BFFFC56}"/>
            </a:ext>
          </a:extLst>
        </xdr:cNvPr>
        <xdr:cNvSpPr/>
      </xdr:nvSpPr>
      <xdr:spPr bwMode="auto">
        <a:xfrm>
          <a:off x="4457700" y="6485262"/>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34</xdr:row>
      <xdr:rowOff>139089</xdr:rowOff>
    </xdr:from>
    <xdr:ext cx="736600" cy="259045"/>
    <xdr:sp macro="" textlink="">
      <xdr:nvSpPr>
        <xdr:cNvPr id="136" name="テキスト ボックス 135">
          <a:extLst>
            <a:ext uri="{FF2B5EF4-FFF2-40B4-BE49-F238E27FC236}">
              <a16:creationId xmlns:a16="http://schemas.microsoft.com/office/drawing/2014/main" id="{0DC8D1A7-92EE-4568-BB27-84ACF9A18B24}"/>
            </a:ext>
          </a:extLst>
        </xdr:cNvPr>
        <xdr:cNvSpPr txBox="1"/>
      </xdr:nvSpPr>
      <xdr:spPr>
        <a:xfrm>
          <a:off x="4165600" y="625413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28,247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35</xdr:row>
      <xdr:rowOff>142821</xdr:rowOff>
    </xdr:from>
    <xdr:to>
      <xdr:col>22</xdr:col>
      <xdr:colOff>165100</xdr:colOff>
      <xdr:row>35</xdr:row>
      <xdr:rowOff>244421</xdr:rowOff>
    </xdr:to>
    <xdr:sp macro="" textlink="">
      <xdr:nvSpPr>
        <xdr:cNvPr id="137" name="楕円 136">
          <a:extLst>
            <a:ext uri="{FF2B5EF4-FFF2-40B4-BE49-F238E27FC236}">
              <a16:creationId xmlns:a16="http://schemas.microsoft.com/office/drawing/2014/main" id="{F1E72551-1D67-4617-91D2-99FF09DB9FEE}"/>
            </a:ext>
          </a:extLst>
        </xdr:cNvPr>
        <xdr:cNvSpPr/>
      </xdr:nvSpPr>
      <xdr:spPr bwMode="auto">
        <a:xfrm>
          <a:off x="3835400" y="6600771"/>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34</xdr:row>
      <xdr:rowOff>254598</xdr:rowOff>
    </xdr:from>
    <xdr:ext cx="762000" cy="259045"/>
    <xdr:sp macro="" textlink="">
      <xdr:nvSpPr>
        <xdr:cNvPr id="138" name="テキスト ボックス 137">
          <a:extLst>
            <a:ext uri="{FF2B5EF4-FFF2-40B4-BE49-F238E27FC236}">
              <a16:creationId xmlns:a16="http://schemas.microsoft.com/office/drawing/2014/main" id="{01CF09B5-49B3-4848-AD22-355DF34F39AD}"/>
            </a:ext>
          </a:extLst>
        </xdr:cNvPr>
        <xdr:cNvSpPr txBox="1"/>
      </xdr:nvSpPr>
      <xdr:spPr>
        <a:xfrm>
          <a:off x="3543300" y="63696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24,710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35</xdr:row>
      <xdr:rowOff>198141</xdr:rowOff>
    </xdr:from>
    <xdr:to>
      <xdr:col>19</xdr:col>
      <xdr:colOff>38100</xdr:colOff>
      <xdr:row>35</xdr:row>
      <xdr:rowOff>299741</xdr:rowOff>
    </xdr:to>
    <xdr:sp macro="" textlink="">
      <xdr:nvSpPr>
        <xdr:cNvPr id="139" name="楕円 138">
          <a:extLst>
            <a:ext uri="{FF2B5EF4-FFF2-40B4-BE49-F238E27FC236}">
              <a16:creationId xmlns:a16="http://schemas.microsoft.com/office/drawing/2014/main" id="{B304C167-7ED2-4F44-8B15-226872B18BE9}"/>
            </a:ext>
          </a:extLst>
        </xdr:cNvPr>
        <xdr:cNvSpPr/>
      </xdr:nvSpPr>
      <xdr:spPr bwMode="auto">
        <a:xfrm>
          <a:off x="3213100" y="6656091"/>
          <a:ext cx="8255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34</xdr:row>
      <xdr:rowOff>309918</xdr:rowOff>
    </xdr:from>
    <xdr:ext cx="762000" cy="259045"/>
    <xdr:sp macro="" textlink="">
      <xdr:nvSpPr>
        <xdr:cNvPr id="140" name="テキスト ボックス 139">
          <a:extLst>
            <a:ext uri="{FF2B5EF4-FFF2-40B4-BE49-F238E27FC236}">
              <a16:creationId xmlns:a16="http://schemas.microsoft.com/office/drawing/2014/main" id="{8E77A9F6-3A77-44F2-8691-FD24DBD5A69F}"/>
            </a:ext>
          </a:extLst>
        </xdr:cNvPr>
        <xdr:cNvSpPr txBox="1"/>
      </xdr:nvSpPr>
      <xdr:spPr>
        <a:xfrm>
          <a:off x="2914650" y="642496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23,016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35</xdr:row>
      <xdr:rowOff>234162</xdr:rowOff>
    </xdr:from>
    <xdr:to>
      <xdr:col>15</xdr:col>
      <xdr:colOff>101600</xdr:colOff>
      <xdr:row>35</xdr:row>
      <xdr:rowOff>335762</xdr:rowOff>
    </xdr:to>
    <xdr:sp macro="" textlink="">
      <xdr:nvSpPr>
        <xdr:cNvPr id="141" name="楕円 140">
          <a:extLst>
            <a:ext uri="{FF2B5EF4-FFF2-40B4-BE49-F238E27FC236}">
              <a16:creationId xmlns:a16="http://schemas.microsoft.com/office/drawing/2014/main" id="{81B9B882-8374-44BC-8DF4-0589C3DC4F44}"/>
            </a:ext>
          </a:extLst>
        </xdr:cNvPr>
        <xdr:cNvSpPr/>
      </xdr:nvSpPr>
      <xdr:spPr bwMode="auto">
        <a:xfrm>
          <a:off x="2571750" y="6692112"/>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35</xdr:row>
      <xdr:rowOff>3039</xdr:rowOff>
    </xdr:from>
    <xdr:ext cx="762000" cy="259045"/>
    <xdr:sp macro="" textlink="">
      <xdr:nvSpPr>
        <xdr:cNvPr id="142" name="テキスト ボックス 141">
          <a:extLst>
            <a:ext uri="{FF2B5EF4-FFF2-40B4-BE49-F238E27FC236}">
              <a16:creationId xmlns:a16="http://schemas.microsoft.com/office/drawing/2014/main" id="{143A9510-592B-4FB9-853E-2636F522418E}"/>
            </a:ext>
          </a:extLst>
        </xdr:cNvPr>
        <xdr:cNvSpPr txBox="1"/>
      </xdr:nvSpPr>
      <xdr:spPr>
        <a:xfrm>
          <a:off x="2279650" y="64609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21,913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5.xml><?xml version="1.0" encoding="utf-8"?>
<c:userShapes xmlns:c="http://schemas.openxmlformats.org/drawingml/2006/chart">
  <cdr:relSizeAnchor xmlns:cdr="http://schemas.openxmlformats.org/drawingml/2006/chartDrawing">
    <cdr:from>
      <cdr:x>0.17447</cdr:x>
      <cdr:y>0.02596</cdr:y>
    </cdr:from>
    <cdr:to>
      <cdr:x>0.98117</cdr:x>
      <cdr:y>0.114</cdr:y>
    </cdr:to>
    <cdr:sp macro="" textlink="">
      <cdr:nvSpPr>
        <cdr:cNvPr id="117761" name="Rectangle 1"/>
        <cdr:cNvSpPr>
          <a:spLocks xmlns:a="http://schemas.openxmlformats.org/drawingml/2006/main" noChangeArrowheads="1"/>
        </cdr:cNvSpPr>
      </cdr:nvSpPr>
      <cdr:spPr bwMode="auto">
        <a:xfrm xmlns:a="http://schemas.openxmlformats.org/drawingml/2006/main">
          <a:off x="925505" y="79089"/>
          <a:ext cx="4264509" cy="257432"/>
        </a:xfrm>
        <a:prstGeom xmlns:a="http://schemas.openxmlformats.org/drawingml/2006/main" prst="rect">
          <a:avLst/>
        </a:prstGeom>
        <a:solidFill xmlns:a="http://schemas.openxmlformats.org/drawingml/2006/main">
          <a:srgbClr val="FFFFFF"/>
        </a:solidFill>
        <a:ln xmlns:a="http://schemas.openxmlformats.org/drawingml/2006/main" w="9525" algn="ctr">
          <a:solidFill>
            <a:srgbClr val="000000"/>
          </a:solidFill>
          <a:miter lim="800000"/>
          <a:headEnd/>
          <a:tailEnd/>
        </a:ln>
        <a:effectLst xmlns:a="http://schemas.openxmlformats.org/drawingml/2006/main"/>
      </cdr:spPr>
      <cdr:txBody>
        <a:bodyPr xmlns:a="http://schemas.openxmlformats.org/drawingml/2006/main" vertOverflow="clip" wrap="square" lIns="27432" tIns="18288" rIns="27432" bIns="18288" anchor="ctr" upright="1"/>
        <a:lstStyle xmlns:a="http://schemas.openxmlformats.org/drawingml/2006/main"/>
        <a:p xmlns:a="http://schemas.openxmlformats.org/drawingml/2006/main">
          <a:pPr algn="ctr" rtl="0">
            <a:defRPr sz="1000"/>
          </a:pPr>
          <a:r>
            <a:rPr lang="ja-JP" altLang="en-US" sz="1100" b="0" i="0" u="none" strike="noStrike" baseline="0">
              <a:solidFill>
                <a:srgbClr val="000000"/>
              </a:solidFill>
              <a:latin typeface="ＭＳ Ｐゴシック"/>
              <a:ea typeface="ＭＳ Ｐゴシック"/>
            </a:rPr>
            <a:t>人口</a:t>
          </a:r>
          <a:r>
            <a:rPr lang="en-US" altLang="ja-JP" sz="1100" b="0" i="0" u="none" strike="noStrike" baseline="0">
              <a:solidFill>
                <a:srgbClr val="000000"/>
              </a:solidFill>
              <a:latin typeface="ＭＳ Ｐゴシック"/>
              <a:ea typeface="ＭＳ Ｐゴシック"/>
            </a:rPr>
            <a:t>1</a:t>
          </a:r>
          <a:r>
            <a:rPr lang="ja-JP" altLang="en-US" sz="1100" b="0" i="0" u="none" strike="noStrike" baseline="0">
              <a:solidFill>
                <a:srgbClr val="000000"/>
              </a:solidFill>
              <a:latin typeface="ＭＳ Ｐゴシック"/>
              <a:ea typeface="ＭＳ Ｐゴシック"/>
            </a:rPr>
            <a:t>人当たり決算額の推移</a:t>
          </a:r>
        </a:p>
      </cdr:txBody>
    </cdr:sp>
  </cdr:relSizeAnchor>
</c:userShapes>
</file>

<file path=xl/drawings/drawing6.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26E0B260-FB03-46A9-B23B-BC26B706DBCB}"/>
            </a:ext>
          </a:extLst>
        </xdr:cNvPr>
        <xdr:cNvSpPr/>
      </xdr:nvSpPr>
      <xdr:spPr>
        <a:xfrm>
          <a:off x="577850" y="127000"/>
          <a:ext cx="11423650" cy="6159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5</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）市町村性質別歳出決算分析表（住民一人当たりのコスト）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E93A4D90-FF1D-4C6E-A255-BA42A8511543}"/>
            </a:ext>
          </a:extLst>
        </xdr:cNvPr>
        <xdr:cNvSpPr/>
      </xdr:nvSpPr>
      <xdr:spPr>
        <a:xfrm>
          <a:off x="17145000" y="190500"/>
          <a:ext cx="3543300" cy="53975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536AA549-DFE2-410F-9B83-00B311D0CC8E}"/>
            </a:ext>
          </a:extLst>
        </xdr:cNvPr>
        <xdr:cNvSpPr/>
      </xdr:nvSpPr>
      <xdr:spPr>
        <a:xfrm>
          <a:off x="17164050" y="215900"/>
          <a:ext cx="3498850" cy="48895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E329EB87-4D5B-4CC6-AF61-A7CEF224BD8F}"/>
            </a:ext>
          </a:extLst>
        </xdr:cNvPr>
        <xdr:cNvSpPr/>
      </xdr:nvSpPr>
      <xdr:spPr>
        <a:xfrm>
          <a:off x="17189450" y="241300"/>
          <a:ext cx="3441700" cy="42545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佐賀県武雄市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9FD76E96-B061-4EA9-99B5-CD616DAF4E7C}"/>
            </a:ext>
          </a:extLst>
        </xdr:cNvPr>
        <xdr:cNvSpPr/>
      </xdr:nvSpPr>
      <xdr:spPr>
        <a:xfrm>
          <a:off x="14636750" y="190500"/>
          <a:ext cx="2393950" cy="53975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2EAE7E1D-08E4-4E66-B3F9-ABA672CEFCDB}"/>
            </a:ext>
          </a:extLst>
        </xdr:cNvPr>
        <xdr:cNvSpPr/>
      </xdr:nvSpPr>
      <xdr:spPr>
        <a:xfrm>
          <a:off x="14662150" y="215900"/>
          <a:ext cx="2349500" cy="48895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8562DD10-23F8-4867-9532-CDCBEE304577}"/>
            </a:ext>
          </a:extLst>
        </xdr:cNvPr>
        <xdr:cNvSpPr/>
      </xdr:nvSpPr>
      <xdr:spPr>
        <a:xfrm>
          <a:off x="14687550" y="241300"/>
          <a:ext cx="2292350" cy="43815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E4F5F526-CF69-454A-BC93-71D488D1410D}"/>
            </a:ext>
          </a:extLst>
        </xdr:cNvPr>
        <xdr:cNvSpPr/>
      </xdr:nvSpPr>
      <xdr:spPr>
        <a:xfrm>
          <a:off x="685800" y="863600"/>
          <a:ext cx="9086850" cy="17145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5A761D74-343D-433A-A2E4-328444523810}"/>
            </a:ext>
          </a:extLst>
        </xdr:cNvPr>
        <xdr:cNvSpPr/>
      </xdr:nvSpPr>
      <xdr:spPr>
        <a:xfrm>
          <a:off x="812800" y="895350"/>
          <a:ext cx="1244600" cy="1651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83F50433-6FD1-4A21-A249-F2945AD446A5}"/>
            </a:ext>
          </a:extLst>
        </xdr:cNvPr>
        <xdr:cNvSpPr/>
      </xdr:nvSpPr>
      <xdr:spPr>
        <a:xfrm>
          <a:off x="2012950" y="895350"/>
          <a:ext cx="1270000" cy="1651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46,972
46,601
195.40
29,602,410
28,334,259
1,054,561
14,175,834
24,655,903</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17C65BE0-3C3E-4CCE-9CFD-3338793BB371}"/>
            </a:ext>
          </a:extLst>
        </xdr:cNvPr>
        <xdr:cNvSpPr/>
      </xdr:nvSpPr>
      <xdr:spPr>
        <a:xfrm>
          <a:off x="3213100" y="895350"/>
          <a:ext cx="1371600" cy="1651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E223115B-D8D3-4DD0-8B68-DECCAFAB1AFA}"/>
            </a:ext>
          </a:extLst>
        </xdr:cNvPr>
        <xdr:cNvSpPr/>
      </xdr:nvSpPr>
      <xdr:spPr>
        <a:xfrm>
          <a:off x="4584700" y="914400"/>
          <a:ext cx="1822450" cy="9080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2711A08F-53D4-4711-B7FF-F6D4D3B3951C}"/>
            </a:ext>
          </a:extLst>
        </xdr:cNvPr>
        <xdr:cNvSpPr/>
      </xdr:nvSpPr>
      <xdr:spPr>
        <a:xfrm>
          <a:off x="6407150" y="914400"/>
          <a:ext cx="1136650" cy="9080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11.2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80BF4A06-8507-4796-878E-9E93A861CE8C}"/>
            </a:ext>
          </a:extLst>
        </xdr:cNvPr>
        <xdr:cNvSpPr/>
      </xdr:nvSpPr>
      <xdr:spPr>
        <a:xfrm>
          <a:off x="7607300" y="927100"/>
          <a:ext cx="577850" cy="901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91F47BC-DA35-4F88-9CFD-8853143ACED7}"/>
            </a:ext>
          </a:extLst>
        </xdr:cNvPr>
        <xdr:cNvSpPr/>
      </xdr:nvSpPr>
      <xdr:spPr>
        <a:xfrm>
          <a:off x="4584700" y="1657350"/>
          <a:ext cx="1822450" cy="6159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EF955763-300A-416A-88CF-0DE22094BF53}"/>
            </a:ext>
          </a:extLst>
        </xdr:cNvPr>
        <xdr:cNvSpPr/>
      </xdr:nvSpPr>
      <xdr:spPr>
        <a:xfrm>
          <a:off x="6470650" y="1657350"/>
          <a:ext cx="3429000" cy="6159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FB7A73C3-4FDF-485E-AB15-661BF7622540}"/>
            </a:ext>
          </a:extLst>
        </xdr:cNvPr>
        <xdr:cNvSpPr/>
      </xdr:nvSpPr>
      <xdr:spPr>
        <a:xfrm>
          <a:off x="9969500" y="863600"/>
          <a:ext cx="1371600" cy="11049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F1DF23EC-45A4-4E5C-BA6B-B8214E2C958A}"/>
            </a:ext>
          </a:extLst>
        </xdr:cNvPr>
        <xdr:cNvSpPr/>
      </xdr:nvSpPr>
      <xdr:spPr>
        <a:xfrm>
          <a:off x="10210800" y="927100"/>
          <a:ext cx="13081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61DC5686-43AC-493D-86EC-C9EE1C343DAD}"/>
            </a:ext>
          </a:extLst>
        </xdr:cNvPr>
        <xdr:cNvSpPr/>
      </xdr:nvSpPr>
      <xdr:spPr>
        <a:xfrm>
          <a:off x="10210800" y="1181100"/>
          <a:ext cx="13081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CDE7316F-2FB1-49FB-9F27-22CA941F12A0}"/>
            </a:ext>
          </a:extLst>
        </xdr:cNvPr>
        <xdr:cNvSpPr/>
      </xdr:nvSpPr>
      <xdr:spPr>
        <a:xfrm>
          <a:off x="10210800" y="1498600"/>
          <a:ext cx="1308100" cy="6159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A301938B-C940-4757-A530-D0A89376B021}"/>
            </a:ext>
          </a:extLst>
        </xdr:cNvPr>
        <xdr:cNvCxnSpPr/>
      </xdr:nvCxnSpPr>
      <xdr:spPr>
        <a:xfrm flipH="1">
          <a:off x="10052050" y="1035050"/>
          <a:ext cx="1905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47EA1EA3-FF6F-4CFA-9F19-44323132C25C}"/>
            </a:ext>
          </a:extLst>
        </xdr:cNvPr>
        <xdr:cNvSpPr/>
      </xdr:nvSpPr>
      <xdr:spPr>
        <a:xfrm>
          <a:off x="10106025" y="990600"/>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1B582792-247A-4BCC-8972-E819A025E701}"/>
            </a:ext>
          </a:extLst>
        </xdr:cNvPr>
        <xdr:cNvSpPr/>
      </xdr:nvSpPr>
      <xdr:spPr>
        <a:xfrm>
          <a:off x="10106025" y="1244600"/>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E19F2A7A-C747-4E44-93B8-509407AC7F5F}"/>
            </a:ext>
          </a:extLst>
        </xdr:cNvPr>
        <xdr:cNvCxnSpPr/>
      </xdr:nvCxnSpPr>
      <xdr:spPr>
        <a:xfrm>
          <a:off x="10133330" y="1479550"/>
          <a:ext cx="0" cy="1333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EB4B01BD-07F8-457F-8852-59BD3E6011EA}"/>
            </a:ext>
          </a:extLst>
        </xdr:cNvPr>
        <xdr:cNvCxnSpPr/>
      </xdr:nvCxnSpPr>
      <xdr:spPr>
        <a:xfrm>
          <a:off x="10071100" y="1479550"/>
          <a:ext cx="15240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D26CDAFC-A9BD-4363-8C10-8C02BDEC5BE2}"/>
            </a:ext>
          </a:extLst>
        </xdr:cNvPr>
        <xdr:cNvCxnSpPr/>
      </xdr:nvCxnSpPr>
      <xdr:spPr>
        <a:xfrm flipV="1">
          <a:off x="10133330" y="1704975"/>
          <a:ext cx="0" cy="1333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8A8FC08D-ED6E-435D-8FE3-293244FA1C49}"/>
            </a:ext>
          </a:extLst>
        </xdr:cNvPr>
        <xdr:cNvCxnSpPr/>
      </xdr:nvCxnSpPr>
      <xdr:spPr>
        <a:xfrm>
          <a:off x="10071100" y="1841500"/>
          <a:ext cx="15240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24632A9-9F29-438C-9414-9CD46AC7FCD1}"/>
            </a:ext>
          </a:extLst>
        </xdr:cNvPr>
        <xdr:cNvSpPr txBox="1"/>
      </xdr:nvSpPr>
      <xdr:spPr>
        <a:xfrm>
          <a:off x="641350" y="276225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3B09863-9AF5-4DD6-AFAC-0EC9DC0D6317}"/>
            </a:ext>
          </a:extLst>
        </xdr:cNvPr>
        <xdr:cNvSpPr txBox="1"/>
      </xdr:nvSpPr>
      <xdr:spPr>
        <a:xfrm>
          <a:off x="641350" y="306705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6CE820D9-4686-47FF-8E06-EA47DD953982}"/>
            </a:ext>
          </a:extLst>
        </xdr:cNvPr>
        <xdr:cNvSpPr txBox="1"/>
      </xdr:nvSpPr>
      <xdr:spPr>
        <a:xfrm>
          <a:off x="641350" y="337185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5828FCFD-17FD-4E9F-A375-46924C829289}"/>
            </a:ext>
          </a:extLst>
        </xdr:cNvPr>
        <xdr:cNvSpPr/>
      </xdr:nvSpPr>
      <xdr:spPr>
        <a:xfrm>
          <a:off x="685800" y="3860800"/>
          <a:ext cx="4229100" cy="3048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DCDE4677-7D80-4A1E-884E-FCBC3C7CCBBC}"/>
            </a:ext>
          </a:extLst>
        </xdr:cNvPr>
        <xdr:cNvSpPr/>
      </xdr:nvSpPr>
      <xdr:spPr>
        <a:xfrm>
          <a:off x="812800" y="41910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B912C3F9-E2EB-45A7-9DF7-F97A23BA49C7}"/>
            </a:ext>
          </a:extLst>
        </xdr:cNvPr>
        <xdr:cNvSpPr/>
      </xdr:nvSpPr>
      <xdr:spPr>
        <a:xfrm>
          <a:off x="812800" y="43878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CA28B53A-36BC-4953-BDD3-7571F3080095}"/>
            </a:ext>
          </a:extLst>
        </xdr:cNvPr>
        <xdr:cNvSpPr/>
      </xdr:nvSpPr>
      <xdr:spPr>
        <a:xfrm>
          <a:off x="1714500" y="41910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BA8963BF-08AC-4C2D-B8AD-14AF10857253}"/>
            </a:ext>
          </a:extLst>
        </xdr:cNvPr>
        <xdr:cNvSpPr/>
      </xdr:nvSpPr>
      <xdr:spPr>
        <a:xfrm>
          <a:off x="1714500" y="43878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87,425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53C2D75A-BCE7-4411-8386-3522CC798414}"/>
            </a:ext>
          </a:extLst>
        </xdr:cNvPr>
        <xdr:cNvSpPr/>
      </xdr:nvSpPr>
      <xdr:spPr>
        <a:xfrm>
          <a:off x="2743200" y="41910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佐賀県平均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3305A5E9-06C0-4E6B-9CAD-9FA3D3B2D178}"/>
            </a:ext>
          </a:extLst>
        </xdr:cNvPr>
        <xdr:cNvSpPr/>
      </xdr:nvSpPr>
      <xdr:spPr>
        <a:xfrm>
          <a:off x="2743200" y="43878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87,609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67145980-66AD-4826-83A2-DA42E178C510}"/>
            </a:ext>
          </a:extLst>
        </xdr:cNvPr>
        <xdr:cNvSpPr/>
      </xdr:nvSpPr>
      <xdr:spPr>
        <a:xfrm>
          <a:off x="685800" y="4654550"/>
          <a:ext cx="4229100" cy="22034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1520247A-C394-4AF1-877F-57DB1FB9FFA0}"/>
            </a:ext>
          </a:extLst>
        </xdr:cNvPr>
        <xdr:cNvSpPr txBox="1"/>
      </xdr:nvSpPr>
      <xdr:spPr>
        <a:xfrm>
          <a:off x="666750" y="44704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67316CB0-2D81-4DCC-8953-33E39698A7F3}"/>
            </a:ext>
          </a:extLst>
        </xdr:cNvPr>
        <xdr:cNvCxnSpPr/>
      </xdr:nvCxnSpPr>
      <xdr:spPr>
        <a:xfrm>
          <a:off x="685800" y="6858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40</xdr:row>
      <xdr:rowOff>111777</xdr:rowOff>
    </xdr:from>
    <xdr:ext cx="248786" cy="259045"/>
    <xdr:sp macro="" textlink="">
      <xdr:nvSpPr>
        <xdr:cNvPr id="42" name="テキスト ボックス 41">
          <a:extLst>
            <a:ext uri="{FF2B5EF4-FFF2-40B4-BE49-F238E27FC236}">
              <a16:creationId xmlns:a16="http://schemas.microsoft.com/office/drawing/2014/main" id="{E0BB7FAD-9F24-4074-8DFC-CBC5AC3A68A8}"/>
            </a:ext>
          </a:extLst>
        </xdr:cNvPr>
        <xdr:cNvSpPr txBox="1"/>
      </xdr:nvSpPr>
      <xdr:spPr>
        <a:xfrm>
          <a:off x="475114" y="672212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44450</xdr:rowOff>
    </xdr:from>
    <xdr:to>
      <xdr:col>28</xdr:col>
      <xdr:colOff>114300</xdr:colOff>
      <xdr:row>39</xdr:row>
      <xdr:rowOff>44450</xdr:rowOff>
    </xdr:to>
    <xdr:cxnSp macro="">
      <xdr:nvCxnSpPr>
        <xdr:cNvPr id="43" name="直線コネクタ 42">
          <a:extLst>
            <a:ext uri="{FF2B5EF4-FFF2-40B4-BE49-F238E27FC236}">
              <a16:creationId xmlns:a16="http://schemas.microsoft.com/office/drawing/2014/main" id="{0E571581-8C9C-471D-80E2-D7B1FED5FA8A}"/>
            </a:ext>
          </a:extLst>
        </xdr:cNvPr>
        <xdr:cNvCxnSpPr/>
      </xdr:nvCxnSpPr>
      <xdr:spPr>
        <a:xfrm>
          <a:off x="685800" y="64897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38</xdr:row>
      <xdr:rowOff>73677</xdr:rowOff>
    </xdr:from>
    <xdr:ext cx="531299" cy="259045"/>
    <xdr:sp macro="" textlink="">
      <xdr:nvSpPr>
        <xdr:cNvPr id="44" name="テキスト ボックス 43">
          <a:extLst>
            <a:ext uri="{FF2B5EF4-FFF2-40B4-BE49-F238E27FC236}">
              <a16:creationId xmlns:a16="http://schemas.microsoft.com/office/drawing/2014/main" id="{2F288508-E0CE-4FCB-9971-1CE0B5263103}"/>
            </a:ext>
          </a:extLst>
        </xdr:cNvPr>
        <xdr:cNvSpPr txBox="1"/>
      </xdr:nvSpPr>
      <xdr:spPr>
        <a:xfrm>
          <a:off x="211651" y="635382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6350</xdr:rowOff>
    </xdr:from>
    <xdr:to>
      <xdr:col>28</xdr:col>
      <xdr:colOff>114300</xdr:colOff>
      <xdr:row>37</xdr:row>
      <xdr:rowOff>6350</xdr:rowOff>
    </xdr:to>
    <xdr:cxnSp macro="">
      <xdr:nvCxnSpPr>
        <xdr:cNvPr id="45" name="直線コネクタ 44">
          <a:extLst>
            <a:ext uri="{FF2B5EF4-FFF2-40B4-BE49-F238E27FC236}">
              <a16:creationId xmlns:a16="http://schemas.microsoft.com/office/drawing/2014/main" id="{D99DBCB0-BE53-4590-88FC-5453936C7927}"/>
            </a:ext>
          </a:extLst>
        </xdr:cNvPr>
        <xdr:cNvCxnSpPr/>
      </xdr:nvCxnSpPr>
      <xdr:spPr>
        <a:xfrm>
          <a:off x="685800" y="61214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36</xdr:row>
      <xdr:rowOff>35577</xdr:rowOff>
    </xdr:from>
    <xdr:ext cx="531299" cy="259045"/>
    <xdr:sp macro="" textlink="">
      <xdr:nvSpPr>
        <xdr:cNvPr id="46" name="テキスト ボックス 45">
          <a:extLst>
            <a:ext uri="{FF2B5EF4-FFF2-40B4-BE49-F238E27FC236}">
              <a16:creationId xmlns:a16="http://schemas.microsoft.com/office/drawing/2014/main" id="{C0234167-979A-4DC9-B557-7E852E9470EE}"/>
            </a:ext>
          </a:extLst>
        </xdr:cNvPr>
        <xdr:cNvSpPr txBox="1"/>
      </xdr:nvSpPr>
      <xdr:spPr>
        <a:xfrm>
          <a:off x="211651" y="598552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139700</xdr:rowOff>
    </xdr:from>
    <xdr:to>
      <xdr:col>28</xdr:col>
      <xdr:colOff>114300</xdr:colOff>
      <xdr:row>34</xdr:row>
      <xdr:rowOff>139700</xdr:rowOff>
    </xdr:to>
    <xdr:cxnSp macro="">
      <xdr:nvCxnSpPr>
        <xdr:cNvPr id="47" name="直線コネクタ 46">
          <a:extLst>
            <a:ext uri="{FF2B5EF4-FFF2-40B4-BE49-F238E27FC236}">
              <a16:creationId xmlns:a16="http://schemas.microsoft.com/office/drawing/2014/main" id="{B5660A76-7053-477E-89D9-1B31C92CA9A1}"/>
            </a:ext>
          </a:extLst>
        </xdr:cNvPr>
        <xdr:cNvCxnSpPr/>
      </xdr:nvCxnSpPr>
      <xdr:spPr>
        <a:xfrm>
          <a:off x="685800" y="57594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33</xdr:row>
      <xdr:rowOff>168927</xdr:rowOff>
    </xdr:from>
    <xdr:ext cx="531299" cy="259045"/>
    <xdr:sp macro="" textlink="">
      <xdr:nvSpPr>
        <xdr:cNvPr id="48" name="テキスト ボックス 47">
          <a:extLst>
            <a:ext uri="{FF2B5EF4-FFF2-40B4-BE49-F238E27FC236}">
              <a16:creationId xmlns:a16="http://schemas.microsoft.com/office/drawing/2014/main" id="{348634E2-5DCC-45F6-B432-F69B4B771F76}"/>
            </a:ext>
          </a:extLst>
        </xdr:cNvPr>
        <xdr:cNvSpPr txBox="1"/>
      </xdr:nvSpPr>
      <xdr:spPr>
        <a:xfrm>
          <a:off x="211651" y="561722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32</xdr:row>
      <xdr:rowOff>101600</xdr:rowOff>
    </xdr:from>
    <xdr:to>
      <xdr:col>28</xdr:col>
      <xdr:colOff>114300</xdr:colOff>
      <xdr:row>32</xdr:row>
      <xdr:rowOff>101600</xdr:rowOff>
    </xdr:to>
    <xdr:cxnSp macro="">
      <xdr:nvCxnSpPr>
        <xdr:cNvPr id="49" name="直線コネクタ 48">
          <a:extLst>
            <a:ext uri="{FF2B5EF4-FFF2-40B4-BE49-F238E27FC236}">
              <a16:creationId xmlns:a16="http://schemas.microsoft.com/office/drawing/2014/main" id="{DB983832-EA67-4B08-A3D1-B896D06F38E8}"/>
            </a:ext>
          </a:extLst>
        </xdr:cNvPr>
        <xdr:cNvCxnSpPr/>
      </xdr:nvCxnSpPr>
      <xdr:spPr>
        <a:xfrm>
          <a:off x="685800" y="53911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31</xdr:row>
      <xdr:rowOff>130827</xdr:rowOff>
    </xdr:from>
    <xdr:ext cx="595419" cy="259045"/>
    <xdr:sp macro="" textlink="">
      <xdr:nvSpPr>
        <xdr:cNvPr id="50" name="テキスト ボックス 49">
          <a:extLst>
            <a:ext uri="{FF2B5EF4-FFF2-40B4-BE49-F238E27FC236}">
              <a16:creationId xmlns:a16="http://schemas.microsoft.com/office/drawing/2014/main" id="{4E02E8F5-AE2A-4CDD-BB1C-8D62D791D63A}"/>
            </a:ext>
          </a:extLst>
        </xdr:cNvPr>
        <xdr:cNvSpPr txBox="1"/>
      </xdr:nvSpPr>
      <xdr:spPr>
        <a:xfrm>
          <a:off x="166581" y="52552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63500</xdr:rowOff>
    </xdr:from>
    <xdr:to>
      <xdr:col>28</xdr:col>
      <xdr:colOff>114300</xdr:colOff>
      <xdr:row>30</xdr:row>
      <xdr:rowOff>63500</xdr:rowOff>
    </xdr:to>
    <xdr:cxnSp macro="">
      <xdr:nvCxnSpPr>
        <xdr:cNvPr id="51" name="直線コネクタ 50">
          <a:extLst>
            <a:ext uri="{FF2B5EF4-FFF2-40B4-BE49-F238E27FC236}">
              <a16:creationId xmlns:a16="http://schemas.microsoft.com/office/drawing/2014/main" id="{C044C353-ABCB-4D02-8BAD-30DA736AC93C}"/>
            </a:ext>
          </a:extLst>
        </xdr:cNvPr>
        <xdr:cNvCxnSpPr/>
      </xdr:nvCxnSpPr>
      <xdr:spPr>
        <a:xfrm>
          <a:off x="685800" y="50228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29</xdr:row>
      <xdr:rowOff>92727</xdr:rowOff>
    </xdr:from>
    <xdr:ext cx="595419" cy="259045"/>
    <xdr:sp macro="" textlink="">
      <xdr:nvSpPr>
        <xdr:cNvPr id="52" name="テキスト ボックス 51">
          <a:extLst>
            <a:ext uri="{FF2B5EF4-FFF2-40B4-BE49-F238E27FC236}">
              <a16:creationId xmlns:a16="http://schemas.microsoft.com/office/drawing/2014/main" id="{FDCB1325-359F-4131-A168-D56A3AFF01EA}"/>
            </a:ext>
          </a:extLst>
        </xdr:cNvPr>
        <xdr:cNvSpPr txBox="1"/>
      </xdr:nvSpPr>
      <xdr:spPr>
        <a:xfrm>
          <a:off x="166581" y="4886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3" name="直線コネクタ 52">
          <a:extLst>
            <a:ext uri="{FF2B5EF4-FFF2-40B4-BE49-F238E27FC236}">
              <a16:creationId xmlns:a16="http://schemas.microsoft.com/office/drawing/2014/main" id="{F3DCC696-3FF1-4BE9-A307-F742E3150E61}"/>
            </a:ext>
          </a:extLst>
        </xdr:cNvPr>
        <xdr:cNvCxnSpPr/>
      </xdr:nvCxnSpPr>
      <xdr:spPr>
        <a:xfrm>
          <a:off x="685800" y="46545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27</xdr:row>
      <xdr:rowOff>54627</xdr:rowOff>
    </xdr:from>
    <xdr:ext cx="595419" cy="259045"/>
    <xdr:sp macro="" textlink="">
      <xdr:nvSpPr>
        <xdr:cNvPr id="54" name="テキスト ボックス 53">
          <a:extLst>
            <a:ext uri="{FF2B5EF4-FFF2-40B4-BE49-F238E27FC236}">
              <a16:creationId xmlns:a16="http://schemas.microsoft.com/office/drawing/2014/main" id="{58E777BF-FF29-46EF-B670-C302EFFA513C}"/>
            </a:ext>
          </a:extLst>
        </xdr:cNvPr>
        <xdr:cNvSpPr txBox="1"/>
      </xdr:nvSpPr>
      <xdr:spPr>
        <a:xfrm>
          <a:off x="166581" y="45186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5" name="人件費グラフ枠">
          <a:extLst>
            <a:ext uri="{FF2B5EF4-FFF2-40B4-BE49-F238E27FC236}">
              <a16:creationId xmlns:a16="http://schemas.microsoft.com/office/drawing/2014/main" id="{4954ED45-0CD5-4050-9FE5-72DA2BB6BB56}"/>
            </a:ext>
          </a:extLst>
        </xdr:cNvPr>
        <xdr:cNvSpPr/>
      </xdr:nvSpPr>
      <xdr:spPr>
        <a:xfrm>
          <a:off x="685800" y="4654550"/>
          <a:ext cx="4229100" cy="22034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30</xdr:row>
      <xdr:rowOff>24727</xdr:rowOff>
    </xdr:from>
    <xdr:to>
      <xdr:col>24</xdr:col>
      <xdr:colOff>62865</xdr:colOff>
      <xdr:row>38</xdr:row>
      <xdr:rowOff>14757</xdr:rowOff>
    </xdr:to>
    <xdr:cxnSp macro="">
      <xdr:nvCxnSpPr>
        <xdr:cNvPr id="56" name="直線コネクタ 55">
          <a:extLst>
            <a:ext uri="{FF2B5EF4-FFF2-40B4-BE49-F238E27FC236}">
              <a16:creationId xmlns:a16="http://schemas.microsoft.com/office/drawing/2014/main" id="{2836C2BC-50D2-454D-859A-083760A03C89}"/>
            </a:ext>
          </a:extLst>
        </xdr:cNvPr>
        <xdr:cNvCxnSpPr/>
      </xdr:nvCxnSpPr>
      <xdr:spPr>
        <a:xfrm flipV="1">
          <a:off x="4176395" y="4984077"/>
          <a:ext cx="1270" cy="131083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38</xdr:row>
      <xdr:rowOff>18584</xdr:rowOff>
    </xdr:from>
    <xdr:ext cx="534377" cy="259045"/>
    <xdr:sp macro="" textlink="">
      <xdr:nvSpPr>
        <xdr:cNvPr id="57" name="人件費最小値テキスト">
          <a:extLst>
            <a:ext uri="{FF2B5EF4-FFF2-40B4-BE49-F238E27FC236}">
              <a16:creationId xmlns:a16="http://schemas.microsoft.com/office/drawing/2014/main" id="{D1ABB8AD-C7D3-4524-94B7-55E149C92DBD}"/>
            </a:ext>
          </a:extLst>
        </xdr:cNvPr>
        <xdr:cNvSpPr txBox="1"/>
      </xdr:nvSpPr>
      <xdr:spPr>
        <a:xfrm>
          <a:off x="4229100" y="62987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45,838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38</xdr:row>
      <xdr:rowOff>14757</xdr:rowOff>
    </xdr:from>
    <xdr:to>
      <xdr:col>24</xdr:col>
      <xdr:colOff>152400</xdr:colOff>
      <xdr:row>38</xdr:row>
      <xdr:rowOff>14757</xdr:rowOff>
    </xdr:to>
    <xdr:cxnSp macro="">
      <xdr:nvCxnSpPr>
        <xdr:cNvPr id="58" name="直線コネクタ 57">
          <a:extLst>
            <a:ext uri="{FF2B5EF4-FFF2-40B4-BE49-F238E27FC236}">
              <a16:creationId xmlns:a16="http://schemas.microsoft.com/office/drawing/2014/main" id="{0C3788DA-150A-454E-9854-37EAED1C9F83}"/>
            </a:ext>
          </a:extLst>
        </xdr:cNvPr>
        <xdr:cNvCxnSpPr/>
      </xdr:nvCxnSpPr>
      <xdr:spPr>
        <a:xfrm>
          <a:off x="4108450" y="6294907"/>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28</xdr:row>
      <xdr:rowOff>142854</xdr:rowOff>
    </xdr:from>
    <xdr:ext cx="599010" cy="259045"/>
    <xdr:sp macro="" textlink="">
      <xdr:nvSpPr>
        <xdr:cNvPr id="59" name="人件費最大値テキスト">
          <a:extLst>
            <a:ext uri="{FF2B5EF4-FFF2-40B4-BE49-F238E27FC236}">
              <a16:creationId xmlns:a16="http://schemas.microsoft.com/office/drawing/2014/main" id="{EBBCA222-CD03-49E7-ADB8-DD08BB653AE0}"/>
            </a:ext>
          </a:extLst>
        </xdr:cNvPr>
        <xdr:cNvSpPr txBox="1"/>
      </xdr:nvSpPr>
      <xdr:spPr>
        <a:xfrm>
          <a:off x="4229100" y="477200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153,053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30</xdr:row>
      <xdr:rowOff>24727</xdr:rowOff>
    </xdr:from>
    <xdr:to>
      <xdr:col>24</xdr:col>
      <xdr:colOff>152400</xdr:colOff>
      <xdr:row>30</xdr:row>
      <xdr:rowOff>24727</xdr:rowOff>
    </xdr:to>
    <xdr:cxnSp macro="">
      <xdr:nvCxnSpPr>
        <xdr:cNvPr id="60" name="直線コネクタ 59">
          <a:extLst>
            <a:ext uri="{FF2B5EF4-FFF2-40B4-BE49-F238E27FC236}">
              <a16:creationId xmlns:a16="http://schemas.microsoft.com/office/drawing/2014/main" id="{BBC21A87-94C3-4718-AEDF-64D782F0F3D4}"/>
            </a:ext>
          </a:extLst>
        </xdr:cNvPr>
        <xdr:cNvCxnSpPr/>
      </xdr:nvCxnSpPr>
      <xdr:spPr>
        <a:xfrm>
          <a:off x="4108450" y="4984077"/>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35</xdr:row>
      <xdr:rowOff>77622</xdr:rowOff>
    </xdr:from>
    <xdr:to>
      <xdr:col>24</xdr:col>
      <xdr:colOff>63500</xdr:colOff>
      <xdr:row>36</xdr:row>
      <xdr:rowOff>305</xdr:rowOff>
    </xdr:to>
    <xdr:cxnSp macro="">
      <xdr:nvCxnSpPr>
        <xdr:cNvPr id="61" name="直線コネクタ 60">
          <a:extLst>
            <a:ext uri="{FF2B5EF4-FFF2-40B4-BE49-F238E27FC236}">
              <a16:creationId xmlns:a16="http://schemas.microsoft.com/office/drawing/2014/main" id="{806C41A0-9748-4885-88EE-3F1EBA08E76C}"/>
            </a:ext>
          </a:extLst>
        </xdr:cNvPr>
        <xdr:cNvCxnSpPr/>
      </xdr:nvCxnSpPr>
      <xdr:spPr>
        <a:xfrm flipV="1">
          <a:off x="3429000" y="5862472"/>
          <a:ext cx="749300" cy="877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33</xdr:row>
      <xdr:rowOff>7459</xdr:rowOff>
    </xdr:from>
    <xdr:ext cx="534377" cy="259045"/>
    <xdr:sp macro="" textlink="">
      <xdr:nvSpPr>
        <xdr:cNvPr id="62" name="人件費平均値テキスト">
          <a:extLst>
            <a:ext uri="{FF2B5EF4-FFF2-40B4-BE49-F238E27FC236}">
              <a16:creationId xmlns:a16="http://schemas.microsoft.com/office/drawing/2014/main" id="{055BE42C-9B2F-4ABE-869A-91C62135AB11}"/>
            </a:ext>
          </a:extLst>
        </xdr:cNvPr>
        <xdr:cNvSpPr txBox="1"/>
      </xdr:nvSpPr>
      <xdr:spPr>
        <a:xfrm>
          <a:off x="4229100" y="546210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98,214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33</xdr:row>
      <xdr:rowOff>156032</xdr:rowOff>
    </xdr:from>
    <xdr:to>
      <xdr:col>24</xdr:col>
      <xdr:colOff>114300</xdr:colOff>
      <xdr:row>34</xdr:row>
      <xdr:rowOff>86182</xdr:rowOff>
    </xdr:to>
    <xdr:sp macro="" textlink="">
      <xdr:nvSpPr>
        <xdr:cNvPr id="63" name="フローチャート: 判断 62">
          <a:extLst>
            <a:ext uri="{FF2B5EF4-FFF2-40B4-BE49-F238E27FC236}">
              <a16:creationId xmlns:a16="http://schemas.microsoft.com/office/drawing/2014/main" id="{102D8DFF-5380-4716-BC52-1DC8606A721F}"/>
            </a:ext>
          </a:extLst>
        </xdr:cNvPr>
        <xdr:cNvSpPr/>
      </xdr:nvSpPr>
      <xdr:spPr>
        <a:xfrm>
          <a:off x="4127500" y="5610682"/>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36</xdr:row>
      <xdr:rowOff>305</xdr:rowOff>
    </xdr:from>
    <xdr:to>
      <xdr:col>19</xdr:col>
      <xdr:colOff>177800</xdr:colOff>
      <xdr:row>36</xdr:row>
      <xdr:rowOff>39408</xdr:rowOff>
    </xdr:to>
    <xdr:cxnSp macro="">
      <xdr:nvCxnSpPr>
        <xdr:cNvPr id="64" name="直線コネクタ 63">
          <a:extLst>
            <a:ext uri="{FF2B5EF4-FFF2-40B4-BE49-F238E27FC236}">
              <a16:creationId xmlns:a16="http://schemas.microsoft.com/office/drawing/2014/main" id="{A9B63666-CE68-48A4-8B11-1E445AE91152}"/>
            </a:ext>
          </a:extLst>
        </xdr:cNvPr>
        <xdr:cNvCxnSpPr/>
      </xdr:nvCxnSpPr>
      <xdr:spPr>
        <a:xfrm flipV="1">
          <a:off x="2622550" y="5950255"/>
          <a:ext cx="806450" cy="391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34</xdr:row>
      <xdr:rowOff>84734</xdr:rowOff>
    </xdr:from>
    <xdr:to>
      <xdr:col>20</xdr:col>
      <xdr:colOff>38100</xdr:colOff>
      <xdr:row>35</xdr:row>
      <xdr:rowOff>14884</xdr:rowOff>
    </xdr:to>
    <xdr:sp macro="" textlink="">
      <xdr:nvSpPr>
        <xdr:cNvPr id="65" name="フローチャート: 判断 64">
          <a:extLst>
            <a:ext uri="{FF2B5EF4-FFF2-40B4-BE49-F238E27FC236}">
              <a16:creationId xmlns:a16="http://schemas.microsoft.com/office/drawing/2014/main" id="{2F53D3BE-BEFD-474B-8F67-5581F26F9F93}"/>
            </a:ext>
          </a:extLst>
        </xdr:cNvPr>
        <xdr:cNvSpPr/>
      </xdr:nvSpPr>
      <xdr:spPr>
        <a:xfrm>
          <a:off x="3384550" y="5704484"/>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33</xdr:row>
      <xdr:rowOff>31411</xdr:rowOff>
    </xdr:from>
    <xdr:ext cx="534377" cy="259045"/>
    <xdr:sp macro="" textlink="">
      <xdr:nvSpPr>
        <xdr:cNvPr id="66" name="テキスト ボックス 65">
          <a:extLst>
            <a:ext uri="{FF2B5EF4-FFF2-40B4-BE49-F238E27FC236}">
              <a16:creationId xmlns:a16="http://schemas.microsoft.com/office/drawing/2014/main" id="{28043F57-E949-4ABB-9B3C-EF4ABF9F37E6}"/>
            </a:ext>
          </a:extLst>
        </xdr:cNvPr>
        <xdr:cNvSpPr txBox="1"/>
      </xdr:nvSpPr>
      <xdr:spPr>
        <a:xfrm>
          <a:off x="3187211" y="54860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90,328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36</xdr:row>
      <xdr:rowOff>39408</xdr:rowOff>
    </xdr:from>
    <xdr:to>
      <xdr:col>15</xdr:col>
      <xdr:colOff>50800</xdr:colOff>
      <xdr:row>36</xdr:row>
      <xdr:rowOff>44158</xdr:rowOff>
    </xdr:to>
    <xdr:cxnSp macro="">
      <xdr:nvCxnSpPr>
        <xdr:cNvPr id="67" name="直線コネクタ 66">
          <a:extLst>
            <a:ext uri="{FF2B5EF4-FFF2-40B4-BE49-F238E27FC236}">
              <a16:creationId xmlns:a16="http://schemas.microsoft.com/office/drawing/2014/main" id="{054C8791-E9AB-4ABB-9587-11F9D91EFCB7}"/>
            </a:ext>
          </a:extLst>
        </xdr:cNvPr>
        <xdr:cNvCxnSpPr/>
      </xdr:nvCxnSpPr>
      <xdr:spPr>
        <a:xfrm flipV="1">
          <a:off x="1828800" y="5989358"/>
          <a:ext cx="793750" cy="47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34</xdr:row>
      <xdr:rowOff>109995</xdr:rowOff>
    </xdr:from>
    <xdr:to>
      <xdr:col>15</xdr:col>
      <xdr:colOff>101600</xdr:colOff>
      <xdr:row>35</xdr:row>
      <xdr:rowOff>40145</xdr:rowOff>
    </xdr:to>
    <xdr:sp macro="" textlink="">
      <xdr:nvSpPr>
        <xdr:cNvPr id="68" name="フローチャート: 判断 67">
          <a:extLst>
            <a:ext uri="{FF2B5EF4-FFF2-40B4-BE49-F238E27FC236}">
              <a16:creationId xmlns:a16="http://schemas.microsoft.com/office/drawing/2014/main" id="{212818EA-51B1-4165-A5A8-3D3352FA70A0}"/>
            </a:ext>
          </a:extLst>
        </xdr:cNvPr>
        <xdr:cNvSpPr/>
      </xdr:nvSpPr>
      <xdr:spPr>
        <a:xfrm>
          <a:off x="2571750" y="5729745"/>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33</xdr:row>
      <xdr:rowOff>56672</xdr:rowOff>
    </xdr:from>
    <xdr:ext cx="534377" cy="259045"/>
    <xdr:sp macro="" textlink="">
      <xdr:nvSpPr>
        <xdr:cNvPr id="69" name="テキスト ボックス 68">
          <a:extLst>
            <a:ext uri="{FF2B5EF4-FFF2-40B4-BE49-F238E27FC236}">
              <a16:creationId xmlns:a16="http://schemas.microsoft.com/office/drawing/2014/main" id="{F4819D55-9942-429F-B25C-F2C76A40B8E5}"/>
            </a:ext>
          </a:extLst>
        </xdr:cNvPr>
        <xdr:cNvSpPr txBox="1"/>
      </xdr:nvSpPr>
      <xdr:spPr>
        <a:xfrm>
          <a:off x="2393461" y="55113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88,339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36</xdr:row>
      <xdr:rowOff>44158</xdr:rowOff>
    </xdr:from>
    <xdr:to>
      <xdr:col>10</xdr:col>
      <xdr:colOff>114300</xdr:colOff>
      <xdr:row>36</xdr:row>
      <xdr:rowOff>55702</xdr:rowOff>
    </xdr:to>
    <xdr:cxnSp macro="">
      <xdr:nvCxnSpPr>
        <xdr:cNvPr id="70" name="直線コネクタ 69">
          <a:extLst>
            <a:ext uri="{FF2B5EF4-FFF2-40B4-BE49-F238E27FC236}">
              <a16:creationId xmlns:a16="http://schemas.microsoft.com/office/drawing/2014/main" id="{EC7B83E3-9B9A-465C-9EBD-21C4291DEF21}"/>
            </a:ext>
          </a:extLst>
        </xdr:cNvPr>
        <xdr:cNvCxnSpPr/>
      </xdr:nvCxnSpPr>
      <xdr:spPr>
        <a:xfrm flipV="1">
          <a:off x="1028700" y="5994108"/>
          <a:ext cx="800100" cy="115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34</xdr:row>
      <xdr:rowOff>123088</xdr:rowOff>
    </xdr:from>
    <xdr:to>
      <xdr:col>10</xdr:col>
      <xdr:colOff>165100</xdr:colOff>
      <xdr:row>35</xdr:row>
      <xdr:rowOff>53238</xdr:rowOff>
    </xdr:to>
    <xdr:sp macro="" textlink="">
      <xdr:nvSpPr>
        <xdr:cNvPr id="71" name="フローチャート: 判断 70">
          <a:extLst>
            <a:ext uri="{FF2B5EF4-FFF2-40B4-BE49-F238E27FC236}">
              <a16:creationId xmlns:a16="http://schemas.microsoft.com/office/drawing/2014/main" id="{9B80E59D-47DB-4398-8F99-17506EAED968}"/>
            </a:ext>
          </a:extLst>
        </xdr:cNvPr>
        <xdr:cNvSpPr/>
      </xdr:nvSpPr>
      <xdr:spPr>
        <a:xfrm>
          <a:off x="1778000" y="5742838"/>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33</xdr:row>
      <xdr:rowOff>69765</xdr:rowOff>
    </xdr:from>
    <xdr:ext cx="534377" cy="259045"/>
    <xdr:sp macro="" textlink="">
      <xdr:nvSpPr>
        <xdr:cNvPr id="72" name="テキスト ボックス 71">
          <a:extLst>
            <a:ext uri="{FF2B5EF4-FFF2-40B4-BE49-F238E27FC236}">
              <a16:creationId xmlns:a16="http://schemas.microsoft.com/office/drawing/2014/main" id="{12371BC6-9D3D-4CE5-B83D-B2BB5F8669C7}"/>
            </a:ext>
          </a:extLst>
        </xdr:cNvPr>
        <xdr:cNvSpPr txBox="1"/>
      </xdr:nvSpPr>
      <xdr:spPr>
        <a:xfrm>
          <a:off x="1580661" y="55244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87,308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35</xdr:row>
      <xdr:rowOff>330</xdr:rowOff>
    </xdr:from>
    <xdr:to>
      <xdr:col>6</xdr:col>
      <xdr:colOff>38100</xdr:colOff>
      <xdr:row>35</xdr:row>
      <xdr:rowOff>101930</xdr:rowOff>
    </xdr:to>
    <xdr:sp macro="" textlink="">
      <xdr:nvSpPr>
        <xdr:cNvPr id="73" name="フローチャート: 判断 72">
          <a:extLst>
            <a:ext uri="{FF2B5EF4-FFF2-40B4-BE49-F238E27FC236}">
              <a16:creationId xmlns:a16="http://schemas.microsoft.com/office/drawing/2014/main" id="{8F9C690A-6173-428A-A214-8EB25B030209}"/>
            </a:ext>
          </a:extLst>
        </xdr:cNvPr>
        <xdr:cNvSpPr/>
      </xdr:nvSpPr>
      <xdr:spPr>
        <a:xfrm>
          <a:off x="984250" y="5785180"/>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33</xdr:row>
      <xdr:rowOff>118457</xdr:rowOff>
    </xdr:from>
    <xdr:ext cx="534377" cy="259045"/>
    <xdr:sp macro="" textlink="">
      <xdr:nvSpPr>
        <xdr:cNvPr id="74" name="テキスト ボックス 73">
          <a:extLst>
            <a:ext uri="{FF2B5EF4-FFF2-40B4-BE49-F238E27FC236}">
              <a16:creationId xmlns:a16="http://schemas.microsoft.com/office/drawing/2014/main" id="{600D98F7-8018-4894-8917-422A579C23FE}"/>
            </a:ext>
          </a:extLst>
        </xdr:cNvPr>
        <xdr:cNvSpPr txBox="1"/>
      </xdr:nvSpPr>
      <xdr:spPr>
        <a:xfrm>
          <a:off x="786911" y="55731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83,474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5" name="テキスト ボックス 74">
          <a:extLst>
            <a:ext uri="{FF2B5EF4-FFF2-40B4-BE49-F238E27FC236}">
              <a16:creationId xmlns:a16="http://schemas.microsoft.com/office/drawing/2014/main" id="{999B6765-807B-426C-A1A2-CECA5E6EF7DB}"/>
            </a:ext>
          </a:extLst>
        </xdr:cNvPr>
        <xdr:cNvSpPr txBox="1"/>
      </xdr:nvSpPr>
      <xdr:spPr>
        <a:xfrm>
          <a:off x="4006850" y="6855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6" name="テキスト ボックス 75">
          <a:extLst>
            <a:ext uri="{FF2B5EF4-FFF2-40B4-BE49-F238E27FC236}">
              <a16:creationId xmlns:a16="http://schemas.microsoft.com/office/drawing/2014/main" id="{7B1A0600-B493-4475-8BE9-4472115C749B}"/>
            </a:ext>
          </a:extLst>
        </xdr:cNvPr>
        <xdr:cNvSpPr txBox="1"/>
      </xdr:nvSpPr>
      <xdr:spPr>
        <a:xfrm>
          <a:off x="3257550" y="6855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3084AE93-7667-401C-BDA4-999E31D1012C}"/>
            </a:ext>
          </a:extLst>
        </xdr:cNvPr>
        <xdr:cNvSpPr txBox="1"/>
      </xdr:nvSpPr>
      <xdr:spPr>
        <a:xfrm>
          <a:off x="2451100" y="6855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78" name="テキスト ボックス 77">
          <a:extLst>
            <a:ext uri="{FF2B5EF4-FFF2-40B4-BE49-F238E27FC236}">
              <a16:creationId xmlns:a16="http://schemas.microsoft.com/office/drawing/2014/main" id="{BBA70AD2-020F-417A-8F40-43E44621618B}"/>
            </a:ext>
          </a:extLst>
        </xdr:cNvPr>
        <xdr:cNvSpPr txBox="1"/>
      </xdr:nvSpPr>
      <xdr:spPr>
        <a:xfrm>
          <a:off x="1657350" y="6855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79" name="テキスト ボックス 78">
          <a:extLst>
            <a:ext uri="{FF2B5EF4-FFF2-40B4-BE49-F238E27FC236}">
              <a16:creationId xmlns:a16="http://schemas.microsoft.com/office/drawing/2014/main" id="{A503FE0F-5AA4-476D-979C-6A6E5997F0F0}"/>
            </a:ext>
          </a:extLst>
        </xdr:cNvPr>
        <xdr:cNvSpPr txBox="1"/>
      </xdr:nvSpPr>
      <xdr:spPr>
        <a:xfrm>
          <a:off x="857250" y="6855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35</xdr:row>
      <xdr:rowOff>26822</xdr:rowOff>
    </xdr:from>
    <xdr:to>
      <xdr:col>24</xdr:col>
      <xdr:colOff>114300</xdr:colOff>
      <xdr:row>35</xdr:row>
      <xdr:rowOff>128422</xdr:rowOff>
    </xdr:to>
    <xdr:sp macro="" textlink="">
      <xdr:nvSpPr>
        <xdr:cNvPr id="80" name="楕円 79">
          <a:extLst>
            <a:ext uri="{FF2B5EF4-FFF2-40B4-BE49-F238E27FC236}">
              <a16:creationId xmlns:a16="http://schemas.microsoft.com/office/drawing/2014/main" id="{E3EA9666-729B-42B3-95B6-2E3D2AE169EF}"/>
            </a:ext>
          </a:extLst>
        </xdr:cNvPr>
        <xdr:cNvSpPr/>
      </xdr:nvSpPr>
      <xdr:spPr>
        <a:xfrm>
          <a:off x="4127500" y="58116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35</xdr:row>
      <xdr:rowOff>5249</xdr:rowOff>
    </xdr:from>
    <xdr:ext cx="534377" cy="259045"/>
    <xdr:sp macro="" textlink="">
      <xdr:nvSpPr>
        <xdr:cNvPr id="81" name="人件費該当値テキスト">
          <a:extLst>
            <a:ext uri="{FF2B5EF4-FFF2-40B4-BE49-F238E27FC236}">
              <a16:creationId xmlns:a16="http://schemas.microsoft.com/office/drawing/2014/main" id="{B48F0136-AF1E-44CF-B971-243193EF3369}"/>
            </a:ext>
          </a:extLst>
        </xdr:cNvPr>
        <xdr:cNvSpPr txBox="1"/>
      </xdr:nvSpPr>
      <xdr:spPr>
        <a:xfrm>
          <a:off x="4229100" y="579009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81,388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35</xdr:row>
      <xdr:rowOff>120955</xdr:rowOff>
    </xdr:from>
    <xdr:to>
      <xdr:col>20</xdr:col>
      <xdr:colOff>38100</xdr:colOff>
      <xdr:row>36</xdr:row>
      <xdr:rowOff>51105</xdr:rowOff>
    </xdr:to>
    <xdr:sp macro="" textlink="">
      <xdr:nvSpPr>
        <xdr:cNvPr id="82" name="楕円 81">
          <a:extLst>
            <a:ext uri="{FF2B5EF4-FFF2-40B4-BE49-F238E27FC236}">
              <a16:creationId xmlns:a16="http://schemas.microsoft.com/office/drawing/2014/main" id="{28E18DF2-0288-489B-A02C-521EE61E6D4F}"/>
            </a:ext>
          </a:extLst>
        </xdr:cNvPr>
        <xdr:cNvSpPr/>
      </xdr:nvSpPr>
      <xdr:spPr>
        <a:xfrm>
          <a:off x="3384550" y="5905805"/>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36</xdr:row>
      <xdr:rowOff>42232</xdr:rowOff>
    </xdr:from>
    <xdr:ext cx="534377" cy="259045"/>
    <xdr:sp macro="" textlink="">
      <xdr:nvSpPr>
        <xdr:cNvPr id="83" name="テキスト ボックス 82">
          <a:extLst>
            <a:ext uri="{FF2B5EF4-FFF2-40B4-BE49-F238E27FC236}">
              <a16:creationId xmlns:a16="http://schemas.microsoft.com/office/drawing/2014/main" id="{C315F87F-1356-4869-BB36-7D766F1D3C0E}"/>
            </a:ext>
          </a:extLst>
        </xdr:cNvPr>
        <xdr:cNvSpPr txBox="1"/>
      </xdr:nvSpPr>
      <xdr:spPr>
        <a:xfrm>
          <a:off x="3187211" y="59921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73,976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35</xdr:row>
      <xdr:rowOff>160058</xdr:rowOff>
    </xdr:from>
    <xdr:to>
      <xdr:col>15</xdr:col>
      <xdr:colOff>101600</xdr:colOff>
      <xdr:row>36</xdr:row>
      <xdr:rowOff>90208</xdr:rowOff>
    </xdr:to>
    <xdr:sp macro="" textlink="">
      <xdr:nvSpPr>
        <xdr:cNvPr id="84" name="楕円 83">
          <a:extLst>
            <a:ext uri="{FF2B5EF4-FFF2-40B4-BE49-F238E27FC236}">
              <a16:creationId xmlns:a16="http://schemas.microsoft.com/office/drawing/2014/main" id="{56865739-7561-4404-B1BA-7BC95EE0C402}"/>
            </a:ext>
          </a:extLst>
        </xdr:cNvPr>
        <xdr:cNvSpPr/>
      </xdr:nvSpPr>
      <xdr:spPr>
        <a:xfrm>
          <a:off x="2571750" y="5944908"/>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36</xdr:row>
      <xdr:rowOff>81335</xdr:rowOff>
    </xdr:from>
    <xdr:ext cx="534377" cy="259045"/>
    <xdr:sp macro="" textlink="">
      <xdr:nvSpPr>
        <xdr:cNvPr id="85" name="テキスト ボックス 84">
          <a:extLst>
            <a:ext uri="{FF2B5EF4-FFF2-40B4-BE49-F238E27FC236}">
              <a16:creationId xmlns:a16="http://schemas.microsoft.com/office/drawing/2014/main" id="{6AC2CBE3-06D6-439D-9C9E-175E393DC85F}"/>
            </a:ext>
          </a:extLst>
        </xdr:cNvPr>
        <xdr:cNvSpPr txBox="1"/>
      </xdr:nvSpPr>
      <xdr:spPr>
        <a:xfrm>
          <a:off x="2393461" y="60312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70,897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35</xdr:row>
      <xdr:rowOff>164808</xdr:rowOff>
    </xdr:from>
    <xdr:to>
      <xdr:col>10</xdr:col>
      <xdr:colOff>165100</xdr:colOff>
      <xdr:row>36</xdr:row>
      <xdr:rowOff>94958</xdr:rowOff>
    </xdr:to>
    <xdr:sp macro="" textlink="">
      <xdr:nvSpPr>
        <xdr:cNvPr id="86" name="楕円 85">
          <a:extLst>
            <a:ext uri="{FF2B5EF4-FFF2-40B4-BE49-F238E27FC236}">
              <a16:creationId xmlns:a16="http://schemas.microsoft.com/office/drawing/2014/main" id="{BA03583C-E8FB-49D5-95AB-4AAA61BE4DEB}"/>
            </a:ext>
          </a:extLst>
        </xdr:cNvPr>
        <xdr:cNvSpPr/>
      </xdr:nvSpPr>
      <xdr:spPr>
        <a:xfrm>
          <a:off x="1778000" y="5949658"/>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36</xdr:row>
      <xdr:rowOff>86085</xdr:rowOff>
    </xdr:from>
    <xdr:ext cx="534377" cy="259045"/>
    <xdr:sp macro="" textlink="">
      <xdr:nvSpPr>
        <xdr:cNvPr id="87" name="テキスト ボックス 86">
          <a:extLst>
            <a:ext uri="{FF2B5EF4-FFF2-40B4-BE49-F238E27FC236}">
              <a16:creationId xmlns:a16="http://schemas.microsoft.com/office/drawing/2014/main" id="{443F0647-EA50-4EA7-A5D5-C15973D62A97}"/>
            </a:ext>
          </a:extLst>
        </xdr:cNvPr>
        <xdr:cNvSpPr txBox="1"/>
      </xdr:nvSpPr>
      <xdr:spPr>
        <a:xfrm>
          <a:off x="1580661" y="60360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70,523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36</xdr:row>
      <xdr:rowOff>4902</xdr:rowOff>
    </xdr:from>
    <xdr:to>
      <xdr:col>6</xdr:col>
      <xdr:colOff>38100</xdr:colOff>
      <xdr:row>36</xdr:row>
      <xdr:rowOff>106502</xdr:rowOff>
    </xdr:to>
    <xdr:sp macro="" textlink="">
      <xdr:nvSpPr>
        <xdr:cNvPr id="88" name="楕円 87">
          <a:extLst>
            <a:ext uri="{FF2B5EF4-FFF2-40B4-BE49-F238E27FC236}">
              <a16:creationId xmlns:a16="http://schemas.microsoft.com/office/drawing/2014/main" id="{C557A751-B601-49BF-B98B-D7E9E4196E39}"/>
            </a:ext>
          </a:extLst>
        </xdr:cNvPr>
        <xdr:cNvSpPr/>
      </xdr:nvSpPr>
      <xdr:spPr>
        <a:xfrm>
          <a:off x="984250" y="5954852"/>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36</xdr:row>
      <xdr:rowOff>97629</xdr:rowOff>
    </xdr:from>
    <xdr:ext cx="534377" cy="259045"/>
    <xdr:sp macro="" textlink="">
      <xdr:nvSpPr>
        <xdr:cNvPr id="89" name="テキスト ボックス 88">
          <a:extLst>
            <a:ext uri="{FF2B5EF4-FFF2-40B4-BE49-F238E27FC236}">
              <a16:creationId xmlns:a16="http://schemas.microsoft.com/office/drawing/2014/main" id="{D25025C5-B6A5-443E-98B0-95D59B556221}"/>
            </a:ext>
          </a:extLst>
        </xdr:cNvPr>
        <xdr:cNvSpPr txBox="1"/>
      </xdr:nvSpPr>
      <xdr:spPr>
        <a:xfrm>
          <a:off x="786911" y="60475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69,614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0" name="正方形/長方形 89">
          <a:extLst>
            <a:ext uri="{FF2B5EF4-FFF2-40B4-BE49-F238E27FC236}">
              <a16:creationId xmlns:a16="http://schemas.microsoft.com/office/drawing/2014/main" id="{734BD5FE-9758-4C77-960A-36A358F00689}"/>
            </a:ext>
          </a:extLst>
        </xdr:cNvPr>
        <xdr:cNvSpPr/>
      </xdr:nvSpPr>
      <xdr:spPr>
        <a:xfrm>
          <a:off x="685800" y="7162800"/>
          <a:ext cx="4229100" cy="3048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1" name="正方形/長方形 90">
          <a:extLst>
            <a:ext uri="{FF2B5EF4-FFF2-40B4-BE49-F238E27FC236}">
              <a16:creationId xmlns:a16="http://schemas.microsoft.com/office/drawing/2014/main" id="{1B6F9E51-99DE-4609-830B-90BAFF86DEB8}"/>
            </a:ext>
          </a:extLst>
        </xdr:cNvPr>
        <xdr:cNvSpPr/>
      </xdr:nvSpPr>
      <xdr:spPr>
        <a:xfrm>
          <a:off x="812800" y="74930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2" name="正方形/長方形 91">
          <a:extLst>
            <a:ext uri="{FF2B5EF4-FFF2-40B4-BE49-F238E27FC236}">
              <a16:creationId xmlns:a16="http://schemas.microsoft.com/office/drawing/2014/main" id="{7030B4B8-0D5F-4321-9E3F-1DE2B0A3ACAD}"/>
            </a:ext>
          </a:extLst>
        </xdr:cNvPr>
        <xdr:cNvSpPr/>
      </xdr:nvSpPr>
      <xdr:spPr>
        <a:xfrm>
          <a:off x="812800" y="76898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3" name="正方形/長方形 92">
          <a:extLst>
            <a:ext uri="{FF2B5EF4-FFF2-40B4-BE49-F238E27FC236}">
              <a16:creationId xmlns:a16="http://schemas.microsoft.com/office/drawing/2014/main" id="{1E0F6938-8D51-4A0F-9454-1782650EFEE5}"/>
            </a:ext>
          </a:extLst>
        </xdr:cNvPr>
        <xdr:cNvSpPr/>
      </xdr:nvSpPr>
      <xdr:spPr>
        <a:xfrm>
          <a:off x="1714500" y="74930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4" name="正方形/長方形 93">
          <a:extLst>
            <a:ext uri="{FF2B5EF4-FFF2-40B4-BE49-F238E27FC236}">
              <a16:creationId xmlns:a16="http://schemas.microsoft.com/office/drawing/2014/main" id="{B1B9CB1D-4452-4665-AC7E-7F4817EF7E8A}"/>
            </a:ext>
          </a:extLst>
        </xdr:cNvPr>
        <xdr:cNvSpPr/>
      </xdr:nvSpPr>
      <xdr:spPr>
        <a:xfrm>
          <a:off x="1714500" y="76898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78,673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5" name="正方形/長方形 94">
          <a:extLst>
            <a:ext uri="{FF2B5EF4-FFF2-40B4-BE49-F238E27FC236}">
              <a16:creationId xmlns:a16="http://schemas.microsoft.com/office/drawing/2014/main" id="{A071B630-1750-46E0-8744-536E64A5E821}"/>
            </a:ext>
          </a:extLst>
        </xdr:cNvPr>
        <xdr:cNvSpPr/>
      </xdr:nvSpPr>
      <xdr:spPr>
        <a:xfrm>
          <a:off x="2743200" y="74930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佐賀県平均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6" name="正方形/長方形 95">
          <a:extLst>
            <a:ext uri="{FF2B5EF4-FFF2-40B4-BE49-F238E27FC236}">
              <a16:creationId xmlns:a16="http://schemas.microsoft.com/office/drawing/2014/main" id="{08412978-5759-4C69-8870-2F1710A668D6}"/>
            </a:ext>
          </a:extLst>
        </xdr:cNvPr>
        <xdr:cNvSpPr/>
      </xdr:nvSpPr>
      <xdr:spPr>
        <a:xfrm>
          <a:off x="2743200" y="76898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94,577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7" name="正方形/長方形 96">
          <a:extLst>
            <a:ext uri="{FF2B5EF4-FFF2-40B4-BE49-F238E27FC236}">
              <a16:creationId xmlns:a16="http://schemas.microsoft.com/office/drawing/2014/main" id="{E803DE23-664D-4EF9-A066-301277D909C7}"/>
            </a:ext>
          </a:extLst>
        </xdr:cNvPr>
        <xdr:cNvSpPr/>
      </xdr:nvSpPr>
      <xdr:spPr>
        <a:xfrm>
          <a:off x="685800" y="7956550"/>
          <a:ext cx="4229100" cy="22034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98" name="テキスト ボックス 97">
          <a:extLst>
            <a:ext uri="{FF2B5EF4-FFF2-40B4-BE49-F238E27FC236}">
              <a16:creationId xmlns:a16="http://schemas.microsoft.com/office/drawing/2014/main" id="{72E2F42A-048B-45A6-8AC4-FA46C65F4B50}"/>
            </a:ext>
          </a:extLst>
        </xdr:cNvPr>
        <xdr:cNvSpPr txBox="1"/>
      </xdr:nvSpPr>
      <xdr:spPr>
        <a:xfrm>
          <a:off x="666750" y="77724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99" name="直線コネクタ 98">
          <a:extLst>
            <a:ext uri="{FF2B5EF4-FFF2-40B4-BE49-F238E27FC236}">
              <a16:creationId xmlns:a16="http://schemas.microsoft.com/office/drawing/2014/main" id="{8B925B2D-D70D-4659-9017-76A32B089F2C}"/>
            </a:ext>
          </a:extLst>
        </xdr:cNvPr>
        <xdr:cNvCxnSpPr/>
      </xdr:nvCxnSpPr>
      <xdr:spPr>
        <a:xfrm>
          <a:off x="685800" y="10160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60</xdr:row>
      <xdr:rowOff>111777</xdr:rowOff>
    </xdr:from>
    <xdr:ext cx="248786" cy="259045"/>
    <xdr:sp macro="" textlink="">
      <xdr:nvSpPr>
        <xdr:cNvPr id="100" name="テキスト ボックス 99">
          <a:extLst>
            <a:ext uri="{FF2B5EF4-FFF2-40B4-BE49-F238E27FC236}">
              <a16:creationId xmlns:a16="http://schemas.microsoft.com/office/drawing/2014/main" id="{D48591CE-E706-454E-886C-BD3D1CF9AF74}"/>
            </a:ext>
          </a:extLst>
        </xdr:cNvPr>
        <xdr:cNvSpPr txBox="1"/>
      </xdr:nvSpPr>
      <xdr:spPr>
        <a:xfrm>
          <a:off x="475114" y="1002412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59</xdr:row>
      <xdr:rowOff>44450</xdr:rowOff>
    </xdr:from>
    <xdr:to>
      <xdr:col>28</xdr:col>
      <xdr:colOff>114300</xdr:colOff>
      <xdr:row>59</xdr:row>
      <xdr:rowOff>44450</xdr:rowOff>
    </xdr:to>
    <xdr:cxnSp macro="">
      <xdr:nvCxnSpPr>
        <xdr:cNvPr id="101" name="直線コネクタ 100">
          <a:extLst>
            <a:ext uri="{FF2B5EF4-FFF2-40B4-BE49-F238E27FC236}">
              <a16:creationId xmlns:a16="http://schemas.microsoft.com/office/drawing/2014/main" id="{F49B0DAD-B53C-499C-9A76-459FC05FE86A}"/>
            </a:ext>
          </a:extLst>
        </xdr:cNvPr>
        <xdr:cNvCxnSpPr/>
      </xdr:nvCxnSpPr>
      <xdr:spPr>
        <a:xfrm>
          <a:off x="685800" y="97917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58</xdr:row>
      <xdr:rowOff>73677</xdr:rowOff>
    </xdr:from>
    <xdr:ext cx="531299" cy="259045"/>
    <xdr:sp macro="" textlink="">
      <xdr:nvSpPr>
        <xdr:cNvPr id="102" name="テキスト ボックス 101">
          <a:extLst>
            <a:ext uri="{FF2B5EF4-FFF2-40B4-BE49-F238E27FC236}">
              <a16:creationId xmlns:a16="http://schemas.microsoft.com/office/drawing/2014/main" id="{4F5DE061-ED6A-4FD5-88E6-F539C0CF27EC}"/>
            </a:ext>
          </a:extLst>
        </xdr:cNvPr>
        <xdr:cNvSpPr txBox="1"/>
      </xdr:nvSpPr>
      <xdr:spPr>
        <a:xfrm>
          <a:off x="211651" y="965582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6350</xdr:rowOff>
    </xdr:from>
    <xdr:to>
      <xdr:col>28</xdr:col>
      <xdr:colOff>114300</xdr:colOff>
      <xdr:row>57</xdr:row>
      <xdr:rowOff>6350</xdr:rowOff>
    </xdr:to>
    <xdr:cxnSp macro="">
      <xdr:nvCxnSpPr>
        <xdr:cNvPr id="103" name="直線コネクタ 102">
          <a:extLst>
            <a:ext uri="{FF2B5EF4-FFF2-40B4-BE49-F238E27FC236}">
              <a16:creationId xmlns:a16="http://schemas.microsoft.com/office/drawing/2014/main" id="{4AA0423E-303C-4A89-9A63-F5B417D6A79B}"/>
            </a:ext>
          </a:extLst>
        </xdr:cNvPr>
        <xdr:cNvCxnSpPr/>
      </xdr:nvCxnSpPr>
      <xdr:spPr>
        <a:xfrm>
          <a:off x="685800" y="94234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56</xdr:row>
      <xdr:rowOff>35577</xdr:rowOff>
    </xdr:from>
    <xdr:ext cx="595419" cy="259045"/>
    <xdr:sp macro="" textlink="">
      <xdr:nvSpPr>
        <xdr:cNvPr id="104" name="テキスト ボックス 103">
          <a:extLst>
            <a:ext uri="{FF2B5EF4-FFF2-40B4-BE49-F238E27FC236}">
              <a16:creationId xmlns:a16="http://schemas.microsoft.com/office/drawing/2014/main" id="{DEAC550B-D63B-491B-87EF-7437B92162F1}"/>
            </a:ext>
          </a:extLst>
        </xdr:cNvPr>
        <xdr:cNvSpPr txBox="1"/>
      </xdr:nvSpPr>
      <xdr:spPr>
        <a:xfrm>
          <a:off x="166581" y="928752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54</xdr:row>
      <xdr:rowOff>139700</xdr:rowOff>
    </xdr:from>
    <xdr:to>
      <xdr:col>28</xdr:col>
      <xdr:colOff>114300</xdr:colOff>
      <xdr:row>54</xdr:row>
      <xdr:rowOff>139700</xdr:rowOff>
    </xdr:to>
    <xdr:cxnSp macro="">
      <xdr:nvCxnSpPr>
        <xdr:cNvPr id="105" name="直線コネクタ 104">
          <a:extLst>
            <a:ext uri="{FF2B5EF4-FFF2-40B4-BE49-F238E27FC236}">
              <a16:creationId xmlns:a16="http://schemas.microsoft.com/office/drawing/2014/main" id="{75278E96-C239-461A-823C-843434F51AFE}"/>
            </a:ext>
          </a:extLst>
        </xdr:cNvPr>
        <xdr:cNvCxnSpPr/>
      </xdr:nvCxnSpPr>
      <xdr:spPr>
        <a:xfrm>
          <a:off x="685800" y="90614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53</xdr:row>
      <xdr:rowOff>168927</xdr:rowOff>
    </xdr:from>
    <xdr:ext cx="595419" cy="259045"/>
    <xdr:sp macro="" textlink="">
      <xdr:nvSpPr>
        <xdr:cNvPr id="106" name="テキスト ボックス 105">
          <a:extLst>
            <a:ext uri="{FF2B5EF4-FFF2-40B4-BE49-F238E27FC236}">
              <a16:creationId xmlns:a16="http://schemas.microsoft.com/office/drawing/2014/main" id="{6CEAF3A0-F383-4E0C-8267-5E9611977DF3}"/>
            </a:ext>
          </a:extLst>
        </xdr:cNvPr>
        <xdr:cNvSpPr txBox="1"/>
      </xdr:nvSpPr>
      <xdr:spPr>
        <a:xfrm>
          <a:off x="166581" y="891922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52</xdr:row>
      <xdr:rowOff>101600</xdr:rowOff>
    </xdr:from>
    <xdr:to>
      <xdr:col>28</xdr:col>
      <xdr:colOff>114300</xdr:colOff>
      <xdr:row>52</xdr:row>
      <xdr:rowOff>101600</xdr:rowOff>
    </xdr:to>
    <xdr:cxnSp macro="">
      <xdr:nvCxnSpPr>
        <xdr:cNvPr id="107" name="直線コネクタ 106">
          <a:extLst>
            <a:ext uri="{FF2B5EF4-FFF2-40B4-BE49-F238E27FC236}">
              <a16:creationId xmlns:a16="http://schemas.microsoft.com/office/drawing/2014/main" id="{8CE2FA0D-AABF-43E2-A20C-71C3B112812F}"/>
            </a:ext>
          </a:extLst>
        </xdr:cNvPr>
        <xdr:cNvCxnSpPr/>
      </xdr:nvCxnSpPr>
      <xdr:spPr>
        <a:xfrm>
          <a:off x="685800" y="86931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51</xdr:row>
      <xdr:rowOff>130827</xdr:rowOff>
    </xdr:from>
    <xdr:ext cx="595419" cy="259045"/>
    <xdr:sp macro="" textlink="">
      <xdr:nvSpPr>
        <xdr:cNvPr id="108" name="テキスト ボックス 107">
          <a:extLst>
            <a:ext uri="{FF2B5EF4-FFF2-40B4-BE49-F238E27FC236}">
              <a16:creationId xmlns:a16="http://schemas.microsoft.com/office/drawing/2014/main" id="{CBF13532-731E-4F72-8B8B-3EED471993C9}"/>
            </a:ext>
          </a:extLst>
        </xdr:cNvPr>
        <xdr:cNvSpPr txBox="1"/>
      </xdr:nvSpPr>
      <xdr:spPr>
        <a:xfrm>
          <a:off x="166581" y="85572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63500</xdr:rowOff>
    </xdr:from>
    <xdr:to>
      <xdr:col>28</xdr:col>
      <xdr:colOff>114300</xdr:colOff>
      <xdr:row>50</xdr:row>
      <xdr:rowOff>63500</xdr:rowOff>
    </xdr:to>
    <xdr:cxnSp macro="">
      <xdr:nvCxnSpPr>
        <xdr:cNvPr id="109" name="直線コネクタ 108">
          <a:extLst>
            <a:ext uri="{FF2B5EF4-FFF2-40B4-BE49-F238E27FC236}">
              <a16:creationId xmlns:a16="http://schemas.microsoft.com/office/drawing/2014/main" id="{E475570A-57F8-4240-93F0-7CF9D0488D2B}"/>
            </a:ext>
          </a:extLst>
        </xdr:cNvPr>
        <xdr:cNvCxnSpPr/>
      </xdr:nvCxnSpPr>
      <xdr:spPr>
        <a:xfrm>
          <a:off x="685800" y="83248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49</xdr:row>
      <xdr:rowOff>92727</xdr:rowOff>
    </xdr:from>
    <xdr:ext cx="595419" cy="259045"/>
    <xdr:sp macro="" textlink="">
      <xdr:nvSpPr>
        <xdr:cNvPr id="110" name="テキスト ボックス 109">
          <a:extLst>
            <a:ext uri="{FF2B5EF4-FFF2-40B4-BE49-F238E27FC236}">
              <a16:creationId xmlns:a16="http://schemas.microsoft.com/office/drawing/2014/main" id="{D070F839-6A56-4A3E-BCC0-4A6C5C52A404}"/>
            </a:ext>
          </a:extLst>
        </xdr:cNvPr>
        <xdr:cNvSpPr txBox="1"/>
      </xdr:nvSpPr>
      <xdr:spPr>
        <a:xfrm>
          <a:off x="166581" y="8188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1" name="直線コネクタ 110">
          <a:extLst>
            <a:ext uri="{FF2B5EF4-FFF2-40B4-BE49-F238E27FC236}">
              <a16:creationId xmlns:a16="http://schemas.microsoft.com/office/drawing/2014/main" id="{ADF5FB0C-D2C0-4658-BFD5-F3C6A6D599A4}"/>
            </a:ext>
          </a:extLst>
        </xdr:cNvPr>
        <xdr:cNvCxnSpPr/>
      </xdr:nvCxnSpPr>
      <xdr:spPr>
        <a:xfrm>
          <a:off x="685800" y="79565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47</xdr:row>
      <xdr:rowOff>54627</xdr:rowOff>
    </xdr:from>
    <xdr:ext cx="595419" cy="259045"/>
    <xdr:sp macro="" textlink="">
      <xdr:nvSpPr>
        <xdr:cNvPr id="112" name="テキスト ボックス 111">
          <a:extLst>
            <a:ext uri="{FF2B5EF4-FFF2-40B4-BE49-F238E27FC236}">
              <a16:creationId xmlns:a16="http://schemas.microsoft.com/office/drawing/2014/main" id="{8A7A5E8B-D5EB-414B-9138-94406573A137}"/>
            </a:ext>
          </a:extLst>
        </xdr:cNvPr>
        <xdr:cNvSpPr txBox="1"/>
      </xdr:nvSpPr>
      <xdr:spPr>
        <a:xfrm>
          <a:off x="166581" y="78206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3" name="物件費グラフ枠">
          <a:extLst>
            <a:ext uri="{FF2B5EF4-FFF2-40B4-BE49-F238E27FC236}">
              <a16:creationId xmlns:a16="http://schemas.microsoft.com/office/drawing/2014/main" id="{2941452F-E150-42D9-980F-0A70238AED0C}"/>
            </a:ext>
          </a:extLst>
        </xdr:cNvPr>
        <xdr:cNvSpPr/>
      </xdr:nvSpPr>
      <xdr:spPr>
        <a:xfrm>
          <a:off x="685800" y="7956550"/>
          <a:ext cx="4229100" cy="22034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51</xdr:row>
      <xdr:rowOff>110828</xdr:rowOff>
    </xdr:from>
    <xdr:to>
      <xdr:col>24</xdr:col>
      <xdr:colOff>62865</xdr:colOff>
      <xdr:row>58</xdr:row>
      <xdr:rowOff>165227</xdr:rowOff>
    </xdr:to>
    <xdr:cxnSp macro="">
      <xdr:nvCxnSpPr>
        <xdr:cNvPr id="114" name="直線コネクタ 113">
          <a:extLst>
            <a:ext uri="{FF2B5EF4-FFF2-40B4-BE49-F238E27FC236}">
              <a16:creationId xmlns:a16="http://schemas.microsoft.com/office/drawing/2014/main" id="{71F3097B-BF66-4B26-A60A-BF21542E7B85}"/>
            </a:ext>
          </a:extLst>
        </xdr:cNvPr>
        <xdr:cNvCxnSpPr/>
      </xdr:nvCxnSpPr>
      <xdr:spPr>
        <a:xfrm flipV="1">
          <a:off x="4176395" y="8537278"/>
          <a:ext cx="1270" cy="121009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58</xdr:row>
      <xdr:rowOff>169054</xdr:rowOff>
    </xdr:from>
    <xdr:ext cx="534377" cy="259045"/>
    <xdr:sp macro="" textlink="">
      <xdr:nvSpPr>
        <xdr:cNvPr id="115" name="物件費最小値テキスト">
          <a:extLst>
            <a:ext uri="{FF2B5EF4-FFF2-40B4-BE49-F238E27FC236}">
              <a16:creationId xmlns:a16="http://schemas.microsoft.com/office/drawing/2014/main" id="{52AD0E67-3B10-4050-A1D6-87BE9E3B5C99}"/>
            </a:ext>
          </a:extLst>
        </xdr:cNvPr>
        <xdr:cNvSpPr txBox="1"/>
      </xdr:nvSpPr>
      <xdr:spPr>
        <a:xfrm>
          <a:off x="4229100" y="97448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56,650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58</xdr:row>
      <xdr:rowOff>165227</xdr:rowOff>
    </xdr:from>
    <xdr:to>
      <xdr:col>24</xdr:col>
      <xdr:colOff>152400</xdr:colOff>
      <xdr:row>58</xdr:row>
      <xdr:rowOff>165227</xdr:rowOff>
    </xdr:to>
    <xdr:cxnSp macro="">
      <xdr:nvCxnSpPr>
        <xdr:cNvPr id="116" name="直線コネクタ 115">
          <a:extLst>
            <a:ext uri="{FF2B5EF4-FFF2-40B4-BE49-F238E27FC236}">
              <a16:creationId xmlns:a16="http://schemas.microsoft.com/office/drawing/2014/main" id="{7C13F357-6B3B-44BF-A93A-21D7B7BC410F}"/>
            </a:ext>
          </a:extLst>
        </xdr:cNvPr>
        <xdr:cNvCxnSpPr/>
      </xdr:nvCxnSpPr>
      <xdr:spPr>
        <a:xfrm>
          <a:off x="4108450" y="9747377"/>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50</xdr:row>
      <xdr:rowOff>57505</xdr:rowOff>
    </xdr:from>
    <xdr:ext cx="599010" cy="259045"/>
    <xdr:sp macro="" textlink="">
      <xdr:nvSpPr>
        <xdr:cNvPr id="117" name="物件費最大値テキスト">
          <a:extLst>
            <a:ext uri="{FF2B5EF4-FFF2-40B4-BE49-F238E27FC236}">
              <a16:creationId xmlns:a16="http://schemas.microsoft.com/office/drawing/2014/main" id="{07CF3CE7-83EF-4306-9588-2AA798008321}"/>
            </a:ext>
          </a:extLst>
        </xdr:cNvPr>
        <xdr:cNvSpPr txBox="1"/>
      </xdr:nvSpPr>
      <xdr:spPr>
        <a:xfrm>
          <a:off x="4229100" y="831885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221,289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51</xdr:row>
      <xdr:rowOff>110828</xdr:rowOff>
    </xdr:from>
    <xdr:to>
      <xdr:col>24</xdr:col>
      <xdr:colOff>152400</xdr:colOff>
      <xdr:row>51</xdr:row>
      <xdr:rowOff>110828</xdr:rowOff>
    </xdr:to>
    <xdr:cxnSp macro="">
      <xdr:nvCxnSpPr>
        <xdr:cNvPr id="118" name="直線コネクタ 117">
          <a:extLst>
            <a:ext uri="{FF2B5EF4-FFF2-40B4-BE49-F238E27FC236}">
              <a16:creationId xmlns:a16="http://schemas.microsoft.com/office/drawing/2014/main" id="{89410F0E-BAF4-4A8B-99E4-251164774039}"/>
            </a:ext>
          </a:extLst>
        </xdr:cNvPr>
        <xdr:cNvCxnSpPr/>
      </xdr:nvCxnSpPr>
      <xdr:spPr>
        <a:xfrm>
          <a:off x="4108450" y="8537278"/>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58</xdr:row>
      <xdr:rowOff>34468</xdr:rowOff>
    </xdr:from>
    <xdr:to>
      <xdr:col>24</xdr:col>
      <xdr:colOff>63500</xdr:colOff>
      <xdr:row>58</xdr:row>
      <xdr:rowOff>72964</xdr:rowOff>
    </xdr:to>
    <xdr:cxnSp macro="">
      <xdr:nvCxnSpPr>
        <xdr:cNvPr id="119" name="直線コネクタ 118">
          <a:extLst>
            <a:ext uri="{FF2B5EF4-FFF2-40B4-BE49-F238E27FC236}">
              <a16:creationId xmlns:a16="http://schemas.microsoft.com/office/drawing/2014/main" id="{CE010F75-CCEA-4648-9C34-933B7B711811}"/>
            </a:ext>
          </a:extLst>
        </xdr:cNvPr>
        <xdr:cNvCxnSpPr/>
      </xdr:nvCxnSpPr>
      <xdr:spPr>
        <a:xfrm flipV="1">
          <a:off x="3429000" y="9616618"/>
          <a:ext cx="749300" cy="384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56</xdr:row>
      <xdr:rowOff>31859</xdr:rowOff>
    </xdr:from>
    <xdr:ext cx="534377" cy="259045"/>
    <xdr:sp macro="" textlink="">
      <xdr:nvSpPr>
        <xdr:cNvPr id="120" name="物件費平均値テキスト">
          <a:extLst>
            <a:ext uri="{FF2B5EF4-FFF2-40B4-BE49-F238E27FC236}">
              <a16:creationId xmlns:a16="http://schemas.microsoft.com/office/drawing/2014/main" id="{66A7559B-3D16-4E14-9BD2-F015BB50F283}"/>
            </a:ext>
          </a:extLst>
        </xdr:cNvPr>
        <xdr:cNvSpPr txBox="1"/>
      </xdr:nvSpPr>
      <xdr:spPr>
        <a:xfrm>
          <a:off x="4229100" y="928380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92,988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8982</xdr:rowOff>
    </xdr:from>
    <xdr:to>
      <xdr:col>24</xdr:col>
      <xdr:colOff>114300</xdr:colOff>
      <xdr:row>57</xdr:row>
      <xdr:rowOff>110582</xdr:rowOff>
    </xdr:to>
    <xdr:sp macro="" textlink="">
      <xdr:nvSpPr>
        <xdr:cNvPr id="121" name="フローチャート: 判断 120">
          <a:extLst>
            <a:ext uri="{FF2B5EF4-FFF2-40B4-BE49-F238E27FC236}">
              <a16:creationId xmlns:a16="http://schemas.microsoft.com/office/drawing/2014/main" id="{B84609EF-5483-429C-85CC-88501509DBD0}"/>
            </a:ext>
          </a:extLst>
        </xdr:cNvPr>
        <xdr:cNvSpPr/>
      </xdr:nvSpPr>
      <xdr:spPr>
        <a:xfrm>
          <a:off x="4127500" y="94260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58</xdr:row>
      <xdr:rowOff>34453</xdr:rowOff>
    </xdr:from>
    <xdr:to>
      <xdr:col>19</xdr:col>
      <xdr:colOff>177800</xdr:colOff>
      <xdr:row>58</xdr:row>
      <xdr:rowOff>72964</xdr:rowOff>
    </xdr:to>
    <xdr:cxnSp macro="">
      <xdr:nvCxnSpPr>
        <xdr:cNvPr id="122" name="直線コネクタ 121">
          <a:extLst>
            <a:ext uri="{FF2B5EF4-FFF2-40B4-BE49-F238E27FC236}">
              <a16:creationId xmlns:a16="http://schemas.microsoft.com/office/drawing/2014/main" id="{6BD0A09D-BE33-46D2-B8B4-7097AA301B47}"/>
            </a:ext>
          </a:extLst>
        </xdr:cNvPr>
        <xdr:cNvCxnSpPr/>
      </xdr:nvCxnSpPr>
      <xdr:spPr>
        <a:xfrm>
          <a:off x="2622550" y="9616603"/>
          <a:ext cx="806450" cy="385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57</xdr:row>
      <xdr:rowOff>69286</xdr:rowOff>
    </xdr:from>
    <xdr:to>
      <xdr:col>20</xdr:col>
      <xdr:colOff>38100</xdr:colOff>
      <xdr:row>57</xdr:row>
      <xdr:rowOff>170886</xdr:rowOff>
    </xdr:to>
    <xdr:sp macro="" textlink="">
      <xdr:nvSpPr>
        <xdr:cNvPr id="123" name="フローチャート: 判断 122">
          <a:extLst>
            <a:ext uri="{FF2B5EF4-FFF2-40B4-BE49-F238E27FC236}">
              <a16:creationId xmlns:a16="http://schemas.microsoft.com/office/drawing/2014/main" id="{B74B811F-A45E-43B1-805C-AFC771782AA8}"/>
            </a:ext>
          </a:extLst>
        </xdr:cNvPr>
        <xdr:cNvSpPr/>
      </xdr:nvSpPr>
      <xdr:spPr>
        <a:xfrm>
          <a:off x="3384550" y="9486336"/>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56</xdr:row>
      <xdr:rowOff>15963</xdr:rowOff>
    </xdr:from>
    <xdr:ext cx="534377" cy="259045"/>
    <xdr:sp macro="" textlink="">
      <xdr:nvSpPr>
        <xdr:cNvPr id="124" name="テキスト ボックス 123">
          <a:extLst>
            <a:ext uri="{FF2B5EF4-FFF2-40B4-BE49-F238E27FC236}">
              <a16:creationId xmlns:a16="http://schemas.microsoft.com/office/drawing/2014/main" id="{44C1DDEF-2916-4D9D-B68E-0D5D85F4D18B}"/>
            </a:ext>
          </a:extLst>
        </xdr:cNvPr>
        <xdr:cNvSpPr txBox="1"/>
      </xdr:nvSpPr>
      <xdr:spPr>
        <a:xfrm>
          <a:off x="3187211" y="92679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85,074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57</xdr:row>
      <xdr:rowOff>143084</xdr:rowOff>
    </xdr:from>
    <xdr:to>
      <xdr:col>15</xdr:col>
      <xdr:colOff>50800</xdr:colOff>
      <xdr:row>58</xdr:row>
      <xdr:rowOff>34453</xdr:rowOff>
    </xdr:to>
    <xdr:cxnSp macro="">
      <xdr:nvCxnSpPr>
        <xdr:cNvPr id="125" name="直線コネクタ 124">
          <a:extLst>
            <a:ext uri="{FF2B5EF4-FFF2-40B4-BE49-F238E27FC236}">
              <a16:creationId xmlns:a16="http://schemas.microsoft.com/office/drawing/2014/main" id="{1B467BDB-167C-4985-8EFF-C2AA9B8C969E}"/>
            </a:ext>
          </a:extLst>
        </xdr:cNvPr>
        <xdr:cNvCxnSpPr/>
      </xdr:nvCxnSpPr>
      <xdr:spPr>
        <a:xfrm>
          <a:off x="1828800" y="9560134"/>
          <a:ext cx="793750" cy="564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57</xdr:row>
      <xdr:rowOff>49246</xdr:rowOff>
    </xdr:from>
    <xdr:to>
      <xdr:col>15</xdr:col>
      <xdr:colOff>101600</xdr:colOff>
      <xdr:row>57</xdr:row>
      <xdr:rowOff>150846</xdr:rowOff>
    </xdr:to>
    <xdr:sp macro="" textlink="">
      <xdr:nvSpPr>
        <xdr:cNvPr id="126" name="フローチャート: 判断 125">
          <a:extLst>
            <a:ext uri="{FF2B5EF4-FFF2-40B4-BE49-F238E27FC236}">
              <a16:creationId xmlns:a16="http://schemas.microsoft.com/office/drawing/2014/main" id="{304DB9B9-D7CD-4DD1-A5CD-FACA27A42C0D}"/>
            </a:ext>
          </a:extLst>
        </xdr:cNvPr>
        <xdr:cNvSpPr/>
      </xdr:nvSpPr>
      <xdr:spPr>
        <a:xfrm>
          <a:off x="2571750" y="94662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55</xdr:row>
      <xdr:rowOff>167373</xdr:rowOff>
    </xdr:from>
    <xdr:ext cx="534377" cy="259045"/>
    <xdr:sp macro="" textlink="">
      <xdr:nvSpPr>
        <xdr:cNvPr id="127" name="テキスト ボックス 126">
          <a:extLst>
            <a:ext uri="{FF2B5EF4-FFF2-40B4-BE49-F238E27FC236}">
              <a16:creationId xmlns:a16="http://schemas.microsoft.com/office/drawing/2014/main" id="{7C8EFFB1-EBEC-4FDC-8D21-6D1E7DAB059A}"/>
            </a:ext>
          </a:extLst>
        </xdr:cNvPr>
        <xdr:cNvSpPr txBox="1"/>
      </xdr:nvSpPr>
      <xdr:spPr>
        <a:xfrm>
          <a:off x="2393461" y="92542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87,704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57</xdr:row>
      <xdr:rowOff>141841</xdr:rowOff>
    </xdr:from>
    <xdr:to>
      <xdr:col>10</xdr:col>
      <xdr:colOff>114300</xdr:colOff>
      <xdr:row>57</xdr:row>
      <xdr:rowOff>143084</xdr:rowOff>
    </xdr:to>
    <xdr:cxnSp macro="">
      <xdr:nvCxnSpPr>
        <xdr:cNvPr id="128" name="直線コネクタ 127">
          <a:extLst>
            <a:ext uri="{FF2B5EF4-FFF2-40B4-BE49-F238E27FC236}">
              <a16:creationId xmlns:a16="http://schemas.microsoft.com/office/drawing/2014/main" id="{29752345-FE02-4992-82DE-32A37EE48370}"/>
            </a:ext>
          </a:extLst>
        </xdr:cNvPr>
        <xdr:cNvCxnSpPr/>
      </xdr:nvCxnSpPr>
      <xdr:spPr>
        <a:xfrm>
          <a:off x="1028700" y="9558891"/>
          <a:ext cx="800100" cy="12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57</xdr:row>
      <xdr:rowOff>103301</xdr:rowOff>
    </xdr:from>
    <xdr:to>
      <xdr:col>10</xdr:col>
      <xdr:colOff>165100</xdr:colOff>
      <xdr:row>58</xdr:row>
      <xdr:rowOff>33451</xdr:rowOff>
    </xdr:to>
    <xdr:sp macro="" textlink="">
      <xdr:nvSpPr>
        <xdr:cNvPr id="129" name="フローチャート: 判断 128">
          <a:extLst>
            <a:ext uri="{FF2B5EF4-FFF2-40B4-BE49-F238E27FC236}">
              <a16:creationId xmlns:a16="http://schemas.microsoft.com/office/drawing/2014/main" id="{EB4738DB-2C51-4AC4-B7BD-B17059A93A5C}"/>
            </a:ext>
          </a:extLst>
        </xdr:cNvPr>
        <xdr:cNvSpPr/>
      </xdr:nvSpPr>
      <xdr:spPr>
        <a:xfrm>
          <a:off x="1778000" y="9520351"/>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58</xdr:row>
      <xdr:rowOff>24578</xdr:rowOff>
    </xdr:from>
    <xdr:ext cx="534377" cy="259045"/>
    <xdr:sp macro="" textlink="">
      <xdr:nvSpPr>
        <xdr:cNvPr id="130" name="テキスト ボックス 129">
          <a:extLst>
            <a:ext uri="{FF2B5EF4-FFF2-40B4-BE49-F238E27FC236}">
              <a16:creationId xmlns:a16="http://schemas.microsoft.com/office/drawing/2014/main" id="{0027B37F-DE0E-43BE-8CF6-800277F3E8C4}"/>
            </a:ext>
          </a:extLst>
        </xdr:cNvPr>
        <xdr:cNvSpPr txBox="1"/>
      </xdr:nvSpPr>
      <xdr:spPr>
        <a:xfrm>
          <a:off x="1580661" y="960672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80,610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57</xdr:row>
      <xdr:rowOff>154714</xdr:rowOff>
    </xdr:from>
    <xdr:to>
      <xdr:col>6</xdr:col>
      <xdr:colOff>38100</xdr:colOff>
      <xdr:row>58</xdr:row>
      <xdr:rowOff>84864</xdr:rowOff>
    </xdr:to>
    <xdr:sp macro="" textlink="">
      <xdr:nvSpPr>
        <xdr:cNvPr id="131" name="フローチャート: 判断 130">
          <a:extLst>
            <a:ext uri="{FF2B5EF4-FFF2-40B4-BE49-F238E27FC236}">
              <a16:creationId xmlns:a16="http://schemas.microsoft.com/office/drawing/2014/main" id="{FA7B30CC-E21D-4AD8-9166-000DC066FEFD}"/>
            </a:ext>
          </a:extLst>
        </xdr:cNvPr>
        <xdr:cNvSpPr/>
      </xdr:nvSpPr>
      <xdr:spPr>
        <a:xfrm>
          <a:off x="984250" y="9571764"/>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58</xdr:row>
      <xdr:rowOff>75991</xdr:rowOff>
    </xdr:from>
    <xdr:ext cx="534377" cy="259045"/>
    <xdr:sp macro="" textlink="">
      <xdr:nvSpPr>
        <xdr:cNvPr id="132" name="テキスト ボックス 131">
          <a:extLst>
            <a:ext uri="{FF2B5EF4-FFF2-40B4-BE49-F238E27FC236}">
              <a16:creationId xmlns:a16="http://schemas.microsoft.com/office/drawing/2014/main" id="{26EBEF22-178D-4FC6-BD9E-2FB728A69005}"/>
            </a:ext>
          </a:extLst>
        </xdr:cNvPr>
        <xdr:cNvSpPr txBox="1"/>
      </xdr:nvSpPr>
      <xdr:spPr>
        <a:xfrm>
          <a:off x="786911" y="96581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73,863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3" name="テキスト ボックス 132">
          <a:extLst>
            <a:ext uri="{FF2B5EF4-FFF2-40B4-BE49-F238E27FC236}">
              <a16:creationId xmlns:a16="http://schemas.microsoft.com/office/drawing/2014/main" id="{DF248A2D-2DEC-4F54-A093-FAA849C65C37}"/>
            </a:ext>
          </a:extLst>
        </xdr:cNvPr>
        <xdr:cNvSpPr txBox="1"/>
      </xdr:nvSpPr>
      <xdr:spPr>
        <a:xfrm>
          <a:off x="4006850" y="1015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4" name="テキスト ボックス 133">
          <a:extLst>
            <a:ext uri="{FF2B5EF4-FFF2-40B4-BE49-F238E27FC236}">
              <a16:creationId xmlns:a16="http://schemas.microsoft.com/office/drawing/2014/main" id="{A95989D6-09E5-4C83-857D-04CC899F0111}"/>
            </a:ext>
          </a:extLst>
        </xdr:cNvPr>
        <xdr:cNvSpPr txBox="1"/>
      </xdr:nvSpPr>
      <xdr:spPr>
        <a:xfrm>
          <a:off x="3257550" y="1015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5" name="テキスト ボックス 134">
          <a:extLst>
            <a:ext uri="{FF2B5EF4-FFF2-40B4-BE49-F238E27FC236}">
              <a16:creationId xmlns:a16="http://schemas.microsoft.com/office/drawing/2014/main" id="{149EABC2-646B-4464-A46F-2A53DD7C71EC}"/>
            </a:ext>
          </a:extLst>
        </xdr:cNvPr>
        <xdr:cNvSpPr txBox="1"/>
      </xdr:nvSpPr>
      <xdr:spPr>
        <a:xfrm>
          <a:off x="2451100" y="1015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6" name="テキスト ボックス 135">
          <a:extLst>
            <a:ext uri="{FF2B5EF4-FFF2-40B4-BE49-F238E27FC236}">
              <a16:creationId xmlns:a16="http://schemas.microsoft.com/office/drawing/2014/main" id="{E0CE3D58-EFC5-4B6C-91DE-B719E097D4B1}"/>
            </a:ext>
          </a:extLst>
        </xdr:cNvPr>
        <xdr:cNvSpPr txBox="1"/>
      </xdr:nvSpPr>
      <xdr:spPr>
        <a:xfrm>
          <a:off x="1657350" y="1015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7" name="テキスト ボックス 136">
          <a:extLst>
            <a:ext uri="{FF2B5EF4-FFF2-40B4-BE49-F238E27FC236}">
              <a16:creationId xmlns:a16="http://schemas.microsoft.com/office/drawing/2014/main" id="{97C07CED-75B3-4195-9B84-59CF63591AA5}"/>
            </a:ext>
          </a:extLst>
        </xdr:cNvPr>
        <xdr:cNvSpPr txBox="1"/>
      </xdr:nvSpPr>
      <xdr:spPr>
        <a:xfrm>
          <a:off x="857250" y="1015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155118</xdr:rowOff>
    </xdr:from>
    <xdr:to>
      <xdr:col>24</xdr:col>
      <xdr:colOff>114300</xdr:colOff>
      <xdr:row>58</xdr:row>
      <xdr:rowOff>85268</xdr:rowOff>
    </xdr:to>
    <xdr:sp macro="" textlink="">
      <xdr:nvSpPr>
        <xdr:cNvPr id="138" name="楕円 137">
          <a:extLst>
            <a:ext uri="{FF2B5EF4-FFF2-40B4-BE49-F238E27FC236}">
              <a16:creationId xmlns:a16="http://schemas.microsoft.com/office/drawing/2014/main" id="{5063702D-6A5F-49D2-A099-98F2255FBB48}"/>
            </a:ext>
          </a:extLst>
        </xdr:cNvPr>
        <xdr:cNvSpPr/>
      </xdr:nvSpPr>
      <xdr:spPr>
        <a:xfrm>
          <a:off x="4127500" y="9572168"/>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57</xdr:row>
      <xdr:rowOff>133545</xdr:rowOff>
    </xdr:from>
    <xdr:ext cx="534377" cy="259045"/>
    <xdr:sp macro="" textlink="">
      <xdr:nvSpPr>
        <xdr:cNvPr id="139" name="物件費該当値テキスト">
          <a:extLst>
            <a:ext uri="{FF2B5EF4-FFF2-40B4-BE49-F238E27FC236}">
              <a16:creationId xmlns:a16="http://schemas.microsoft.com/office/drawing/2014/main" id="{68045C98-DC5A-426F-986B-9027B90F5204}"/>
            </a:ext>
          </a:extLst>
        </xdr:cNvPr>
        <xdr:cNvSpPr txBox="1"/>
      </xdr:nvSpPr>
      <xdr:spPr>
        <a:xfrm>
          <a:off x="4229100" y="95505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73,810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58</xdr:row>
      <xdr:rowOff>22164</xdr:rowOff>
    </xdr:from>
    <xdr:to>
      <xdr:col>20</xdr:col>
      <xdr:colOff>38100</xdr:colOff>
      <xdr:row>58</xdr:row>
      <xdr:rowOff>123764</xdr:rowOff>
    </xdr:to>
    <xdr:sp macro="" textlink="">
      <xdr:nvSpPr>
        <xdr:cNvPr id="140" name="楕円 139">
          <a:extLst>
            <a:ext uri="{FF2B5EF4-FFF2-40B4-BE49-F238E27FC236}">
              <a16:creationId xmlns:a16="http://schemas.microsoft.com/office/drawing/2014/main" id="{793D1004-1A11-4132-8936-6D3497F24A25}"/>
            </a:ext>
          </a:extLst>
        </xdr:cNvPr>
        <xdr:cNvSpPr/>
      </xdr:nvSpPr>
      <xdr:spPr>
        <a:xfrm>
          <a:off x="3384550" y="9604314"/>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58</xdr:row>
      <xdr:rowOff>114891</xdr:rowOff>
    </xdr:from>
    <xdr:ext cx="534377" cy="259045"/>
    <xdr:sp macro="" textlink="">
      <xdr:nvSpPr>
        <xdr:cNvPr id="141" name="テキスト ボックス 140">
          <a:extLst>
            <a:ext uri="{FF2B5EF4-FFF2-40B4-BE49-F238E27FC236}">
              <a16:creationId xmlns:a16="http://schemas.microsoft.com/office/drawing/2014/main" id="{FA0AB773-5A22-43AF-946F-9A517136FA27}"/>
            </a:ext>
          </a:extLst>
        </xdr:cNvPr>
        <xdr:cNvSpPr txBox="1"/>
      </xdr:nvSpPr>
      <xdr:spPr>
        <a:xfrm>
          <a:off x="3187211" y="96970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68,758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57</xdr:row>
      <xdr:rowOff>155103</xdr:rowOff>
    </xdr:from>
    <xdr:to>
      <xdr:col>15</xdr:col>
      <xdr:colOff>101600</xdr:colOff>
      <xdr:row>58</xdr:row>
      <xdr:rowOff>85253</xdr:rowOff>
    </xdr:to>
    <xdr:sp macro="" textlink="">
      <xdr:nvSpPr>
        <xdr:cNvPr id="142" name="楕円 141">
          <a:extLst>
            <a:ext uri="{FF2B5EF4-FFF2-40B4-BE49-F238E27FC236}">
              <a16:creationId xmlns:a16="http://schemas.microsoft.com/office/drawing/2014/main" id="{FBDC0007-3DC7-4686-BFE1-9AC2B5406F6A}"/>
            </a:ext>
          </a:extLst>
        </xdr:cNvPr>
        <xdr:cNvSpPr/>
      </xdr:nvSpPr>
      <xdr:spPr>
        <a:xfrm>
          <a:off x="2571750" y="9572153"/>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58</xdr:row>
      <xdr:rowOff>76380</xdr:rowOff>
    </xdr:from>
    <xdr:ext cx="534377" cy="259045"/>
    <xdr:sp macro="" textlink="">
      <xdr:nvSpPr>
        <xdr:cNvPr id="143" name="テキスト ボックス 142">
          <a:extLst>
            <a:ext uri="{FF2B5EF4-FFF2-40B4-BE49-F238E27FC236}">
              <a16:creationId xmlns:a16="http://schemas.microsoft.com/office/drawing/2014/main" id="{22A077BE-23C1-434C-9990-73C613ABC635}"/>
            </a:ext>
          </a:extLst>
        </xdr:cNvPr>
        <xdr:cNvSpPr txBox="1"/>
      </xdr:nvSpPr>
      <xdr:spPr>
        <a:xfrm>
          <a:off x="2393461" y="96585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73,812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57</xdr:row>
      <xdr:rowOff>92284</xdr:rowOff>
    </xdr:from>
    <xdr:to>
      <xdr:col>10</xdr:col>
      <xdr:colOff>165100</xdr:colOff>
      <xdr:row>58</xdr:row>
      <xdr:rowOff>22434</xdr:rowOff>
    </xdr:to>
    <xdr:sp macro="" textlink="">
      <xdr:nvSpPr>
        <xdr:cNvPr id="144" name="楕円 143">
          <a:extLst>
            <a:ext uri="{FF2B5EF4-FFF2-40B4-BE49-F238E27FC236}">
              <a16:creationId xmlns:a16="http://schemas.microsoft.com/office/drawing/2014/main" id="{1577CB4D-6F61-46C3-AFE9-5FC43DF43EC8}"/>
            </a:ext>
          </a:extLst>
        </xdr:cNvPr>
        <xdr:cNvSpPr/>
      </xdr:nvSpPr>
      <xdr:spPr>
        <a:xfrm>
          <a:off x="1778000" y="9509334"/>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56</xdr:row>
      <xdr:rowOff>38961</xdr:rowOff>
    </xdr:from>
    <xdr:ext cx="534377" cy="259045"/>
    <xdr:sp macro="" textlink="">
      <xdr:nvSpPr>
        <xdr:cNvPr id="145" name="テキスト ボックス 144">
          <a:extLst>
            <a:ext uri="{FF2B5EF4-FFF2-40B4-BE49-F238E27FC236}">
              <a16:creationId xmlns:a16="http://schemas.microsoft.com/office/drawing/2014/main" id="{0372B5FE-95C2-4944-825B-3A73A76DFB33}"/>
            </a:ext>
          </a:extLst>
        </xdr:cNvPr>
        <xdr:cNvSpPr txBox="1"/>
      </xdr:nvSpPr>
      <xdr:spPr>
        <a:xfrm>
          <a:off x="1580661" y="92909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82,056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57</xdr:row>
      <xdr:rowOff>91041</xdr:rowOff>
    </xdr:from>
    <xdr:to>
      <xdr:col>6</xdr:col>
      <xdr:colOff>38100</xdr:colOff>
      <xdr:row>58</xdr:row>
      <xdr:rowOff>21191</xdr:rowOff>
    </xdr:to>
    <xdr:sp macro="" textlink="">
      <xdr:nvSpPr>
        <xdr:cNvPr id="146" name="楕円 145">
          <a:extLst>
            <a:ext uri="{FF2B5EF4-FFF2-40B4-BE49-F238E27FC236}">
              <a16:creationId xmlns:a16="http://schemas.microsoft.com/office/drawing/2014/main" id="{BA2C69ED-A6AC-4EF9-A57F-A37621BF5C0F}"/>
            </a:ext>
          </a:extLst>
        </xdr:cNvPr>
        <xdr:cNvSpPr/>
      </xdr:nvSpPr>
      <xdr:spPr>
        <a:xfrm>
          <a:off x="984250" y="9508091"/>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56</xdr:row>
      <xdr:rowOff>37718</xdr:rowOff>
    </xdr:from>
    <xdr:ext cx="534377" cy="259045"/>
    <xdr:sp macro="" textlink="">
      <xdr:nvSpPr>
        <xdr:cNvPr id="147" name="テキスト ボックス 146">
          <a:extLst>
            <a:ext uri="{FF2B5EF4-FFF2-40B4-BE49-F238E27FC236}">
              <a16:creationId xmlns:a16="http://schemas.microsoft.com/office/drawing/2014/main" id="{3339877C-740A-4DA2-B1A1-246AEDE08755}"/>
            </a:ext>
          </a:extLst>
        </xdr:cNvPr>
        <xdr:cNvSpPr txBox="1"/>
      </xdr:nvSpPr>
      <xdr:spPr>
        <a:xfrm>
          <a:off x="786911" y="92896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82,219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8" name="正方形/長方形 147">
          <a:extLst>
            <a:ext uri="{FF2B5EF4-FFF2-40B4-BE49-F238E27FC236}">
              <a16:creationId xmlns:a16="http://schemas.microsoft.com/office/drawing/2014/main" id="{563AAA87-0819-4D5C-9020-0DF7CAC79960}"/>
            </a:ext>
          </a:extLst>
        </xdr:cNvPr>
        <xdr:cNvSpPr/>
      </xdr:nvSpPr>
      <xdr:spPr>
        <a:xfrm>
          <a:off x="685800" y="10464800"/>
          <a:ext cx="4229100" cy="3048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維持補修費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9" name="正方形/長方形 148">
          <a:extLst>
            <a:ext uri="{FF2B5EF4-FFF2-40B4-BE49-F238E27FC236}">
              <a16:creationId xmlns:a16="http://schemas.microsoft.com/office/drawing/2014/main" id="{44409588-8E65-458E-8BE6-5BA18AC55131}"/>
            </a:ext>
          </a:extLst>
        </xdr:cNvPr>
        <xdr:cNvSpPr/>
      </xdr:nvSpPr>
      <xdr:spPr>
        <a:xfrm>
          <a:off x="812800" y="107950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50" name="正方形/長方形 149">
          <a:extLst>
            <a:ext uri="{FF2B5EF4-FFF2-40B4-BE49-F238E27FC236}">
              <a16:creationId xmlns:a16="http://schemas.microsoft.com/office/drawing/2014/main" id="{C3E1D567-D98B-4DF4-8FBB-4E5B448CA128}"/>
            </a:ext>
          </a:extLst>
        </xdr:cNvPr>
        <xdr:cNvSpPr/>
      </xdr:nvSpPr>
      <xdr:spPr>
        <a:xfrm>
          <a:off x="812800" y="109918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79/82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1" name="正方形/長方形 150">
          <a:extLst>
            <a:ext uri="{FF2B5EF4-FFF2-40B4-BE49-F238E27FC236}">
              <a16:creationId xmlns:a16="http://schemas.microsoft.com/office/drawing/2014/main" id="{6EF780A1-ECB7-4D41-995B-58E8B0827DAB}"/>
            </a:ext>
          </a:extLst>
        </xdr:cNvPr>
        <xdr:cNvSpPr/>
      </xdr:nvSpPr>
      <xdr:spPr>
        <a:xfrm>
          <a:off x="1714500" y="107950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2" name="正方形/長方形 151">
          <a:extLst>
            <a:ext uri="{FF2B5EF4-FFF2-40B4-BE49-F238E27FC236}">
              <a16:creationId xmlns:a16="http://schemas.microsoft.com/office/drawing/2014/main" id="{4D7C1A2E-D4AB-47B6-9AC6-F797382C0CAF}"/>
            </a:ext>
          </a:extLst>
        </xdr:cNvPr>
        <xdr:cNvSpPr/>
      </xdr:nvSpPr>
      <xdr:spPr>
        <a:xfrm>
          <a:off x="1714500" y="109918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3" name="正方形/長方形 152">
          <a:extLst>
            <a:ext uri="{FF2B5EF4-FFF2-40B4-BE49-F238E27FC236}">
              <a16:creationId xmlns:a16="http://schemas.microsoft.com/office/drawing/2014/main" id="{588B76D7-A26C-485A-823A-1DBA202445B0}"/>
            </a:ext>
          </a:extLst>
        </xdr:cNvPr>
        <xdr:cNvSpPr/>
      </xdr:nvSpPr>
      <xdr:spPr>
        <a:xfrm>
          <a:off x="2743200" y="107950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佐賀県平均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4" name="正方形/長方形 153">
          <a:extLst>
            <a:ext uri="{FF2B5EF4-FFF2-40B4-BE49-F238E27FC236}">
              <a16:creationId xmlns:a16="http://schemas.microsoft.com/office/drawing/2014/main" id="{769E431E-BFFF-41EC-866D-42B1AEE4BD98}"/>
            </a:ext>
          </a:extLst>
        </xdr:cNvPr>
        <xdr:cNvSpPr/>
      </xdr:nvSpPr>
      <xdr:spPr>
        <a:xfrm>
          <a:off x="2743200" y="109918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4,678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5" name="正方形/長方形 154">
          <a:extLst>
            <a:ext uri="{FF2B5EF4-FFF2-40B4-BE49-F238E27FC236}">
              <a16:creationId xmlns:a16="http://schemas.microsoft.com/office/drawing/2014/main" id="{37EE82EC-FEB6-4109-861B-BB4077363228}"/>
            </a:ext>
          </a:extLst>
        </xdr:cNvPr>
        <xdr:cNvSpPr/>
      </xdr:nvSpPr>
      <xdr:spPr>
        <a:xfrm>
          <a:off x="685800" y="11258550"/>
          <a:ext cx="4229100" cy="22034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6" name="テキスト ボックス 155">
          <a:extLst>
            <a:ext uri="{FF2B5EF4-FFF2-40B4-BE49-F238E27FC236}">
              <a16:creationId xmlns:a16="http://schemas.microsoft.com/office/drawing/2014/main" id="{B748F963-B017-42A2-9BB1-848DB517D3C4}"/>
            </a:ext>
          </a:extLst>
        </xdr:cNvPr>
        <xdr:cNvSpPr txBox="1"/>
      </xdr:nvSpPr>
      <xdr:spPr>
        <a:xfrm>
          <a:off x="666750" y="110744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7" name="直線コネクタ 156">
          <a:extLst>
            <a:ext uri="{FF2B5EF4-FFF2-40B4-BE49-F238E27FC236}">
              <a16:creationId xmlns:a16="http://schemas.microsoft.com/office/drawing/2014/main" id="{6FC5AFD1-D665-4260-912B-6B6E6A1636FE}"/>
            </a:ext>
          </a:extLst>
        </xdr:cNvPr>
        <xdr:cNvCxnSpPr/>
      </xdr:nvCxnSpPr>
      <xdr:spPr>
        <a:xfrm>
          <a:off x="685800" y="13462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79</xdr:row>
      <xdr:rowOff>44450</xdr:rowOff>
    </xdr:from>
    <xdr:to>
      <xdr:col>28</xdr:col>
      <xdr:colOff>114300</xdr:colOff>
      <xdr:row>79</xdr:row>
      <xdr:rowOff>44450</xdr:rowOff>
    </xdr:to>
    <xdr:cxnSp macro="">
      <xdr:nvCxnSpPr>
        <xdr:cNvPr id="158" name="直線コネクタ 157">
          <a:extLst>
            <a:ext uri="{FF2B5EF4-FFF2-40B4-BE49-F238E27FC236}">
              <a16:creationId xmlns:a16="http://schemas.microsoft.com/office/drawing/2014/main" id="{3E4DC412-250C-45E4-9AB0-DA35D7C1B477}"/>
            </a:ext>
          </a:extLst>
        </xdr:cNvPr>
        <xdr:cNvCxnSpPr/>
      </xdr:nvCxnSpPr>
      <xdr:spPr>
        <a:xfrm>
          <a:off x="685800" y="130937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78</xdr:row>
      <xdr:rowOff>73677</xdr:rowOff>
    </xdr:from>
    <xdr:ext cx="248786" cy="259045"/>
    <xdr:sp macro="" textlink="">
      <xdr:nvSpPr>
        <xdr:cNvPr id="159" name="テキスト ボックス 158">
          <a:extLst>
            <a:ext uri="{FF2B5EF4-FFF2-40B4-BE49-F238E27FC236}">
              <a16:creationId xmlns:a16="http://schemas.microsoft.com/office/drawing/2014/main" id="{BB908C3B-AC5F-43A5-BF16-1854FEADF869}"/>
            </a:ext>
          </a:extLst>
        </xdr:cNvPr>
        <xdr:cNvSpPr txBox="1"/>
      </xdr:nvSpPr>
      <xdr:spPr>
        <a:xfrm>
          <a:off x="475114" y="1295782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6350</xdr:rowOff>
    </xdr:from>
    <xdr:to>
      <xdr:col>28</xdr:col>
      <xdr:colOff>114300</xdr:colOff>
      <xdr:row>77</xdr:row>
      <xdr:rowOff>6350</xdr:rowOff>
    </xdr:to>
    <xdr:cxnSp macro="">
      <xdr:nvCxnSpPr>
        <xdr:cNvPr id="160" name="直線コネクタ 159">
          <a:extLst>
            <a:ext uri="{FF2B5EF4-FFF2-40B4-BE49-F238E27FC236}">
              <a16:creationId xmlns:a16="http://schemas.microsoft.com/office/drawing/2014/main" id="{81250F05-97DB-4116-B0EA-5A5F9792E58B}"/>
            </a:ext>
          </a:extLst>
        </xdr:cNvPr>
        <xdr:cNvCxnSpPr/>
      </xdr:nvCxnSpPr>
      <xdr:spPr>
        <a:xfrm>
          <a:off x="685800" y="127254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76</xdr:row>
      <xdr:rowOff>35577</xdr:rowOff>
    </xdr:from>
    <xdr:ext cx="531299" cy="259045"/>
    <xdr:sp macro="" textlink="">
      <xdr:nvSpPr>
        <xdr:cNvPr id="161" name="テキスト ボックス 160">
          <a:extLst>
            <a:ext uri="{FF2B5EF4-FFF2-40B4-BE49-F238E27FC236}">
              <a16:creationId xmlns:a16="http://schemas.microsoft.com/office/drawing/2014/main" id="{F3BA8A8D-8586-400E-8DD8-C6A9690C9BFB}"/>
            </a:ext>
          </a:extLst>
        </xdr:cNvPr>
        <xdr:cNvSpPr txBox="1"/>
      </xdr:nvSpPr>
      <xdr:spPr>
        <a:xfrm>
          <a:off x="211651" y="1258952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74</xdr:row>
      <xdr:rowOff>139700</xdr:rowOff>
    </xdr:from>
    <xdr:to>
      <xdr:col>28</xdr:col>
      <xdr:colOff>114300</xdr:colOff>
      <xdr:row>74</xdr:row>
      <xdr:rowOff>139700</xdr:rowOff>
    </xdr:to>
    <xdr:cxnSp macro="">
      <xdr:nvCxnSpPr>
        <xdr:cNvPr id="162" name="直線コネクタ 161">
          <a:extLst>
            <a:ext uri="{FF2B5EF4-FFF2-40B4-BE49-F238E27FC236}">
              <a16:creationId xmlns:a16="http://schemas.microsoft.com/office/drawing/2014/main" id="{013F8FB6-185B-4362-B9BA-AB386480CECD}"/>
            </a:ext>
          </a:extLst>
        </xdr:cNvPr>
        <xdr:cNvCxnSpPr/>
      </xdr:nvCxnSpPr>
      <xdr:spPr>
        <a:xfrm>
          <a:off x="685800" y="123634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73</xdr:row>
      <xdr:rowOff>168927</xdr:rowOff>
    </xdr:from>
    <xdr:ext cx="531299" cy="259045"/>
    <xdr:sp macro="" textlink="">
      <xdr:nvSpPr>
        <xdr:cNvPr id="163" name="テキスト ボックス 162">
          <a:extLst>
            <a:ext uri="{FF2B5EF4-FFF2-40B4-BE49-F238E27FC236}">
              <a16:creationId xmlns:a16="http://schemas.microsoft.com/office/drawing/2014/main" id="{99248503-25A1-43FB-9D69-C64D322D701F}"/>
            </a:ext>
          </a:extLst>
        </xdr:cNvPr>
        <xdr:cNvSpPr txBox="1"/>
      </xdr:nvSpPr>
      <xdr:spPr>
        <a:xfrm>
          <a:off x="211651" y="1222122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72</xdr:row>
      <xdr:rowOff>101600</xdr:rowOff>
    </xdr:from>
    <xdr:to>
      <xdr:col>28</xdr:col>
      <xdr:colOff>114300</xdr:colOff>
      <xdr:row>72</xdr:row>
      <xdr:rowOff>101600</xdr:rowOff>
    </xdr:to>
    <xdr:cxnSp macro="">
      <xdr:nvCxnSpPr>
        <xdr:cNvPr id="164" name="直線コネクタ 163">
          <a:extLst>
            <a:ext uri="{FF2B5EF4-FFF2-40B4-BE49-F238E27FC236}">
              <a16:creationId xmlns:a16="http://schemas.microsoft.com/office/drawing/2014/main" id="{7DE8343E-9C0C-4436-A35C-0319D3D15A52}"/>
            </a:ext>
          </a:extLst>
        </xdr:cNvPr>
        <xdr:cNvCxnSpPr/>
      </xdr:nvCxnSpPr>
      <xdr:spPr>
        <a:xfrm>
          <a:off x="685800" y="119951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71</xdr:row>
      <xdr:rowOff>130827</xdr:rowOff>
    </xdr:from>
    <xdr:ext cx="531299" cy="259045"/>
    <xdr:sp macro="" textlink="">
      <xdr:nvSpPr>
        <xdr:cNvPr id="165" name="テキスト ボックス 164">
          <a:extLst>
            <a:ext uri="{FF2B5EF4-FFF2-40B4-BE49-F238E27FC236}">
              <a16:creationId xmlns:a16="http://schemas.microsoft.com/office/drawing/2014/main" id="{FF0E502B-6CAB-4A04-AA15-11CE2FEEFCAA}"/>
            </a:ext>
          </a:extLst>
        </xdr:cNvPr>
        <xdr:cNvSpPr txBox="1"/>
      </xdr:nvSpPr>
      <xdr:spPr>
        <a:xfrm>
          <a:off x="211651" y="118592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63500</xdr:rowOff>
    </xdr:from>
    <xdr:to>
      <xdr:col>28</xdr:col>
      <xdr:colOff>114300</xdr:colOff>
      <xdr:row>70</xdr:row>
      <xdr:rowOff>63500</xdr:rowOff>
    </xdr:to>
    <xdr:cxnSp macro="">
      <xdr:nvCxnSpPr>
        <xdr:cNvPr id="166" name="直線コネクタ 165">
          <a:extLst>
            <a:ext uri="{FF2B5EF4-FFF2-40B4-BE49-F238E27FC236}">
              <a16:creationId xmlns:a16="http://schemas.microsoft.com/office/drawing/2014/main" id="{B0A673CA-A627-42E2-A4DC-9C8009802B1A}"/>
            </a:ext>
          </a:extLst>
        </xdr:cNvPr>
        <xdr:cNvCxnSpPr/>
      </xdr:nvCxnSpPr>
      <xdr:spPr>
        <a:xfrm>
          <a:off x="685800" y="116268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69</xdr:row>
      <xdr:rowOff>92727</xdr:rowOff>
    </xdr:from>
    <xdr:ext cx="531299" cy="259045"/>
    <xdr:sp macro="" textlink="">
      <xdr:nvSpPr>
        <xdr:cNvPr id="167" name="テキスト ボックス 166">
          <a:extLst>
            <a:ext uri="{FF2B5EF4-FFF2-40B4-BE49-F238E27FC236}">
              <a16:creationId xmlns:a16="http://schemas.microsoft.com/office/drawing/2014/main" id="{42CAB083-0238-47F6-BC03-402DDFDC44A5}"/>
            </a:ext>
          </a:extLst>
        </xdr:cNvPr>
        <xdr:cNvSpPr txBox="1"/>
      </xdr:nvSpPr>
      <xdr:spPr>
        <a:xfrm>
          <a:off x="211651" y="11490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8" name="直線コネクタ 167">
          <a:extLst>
            <a:ext uri="{FF2B5EF4-FFF2-40B4-BE49-F238E27FC236}">
              <a16:creationId xmlns:a16="http://schemas.microsoft.com/office/drawing/2014/main" id="{6892D9AF-A434-4F89-999D-734481777831}"/>
            </a:ext>
          </a:extLst>
        </xdr:cNvPr>
        <xdr:cNvCxnSpPr/>
      </xdr:nvCxnSpPr>
      <xdr:spPr>
        <a:xfrm>
          <a:off x="685800" y="112585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macro="" textlink="">
      <xdr:nvSpPr>
        <xdr:cNvPr id="169" name="テキスト ボックス 168">
          <a:extLst>
            <a:ext uri="{FF2B5EF4-FFF2-40B4-BE49-F238E27FC236}">
              <a16:creationId xmlns:a16="http://schemas.microsoft.com/office/drawing/2014/main" id="{E95D10E0-B295-4B55-B4D7-EF92D5F1FF6D}"/>
            </a:ext>
          </a:extLst>
        </xdr:cNvPr>
        <xdr:cNvSpPr txBox="1"/>
      </xdr:nvSpPr>
      <xdr:spPr>
        <a:xfrm>
          <a:off x="166581" y="111226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70" name="維持補修費グラフ枠">
          <a:extLst>
            <a:ext uri="{FF2B5EF4-FFF2-40B4-BE49-F238E27FC236}">
              <a16:creationId xmlns:a16="http://schemas.microsoft.com/office/drawing/2014/main" id="{CCE5C9EB-B31E-4F95-90FD-1BFEB3237435}"/>
            </a:ext>
          </a:extLst>
        </xdr:cNvPr>
        <xdr:cNvSpPr/>
      </xdr:nvSpPr>
      <xdr:spPr>
        <a:xfrm>
          <a:off x="685800" y="11258550"/>
          <a:ext cx="4229100" cy="22034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70</xdr:row>
      <xdr:rowOff>33286</xdr:rowOff>
    </xdr:from>
    <xdr:to>
      <xdr:col>24</xdr:col>
      <xdr:colOff>62865</xdr:colOff>
      <xdr:row>79</xdr:row>
      <xdr:rowOff>25152</xdr:rowOff>
    </xdr:to>
    <xdr:cxnSp macro="">
      <xdr:nvCxnSpPr>
        <xdr:cNvPr id="171" name="直線コネクタ 170">
          <a:extLst>
            <a:ext uri="{FF2B5EF4-FFF2-40B4-BE49-F238E27FC236}">
              <a16:creationId xmlns:a16="http://schemas.microsoft.com/office/drawing/2014/main" id="{01D8B066-DC71-46EE-B412-9FFA6723B569}"/>
            </a:ext>
          </a:extLst>
        </xdr:cNvPr>
        <xdr:cNvCxnSpPr/>
      </xdr:nvCxnSpPr>
      <xdr:spPr>
        <a:xfrm flipV="1">
          <a:off x="4176395" y="11596636"/>
          <a:ext cx="1270" cy="147776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79</xdr:row>
      <xdr:rowOff>28979</xdr:rowOff>
    </xdr:from>
    <xdr:ext cx="469744" cy="259045"/>
    <xdr:sp macro="" textlink="">
      <xdr:nvSpPr>
        <xdr:cNvPr id="172" name="維持補修費最小値テキスト">
          <a:extLst>
            <a:ext uri="{FF2B5EF4-FFF2-40B4-BE49-F238E27FC236}">
              <a16:creationId xmlns:a16="http://schemas.microsoft.com/office/drawing/2014/main" id="{19C5109A-8288-49F1-A5DB-AAED8CFF86ED}"/>
            </a:ext>
          </a:extLst>
        </xdr:cNvPr>
        <xdr:cNvSpPr txBox="1"/>
      </xdr:nvSpPr>
      <xdr:spPr>
        <a:xfrm>
          <a:off x="4229100" y="1307822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79</xdr:row>
      <xdr:rowOff>25152</xdr:rowOff>
    </xdr:from>
    <xdr:to>
      <xdr:col>24</xdr:col>
      <xdr:colOff>152400</xdr:colOff>
      <xdr:row>79</xdr:row>
      <xdr:rowOff>25152</xdr:rowOff>
    </xdr:to>
    <xdr:cxnSp macro="">
      <xdr:nvCxnSpPr>
        <xdr:cNvPr id="173" name="直線コネクタ 172">
          <a:extLst>
            <a:ext uri="{FF2B5EF4-FFF2-40B4-BE49-F238E27FC236}">
              <a16:creationId xmlns:a16="http://schemas.microsoft.com/office/drawing/2014/main" id="{A0793220-E6F5-4630-8C59-5226573F06EA}"/>
            </a:ext>
          </a:extLst>
        </xdr:cNvPr>
        <xdr:cNvCxnSpPr/>
      </xdr:nvCxnSpPr>
      <xdr:spPr>
        <a:xfrm>
          <a:off x="4108450" y="13074402"/>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68</xdr:row>
      <xdr:rowOff>151413</xdr:rowOff>
    </xdr:from>
    <xdr:ext cx="534377" cy="259045"/>
    <xdr:sp macro="" textlink="">
      <xdr:nvSpPr>
        <xdr:cNvPr id="174" name="維持補修費最大値テキスト">
          <a:extLst>
            <a:ext uri="{FF2B5EF4-FFF2-40B4-BE49-F238E27FC236}">
              <a16:creationId xmlns:a16="http://schemas.microsoft.com/office/drawing/2014/main" id="{8AF449FD-9A9D-4942-B748-5AA0A8550EC3}"/>
            </a:ext>
          </a:extLst>
        </xdr:cNvPr>
        <xdr:cNvSpPr txBox="1"/>
      </xdr:nvSpPr>
      <xdr:spPr>
        <a:xfrm>
          <a:off x="4229100" y="113845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81,586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70</xdr:row>
      <xdr:rowOff>33286</xdr:rowOff>
    </xdr:from>
    <xdr:to>
      <xdr:col>24</xdr:col>
      <xdr:colOff>152400</xdr:colOff>
      <xdr:row>70</xdr:row>
      <xdr:rowOff>33286</xdr:rowOff>
    </xdr:to>
    <xdr:cxnSp macro="">
      <xdr:nvCxnSpPr>
        <xdr:cNvPr id="175" name="直線コネクタ 174">
          <a:extLst>
            <a:ext uri="{FF2B5EF4-FFF2-40B4-BE49-F238E27FC236}">
              <a16:creationId xmlns:a16="http://schemas.microsoft.com/office/drawing/2014/main" id="{DD25739A-2CFD-432A-947E-06BD36EC8A4D}"/>
            </a:ext>
          </a:extLst>
        </xdr:cNvPr>
        <xdr:cNvCxnSpPr/>
      </xdr:nvCxnSpPr>
      <xdr:spPr>
        <a:xfrm>
          <a:off x="4108450" y="11596636"/>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79</xdr:row>
      <xdr:rowOff>9092</xdr:rowOff>
    </xdr:from>
    <xdr:to>
      <xdr:col>24</xdr:col>
      <xdr:colOff>63500</xdr:colOff>
      <xdr:row>79</xdr:row>
      <xdr:rowOff>12809</xdr:rowOff>
    </xdr:to>
    <xdr:cxnSp macro="">
      <xdr:nvCxnSpPr>
        <xdr:cNvPr id="176" name="直線コネクタ 175">
          <a:extLst>
            <a:ext uri="{FF2B5EF4-FFF2-40B4-BE49-F238E27FC236}">
              <a16:creationId xmlns:a16="http://schemas.microsoft.com/office/drawing/2014/main" id="{A168B69A-826D-45B9-8445-2C6ED2732A5F}"/>
            </a:ext>
          </a:extLst>
        </xdr:cNvPr>
        <xdr:cNvCxnSpPr/>
      </xdr:nvCxnSpPr>
      <xdr:spPr>
        <a:xfrm>
          <a:off x="3429000" y="13058342"/>
          <a:ext cx="749300" cy="37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76</xdr:row>
      <xdr:rowOff>160774</xdr:rowOff>
    </xdr:from>
    <xdr:ext cx="534377" cy="259045"/>
    <xdr:sp macro="" textlink="">
      <xdr:nvSpPr>
        <xdr:cNvPr id="177" name="維持補修費平均値テキスト">
          <a:extLst>
            <a:ext uri="{FF2B5EF4-FFF2-40B4-BE49-F238E27FC236}">
              <a16:creationId xmlns:a16="http://schemas.microsoft.com/office/drawing/2014/main" id="{1C70BB02-BF48-4880-A9CD-0339D7EFC3C9}"/>
            </a:ext>
          </a:extLst>
        </xdr:cNvPr>
        <xdr:cNvSpPr txBox="1"/>
      </xdr:nvSpPr>
      <xdr:spPr>
        <a:xfrm>
          <a:off x="4229100" y="12714724"/>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10,428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77</xdr:row>
      <xdr:rowOff>137897</xdr:rowOff>
    </xdr:from>
    <xdr:to>
      <xdr:col>24</xdr:col>
      <xdr:colOff>114300</xdr:colOff>
      <xdr:row>78</xdr:row>
      <xdr:rowOff>68047</xdr:rowOff>
    </xdr:to>
    <xdr:sp macro="" textlink="">
      <xdr:nvSpPr>
        <xdr:cNvPr id="178" name="フローチャート: 判断 177">
          <a:extLst>
            <a:ext uri="{FF2B5EF4-FFF2-40B4-BE49-F238E27FC236}">
              <a16:creationId xmlns:a16="http://schemas.microsoft.com/office/drawing/2014/main" id="{8D081ADB-AA69-487B-A463-25DCA37ED618}"/>
            </a:ext>
          </a:extLst>
        </xdr:cNvPr>
        <xdr:cNvSpPr/>
      </xdr:nvSpPr>
      <xdr:spPr>
        <a:xfrm>
          <a:off x="4127500" y="12856947"/>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79</xdr:row>
      <xdr:rowOff>9037</xdr:rowOff>
    </xdr:from>
    <xdr:to>
      <xdr:col>19</xdr:col>
      <xdr:colOff>177800</xdr:colOff>
      <xdr:row>79</xdr:row>
      <xdr:rowOff>9092</xdr:rowOff>
    </xdr:to>
    <xdr:cxnSp macro="">
      <xdr:nvCxnSpPr>
        <xdr:cNvPr id="179" name="直線コネクタ 178">
          <a:extLst>
            <a:ext uri="{FF2B5EF4-FFF2-40B4-BE49-F238E27FC236}">
              <a16:creationId xmlns:a16="http://schemas.microsoft.com/office/drawing/2014/main" id="{85FC014E-71DE-42F7-89D0-E763F0586757}"/>
            </a:ext>
          </a:extLst>
        </xdr:cNvPr>
        <xdr:cNvCxnSpPr/>
      </xdr:nvCxnSpPr>
      <xdr:spPr>
        <a:xfrm>
          <a:off x="2622550" y="13058287"/>
          <a:ext cx="806450" cy="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78</xdr:row>
      <xdr:rowOff>15596</xdr:rowOff>
    </xdr:from>
    <xdr:to>
      <xdr:col>20</xdr:col>
      <xdr:colOff>38100</xdr:colOff>
      <xdr:row>78</xdr:row>
      <xdr:rowOff>117196</xdr:rowOff>
    </xdr:to>
    <xdr:sp macro="" textlink="">
      <xdr:nvSpPr>
        <xdr:cNvPr id="180" name="フローチャート: 判断 179">
          <a:extLst>
            <a:ext uri="{FF2B5EF4-FFF2-40B4-BE49-F238E27FC236}">
              <a16:creationId xmlns:a16="http://schemas.microsoft.com/office/drawing/2014/main" id="{FF25619C-1A8B-4053-B8B4-A197316B19CC}"/>
            </a:ext>
          </a:extLst>
        </xdr:cNvPr>
        <xdr:cNvSpPr/>
      </xdr:nvSpPr>
      <xdr:spPr>
        <a:xfrm>
          <a:off x="3384550" y="12899746"/>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76</xdr:row>
      <xdr:rowOff>133723</xdr:rowOff>
    </xdr:from>
    <xdr:ext cx="469744" cy="259045"/>
    <xdr:sp macro="" textlink="">
      <xdr:nvSpPr>
        <xdr:cNvPr id="181" name="テキスト ボックス 180">
          <a:extLst>
            <a:ext uri="{FF2B5EF4-FFF2-40B4-BE49-F238E27FC236}">
              <a16:creationId xmlns:a16="http://schemas.microsoft.com/office/drawing/2014/main" id="{F6351FD9-F302-44FB-A4B5-46F17CC7C438}"/>
            </a:ext>
          </a:extLst>
        </xdr:cNvPr>
        <xdr:cNvSpPr txBox="1"/>
      </xdr:nvSpPr>
      <xdr:spPr>
        <a:xfrm>
          <a:off x="3219528" y="1268767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7,848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79</xdr:row>
      <xdr:rowOff>7589</xdr:rowOff>
    </xdr:from>
    <xdr:to>
      <xdr:col>15</xdr:col>
      <xdr:colOff>50800</xdr:colOff>
      <xdr:row>79</xdr:row>
      <xdr:rowOff>9037</xdr:rowOff>
    </xdr:to>
    <xdr:cxnSp macro="">
      <xdr:nvCxnSpPr>
        <xdr:cNvPr id="182" name="直線コネクタ 181">
          <a:extLst>
            <a:ext uri="{FF2B5EF4-FFF2-40B4-BE49-F238E27FC236}">
              <a16:creationId xmlns:a16="http://schemas.microsoft.com/office/drawing/2014/main" id="{61A1F3C6-2D52-4E38-BC1B-552C39F2BE44}"/>
            </a:ext>
          </a:extLst>
        </xdr:cNvPr>
        <xdr:cNvCxnSpPr/>
      </xdr:nvCxnSpPr>
      <xdr:spPr>
        <a:xfrm>
          <a:off x="1828800" y="13056839"/>
          <a:ext cx="793750" cy="14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78</xdr:row>
      <xdr:rowOff>12852</xdr:rowOff>
    </xdr:from>
    <xdr:to>
      <xdr:col>15</xdr:col>
      <xdr:colOff>101600</xdr:colOff>
      <xdr:row>78</xdr:row>
      <xdr:rowOff>114452</xdr:rowOff>
    </xdr:to>
    <xdr:sp macro="" textlink="">
      <xdr:nvSpPr>
        <xdr:cNvPr id="183" name="フローチャート: 判断 182">
          <a:extLst>
            <a:ext uri="{FF2B5EF4-FFF2-40B4-BE49-F238E27FC236}">
              <a16:creationId xmlns:a16="http://schemas.microsoft.com/office/drawing/2014/main" id="{1D62DD1C-CF89-41B6-941A-F7A53F53A2E9}"/>
            </a:ext>
          </a:extLst>
        </xdr:cNvPr>
        <xdr:cNvSpPr/>
      </xdr:nvSpPr>
      <xdr:spPr>
        <a:xfrm>
          <a:off x="2571750" y="128970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76</xdr:row>
      <xdr:rowOff>130979</xdr:rowOff>
    </xdr:from>
    <xdr:ext cx="469744" cy="259045"/>
    <xdr:sp macro="" textlink="">
      <xdr:nvSpPr>
        <xdr:cNvPr id="184" name="テキスト ボックス 183">
          <a:extLst>
            <a:ext uri="{FF2B5EF4-FFF2-40B4-BE49-F238E27FC236}">
              <a16:creationId xmlns:a16="http://schemas.microsoft.com/office/drawing/2014/main" id="{EB39C16F-AB58-4624-B5BD-A32D91D1700F}"/>
            </a:ext>
          </a:extLst>
        </xdr:cNvPr>
        <xdr:cNvSpPr txBox="1"/>
      </xdr:nvSpPr>
      <xdr:spPr>
        <a:xfrm>
          <a:off x="2406728" y="1268492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7,992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79</xdr:row>
      <xdr:rowOff>7589</xdr:rowOff>
    </xdr:from>
    <xdr:to>
      <xdr:col>10</xdr:col>
      <xdr:colOff>114300</xdr:colOff>
      <xdr:row>79</xdr:row>
      <xdr:rowOff>11607</xdr:rowOff>
    </xdr:to>
    <xdr:cxnSp macro="">
      <xdr:nvCxnSpPr>
        <xdr:cNvPr id="185" name="直線コネクタ 184">
          <a:extLst>
            <a:ext uri="{FF2B5EF4-FFF2-40B4-BE49-F238E27FC236}">
              <a16:creationId xmlns:a16="http://schemas.microsoft.com/office/drawing/2014/main" id="{431ECB10-75EE-46CF-B801-1E451363CC4F}"/>
            </a:ext>
          </a:extLst>
        </xdr:cNvPr>
        <xdr:cNvCxnSpPr/>
      </xdr:nvCxnSpPr>
      <xdr:spPr>
        <a:xfrm flipV="1">
          <a:off x="1028700" y="13056839"/>
          <a:ext cx="800100" cy="40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77</xdr:row>
      <xdr:rowOff>170511</xdr:rowOff>
    </xdr:from>
    <xdr:to>
      <xdr:col>10</xdr:col>
      <xdr:colOff>165100</xdr:colOff>
      <xdr:row>78</xdr:row>
      <xdr:rowOff>100661</xdr:rowOff>
    </xdr:to>
    <xdr:sp macro="" textlink="">
      <xdr:nvSpPr>
        <xdr:cNvPr id="186" name="フローチャート: 判断 185">
          <a:extLst>
            <a:ext uri="{FF2B5EF4-FFF2-40B4-BE49-F238E27FC236}">
              <a16:creationId xmlns:a16="http://schemas.microsoft.com/office/drawing/2014/main" id="{74A1F121-E19B-4495-BC3B-A7902A62CEAB}"/>
            </a:ext>
          </a:extLst>
        </xdr:cNvPr>
        <xdr:cNvSpPr/>
      </xdr:nvSpPr>
      <xdr:spPr>
        <a:xfrm>
          <a:off x="1778000" y="128832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76</xdr:row>
      <xdr:rowOff>117188</xdr:rowOff>
    </xdr:from>
    <xdr:ext cx="469744" cy="259045"/>
    <xdr:sp macro="" textlink="">
      <xdr:nvSpPr>
        <xdr:cNvPr id="187" name="テキスト ボックス 186">
          <a:extLst>
            <a:ext uri="{FF2B5EF4-FFF2-40B4-BE49-F238E27FC236}">
              <a16:creationId xmlns:a16="http://schemas.microsoft.com/office/drawing/2014/main" id="{EAAFF137-1A90-46ED-ADC3-4968DF20D46E}"/>
            </a:ext>
          </a:extLst>
        </xdr:cNvPr>
        <xdr:cNvSpPr txBox="1"/>
      </xdr:nvSpPr>
      <xdr:spPr>
        <a:xfrm>
          <a:off x="1612978" y="126711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78</xdr:row>
      <xdr:rowOff>10909</xdr:rowOff>
    </xdr:from>
    <xdr:to>
      <xdr:col>6</xdr:col>
      <xdr:colOff>38100</xdr:colOff>
      <xdr:row>78</xdr:row>
      <xdr:rowOff>112509</xdr:rowOff>
    </xdr:to>
    <xdr:sp macro="" textlink="">
      <xdr:nvSpPr>
        <xdr:cNvPr id="188" name="フローチャート: 判断 187">
          <a:extLst>
            <a:ext uri="{FF2B5EF4-FFF2-40B4-BE49-F238E27FC236}">
              <a16:creationId xmlns:a16="http://schemas.microsoft.com/office/drawing/2014/main" id="{3F562D62-B56C-47C7-ADCC-86DC9C1F1203}"/>
            </a:ext>
          </a:extLst>
        </xdr:cNvPr>
        <xdr:cNvSpPr/>
      </xdr:nvSpPr>
      <xdr:spPr>
        <a:xfrm>
          <a:off x="984250" y="12895059"/>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76</xdr:row>
      <xdr:rowOff>129036</xdr:rowOff>
    </xdr:from>
    <xdr:ext cx="469744" cy="259045"/>
    <xdr:sp macro="" textlink="">
      <xdr:nvSpPr>
        <xdr:cNvPr id="189" name="テキスト ボックス 188">
          <a:extLst>
            <a:ext uri="{FF2B5EF4-FFF2-40B4-BE49-F238E27FC236}">
              <a16:creationId xmlns:a16="http://schemas.microsoft.com/office/drawing/2014/main" id="{88232420-B6C5-4684-8B4B-892CCB60D6EA}"/>
            </a:ext>
          </a:extLst>
        </xdr:cNvPr>
        <xdr:cNvSpPr txBox="1"/>
      </xdr:nvSpPr>
      <xdr:spPr>
        <a:xfrm>
          <a:off x="819228" y="1268298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8,094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90" name="テキスト ボックス 189">
          <a:extLst>
            <a:ext uri="{FF2B5EF4-FFF2-40B4-BE49-F238E27FC236}">
              <a16:creationId xmlns:a16="http://schemas.microsoft.com/office/drawing/2014/main" id="{A481C6F7-8E26-4698-8A69-5184ED948C42}"/>
            </a:ext>
          </a:extLst>
        </xdr:cNvPr>
        <xdr:cNvSpPr txBox="1"/>
      </xdr:nvSpPr>
      <xdr:spPr>
        <a:xfrm>
          <a:off x="4006850" y="1345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91" name="テキスト ボックス 190">
          <a:extLst>
            <a:ext uri="{FF2B5EF4-FFF2-40B4-BE49-F238E27FC236}">
              <a16:creationId xmlns:a16="http://schemas.microsoft.com/office/drawing/2014/main" id="{E838F823-BAA4-46DA-B690-78B06268F5A9}"/>
            </a:ext>
          </a:extLst>
        </xdr:cNvPr>
        <xdr:cNvSpPr txBox="1"/>
      </xdr:nvSpPr>
      <xdr:spPr>
        <a:xfrm>
          <a:off x="3257550" y="1345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2" name="テキスト ボックス 191">
          <a:extLst>
            <a:ext uri="{FF2B5EF4-FFF2-40B4-BE49-F238E27FC236}">
              <a16:creationId xmlns:a16="http://schemas.microsoft.com/office/drawing/2014/main" id="{703B402E-A838-4D0D-8BDC-E140E4CCC39A}"/>
            </a:ext>
          </a:extLst>
        </xdr:cNvPr>
        <xdr:cNvSpPr txBox="1"/>
      </xdr:nvSpPr>
      <xdr:spPr>
        <a:xfrm>
          <a:off x="2451100" y="1345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3" name="テキスト ボックス 192">
          <a:extLst>
            <a:ext uri="{FF2B5EF4-FFF2-40B4-BE49-F238E27FC236}">
              <a16:creationId xmlns:a16="http://schemas.microsoft.com/office/drawing/2014/main" id="{8BDBC0F1-E258-4B9E-B8F6-F9BBF3CD6085}"/>
            </a:ext>
          </a:extLst>
        </xdr:cNvPr>
        <xdr:cNvSpPr txBox="1"/>
      </xdr:nvSpPr>
      <xdr:spPr>
        <a:xfrm>
          <a:off x="1657350" y="1345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4" name="テキスト ボックス 193">
          <a:extLst>
            <a:ext uri="{FF2B5EF4-FFF2-40B4-BE49-F238E27FC236}">
              <a16:creationId xmlns:a16="http://schemas.microsoft.com/office/drawing/2014/main" id="{73963C6F-D5C6-4B82-8D96-AAE3DEED2EFF}"/>
            </a:ext>
          </a:extLst>
        </xdr:cNvPr>
        <xdr:cNvSpPr txBox="1"/>
      </xdr:nvSpPr>
      <xdr:spPr>
        <a:xfrm>
          <a:off x="857250" y="1345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78</xdr:row>
      <xdr:rowOff>133459</xdr:rowOff>
    </xdr:from>
    <xdr:to>
      <xdr:col>24</xdr:col>
      <xdr:colOff>114300</xdr:colOff>
      <xdr:row>79</xdr:row>
      <xdr:rowOff>63609</xdr:rowOff>
    </xdr:to>
    <xdr:sp macro="" textlink="">
      <xdr:nvSpPr>
        <xdr:cNvPr id="195" name="楕円 194">
          <a:extLst>
            <a:ext uri="{FF2B5EF4-FFF2-40B4-BE49-F238E27FC236}">
              <a16:creationId xmlns:a16="http://schemas.microsoft.com/office/drawing/2014/main" id="{A6F78D4A-DE9C-4472-B1E1-C96EC46401B2}"/>
            </a:ext>
          </a:extLst>
        </xdr:cNvPr>
        <xdr:cNvSpPr/>
      </xdr:nvSpPr>
      <xdr:spPr>
        <a:xfrm>
          <a:off x="4127500" y="13017609"/>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78</xdr:row>
      <xdr:rowOff>48386</xdr:rowOff>
    </xdr:from>
    <xdr:ext cx="469744" cy="259045"/>
    <xdr:sp macro="" textlink="">
      <xdr:nvSpPr>
        <xdr:cNvPr id="196" name="維持補修費該当値テキスト">
          <a:extLst>
            <a:ext uri="{FF2B5EF4-FFF2-40B4-BE49-F238E27FC236}">
              <a16:creationId xmlns:a16="http://schemas.microsoft.com/office/drawing/2014/main" id="{D847799C-891E-40EB-B362-8B462D3B2536}"/>
            </a:ext>
          </a:extLst>
        </xdr:cNvPr>
        <xdr:cNvSpPr txBox="1"/>
      </xdr:nvSpPr>
      <xdr:spPr>
        <a:xfrm>
          <a:off x="4229100" y="1293253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1,661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78</xdr:row>
      <xdr:rowOff>129742</xdr:rowOff>
    </xdr:from>
    <xdr:to>
      <xdr:col>20</xdr:col>
      <xdr:colOff>38100</xdr:colOff>
      <xdr:row>79</xdr:row>
      <xdr:rowOff>59892</xdr:rowOff>
    </xdr:to>
    <xdr:sp macro="" textlink="">
      <xdr:nvSpPr>
        <xdr:cNvPr id="197" name="楕円 196">
          <a:extLst>
            <a:ext uri="{FF2B5EF4-FFF2-40B4-BE49-F238E27FC236}">
              <a16:creationId xmlns:a16="http://schemas.microsoft.com/office/drawing/2014/main" id="{3CFFC713-90EA-4EC6-8DDA-AE4A15FAFAB9}"/>
            </a:ext>
          </a:extLst>
        </xdr:cNvPr>
        <xdr:cNvSpPr/>
      </xdr:nvSpPr>
      <xdr:spPr>
        <a:xfrm>
          <a:off x="3384550" y="13013892"/>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79</xdr:row>
      <xdr:rowOff>51019</xdr:rowOff>
    </xdr:from>
    <xdr:ext cx="469744" cy="259045"/>
    <xdr:sp macro="" textlink="">
      <xdr:nvSpPr>
        <xdr:cNvPr id="198" name="テキスト ボックス 197">
          <a:extLst>
            <a:ext uri="{FF2B5EF4-FFF2-40B4-BE49-F238E27FC236}">
              <a16:creationId xmlns:a16="http://schemas.microsoft.com/office/drawing/2014/main" id="{6F260393-64CE-4678-8374-4C80BF1595BE}"/>
            </a:ext>
          </a:extLst>
        </xdr:cNvPr>
        <xdr:cNvSpPr txBox="1"/>
      </xdr:nvSpPr>
      <xdr:spPr>
        <a:xfrm>
          <a:off x="3219528" y="131002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78</xdr:row>
      <xdr:rowOff>129687</xdr:rowOff>
    </xdr:from>
    <xdr:to>
      <xdr:col>15</xdr:col>
      <xdr:colOff>101600</xdr:colOff>
      <xdr:row>79</xdr:row>
      <xdr:rowOff>59837</xdr:rowOff>
    </xdr:to>
    <xdr:sp macro="" textlink="">
      <xdr:nvSpPr>
        <xdr:cNvPr id="199" name="楕円 198">
          <a:extLst>
            <a:ext uri="{FF2B5EF4-FFF2-40B4-BE49-F238E27FC236}">
              <a16:creationId xmlns:a16="http://schemas.microsoft.com/office/drawing/2014/main" id="{DCD567D5-026D-4F0D-A3CB-84564A77CA14}"/>
            </a:ext>
          </a:extLst>
        </xdr:cNvPr>
        <xdr:cNvSpPr/>
      </xdr:nvSpPr>
      <xdr:spPr>
        <a:xfrm>
          <a:off x="2571750" y="13013837"/>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79</xdr:row>
      <xdr:rowOff>50964</xdr:rowOff>
    </xdr:from>
    <xdr:ext cx="469744" cy="259045"/>
    <xdr:sp macro="" textlink="">
      <xdr:nvSpPr>
        <xdr:cNvPr id="200" name="テキスト ボックス 199">
          <a:extLst>
            <a:ext uri="{FF2B5EF4-FFF2-40B4-BE49-F238E27FC236}">
              <a16:creationId xmlns:a16="http://schemas.microsoft.com/office/drawing/2014/main" id="{D3EE4363-1381-4505-A8F4-BD1B3C27B5F9}"/>
            </a:ext>
          </a:extLst>
        </xdr:cNvPr>
        <xdr:cNvSpPr txBox="1"/>
      </xdr:nvSpPr>
      <xdr:spPr>
        <a:xfrm>
          <a:off x="2406728" y="131002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78</xdr:row>
      <xdr:rowOff>128239</xdr:rowOff>
    </xdr:from>
    <xdr:to>
      <xdr:col>10</xdr:col>
      <xdr:colOff>165100</xdr:colOff>
      <xdr:row>79</xdr:row>
      <xdr:rowOff>58389</xdr:rowOff>
    </xdr:to>
    <xdr:sp macro="" textlink="">
      <xdr:nvSpPr>
        <xdr:cNvPr id="201" name="楕円 200">
          <a:extLst>
            <a:ext uri="{FF2B5EF4-FFF2-40B4-BE49-F238E27FC236}">
              <a16:creationId xmlns:a16="http://schemas.microsoft.com/office/drawing/2014/main" id="{460D3DFD-1706-4A7A-81E8-60FDD0124FE7}"/>
            </a:ext>
          </a:extLst>
        </xdr:cNvPr>
        <xdr:cNvSpPr/>
      </xdr:nvSpPr>
      <xdr:spPr>
        <a:xfrm>
          <a:off x="1778000" y="13012389"/>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79</xdr:row>
      <xdr:rowOff>49516</xdr:rowOff>
    </xdr:from>
    <xdr:ext cx="469744" cy="259045"/>
    <xdr:sp macro="" textlink="">
      <xdr:nvSpPr>
        <xdr:cNvPr id="202" name="テキスト ボックス 201">
          <a:extLst>
            <a:ext uri="{FF2B5EF4-FFF2-40B4-BE49-F238E27FC236}">
              <a16:creationId xmlns:a16="http://schemas.microsoft.com/office/drawing/2014/main" id="{8552165F-AE67-412A-8FF6-8AD4A61A028E}"/>
            </a:ext>
          </a:extLst>
        </xdr:cNvPr>
        <xdr:cNvSpPr txBox="1"/>
      </xdr:nvSpPr>
      <xdr:spPr>
        <a:xfrm>
          <a:off x="1612978" y="130987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78</xdr:row>
      <xdr:rowOff>132257</xdr:rowOff>
    </xdr:from>
    <xdr:to>
      <xdr:col>6</xdr:col>
      <xdr:colOff>38100</xdr:colOff>
      <xdr:row>79</xdr:row>
      <xdr:rowOff>62407</xdr:rowOff>
    </xdr:to>
    <xdr:sp macro="" textlink="">
      <xdr:nvSpPr>
        <xdr:cNvPr id="203" name="楕円 202">
          <a:extLst>
            <a:ext uri="{FF2B5EF4-FFF2-40B4-BE49-F238E27FC236}">
              <a16:creationId xmlns:a16="http://schemas.microsoft.com/office/drawing/2014/main" id="{CFCE2865-7CF0-411E-B1DB-8A544A4A72A2}"/>
            </a:ext>
          </a:extLst>
        </xdr:cNvPr>
        <xdr:cNvSpPr/>
      </xdr:nvSpPr>
      <xdr:spPr>
        <a:xfrm>
          <a:off x="984250" y="13016407"/>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79</xdr:row>
      <xdr:rowOff>53534</xdr:rowOff>
    </xdr:from>
    <xdr:ext cx="469744" cy="259045"/>
    <xdr:sp macro="" textlink="">
      <xdr:nvSpPr>
        <xdr:cNvPr id="204" name="テキスト ボックス 203">
          <a:extLst>
            <a:ext uri="{FF2B5EF4-FFF2-40B4-BE49-F238E27FC236}">
              <a16:creationId xmlns:a16="http://schemas.microsoft.com/office/drawing/2014/main" id="{E692D167-8E11-4FE8-BEC5-AB5CFB9ED103}"/>
            </a:ext>
          </a:extLst>
        </xdr:cNvPr>
        <xdr:cNvSpPr txBox="1"/>
      </xdr:nvSpPr>
      <xdr:spPr>
        <a:xfrm>
          <a:off x="819228" y="131027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5" name="正方形/長方形 204">
          <a:extLst>
            <a:ext uri="{FF2B5EF4-FFF2-40B4-BE49-F238E27FC236}">
              <a16:creationId xmlns:a16="http://schemas.microsoft.com/office/drawing/2014/main" id="{195C5605-BE40-4F67-9C30-73BAF83DA533}"/>
            </a:ext>
          </a:extLst>
        </xdr:cNvPr>
        <xdr:cNvSpPr/>
      </xdr:nvSpPr>
      <xdr:spPr>
        <a:xfrm>
          <a:off x="685800" y="13766800"/>
          <a:ext cx="4229100" cy="3048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6" name="正方形/長方形 205">
          <a:extLst>
            <a:ext uri="{FF2B5EF4-FFF2-40B4-BE49-F238E27FC236}">
              <a16:creationId xmlns:a16="http://schemas.microsoft.com/office/drawing/2014/main" id="{506108F5-E277-421D-A6E8-71B042167CFB}"/>
            </a:ext>
          </a:extLst>
        </xdr:cNvPr>
        <xdr:cNvSpPr/>
      </xdr:nvSpPr>
      <xdr:spPr>
        <a:xfrm>
          <a:off x="812800" y="140970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7" name="正方形/長方形 206">
          <a:extLst>
            <a:ext uri="{FF2B5EF4-FFF2-40B4-BE49-F238E27FC236}">
              <a16:creationId xmlns:a16="http://schemas.microsoft.com/office/drawing/2014/main" id="{45F98F1E-AF37-4E8B-96A4-5D7EF2D5D3A3}"/>
            </a:ext>
          </a:extLst>
        </xdr:cNvPr>
        <xdr:cNvSpPr/>
      </xdr:nvSpPr>
      <xdr:spPr>
        <a:xfrm>
          <a:off x="812800" y="142938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8" name="正方形/長方形 207">
          <a:extLst>
            <a:ext uri="{FF2B5EF4-FFF2-40B4-BE49-F238E27FC236}">
              <a16:creationId xmlns:a16="http://schemas.microsoft.com/office/drawing/2014/main" id="{6E34669B-B157-4D35-8E51-DCA7FC51B4F5}"/>
            </a:ext>
          </a:extLst>
        </xdr:cNvPr>
        <xdr:cNvSpPr/>
      </xdr:nvSpPr>
      <xdr:spPr>
        <a:xfrm>
          <a:off x="1714500" y="140970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09" name="正方形/長方形 208">
          <a:extLst>
            <a:ext uri="{FF2B5EF4-FFF2-40B4-BE49-F238E27FC236}">
              <a16:creationId xmlns:a16="http://schemas.microsoft.com/office/drawing/2014/main" id="{F781187B-099E-49B9-9D0D-E8A18EE57162}"/>
            </a:ext>
          </a:extLst>
        </xdr:cNvPr>
        <xdr:cNvSpPr/>
      </xdr:nvSpPr>
      <xdr:spPr>
        <a:xfrm>
          <a:off x="1714500" y="142938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143,965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10" name="正方形/長方形 209">
          <a:extLst>
            <a:ext uri="{FF2B5EF4-FFF2-40B4-BE49-F238E27FC236}">
              <a16:creationId xmlns:a16="http://schemas.microsoft.com/office/drawing/2014/main" id="{ADC47CA1-31E5-436E-877B-0A083BD6CBCB}"/>
            </a:ext>
          </a:extLst>
        </xdr:cNvPr>
        <xdr:cNvSpPr/>
      </xdr:nvSpPr>
      <xdr:spPr>
        <a:xfrm>
          <a:off x="2743200" y="140970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佐賀県平均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11" name="正方形/長方形 210">
          <a:extLst>
            <a:ext uri="{FF2B5EF4-FFF2-40B4-BE49-F238E27FC236}">
              <a16:creationId xmlns:a16="http://schemas.microsoft.com/office/drawing/2014/main" id="{FAF34BB7-C9E7-4F42-94B1-49BDCB6C171C}"/>
            </a:ext>
          </a:extLst>
        </xdr:cNvPr>
        <xdr:cNvSpPr/>
      </xdr:nvSpPr>
      <xdr:spPr>
        <a:xfrm>
          <a:off x="2743200" y="142938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149,980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2" name="正方形/長方形 211">
          <a:extLst>
            <a:ext uri="{FF2B5EF4-FFF2-40B4-BE49-F238E27FC236}">
              <a16:creationId xmlns:a16="http://schemas.microsoft.com/office/drawing/2014/main" id="{0616CECB-4A6A-4B96-9964-1F1A014275F6}"/>
            </a:ext>
          </a:extLst>
        </xdr:cNvPr>
        <xdr:cNvSpPr/>
      </xdr:nvSpPr>
      <xdr:spPr>
        <a:xfrm>
          <a:off x="685800" y="14560550"/>
          <a:ext cx="4229100" cy="22669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3" name="テキスト ボックス 212">
          <a:extLst>
            <a:ext uri="{FF2B5EF4-FFF2-40B4-BE49-F238E27FC236}">
              <a16:creationId xmlns:a16="http://schemas.microsoft.com/office/drawing/2014/main" id="{65BDD4DB-B1DE-449C-A695-AE3922491F8B}"/>
            </a:ext>
          </a:extLst>
        </xdr:cNvPr>
        <xdr:cNvSpPr txBox="1"/>
      </xdr:nvSpPr>
      <xdr:spPr>
        <a:xfrm>
          <a:off x="666750" y="143764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4" name="直線コネクタ 213">
          <a:extLst>
            <a:ext uri="{FF2B5EF4-FFF2-40B4-BE49-F238E27FC236}">
              <a16:creationId xmlns:a16="http://schemas.microsoft.com/office/drawing/2014/main" id="{E321731A-E1AE-4325-A349-9C3E4088C8C3}"/>
            </a:ext>
          </a:extLst>
        </xdr:cNvPr>
        <xdr:cNvCxnSpPr/>
      </xdr:nvCxnSpPr>
      <xdr:spPr>
        <a:xfrm>
          <a:off x="685800" y="168275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100</xdr:row>
      <xdr:rowOff>111777</xdr:rowOff>
    </xdr:from>
    <xdr:ext cx="531299" cy="259045"/>
    <xdr:sp macro="" textlink="">
      <xdr:nvSpPr>
        <xdr:cNvPr id="215" name="テキスト ボックス 214">
          <a:extLst>
            <a:ext uri="{FF2B5EF4-FFF2-40B4-BE49-F238E27FC236}">
              <a16:creationId xmlns:a16="http://schemas.microsoft.com/office/drawing/2014/main" id="{37DCC3F7-91C6-4D9F-91A3-C606BB137C94}"/>
            </a:ext>
          </a:extLst>
        </xdr:cNvPr>
        <xdr:cNvSpPr txBox="1"/>
      </xdr:nvSpPr>
      <xdr:spPr>
        <a:xfrm>
          <a:off x="211651" y="166852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98879</xdr:rowOff>
    </xdr:from>
    <xdr:to>
      <xdr:col>28</xdr:col>
      <xdr:colOff>114300</xdr:colOff>
      <xdr:row>99</xdr:row>
      <xdr:rowOff>98879</xdr:rowOff>
    </xdr:to>
    <xdr:cxnSp macro="">
      <xdr:nvCxnSpPr>
        <xdr:cNvPr id="216" name="直線コネクタ 215">
          <a:extLst>
            <a:ext uri="{FF2B5EF4-FFF2-40B4-BE49-F238E27FC236}">
              <a16:creationId xmlns:a16="http://schemas.microsoft.com/office/drawing/2014/main" id="{CE6CE700-A18F-481C-9794-A032FF619410}"/>
            </a:ext>
          </a:extLst>
        </xdr:cNvPr>
        <xdr:cNvCxnSpPr/>
      </xdr:nvCxnSpPr>
      <xdr:spPr>
        <a:xfrm>
          <a:off x="685800" y="16500929"/>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98</xdr:row>
      <xdr:rowOff>128106</xdr:rowOff>
    </xdr:from>
    <xdr:ext cx="531299" cy="259045"/>
    <xdr:sp macro="" textlink="">
      <xdr:nvSpPr>
        <xdr:cNvPr id="217" name="テキスト ボックス 216">
          <a:extLst>
            <a:ext uri="{FF2B5EF4-FFF2-40B4-BE49-F238E27FC236}">
              <a16:creationId xmlns:a16="http://schemas.microsoft.com/office/drawing/2014/main" id="{EE9019EF-F349-4915-94B0-E019CDC781A8}"/>
            </a:ext>
          </a:extLst>
        </xdr:cNvPr>
        <xdr:cNvSpPr txBox="1"/>
      </xdr:nvSpPr>
      <xdr:spPr>
        <a:xfrm>
          <a:off x="211651" y="16358706"/>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115207</xdr:rowOff>
    </xdr:from>
    <xdr:to>
      <xdr:col>28</xdr:col>
      <xdr:colOff>114300</xdr:colOff>
      <xdr:row>97</xdr:row>
      <xdr:rowOff>115207</xdr:rowOff>
    </xdr:to>
    <xdr:cxnSp macro="">
      <xdr:nvCxnSpPr>
        <xdr:cNvPr id="218" name="直線コネクタ 217">
          <a:extLst>
            <a:ext uri="{FF2B5EF4-FFF2-40B4-BE49-F238E27FC236}">
              <a16:creationId xmlns:a16="http://schemas.microsoft.com/office/drawing/2014/main" id="{501058BC-59A5-4D88-8B8E-2E10B848A1D8}"/>
            </a:ext>
          </a:extLst>
        </xdr:cNvPr>
        <xdr:cNvCxnSpPr/>
      </xdr:nvCxnSpPr>
      <xdr:spPr>
        <a:xfrm>
          <a:off x="685800" y="16174357"/>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96</xdr:row>
      <xdr:rowOff>144434</xdr:rowOff>
    </xdr:from>
    <xdr:ext cx="531299" cy="259045"/>
    <xdr:sp macro="" textlink="">
      <xdr:nvSpPr>
        <xdr:cNvPr id="219" name="テキスト ボックス 218">
          <a:extLst>
            <a:ext uri="{FF2B5EF4-FFF2-40B4-BE49-F238E27FC236}">
              <a16:creationId xmlns:a16="http://schemas.microsoft.com/office/drawing/2014/main" id="{85E92376-2A98-4839-8066-7957E681449D}"/>
            </a:ext>
          </a:extLst>
        </xdr:cNvPr>
        <xdr:cNvSpPr txBox="1"/>
      </xdr:nvSpPr>
      <xdr:spPr>
        <a:xfrm>
          <a:off x="211651" y="160321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95</xdr:row>
      <xdr:rowOff>131536</xdr:rowOff>
    </xdr:from>
    <xdr:to>
      <xdr:col>28</xdr:col>
      <xdr:colOff>114300</xdr:colOff>
      <xdr:row>95</xdr:row>
      <xdr:rowOff>131536</xdr:rowOff>
    </xdr:to>
    <xdr:cxnSp macro="">
      <xdr:nvCxnSpPr>
        <xdr:cNvPr id="220" name="直線コネクタ 219">
          <a:extLst>
            <a:ext uri="{FF2B5EF4-FFF2-40B4-BE49-F238E27FC236}">
              <a16:creationId xmlns:a16="http://schemas.microsoft.com/office/drawing/2014/main" id="{2EFCF05A-1996-43B9-A9B2-0568D88DAF4C}"/>
            </a:ext>
          </a:extLst>
        </xdr:cNvPr>
        <xdr:cNvCxnSpPr/>
      </xdr:nvCxnSpPr>
      <xdr:spPr>
        <a:xfrm>
          <a:off x="685800" y="15847786"/>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94</xdr:row>
      <xdr:rowOff>160763</xdr:rowOff>
    </xdr:from>
    <xdr:ext cx="595419" cy="259045"/>
    <xdr:sp macro="" textlink="">
      <xdr:nvSpPr>
        <xdr:cNvPr id="221" name="テキスト ボックス 220">
          <a:extLst>
            <a:ext uri="{FF2B5EF4-FFF2-40B4-BE49-F238E27FC236}">
              <a16:creationId xmlns:a16="http://schemas.microsoft.com/office/drawing/2014/main" id="{CC477EFD-F3E3-4284-8768-701CAF33F606}"/>
            </a:ext>
          </a:extLst>
        </xdr:cNvPr>
        <xdr:cNvSpPr txBox="1"/>
      </xdr:nvSpPr>
      <xdr:spPr>
        <a:xfrm>
          <a:off x="166581" y="15705563"/>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93</xdr:row>
      <xdr:rowOff>147864</xdr:rowOff>
    </xdr:from>
    <xdr:to>
      <xdr:col>28</xdr:col>
      <xdr:colOff>114300</xdr:colOff>
      <xdr:row>93</xdr:row>
      <xdr:rowOff>147864</xdr:rowOff>
    </xdr:to>
    <xdr:cxnSp macro="">
      <xdr:nvCxnSpPr>
        <xdr:cNvPr id="222" name="直線コネクタ 221">
          <a:extLst>
            <a:ext uri="{FF2B5EF4-FFF2-40B4-BE49-F238E27FC236}">
              <a16:creationId xmlns:a16="http://schemas.microsoft.com/office/drawing/2014/main" id="{147AC9A5-4E2F-4A1D-BB24-13CB3AE9F25A}"/>
            </a:ext>
          </a:extLst>
        </xdr:cNvPr>
        <xdr:cNvCxnSpPr/>
      </xdr:nvCxnSpPr>
      <xdr:spPr>
        <a:xfrm>
          <a:off x="685800" y="15521214"/>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93</xdr:row>
      <xdr:rowOff>5641</xdr:rowOff>
    </xdr:from>
    <xdr:ext cx="595419" cy="259045"/>
    <xdr:sp macro="" textlink="">
      <xdr:nvSpPr>
        <xdr:cNvPr id="223" name="テキスト ボックス 222">
          <a:extLst>
            <a:ext uri="{FF2B5EF4-FFF2-40B4-BE49-F238E27FC236}">
              <a16:creationId xmlns:a16="http://schemas.microsoft.com/office/drawing/2014/main" id="{A3F69F7D-D12E-4BF7-8B28-90FA5D9E46D9}"/>
            </a:ext>
          </a:extLst>
        </xdr:cNvPr>
        <xdr:cNvSpPr txBox="1"/>
      </xdr:nvSpPr>
      <xdr:spPr>
        <a:xfrm>
          <a:off x="166581" y="153789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164193</xdr:rowOff>
    </xdr:from>
    <xdr:to>
      <xdr:col>28</xdr:col>
      <xdr:colOff>114300</xdr:colOff>
      <xdr:row>91</xdr:row>
      <xdr:rowOff>164193</xdr:rowOff>
    </xdr:to>
    <xdr:cxnSp macro="">
      <xdr:nvCxnSpPr>
        <xdr:cNvPr id="224" name="直線コネクタ 223">
          <a:extLst>
            <a:ext uri="{FF2B5EF4-FFF2-40B4-BE49-F238E27FC236}">
              <a16:creationId xmlns:a16="http://schemas.microsoft.com/office/drawing/2014/main" id="{7B0BC7F8-FCB0-4BE9-AD4E-528485A5636F}"/>
            </a:ext>
          </a:extLst>
        </xdr:cNvPr>
        <xdr:cNvCxnSpPr/>
      </xdr:nvCxnSpPr>
      <xdr:spPr>
        <a:xfrm>
          <a:off x="685800" y="15194643"/>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91</xdr:row>
      <xdr:rowOff>21970</xdr:rowOff>
    </xdr:from>
    <xdr:ext cx="595419" cy="259045"/>
    <xdr:sp macro="" textlink="">
      <xdr:nvSpPr>
        <xdr:cNvPr id="225" name="テキスト ボックス 224">
          <a:extLst>
            <a:ext uri="{FF2B5EF4-FFF2-40B4-BE49-F238E27FC236}">
              <a16:creationId xmlns:a16="http://schemas.microsoft.com/office/drawing/2014/main" id="{A09E8328-3A1C-4FD2-AC85-B4EC17661A76}"/>
            </a:ext>
          </a:extLst>
        </xdr:cNvPr>
        <xdr:cNvSpPr txBox="1"/>
      </xdr:nvSpPr>
      <xdr:spPr>
        <a:xfrm>
          <a:off x="166581" y="150524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9071</xdr:rowOff>
    </xdr:from>
    <xdr:to>
      <xdr:col>28</xdr:col>
      <xdr:colOff>114300</xdr:colOff>
      <xdr:row>90</xdr:row>
      <xdr:rowOff>9071</xdr:rowOff>
    </xdr:to>
    <xdr:cxnSp macro="">
      <xdr:nvCxnSpPr>
        <xdr:cNvPr id="226" name="直線コネクタ 225">
          <a:extLst>
            <a:ext uri="{FF2B5EF4-FFF2-40B4-BE49-F238E27FC236}">
              <a16:creationId xmlns:a16="http://schemas.microsoft.com/office/drawing/2014/main" id="{AF20B4BA-579D-49BD-9786-F7366E71EFBB}"/>
            </a:ext>
          </a:extLst>
        </xdr:cNvPr>
        <xdr:cNvCxnSpPr/>
      </xdr:nvCxnSpPr>
      <xdr:spPr>
        <a:xfrm>
          <a:off x="685800" y="14874421"/>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38298</xdr:rowOff>
    </xdr:from>
    <xdr:ext cx="595419" cy="259045"/>
    <xdr:sp macro="" textlink="">
      <xdr:nvSpPr>
        <xdr:cNvPr id="227" name="テキスト ボックス 226">
          <a:extLst>
            <a:ext uri="{FF2B5EF4-FFF2-40B4-BE49-F238E27FC236}">
              <a16:creationId xmlns:a16="http://schemas.microsoft.com/office/drawing/2014/main" id="{4A6B043B-F926-45E1-B711-3BD15A804EE5}"/>
            </a:ext>
          </a:extLst>
        </xdr:cNvPr>
        <xdr:cNvSpPr txBox="1"/>
      </xdr:nvSpPr>
      <xdr:spPr>
        <a:xfrm>
          <a:off x="166581" y="14738548"/>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8" name="直線コネクタ 227">
          <a:extLst>
            <a:ext uri="{FF2B5EF4-FFF2-40B4-BE49-F238E27FC236}">
              <a16:creationId xmlns:a16="http://schemas.microsoft.com/office/drawing/2014/main" id="{857A9D33-7A23-4A7D-8B63-92B9E29A9BC3}"/>
            </a:ext>
          </a:extLst>
        </xdr:cNvPr>
        <xdr:cNvCxnSpPr/>
      </xdr:nvCxnSpPr>
      <xdr:spPr>
        <a:xfrm>
          <a:off x="685800" y="145605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29" name="テキスト ボックス 228">
          <a:extLst>
            <a:ext uri="{FF2B5EF4-FFF2-40B4-BE49-F238E27FC236}">
              <a16:creationId xmlns:a16="http://schemas.microsoft.com/office/drawing/2014/main" id="{A93E1562-1598-4382-9426-9C55BEA24180}"/>
            </a:ext>
          </a:extLst>
        </xdr:cNvPr>
        <xdr:cNvSpPr txBox="1"/>
      </xdr:nvSpPr>
      <xdr:spPr>
        <a:xfrm>
          <a:off x="166581" y="144246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30" name="扶助費グラフ枠">
          <a:extLst>
            <a:ext uri="{FF2B5EF4-FFF2-40B4-BE49-F238E27FC236}">
              <a16:creationId xmlns:a16="http://schemas.microsoft.com/office/drawing/2014/main" id="{CCCBAF88-F1BE-4DDB-9447-A76235545ECB}"/>
            </a:ext>
          </a:extLst>
        </xdr:cNvPr>
        <xdr:cNvSpPr/>
      </xdr:nvSpPr>
      <xdr:spPr>
        <a:xfrm>
          <a:off x="685800" y="14560550"/>
          <a:ext cx="4229100" cy="22669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91</xdr:row>
      <xdr:rowOff>21188</xdr:rowOff>
    </xdr:from>
    <xdr:to>
      <xdr:col>24</xdr:col>
      <xdr:colOff>62865</xdr:colOff>
      <xdr:row>99</xdr:row>
      <xdr:rowOff>22320</xdr:rowOff>
    </xdr:to>
    <xdr:cxnSp macro="">
      <xdr:nvCxnSpPr>
        <xdr:cNvPr id="231" name="直線コネクタ 230">
          <a:extLst>
            <a:ext uri="{FF2B5EF4-FFF2-40B4-BE49-F238E27FC236}">
              <a16:creationId xmlns:a16="http://schemas.microsoft.com/office/drawing/2014/main" id="{2171ED3D-E4C4-4DFF-8365-59403B1600F5}"/>
            </a:ext>
          </a:extLst>
        </xdr:cNvPr>
        <xdr:cNvCxnSpPr/>
      </xdr:nvCxnSpPr>
      <xdr:spPr>
        <a:xfrm flipV="1">
          <a:off x="4176395" y="15051638"/>
          <a:ext cx="1270" cy="137273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99</xdr:row>
      <xdr:rowOff>26147</xdr:rowOff>
    </xdr:from>
    <xdr:ext cx="534377" cy="259045"/>
    <xdr:sp macro="" textlink="">
      <xdr:nvSpPr>
        <xdr:cNvPr id="232" name="扶助費最小値テキスト">
          <a:extLst>
            <a:ext uri="{FF2B5EF4-FFF2-40B4-BE49-F238E27FC236}">
              <a16:creationId xmlns:a16="http://schemas.microsoft.com/office/drawing/2014/main" id="{FB94A145-7423-4904-A727-339B47E2DB60}"/>
            </a:ext>
          </a:extLst>
        </xdr:cNvPr>
        <xdr:cNvSpPr txBox="1"/>
      </xdr:nvSpPr>
      <xdr:spPr>
        <a:xfrm>
          <a:off x="4229100" y="164281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67,033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99</xdr:row>
      <xdr:rowOff>22320</xdr:rowOff>
    </xdr:from>
    <xdr:to>
      <xdr:col>24</xdr:col>
      <xdr:colOff>152400</xdr:colOff>
      <xdr:row>99</xdr:row>
      <xdr:rowOff>22320</xdr:rowOff>
    </xdr:to>
    <xdr:cxnSp macro="">
      <xdr:nvCxnSpPr>
        <xdr:cNvPr id="233" name="直線コネクタ 232">
          <a:extLst>
            <a:ext uri="{FF2B5EF4-FFF2-40B4-BE49-F238E27FC236}">
              <a16:creationId xmlns:a16="http://schemas.microsoft.com/office/drawing/2014/main" id="{D793E5B6-FD9D-40AF-868A-27FC6BC1FE74}"/>
            </a:ext>
          </a:extLst>
        </xdr:cNvPr>
        <xdr:cNvCxnSpPr/>
      </xdr:nvCxnSpPr>
      <xdr:spPr>
        <a:xfrm>
          <a:off x="4108450" y="16424370"/>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89</xdr:row>
      <xdr:rowOff>139315</xdr:rowOff>
    </xdr:from>
    <xdr:ext cx="599010" cy="259045"/>
    <xdr:sp macro="" textlink="">
      <xdr:nvSpPr>
        <xdr:cNvPr id="234" name="扶助費最大値テキスト">
          <a:extLst>
            <a:ext uri="{FF2B5EF4-FFF2-40B4-BE49-F238E27FC236}">
              <a16:creationId xmlns:a16="http://schemas.microsoft.com/office/drawing/2014/main" id="{22414852-0D5D-41FE-81ED-0B20B8920C7B}"/>
            </a:ext>
          </a:extLst>
        </xdr:cNvPr>
        <xdr:cNvSpPr txBox="1"/>
      </xdr:nvSpPr>
      <xdr:spPr>
        <a:xfrm>
          <a:off x="4229100" y="1483956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193,137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91</xdr:row>
      <xdr:rowOff>21188</xdr:rowOff>
    </xdr:from>
    <xdr:to>
      <xdr:col>24</xdr:col>
      <xdr:colOff>152400</xdr:colOff>
      <xdr:row>91</xdr:row>
      <xdr:rowOff>21188</xdr:rowOff>
    </xdr:to>
    <xdr:cxnSp macro="">
      <xdr:nvCxnSpPr>
        <xdr:cNvPr id="235" name="直線コネクタ 234">
          <a:extLst>
            <a:ext uri="{FF2B5EF4-FFF2-40B4-BE49-F238E27FC236}">
              <a16:creationId xmlns:a16="http://schemas.microsoft.com/office/drawing/2014/main" id="{EAA89ADE-035B-4E54-9629-364C803B2BE8}"/>
            </a:ext>
          </a:extLst>
        </xdr:cNvPr>
        <xdr:cNvCxnSpPr/>
      </xdr:nvCxnSpPr>
      <xdr:spPr>
        <a:xfrm>
          <a:off x="4108450" y="15051638"/>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93</xdr:row>
      <xdr:rowOff>81331</xdr:rowOff>
    </xdr:from>
    <xdr:to>
      <xdr:col>24</xdr:col>
      <xdr:colOff>63500</xdr:colOff>
      <xdr:row>94</xdr:row>
      <xdr:rowOff>17507</xdr:rowOff>
    </xdr:to>
    <xdr:cxnSp macro="">
      <xdr:nvCxnSpPr>
        <xdr:cNvPr id="236" name="直線コネクタ 235">
          <a:extLst>
            <a:ext uri="{FF2B5EF4-FFF2-40B4-BE49-F238E27FC236}">
              <a16:creationId xmlns:a16="http://schemas.microsoft.com/office/drawing/2014/main" id="{586471A9-408D-4263-88CC-390D37176702}"/>
            </a:ext>
          </a:extLst>
        </xdr:cNvPr>
        <xdr:cNvCxnSpPr/>
      </xdr:nvCxnSpPr>
      <xdr:spPr>
        <a:xfrm flipV="1">
          <a:off x="3429000" y="15454681"/>
          <a:ext cx="749300" cy="1076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96</xdr:row>
      <xdr:rowOff>7335</xdr:rowOff>
    </xdr:from>
    <xdr:ext cx="599010" cy="259045"/>
    <xdr:sp macro="" textlink="">
      <xdr:nvSpPr>
        <xdr:cNvPr id="237" name="扶助費平均値テキスト">
          <a:extLst>
            <a:ext uri="{FF2B5EF4-FFF2-40B4-BE49-F238E27FC236}">
              <a16:creationId xmlns:a16="http://schemas.microsoft.com/office/drawing/2014/main" id="{0C3B5B82-D1E8-4DF4-A89A-596E65C0A06B}"/>
            </a:ext>
          </a:extLst>
        </xdr:cNvPr>
        <xdr:cNvSpPr txBox="1"/>
      </xdr:nvSpPr>
      <xdr:spPr>
        <a:xfrm>
          <a:off x="4229100" y="15895035"/>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109,011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96</xdr:row>
      <xdr:rowOff>28908</xdr:rowOff>
    </xdr:from>
    <xdr:to>
      <xdr:col>24</xdr:col>
      <xdr:colOff>114300</xdr:colOff>
      <xdr:row>96</xdr:row>
      <xdr:rowOff>130508</xdr:rowOff>
    </xdr:to>
    <xdr:sp macro="" textlink="">
      <xdr:nvSpPr>
        <xdr:cNvPr id="238" name="フローチャート: 判断 237">
          <a:extLst>
            <a:ext uri="{FF2B5EF4-FFF2-40B4-BE49-F238E27FC236}">
              <a16:creationId xmlns:a16="http://schemas.microsoft.com/office/drawing/2014/main" id="{7FAA318A-D56E-4AE3-8C78-832B77AD66BE}"/>
            </a:ext>
          </a:extLst>
        </xdr:cNvPr>
        <xdr:cNvSpPr/>
      </xdr:nvSpPr>
      <xdr:spPr>
        <a:xfrm>
          <a:off x="4127500" y="159166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94</xdr:row>
      <xdr:rowOff>17507</xdr:rowOff>
    </xdr:from>
    <xdr:to>
      <xdr:col>19</xdr:col>
      <xdr:colOff>177800</xdr:colOff>
      <xdr:row>94</xdr:row>
      <xdr:rowOff>158739</xdr:rowOff>
    </xdr:to>
    <xdr:cxnSp macro="">
      <xdr:nvCxnSpPr>
        <xdr:cNvPr id="239" name="直線コネクタ 238">
          <a:extLst>
            <a:ext uri="{FF2B5EF4-FFF2-40B4-BE49-F238E27FC236}">
              <a16:creationId xmlns:a16="http://schemas.microsoft.com/office/drawing/2014/main" id="{BAB5A78C-C8AC-4E95-ACA6-3CA815DB8B0B}"/>
            </a:ext>
          </a:extLst>
        </xdr:cNvPr>
        <xdr:cNvCxnSpPr/>
      </xdr:nvCxnSpPr>
      <xdr:spPr>
        <a:xfrm flipV="1">
          <a:off x="2622550" y="15562307"/>
          <a:ext cx="806450" cy="1412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96</xdr:row>
      <xdr:rowOff>112370</xdr:rowOff>
    </xdr:from>
    <xdr:to>
      <xdr:col>20</xdr:col>
      <xdr:colOff>38100</xdr:colOff>
      <xdr:row>97</xdr:row>
      <xdr:rowOff>42520</xdr:rowOff>
    </xdr:to>
    <xdr:sp macro="" textlink="">
      <xdr:nvSpPr>
        <xdr:cNvPr id="240" name="フローチャート: 判断 239">
          <a:extLst>
            <a:ext uri="{FF2B5EF4-FFF2-40B4-BE49-F238E27FC236}">
              <a16:creationId xmlns:a16="http://schemas.microsoft.com/office/drawing/2014/main" id="{A9246924-6457-4FE4-B0A6-A7965E3239BA}"/>
            </a:ext>
          </a:extLst>
        </xdr:cNvPr>
        <xdr:cNvSpPr/>
      </xdr:nvSpPr>
      <xdr:spPr>
        <a:xfrm>
          <a:off x="3384550" y="16000070"/>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97</xdr:row>
      <xdr:rowOff>33647</xdr:rowOff>
    </xdr:from>
    <xdr:ext cx="599010" cy="259045"/>
    <xdr:sp macro="" textlink="">
      <xdr:nvSpPr>
        <xdr:cNvPr id="241" name="テキスト ボックス 240">
          <a:extLst>
            <a:ext uri="{FF2B5EF4-FFF2-40B4-BE49-F238E27FC236}">
              <a16:creationId xmlns:a16="http://schemas.microsoft.com/office/drawing/2014/main" id="{7F583E1B-17FE-49BB-B4D2-A687D3E1D0A9}"/>
            </a:ext>
          </a:extLst>
        </xdr:cNvPr>
        <xdr:cNvSpPr txBox="1"/>
      </xdr:nvSpPr>
      <xdr:spPr>
        <a:xfrm>
          <a:off x="3154895" y="1609279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101,344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93</xdr:row>
      <xdr:rowOff>134660</xdr:rowOff>
    </xdr:from>
    <xdr:to>
      <xdr:col>15</xdr:col>
      <xdr:colOff>50800</xdr:colOff>
      <xdr:row>94</xdr:row>
      <xdr:rowOff>158739</xdr:rowOff>
    </xdr:to>
    <xdr:cxnSp macro="">
      <xdr:nvCxnSpPr>
        <xdr:cNvPr id="242" name="直線コネクタ 241">
          <a:extLst>
            <a:ext uri="{FF2B5EF4-FFF2-40B4-BE49-F238E27FC236}">
              <a16:creationId xmlns:a16="http://schemas.microsoft.com/office/drawing/2014/main" id="{FD8A96F0-3795-465C-A763-5E54C4503029}"/>
            </a:ext>
          </a:extLst>
        </xdr:cNvPr>
        <xdr:cNvCxnSpPr/>
      </xdr:nvCxnSpPr>
      <xdr:spPr>
        <a:xfrm>
          <a:off x="1828800" y="15508010"/>
          <a:ext cx="793750" cy="1955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97</xdr:row>
      <xdr:rowOff>18904</xdr:rowOff>
    </xdr:from>
    <xdr:to>
      <xdr:col>15</xdr:col>
      <xdr:colOff>101600</xdr:colOff>
      <xdr:row>97</xdr:row>
      <xdr:rowOff>120504</xdr:rowOff>
    </xdr:to>
    <xdr:sp macro="" textlink="">
      <xdr:nvSpPr>
        <xdr:cNvPr id="243" name="フローチャート: 判断 242">
          <a:extLst>
            <a:ext uri="{FF2B5EF4-FFF2-40B4-BE49-F238E27FC236}">
              <a16:creationId xmlns:a16="http://schemas.microsoft.com/office/drawing/2014/main" id="{A2387C8D-5FB3-44CF-9442-BFA651ED450C}"/>
            </a:ext>
          </a:extLst>
        </xdr:cNvPr>
        <xdr:cNvSpPr/>
      </xdr:nvSpPr>
      <xdr:spPr>
        <a:xfrm>
          <a:off x="2571750" y="160780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97</xdr:row>
      <xdr:rowOff>111631</xdr:rowOff>
    </xdr:from>
    <xdr:ext cx="534377" cy="259045"/>
    <xdr:sp macro="" textlink="">
      <xdr:nvSpPr>
        <xdr:cNvPr id="244" name="テキスト ボックス 243">
          <a:extLst>
            <a:ext uri="{FF2B5EF4-FFF2-40B4-BE49-F238E27FC236}">
              <a16:creationId xmlns:a16="http://schemas.microsoft.com/office/drawing/2014/main" id="{DEE4F707-917E-4537-A980-4CEE45802F48}"/>
            </a:ext>
          </a:extLst>
        </xdr:cNvPr>
        <xdr:cNvSpPr txBox="1"/>
      </xdr:nvSpPr>
      <xdr:spPr>
        <a:xfrm>
          <a:off x="2393461" y="161707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94,180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93</xdr:row>
      <xdr:rowOff>134660</xdr:rowOff>
    </xdr:from>
    <xdr:to>
      <xdr:col>10</xdr:col>
      <xdr:colOff>114300</xdr:colOff>
      <xdr:row>95</xdr:row>
      <xdr:rowOff>103462</xdr:rowOff>
    </xdr:to>
    <xdr:cxnSp macro="">
      <xdr:nvCxnSpPr>
        <xdr:cNvPr id="245" name="直線コネクタ 244">
          <a:extLst>
            <a:ext uri="{FF2B5EF4-FFF2-40B4-BE49-F238E27FC236}">
              <a16:creationId xmlns:a16="http://schemas.microsoft.com/office/drawing/2014/main" id="{BF765A95-9D85-42D3-B246-177F9FB88BFA}"/>
            </a:ext>
          </a:extLst>
        </xdr:cNvPr>
        <xdr:cNvCxnSpPr/>
      </xdr:nvCxnSpPr>
      <xdr:spPr>
        <a:xfrm flipV="1">
          <a:off x="1028700" y="15508010"/>
          <a:ext cx="800100" cy="3117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96</xdr:row>
      <xdr:rowOff>64396</xdr:rowOff>
    </xdr:from>
    <xdr:to>
      <xdr:col>10</xdr:col>
      <xdr:colOff>165100</xdr:colOff>
      <xdr:row>96</xdr:row>
      <xdr:rowOff>165996</xdr:rowOff>
    </xdr:to>
    <xdr:sp macro="" textlink="">
      <xdr:nvSpPr>
        <xdr:cNvPr id="246" name="フローチャート: 判断 245">
          <a:extLst>
            <a:ext uri="{FF2B5EF4-FFF2-40B4-BE49-F238E27FC236}">
              <a16:creationId xmlns:a16="http://schemas.microsoft.com/office/drawing/2014/main" id="{2E50A197-53FC-48BA-89CD-92254C5AAA47}"/>
            </a:ext>
          </a:extLst>
        </xdr:cNvPr>
        <xdr:cNvSpPr/>
      </xdr:nvSpPr>
      <xdr:spPr>
        <a:xfrm>
          <a:off x="1778000" y="159520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96</xdr:row>
      <xdr:rowOff>157123</xdr:rowOff>
    </xdr:from>
    <xdr:ext cx="599010" cy="259045"/>
    <xdr:sp macro="" textlink="">
      <xdr:nvSpPr>
        <xdr:cNvPr id="247" name="テキスト ボックス 246">
          <a:extLst>
            <a:ext uri="{FF2B5EF4-FFF2-40B4-BE49-F238E27FC236}">
              <a16:creationId xmlns:a16="http://schemas.microsoft.com/office/drawing/2014/main" id="{0541641E-DF93-4FB5-8CF4-B472F94CBAB1}"/>
            </a:ext>
          </a:extLst>
        </xdr:cNvPr>
        <xdr:cNvSpPr txBox="1"/>
      </xdr:nvSpPr>
      <xdr:spPr>
        <a:xfrm>
          <a:off x="1548345" y="1604482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105,751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97</xdr:row>
      <xdr:rowOff>134021</xdr:rowOff>
    </xdr:from>
    <xdr:to>
      <xdr:col>6</xdr:col>
      <xdr:colOff>38100</xdr:colOff>
      <xdr:row>98</xdr:row>
      <xdr:rowOff>64171</xdr:rowOff>
    </xdr:to>
    <xdr:sp macro="" textlink="">
      <xdr:nvSpPr>
        <xdr:cNvPr id="248" name="フローチャート: 判断 247">
          <a:extLst>
            <a:ext uri="{FF2B5EF4-FFF2-40B4-BE49-F238E27FC236}">
              <a16:creationId xmlns:a16="http://schemas.microsoft.com/office/drawing/2014/main" id="{2C57A9AD-FAAD-4EF3-BB00-E468EAA0DECA}"/>
            </a:ext>
          </a:extLst>
        </xdr:cNvPr>
        <xdr:cNvSpPr/>
      </xdr:nvSpPr>
      <xdr:spPr>
        <a:xfrm>
          <a:off x="984250" y="16193171"/>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98</xdr:row>
      <xdr:rowOff>55298</xdr:rowOff>
    </xdr:from>
    <xdr:ext cx="534377" cy="259045"/>
    <xdr:sp macro="" textlink="">
      <xdr:nvSpPr>
        <xdr:cNvPr id="249" name="テキスト ボックス 248">
          <a:extLst>
            <a:ext uri="{FF2B5EF4-FFF2-40B4-BE49-F238E27FC236}">
              <a16:creationId xmlns:a16="http://schemas.microsoft.com/office/drawing/2014/main" id="{32A3E175-02D4-4DF3-AB24-467C2841A449}"/>
            </a:ext>
          </a:extLst>
        </xdr:cNvPr>
        <xdr:cNvSpPr txBox="1"/>
      </xdr:nvSpPr>
      <xdr:spPr>
        <a:xfrm>
          <a:off x="786911" y="162858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83,605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50" name="テキスト ボックス 249">
          <a:extLst>
            <a:ext uri="{FF2B5EF4-FFF2-40B4-BE49-F238E27FC236}">
              <a16:creationId xmlns:a16="http://schemas.microsoft.com/office/drawing/2014/main" id="{B1709C97-F0CA-41B7-9B10-3FAEE340D81F}"/>
            </a:ext>
          </a:extLst>
        </xdr:cNvPr>
        <xdr:cNvSpPr txBox="1"/>
      </xdr:nvSpPr>
      <xdr:spPr>
        <a:xfrm>
          <a:off x="4006850" y="168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51" name="テキスト ボックス 250">
          <a:extLst>
            <a:ext uri="{FF2B5EF4-FFF2-40B4-BE49-F238E27FC236}">
              <a16:creationId xmlns:a16="http://schemas.microsoft.com/office/drawing/2014/main" id="{BBD6CAD9-B5A7-4E92-BAC3-FBA50DC8C938}"/>
            </a:ext>
          </a:extLst>
        </xdr:cNvPr>
        <xdr:cNvSpPr txBox="1"/>
      </xdr:nvSpPr>
      <xdr:spPr>
        <a:xfrm>
          <a:off x="3257550" y="168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52" name="テキスト ボックス 251">
          <a:extLst>
            <a:ext uri="{FF2B5EF4-FFF2-40B4-BE49-F238E27FC236}">
              <a16:creationId xmlns:a16="http://schemas.microsoft.com/office/drawing/2014/main" id="{3C718DED-0098-47B6-829E-726673B7F9D9}"/>
            </a:ext>
          </a:extLst>
        </xdr:cNvPr>
        <xdr:cNvSpPr txBox="1"/>
      </xdr:nvSpPr>
      <xdr:spPr>
        <a:xfrm>
          <a:off x="2451100" y="168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53" name="テキスト ボックス 252">
          <a:extLst>
            <a:ext uri="{FF2B5EF4-FFF2-40B4-BE49-F238E27FC236}">
              <a16:creationId xmlns:a16="http://schemas.microsoft.com/office/drawing/2014/main" id="{7E49D441-68E0-49F5-B937-B5DFF7D13732}"/>
            </a:ext>
          </a:extLst>
        </xdr:cNvPr>
        <xdr:cNvSpPr txBox="1"/>
      </xdr:nvSpPr>
      <xdr:spPr>
        <a:xfrm>
          <a:off x="1657350" y="168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4" name="テキスト ボックス 253">
          <a:extLst>
            <a:ext uri="{FF2B5EF4-FFF2-40B4-BE49-F238E27FC236}">
              <a16:creationId xmlns:a16="http://schemas.microsoft.com/office/drawing/2014/main" id="{07489281-BC4B-49EE-A71E-6F6D08C4CEDE}"/>
            </a:ext>
          </a:extLst>
        </xdr:cNvPr>
        <xdr:cNvSpPr txBox="1"/>
      </xdr:nvSpPr>
      <xdr:spPr>
        <a:xfrm>
          <a:off x="857250" y="168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93</xdr:row>
      <xdr:rowOff>30531</xdr:rowOff>
    </xdr:from>
    <xdr:to>
      <xdr:col>24</xdr:col>
      <xdr:colOff>114300</xdr:colOff>
      <xdr:row>93</xdr:row>
      <xdr:rowOff>132131</xdr:rowOff>
    </xdr:to>
    <xdr:sp macro="" textlink="">
      <xdr:nvSpPr>
        <xdr:cNvPr id="255" name="楕円 254">
          <a:extLst>
            <a:ext uri="{FF2B5EF4-FFF2-40B4-BE49-F238E27FC236}">
              <a16:creationId xmlns:a16="http://schemas.microsoft.com/office/drawing/2014/main" id="{83F5255F-D6DD-45E2-A156-1ED78790779E}"/>
            </a:ext>
          </a:extLst>
        </xdr:cNvPr>
        <xdr:cNvSpPr/>
      </xdr:nvSpPr>
      <xdr:spPr>
        <a:xfrm>
          <a:off x="4127500" y="154038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92</xdr:row>
      <xdr:rowOff>53408</xdr:rowOff>
    </xdr:from>
    <xdr:ext cx="599010" cy="259045"/>
    <xdr:sp macro="" textlink="">
      <xdr:nvSpPr>
        <xdr:cNvPr id="256" name="扶助費該当値テキスト">
          <a:extLst>
            <a:ext uri="{FF2B5EF4-FFF2-40B4-BE49-F238E27FC236}">
              <a16:creationId xmlns:a16="http://schemas.microsoft.com/office/drawing/2014/main" id="{0DA15D17-DB4D-4732-8F62-2C15525BC140}"/>
            </a:ext>
          </a:extLst>
        </xdr:cNvPr>
        <xdr:cNvSpPr txBox="1"/>
      </xdr:nvSpPr>
      <xdr:spPr>
        <a:xfrm>
          <a:off x="4229100" y="1525530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156,112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93</xdr:row>
      <xdr:rowOff>138157</xdr:rowOff>
    </xdr:from>
    <xdr:to>
      <xdr:col>20</xdr:col>
      <xdr:colOff>38100</xdr:colOff>
      <xdr:row>94</xdr:row>
      <xdr:rowOff>68307</xdr:rowOff>
    </xdr:to>
    <xdr:sp macro="" textlink="">
      <xdr:nvSpPr>
        <xdr:cNvPr id="257" name="楕円 256">
          <a:extLst>
            <a:ext uri="{FF2B5EF4-FFF2-40B4-BE49-F238E27FC236}">
              <a16:creationId xmlns:a16="http://schemas.microsoft.com/office/drawing/2014/main" id="{D317701D-352A-45ED-9E91-C4E6D2596968}"/>
            </a:ext>
          </a:extLst>
        </xdr:cNvPr>
        <xdr:cNvSpPr/>
      </xdr:nvSpPr>
      <xdr:spPr>
        <a:xfrm>
          <a:off x="3384550" y="15511507"/>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92</xdr:row>
      <xdr:rowOff>84834</xdr:rowOff>
    </xdr:from>
    <xdr:ext cx="599010" cy="259045"/>
    <xdr:sp macro="" textlink="">
      <xdr:nvSpPr>
        <xdr:cNvPr id="258" name="テキスト ボックス 257">
          <a:extLst>
            <a:ext uri="{FF2B5EF4-FFF2-40B4-BE49-F238E27FC236}">
              <a16:creationId xmlns:a16="http://schemas.microsoft.com/office/drawing/2014/main" id="{08F0CC21-BFF8-4E53-A668-8A34A33BA56B}"/>
            </a:ext>
          </a:extLst>
        </xdr:cNvPr>
        <xdr:cNvSpPr txBox="1"/>
      </xdr:nvSpPr>
      <xdr:spPr>
        <a:xfrm>
          <a:off x="3154895" y="1528673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146,225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94</xdr:row>
      <xdr:rowOff>107939</xdr:rowOff>
    </xdr:from>
    <xdr:to>
      <xdr:col>15</xdr:col>
      <xdr:colOff>101600</xdr:colOff>
      <xdr:row>95</xdr:row>
      <xdr:rowOff>38089</xdr:rowOff>
    </xdr:to>
    <xdr:sp macro="" textlink="">
      <xdr:nvSpPr>
        <xdr:cNvPr id="259" name="楕円 258">
          <a:extLst>
            <a:ext uri="{FF2B5EF4-FFF2-40B4-BE49-F238E27FC236}">
              <a16:creationId xmlns:a16="http://schemas.microsoft.com/office/drawing/2014/main" id="{E583860A-5609-4841-B6A4-7BB004716E38}"/>
            </a:ext>
          </a:extLst>
        </xdr:cNvPr>
        <xdr:cNvSpPr/>
      </xdr:nvSpPr>
      <xdr:spPr>
        <a:xfrm>
          <a:off x="2571750" y="156527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93</xdr:row>
      <xdr:rowOff>54616</xdr:rowOff>
    </xdr:from>
    <xdr:ext cx="599010" cy="259045"/>
    <xdr:sp macro="" textlink="">
      <xdr:nvSpPr>
        <xdr:cNvPr id="260" name="テキスト ボックス 259">
          <a:extLst>
            <a:ext uri="{FF2B5EF4-FFF2-40B4-BE49-F238E27FC236}">
              <a16:creationId xmlns:a16="http://schemas.microsoft.com/office/drawing/2014/main" id="{6A4B415F-3DC1-4F98-B32A-1E03B6305577}"/>
            </a:ext>
          </a:extLst>
        </xdr:cNvPr>
        <xdr:cNvSpPr txBox="1"/>
      </xdr:nvSpPr>
      <xdr:spPr>
        <a:xfrm>
          <a:off x="2361145" y="1542796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133,251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93</xdr:row>
      <xdr:rowOff>83860</xdr:rowOff>
    </xdr:from>
    <xdr:to>
      <xdr:col>10</xdr:col>
      <xdr:colOff>165100</xdr:colOff>
      <xdr:row>94</xdr:row>
      <xdr:rowOff>14010</xdr:rowOff>
    </xdr:to>
    <xdr:sp macro="" textlink="">
      <xdr:nvSpPr>
        <xdr:cNvPr id="261" name="楕円 260">
          <a:extLst>
            <a:ext uri="{FF2B5EF4-FFF2-40B4-BE49-F238E27FC236}">
              <a16:creationId xmlns:a16="http://schemas.microsoft.com/office/drawing/2014/main" id="{B06EF1FF-14D9-438F-B4AC-F1E7B4583CEA}"/>
            </a:ext>
          </a:extLst>
        </xdr:cNvPr>
        <xdr:cNvSpPr/>
      </xdr:nvSpPr>
      <xdr:spPr>
        <a:xfrm>
          <a:off x="1778000" y="154572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92</xdr:row>
      <xdr:rowOff>30537</xdr:rowOff>
    </xdr:from>
    <xdr:ext cx="599010" cy="259045"/>
    <xdr:sp macro="" textlink="">
      <xdr:nvSpPr>
        <xdr:cNvPr id="262" name="テキスト ボックス 261">
          <a:extLst>
            <a:ext uri="{FF2B5EF4-FFF2-40B4-BE49-F238E27FC236}">
              <a16:creationId xmlns:a16="http://schemas.microsoft.com/office/drawing/2014/main" id="{43A8C03B-AEFF-449A-AA31-8A84837B9E31}"/>
            </a:ext>
          </a:extLst>
        </xdr:cNvPr>
        <xdr:cNvSpPr txBox="1"/>
      </xdr:nvSpPr>
      <xdr:spPr>
        <a:xfrm>
          <a:off x="1548345" y="1523243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151,213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95</xdr:row>
      <xdr:rowOff>52662</xdr:rowOff>
    </xdr:from>
    <xdr:to>
      <xdr:col>6</xdr:col>
      <xdr:colOff>38100</xdr:colOff>
      <xdr:row>95</xdr:row>
      <xdr:rowOff>154262</xdr:rowOff>
    </xdr:to>
    <xdr:sp macro="" textlink="">
      <xdr:nvSpPr>
        <xdr:cNvPr id="263" name="楕円 262">
          <a:extLst>
            <a:ext uri="{FF2B5EF4-FFF2-40B4-BE49-F238E27FC236}">
              <a16:creationId xmlns:a16="http://schemas.microsoft.com/office/drawing/2014/main" id="{75BF360E-0810-42E5-9CF6-DB4E0685A29B}"/>
            </a:ext>
          </a:extLst>
        </xdr:cNvPr>
        <xdr:cNvSpPr/>
      </xdr:nvSpPr>
      <xdr:spPr>
        <a:xfrm>
          <a:off x="984250" y="15768912"/>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93</xdr:row>
      <xdr:rowOff>170789</xdr:rowOff>
    </xdr:from>
    <xdr:ext cx="599010" cy="259045"/>
    <xdr:sp macro="" textlink="">
      <xdr:nvSpPr>
        <xdr:cNvPr id="264" name="テキスト ボックス 263">
          <a:extLst>
            <a:ext uri="{FF2B5EF4-FFF2-40B4-BE49-F238E27FC236}">
              <a16:creationId xmlns:a16="http://schemas.microsoft.com/office/drawing/2014/main" id="{42F4C19D-FC7C-4D50-A5BB-076EACF5CBC2}"/>
            </a:ext>
          </a:extLst>
        </xdr:cNvPr>
        <xdr:cNvSpPr txBox="1"/>
      </xdr:nvSpPr>
      <xdr:spPr>
        <a:xfrm>
          <a:off x="754595" y="1554413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122,579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5" name="正方形/長方形 264">
          <a:extLst>
            <a:ext uri="{FF2B5EF4-FFF2-40B4-BE49-F238E27FC236}">
              <a16:creationId xmlns:a16="http://schemas.microsoft.com/office/drawing/2014/main" id="{FC5473A4-1D49-4F9C-8943-C5BFC3FD1D2D}"/>
            </a:ext>
          </a:extLst>
        </xdr:cNvPr>
        <xdr:cNvSpPr/>
      </xdr:nvSpPr>
      <xdr:spPr>
        <a:xfrm>
          <a:off x="5956300" y="3860800"/>
          <a:ext cx="4210050" cy="3048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6" name="正方形/長方形 265">
          <a:extLst>
            <a:ext uri="{FF2B5EF4-FFF2-40B4-BE49-F238E27FC236}">
              <a16:creationId xmlns:a16="http://schemas.microsoft.com/office/drawing/2014/main" id="{4C4473C6-CB73-4B33-95FD-8AF889838FD8}"/>
            </a:ext>
          </a:extLst>
        </xdr:cNvPr>
        <xdr:cNvSpPr/>
      </xdr:nvSpPr>
      <xdr:spPr>
        <a:xfrm>
          <a:off x="6064250" y="41910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7" name="正方形/長方形 266">
          <a:extLst>
            <a:ext uri="{FF2B5EF4-FFF2-40B4-BE49-F238E27FC236}">
              <a16:creationId xmlns:a16="http://schemas.microsoft.com/office/drawing/2014/main" id="{74756458-9313-4F2F-A001-4C0333DB5D75}"/>
            </a:ext>
          </a:extLst>
        </xdr:cNvPr>
        <xdr:cNvSpPr/>
      </xdr:nvSpPr>
      <xdr:spPr>
        <a:xfrm>
          <a:off x="6064250" y="43878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38/82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8" name="正方形/長方形 267">
          <a:extLst>
            <a:ext uri="{FF2B5EF4-FFF2-40B4-BE49-F238E27FC236}">
              <a16:creationId xmlns:a16="http://schemas.microsoft.com/office/drawing/2014/main" id="{5149D7F2-2783-4FFC-9A28-A7146B51519F}"/>
            </a:ext>
          </a:extLst>
        </xdr:cNvPr>
        <xdr:cNvSpPr/>
      </xdr:nvSpPr>
      <xdr:spPr>
        <a:xfrm>
          <a:off x="6985000" y="41910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9" name="正方形/長方形 268">
          <a:extLst>
            <a:ext uri="{FF2B5EF4-FFF2-40B4-BE49-F238E27FC236}">
              <a16:creationId xmlns:a16="http://schemas.microsoft.com/office/drawing/2014/main" id="{1C6CBFA9-061D-4F7D-BDF6-70E2937F5FCB}"/>
            </a:ext>
          </a:extLst>
        </xdr:cNvPr>
        <xdr:cNvSpPr/>
      </xdr:nvSpPr>
      <xdr:spPr>
        <a:xfrm>
          <a:off x="6985000" y="43878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54,682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70" name="正方形/長方形 269">
          <a:extLst>
            <a:ext uri="{FF2B5EF4-FFF2-40B4-BE49-F238E27FC236}">
              <a16:creationId xmlns:a16="http://schemas.microsoft.com/office/drawing/2014/main" id="{C419C164-5E8A-4BD3-BC92-A2E87F38A7DF}"/>
            </a:ext>
          </a:extLst>
        </xdr:cNvPr>
        <xdr:cNvSpPr/>
      </xdr:nvSpPr>
      <xdr:spPr>
        <a:xfrm>
          <a:off x="8013700" y="41910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佐賀県平均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71" name="正方形/長方形 270">
          <a:extLst>
            <a:ext uri="{FF2B5EF4-FFF2-40B4-BE49-F238E27FC236}">
              <a16:creationId xmlns:a16="http://schemas.microsoft.com/office/drawing/2014/main" id="{47AB1D0D-3998-49BE-917D-3BB562514136}"/>
            </a:ext>
          </a:extLst>
        </xdr:cNvPr>
        <xdr:cNvSpPr/>
      </xdr:nvSpPr>
      <xdr:spPr>
        <a:xfrm>
          <a:off x="8013700" y="43878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90,016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72" name="正方形/長方形 271">
          <a:extLst>
            <a:ext uri="{FF2B5EF4-FFF2-40B4-BE49-F238E27FC236}">
              <a16:creationId xmlns:a16="http://schemas.microsoft.com/office/drawing/2014/main" id="{3D68FE71-124C-468D-94DA-7FD9A4323822}"/>
            </a:ext>
          </a:extLst>
        </xdr:cNvPr>
        <xdr:cNvSpPr/>
      </xdr:nvSpPr>
      <xdr:spPr>
        <a:xfrm>
          <a:off x="5956300" y="4654550"/>
          <a:ext cx="4210050" cy="22034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73" name="テキスト ボックス 272">
          <a:extLst>
            <a:ext uri="{FF2B5EF4-FFF2-40B4-BE49-F238E27FC236}">
              <a16:creationId xmlns:a16="http://schemas.microsoft.com/office/drawing/2014/main" id="{84E87A2E-4B76-4020-8A8B-5F0858CA0ABB}"/>
            </a:ext>
          </a:extLst>
        </xdr:cNvPr>
        <xdr:cNvSpPr txBox="1"/>
      </xdr:nvSpPr>
      <xdr:spPr>
        <a:xfrm>
          <a:off x="5918200" y="44704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4" name="直線コネクタ 273">
          <a:extLst>
            <a:ext uri="{FF2B5EF4-FFF2-40B4-BE49-F238E27FC236}">
              <a16:creationId xmlns:a16="http://schemas.microsoft.com/office/drawing/2014/main" id="{FBF6D4E5-CE62-4053-A9CF-8D5FA67B4685}"/>
            </a:ext>
          </a:extLst>
        </xdr:cNvPr>
        <xdr:cNvCxnSpPr/>
      </xdr:nvCxnSpPr>
      <xdr:spPr>
        <a:xfrm>
          <a:off x="5956300" y="68580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44450</xdr:rowOff>
    </xdr:from>
    <xdr:to>
      <xdr:col>59</xdr:col>
      <xdr:colOff>50800</xdr:colOff>
      <xdr:row>39</xdr:row>
      <xdr:rowOff>44450</xdr:rowOff>
    </xdr:to>
    <xdr:cxnSp macro="">
      <xdr:nvCxnSpPr>
        <xdr:cNvPr id="275" name="直線コネクタ 274">
          <a:extLst>
            <a:ext uri="{FF2B5EF4-FFF2-40B4-BE49-F238E27FC236}">
              <a16:creationId xmlns:a16="http://schemas.microsoft.com/office/drawing/2014/main" id="{B4155CC8-406C-453A-A848-C10AAAB52149}"/>
            </a:ext>
          </a:extLst>
        </xdr:cNvPr>
        <xdr:cNvCxnSpPr/>
      </xdr:nvCxnSpPr>
      <xdr:spPr>
        <a:xfrm>
          <a:off x="5956300" y="64897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38</xdr:row>
      <xdr:rowOff>73677</xdr:rowOff>
    </xdr:from>
    <xdr:ext cx="248786" cy="259045"/>
    <xdr:sp macro="" textlink="">
      <xdr:nvSpPr>
        <xdr:cNvPr id="276" name="テキスト ボックス 275">
          <a:extLst>
            <a:ext uri="{FF2B5EF4-FFF2-40B4-BE49-F238E27FC236}">
              <a16:creationId xmlns:a16="http://schemas.microsoft.com/office/drawing/2014/main" id="{19848DCB-41CA-44A3-ACD5-B66BCED2F955}"/>
            </a:ext>
          </a:extLst>
        </xdr:cNvPr>
        <xdr:cNvSpPr txBox="1"/>
      </xdr:nvSpPr>
      <xdr:spPr>
        <a:xfrm>
          <a:off x="5726564" y="635382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6350</xdr:rowOff>
    </xdr:from>
    <xdr:to>
      <xdr:col>59</xdr:col>
      <xdr:colOff>50800</xdr:colOff>
      <xdr:row>37</xdr:row>
      <xdr:rowOff>6350</xdr:rowOff>
    </xdr:to>
    <xdr:cxnSp macro="">
      <xdr:nvCxnSpPr>
        <xdr:cNvPr id="277" name="直線コネクタ 276">
          <a:extLst>
            <a:ext uri="{FF2B5EF4-FFF2-40B4-BE49-F238E27FC236}">
              <a16:creationId xmlns:a16="http://schemas.microsoft.com/office/drawing/2014/main" id="{465A4702-A843-492E-B484-E41533D5000E}"/>
            </a:ext>
          </a:extLst>
        </xdr:cNvPr>
        <xdr:cNvCxnSpPr/>
      </xdr:nvCxnSpPr>
      <xdr:spPr>
        <a:xfrm>
          <a:off x="5956300" y="61214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36</xdr:row>
      <xdr:rowOff>35577</xdr:rowOff>
    </xdr:from>
    <xdr:ext cx="531299" cy="259045"/>
    <xdr:sp macro="" textlink="">
      <xdr:nvSpPr>
        <xdr:cNvPr id="278" name="テキスト ボックス 277">
          <a:extLst>
            <a:ext uri="{FF2B5EF4-FFF2-40B4-BE49-F238E27FC236}">
              <a16:creationId xmlns:a16="http://schemas.microsoft.com/office/drawing/2014/main" id="{561DECCF-9C3D-4A03-A439-E47F92C76FCA}"/>
            </a:ext>
          </a:extLst>
        </xdr:cNvPr>
        <xdr:cNvSpPr txBox="1"/>
      </xdr:nvSpPr>
      <xdr:spPr>
        <a:xfrm>
          <a:off x="5482151" y="598552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34</xdr:row>
      <xdr:rowOff>139700</xdr:rowOff>
    </xdr:from>
    <xdr:to>
      <xdr:col>59</xdr:col>
      <xdr:colOff>50800</xdr:colOff>
      <xdr:row>34</xdr:row>
      <xdr:rowOff>139700</xdr:rowOff>
    </xdr:to>
    <xdr:cxnSp macro="">
      <xdr:nvCxnSpPr>
        <xdr:cNvPr id="279" name="直線コネクタ 278">
          <a:extLst>
            <a:ext uri="{FF2B5EF4-FFF2-40B4-BE49-F238E27FC236}">
              <a16:creationId xmlns:a16="http://schemas.microsoft.com/office/drawing/2014/main" id="{907BFDBD-DF32-4CE5-8E14-ABD992F1223C}"/>
            </a:ext>
          </a:extLst>
        </xdr:cNvPr>
        <xdr:cNvCxnSpPr/>
      </xdr:nvCxnSpPr>
      <xdr:spPr>
        <a:xfrm>
          <a:off x="5956300" y="57594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33</xdr:row>
      <xdr:rowOff>168927</xdr:rowOff>
    </xdr:from>
    <xdr:ext cx="595419" cy="259045"/>
    <xdr:sp macro="" textlink="">
      <xdr:nvSpPr>
        <xdr:cNvPr id="280" name="テキスト ボックス 279">
          <a:extLst>
            <a:ext uri="{FF2B5EF4-FFF2-40B4-BE49-F238E27FC236}">
              <a16:creationId xmlns:a16="http://schemas.microsoft.com/office/drawing/2014/main" id="{5A52DC76-DEE7-47E5-BE06-2ED21C58C459}"/>
            </a:ext>
          </a:extLst>
        </xdr:cNvPr>
        <xdr:cNvSpPr txBox="1"/>
      </xdr:nvSpPr>
      <xdr:spPr>
        <a:xfrm>
          <a:off x="5418031" y="561722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32</xdr:row>
      <xdr:rowOff>101600</xdr:rowOff>
    </xdr:from>
    <xdr:to>
      <xdr:col>59</xdr:col>
      <xdr:colOff>50800</xdr:colOff>
      <xdr:row>32</xdr:row>
      <xdr:rowOff>101600</xdr:rowOff>
    </xdr:to>
    <xdr:cxnSp macro="">
      <xdr:nvCxnSpPr>
        <xdr:cNvPr id="281" name="直線コネクタ 280">
          <a:extLst>
            <a:ext uri="{FF2B5EF4-FFF2-40B4-BE49-F238E27FC236}">
              <a16:creationId xmlns:a16="http://schemas.microsoft.com/office/drawing/2014/main" id="{E9147E97-4755-4F54-82AA-27C59AB9338B}"/>
            </a:ext>
          </a:extLst>
        </xdr:cNvPr>
        <xdr:cNvCxnSpPr/>
      </xdr:nvCxnSpPr>
      <xdr:spPr>
        <a:xfrm>
          <a:off x="5956300" y="53911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31</xdr:row>
      <xdr:rowOff>130827</xdr:rowOff>
    </xdr:from>
    <xdr:ext cx="595419" cy="259045"/>
    <xdr:sp macro="" textlink="">
      <xdr:nvSpPr>
        <xdr:cNvPr id="282" name="テキスト ボックス 281">
          <a:extLst>
            <a:ext uri="{FF2B5EF4-FFF2-40B4-BE49-F238E27FC236}">
              <a16:creationId xmlns:a16="http://schemas.microsoft.com/office/drawing/2014/main" id="{9E41807D-EAD6-461B-8539-717A23F5A04A}"/>
            </a:ext>
          </a:extLst>
        </xdr:cNvPr>
        <xdr:cNvSpPr txBox="1"/>
      </xdr:nvSpPr>
      <xdr:spPr>
        <a:xfrm>
          <a:off x="5418031" y="52552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63500</xdr:rowOff>
    </xdr:from>
    <xdr:to>
      <xdr:col>59</xdr:col>
      <xdr:colOff>50800</xdr:colOff>
      <xdr:row>30</xdr:row>
      <xdr:rowOff>63500</xdr:rowOff>
    </xdr:to>
    <xdr:cxnSp macro="">
      <xdr:nvCxnSpPr>
        <xdr:cNvPr id="283" name="直線コネクタ 282">
          <a:extLst>
            <a:ext uri="{FF2B5EF4-FFF2-40B4-BE49-F238E27FC236}">
              <a16:creationId xmlns:a16="http://schemas.microsoft.com/office/drawing/2014/main" id="{2BC33C57-35A1-4A6A-AE4B-DBA639E18E2E}"/>
            </a:ext>
          </a:extLst>
        </xdr:cNvPr>
        <xdr:cNvCxnSpPr/>
      </xdr:nvCxnSpPr>
      <xdr:spPr>
        <a:xfrm>
          <a:off x="5956300" y="50228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29</xdr:row>
      <xdr:rowOff>92727</xdr:rowOff>
    </xdr:from>
    <xdr:ext cx="595419" cy="259045"/>
    <xdr:sp macro="" textlink="">
      <xdr:nvSpPr>
        <xdr:cNvPr id="284" name="テキスト ボックス 283">
          <a:extLst>
            <a:ext uri="{FF2B5EF4-FFF2-40B4-BE49-F238E27FC236}">
              <a16:creationId xmlns:a16="http://schemas.microsoft.com/office/drawing/2014/main" id="{09643930-FE51-4000-9617-B2D04AC18FB9}"/>
            </a:ext>
          </a:extLst>
        </xdr:cNvPr>
        <xdr:cNvSpPr txBox="1"/>
      </xdr:nvSpPr>
      <xdr:spPr>
        <a:xfrm>
          <a:off x="5418031" y="4886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5" name="直線コネクタ 284">
          <a:extLst>
            <a:ext uri="{FF2B5EF4-FFF2-40B4-BE49-F238E27FC236}">
              <a16:creationId xmlns:a16="http://schemas.microsoft.com/office/drawing/2014/main" id="{A537171A-A7CA-47A9-A0CF-1B359A6B758B}"/>
            </a:ext>
          </a:extLst>
        </xdr:cNvPr>
        <xdr:cNvCxnSpPr/>
      </xdr:nvCxnSpPr>
      <xdr:spPr>
        <a:xfrm>
          <a:off x="5956300" y="46545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27</xdr:row>
      <xdr:rowOff>54627</xdr:rowOff>
    </xdr:from>
    <xdr:ext cx="595419" cy="259045"/>
    <xdr:sp macro="" textlink="">
      <xdr:nvSpPr>
        <xdr:cNvPr id="286" name="テキスト ボックス 285">
          <a:extLst>
            <a:ext uri="{FF2B5EF4-FFF2-40B4-BE49-F238E27FC236}">
              <a16:creationId xmlns:a16="http://schemas.microsoft.com/office/drawing/2014/main" id="{571F72DA-A754-41B6-B118-FC3A3B04E4A5}"/>
            </a:ext>
          </a:extLst>
        </xdr:cNvPr>
        <xdr:cNvSpPr txBox="1"/>
      </xdr:nvSpPr>
      <xdr:spPr>
        <a:xfrm>
          <a:off x="5418031" y="45186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7" name="補助費等グラフ枠">
          <a:extLst>
            <a:ext uri="{FF2B5EF4-FFF2-40B4-BE49-F238E27FC236}">
              <a16:creationId xmlns:a16="http://schemas.microsoft.com/office/drawing/2014/main" id="{68C26280-69CF-4E71-83D4-6868782E6FB4}"/>
            </a:ext>
          </a:extLst>
        </xdr:cNvPr>
        <xdr:cNvSpPr/>
      </xdr:nvSpPr>
      <xdr:spPr>
        <a:xfrm>
          <a:off x="5956300" y="4654550"/>
          <a:ext cx="4210050" cy="22034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31</xdr:row>
      <xdr:rowOff>66868</xdr:rowOff>
    </xdr:from>
    <xdr:to>
      <xdr:col>54</xdr:col>
      <xdr:colOff>189865</xdr:colOff>
      <xdr:row>37</xdr:row>
      <xdr:rowOff>118798</xdr:rowOff>
    </xdr:to>
    <xdr:cxnSp macro="">
      <xdr:nvCxnSpPr>
        <xdr:cNvPr id="288" name="直線コネクタ 287">
          <a:extLst>
            <a:ext uri="{FF2B5EF4-FFF2-40B4-BE49-F238E27FC236}">
              <a16:creationId xmlns:a16="http://schemas.microsoft.com/office/drawing/2014/main" id="{AB41A123-216B-46EE-A0DB-B4A53C2A5EDA}"/>
            </a:ext>
          </a:extLst>
        </xdr:cNvPr>
        <xdr:cNvCxnSpPr/>
      </xdr:nvCxnSpPr>
      <xdr:spPr>
        <a:xfrm flipV="1">
          <a:off x="9427845" y="5191318"/>
          <a:ext cx="1270" cy="104253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37</xdr:row>
      <xdr:rowOff>122625</xdr:rowOff>
    </xdr:from>
    <xdr:ext cx="534377" cy="259045"/>
    <xdr:sp macro="" textlink="">
      <xdr:nvSpPr>
        <xdr:cNvPr id="289" name="補助費等最小値テキスト">
          <a:extLst>
            <a:ext uri="{FF2B5EF4-FFF2-40B4-BE49-F238E27FC236}">
              <a16:creationId xmlns:a16="http://schemas.microsoft.com/office/drawing/2014/main" id="{61F4DCD5-A92E-4D27-9E5B-349CB5BA861B}"/>
            </a:ext>
          </a:extLst>
        </xdr:cNvPr>
        <xdr:cNvSpPr txBox="1"/>
      </xdr:nvSpPr>
      <xdr:spPr>
        <a:xfrm>
          <a:off x="9480550" y="623767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35,243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37</xdr:row>
      <xdr:rowOff>118798</xdr:rowOff>
    </xdr:from>
    <xdr:to>
      <xdr:col>55</xdr:col>
      <xdr:colOff>88900</xdr:colOff>
      <xdr:row>37</xdr:row>
      <xdr:rowOff>118798</xdr:rowOff>
    </xdr:to>
    <xdr:cxnSp macro="">
      <xdr:nvCxnSpPr>
        <xdr:cNvPr id="290" name="直線コネクタ 289">
          <a:extLst>
            <a:ext uri="{FF2B5EF4-FFF2-40B4-BE49-F238E27FC236}">
              <a16:creationId xmlns:a16="http://schemas.microsoft.com/office/drawing/2014/main" id="{A8905E02-B73B-4998-A829-1DBDB46343FB}"/>
            </a:ext>
          </a:extLst>
        </xdr:cNvPr>
        <xdr:cNvCxnSpPr/>
      </xdr:nvCxnSpPr>
      <xdr:spPr>
        <a:xfrm>
          <a:off x="9359900" y="6233848"/>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30</xdr:row>
      <xdr:rowOff>13545</xdr:rowOff>
    </xdr:from>
    <xdr:ext cx="599010" cy="259045"/>
    <xdr:sp macro="" textlink="">
      <xdr:nvSpPr>
        <xdr:cNvPr id="291" name="補助費等最大値テキスト">
          <a:extLst>
            <a:ext uri="{FF2B5EF4-FFF2-40B4-BE49-F238E27FC236}">
              <a16:creationId xmlns:a16="http://schemas.microsoft.com/office/drawing/2014/main" id="{CCE42C32-D960-4D05-AE5E-1EE5FFF8689E}"/>
            </a:ext>
          </a:extLst>
        </xdr:cNvPr>
        <xdr:cNvSpPr txBox="1"/>
      </xdr:nvSpPr>
      <xdr:spPr>
        <a:xfrm>
          <a:off x="9480550" y="497289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177,058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31</xdr:row>
      <xdr:rowOff>66868</xdr:rowOff>
    </xdr:from>
    <xdr:to>
      <xdr:col>55</xdr:col>
      <xdr:colOff>88900</xdr:colOff>
      <xdr:row>31</xdr:row>
      <xdr:rowOff>66868</xdr:rowOff>
    </xdr:to>
    <xdr:cxnSp macro="">
      <xdr:nvCxnSpPr>
        <xdr:cNvPr id="292" name="直線コネクタ 291">
          <a:extLst>
            <a:ext uri="{FF2B5EF4-FFF2-40B4-BE49-F238E27FC236}">
              <a16:creationId xmlns:a16="http://schemas.microsoft.com/office/drawing/2014/main" id="{7DC629D4-5F5E-4327-9E47-2D6AD8FAD8C3}"/>
            </a:ext>
          </a:extLst>
        </xdr:cNvPr>
        <xdr:cNvCxnSpPr/>
      </xdr:nvCxnSpPr>
      <xdr:spPr>
        <a:xfrm>
          <a:off x="9359900" y="5191318"/>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35</xdr:row>
      <xdr:rowOff>59896</xdr:rowOff>
    </xdr:from>
    <xdr:to>
      <xdr:col>55</xdr:col>
      <xdr:colOff>0</xdr:colOff>
      <xdr:row>35</xdr:row>
      <xdr:rowOff>128407</xdr:rowOff>
    </xdr:to>
    <xdr:cxnSp macro="">
      <xdr:nvCxnSpPr>
        <xdr:cNvPr id="293" name="直線コネクタ 292">
          <a:extLst>
            <a:ext uri="{FF2B5EF4-FFF2-40B4-BE49-F238E27FC236}">
              <a16:creationId xmlns:a16="http://schemas.microsoft.com/office/drawing/2014/main" id="{B54F0C3A-DCA5-406A-985D-1434CFBEB1BE}"/>
            </a:ext>
          </a:extLst>
        </xdr:cNvPr>
        <xdr:cNvCxnSpPr/>
      </xdr:nvCxnSpPr>
      <xdr:spPr>
        <a:xfrm flipV="1">
          <a:off x="8686800" y="5844746"/>
          <a:ext cx="742950" cy="685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34</xdr:row>
      <xdr:rowOff>161045</xdr:rowOff>
    </xdr:from>
    <xdr:ext cx="534377" cy="259045"/>
    <xdr:sp macro="" textlink="">
      <xdr:nvSpPr>
        <xdr:cNvPr id="294" name="補助費等平均値テキスト">
          <a:extLst>
            <a:ext uri="{FF2B5EF4-FFF2-40B4-BE49-F238E27FC236}">
              <a16:creationId xmlns:a16="http://schemas.microsoft.com/office/drawing/2014/main" id="{0C540C4B-FAFF-4A30-802F-DEA1E0E39FF2}"/>
            </a:ext>
          </a:extLst>
        </xdr:cNvPr>
        <xdr:cNvSpPr txBox="1"/>
      </xdr:nvSpPr>
      <xdr:spPr>
        <a:xfrm>
          <a:off x="9480550" y="578079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87,701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35</xdr:row>
      <xdr:rowOff>11168</xdr:rowOff>
    </xdr:from>
    <xdr:to>
      <xdr:col>55</xdr:col>
      <xdr:colOff>50800</xdr:colOff>
      <xdr:row>35</xdr:row>
      <xdr:rowOff>112768</xdr:rowOff>
    </xdr:to>
    <xdr:sp macro="" textlink="">
      <xdr:nvSpPr>
        <xdr:cNvPr id="295" name="フローチャート: 判断 294">
          <a:extLst>
            <a:ext uri="{FF2B5EF4-FFF2-40B4-BE49-F238E27FC236}">
              <a16:creationId xmlns:a16="http://schemas.microsoft.com/office/drawing/2014/main" id="{FB4BB431-4D1A-4FD8-9E02-19375C7691AC}"/>
            </a:ext>
          </a:extLst>
        </xdr:cNvPr>
        <xdr:cNvSpPr/>
      </xdr:nvSpPr>
      <xdr:spPr>
        <a:xfrm>
          <a:off x="9398000" y="5796018"/>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35</xdr:row>
      <xdr:rowOff>58760</xdr:rowOff>
    </xdr:from>
    <xdr:to>
      <xdr:col>50</xdr:col>
      <xdr:colOff>114300</xdr:colOff>
      <xdr:row>35</xdr:row>
      <xdr:rowOff>128407</xdr:rowOff>
    </xdr:to>
    <xdr:cxnSp macro="">
      <xdr:nvCxnSpPr>
        <xdr:cNvPr id="296" name="直線コネクタ 295">
          <a:extLst>
            <a:ext uri="{FF2B5EF4-FFF2-40B4-BE49-F238E27FC236}">
              <a16:creationId xmlns:a16="http://schemas.microsoft.com/office/drawing/2014/main" id="{00CB3EE0-AEC1-478A-87D7-A6CE2C0A3D6B}"/>
            </a:ext>
          </a:extLst>
        </xdr:cNvPr>
        <xdr:cNvCxnSpPr/>
      </xdr:nvCxnSpPr>
      <xdr:spPr>
        <a:xfrm>
          <a:off x="7886700" y="5843610"/>
          <a:ext cx="800100" cy="696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35</xdr:row>
      <xdr:rowOff>31346</xdr:rowOff>
    </xdr:from>
    <xdr:to>
      <xdr:col>50</xdr:col>
      <xdr:colOff>165100</xdr:colOff>
      <xdr:row>35</xdr:row>
      <xdr:rowOff>132946</xdr:rowOff>
    </xdr:to>
    <xdr:sp macro="" textlink="">
      <xdr:nvSpPr>
        <xdr:cNvPr id="297" name="フローチャート: 判断 296">
          <a:extLst>
            <a:ext uri="{FF2B5EF4-FFF2-40B4-BE49-F238E27FC236}">
              <a16:creationId xmlns:a16="http://schemas.microsoft.com/office/drawing/2014/main" id="{DF72956A-E01A-4870-B385-D87E87DF5F10}"/>
            </a:ext>
          </a:extLst>
        </xdr:cNvPr>
        <xdr:cNvSpPr/>
      </xdr:nvSpPr>
      <xdr:spPr>
        <a:xfrm>
          <a:off x="8636000" y="58161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33</xdr:row>
      <xdr:rowOff>149473</xdr:rowOff>
    </xdr:from>
    <xdr:ext cx="534377" cy="259045"/>
    <xdr:sp macro="" textlink="">
      <xdr:nvSpPr>
        <xdr:cNvPr id="298" name="テキスト ボックス 297">
          <a:extLst>
            <a:ext uri="{FF2B5EF4-FFF2-40B4-BE49-F238E27FC236}">
              <a16:creationId xmlns:a16="http://schemas.microsoft.com/office/drawing/2014/main" id="{95AB33AA-5DF8-491F-B126-C0C779F9DAE5}"/>
            </a:ext>
          </a:extLst>
        </xdr:cNvPr>
        <xdr:cNvSpPr txBox="1"/>
      </xdr:nvSpPr>
      <xdr:spPr>
        <a:xfrm>
          <a:off x="8438661" y="56041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85,053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35</xdr:row>
      <xdr:rowOff>58760</xdr:rowOff>
    </xdr:from>
    <xdr:to>
      <xdr:col>45</xdr:col>
      <xdr:colOff>177800</xdr:colOff>
      <xdr:row>35</xdr:row>
      <xdr:rowOff>70648</xdr:rowOff>
    </xdr:to>
    <xdr:cxnSp macro="">
      <xdr:nvCxnSpPr>
        <xdr:cNvPr id="299" name="直線コネクタ 298">
          <a:extLst>
            <a:ext uri="{FF2B5EF4-FFF2-40B4-BE49-F238E27FC236}">
              <a16:creationId xmlns:a16="http://schemas.microsoft.com/office/drawing/2014/main" id="{272ABC7A-EB87-4385-8FCF-78B3E48607BF}"/>
            </a:ext>
          </a:extLst>
        </xdr:cNvPr>
        <xdr:cNvCxnSpPr/>
      </xdr:nvCxnSpPr>
      <xdr:spPr>
        <a:xfrm flipV="1">
          <a:off x="7080250" y="5843610"/>
          <a:ext cx="806450" cy="118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35</xdr:row>
      <xdr:rowOff>21425</xdr:rowOff>
    </xdr:from>
    <xdr:to>
      <xdr:col>46</xdr:col>
      <xdr:colOff>38100</xdr:colOff>
      <xdr:row>35</xdr:row>
      <xdr:rowOff>123025</xdr:rowOff>
    </xdr:to>
    <xdr:sp macro="" textlink="">
      <xdr:nvSpPr>
        <xdr:cNvPr id="300" name="フローチャート: 判断 299">
          <a:extLst>
            <a:ext uri="{FF2B5EF4-FFF2-40B4-BE49-F238E27FC236}">
              <a16:creationId xmlns:a16="http://schemas.microsoft.com/office/drawing/2014/main" id="{FC529CDF-6828-479F-BA5C-D4438E51F6E1}"/>
            </a:ext>
          </a:extLst>
        </xdr:cNvPr>
        <xdr:cNvSpPr/>
      </xdr:nvSpPr>
      <xdr:spPr>
        <a:xfrm>
          <a:off x="7842250" y="5806275"/>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35</xdr:row>
      <xdr:rowOff>114152</xdr:rowOff>
    </xdr:from>
    <xdr:ext cx="534377" cy="259045"/>
    <xdr:sp macro="" textlink="">
      <xdr:nvSpPr>
        <xdr:cNvPr id="301" name="テキスト ボックス 300">
          <a:extLst>
            <a:ext uri="{FF2B5EF4-FFF2-40B4-BE49-F238E27FC236}">
              <a16:creationId xmlns:a16="http://schemas.microsoft.com/office/drawing/2014/main" id="{C4E46D3B-8B6A-48E5-B810-5BF2329CFB52}"/>
            </a:ext>
          </a:extLst>
        </xdr:cNvPr>
        <xdr:cNvSpPr txBox="1"/>
      </xdr:nvSpPr>
      <xdr:spPr>
        <a:xfrm>
          <a:off x="7644911" y="58990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86,355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31</xdr:row>
      <xdr:rowOff>54455</xdr:rowOff>
    </xdr:from>
    <xdr:to>
      <xdr:col>41</xdr:col>
      <xdr:colOff>50800</xdr:colOff>
      <xdr:row>35</xdr:row>
      <xdr:rowOff>70648</xdr:rowOff>
    </xdr:to>
    <xdr:cxnSp macro="">
      <xdr:nvCxnSpPr>
        <xdr:cNvPr id="302" name="直線コネクタ 301">
          <a:extLst>
            <a:ext uri="{FF2B5EF4-FFF2-40B4-BE49-F238E27FC236}">
              <a16:creationId xmlns:a16="http://schemas.microsoft.com/office/drawing/2014/main" id="{424FADED-1F09-4859-A84C-5F1531C1F795}"/>
            </a:ext>
          </a:extLst>
        </xdr:cNvPr>
        <xdr:cNvCxnSpPr/>
      </xdr:nvCxnSpPr>
      <xdr:spPr>
        <a:xfrm>
          <a:off x="6286500" y="5178905"/>
          <a:ext cx="793750" cy="6765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35</xdr:row>
      <xdr:rowOff>63548</xdr:rowOff>
    </xdr:from>
    <xdr:to>
      <xdr:col>41</xdr:col>
      <xdr:colOff>101600</xdr:colOff>
      <xdr:row>35</xdr:row>
      <xdr:rowOff>165148</xdr:rowOff>
    </xdr:to>
    <xdr:sp macro="" textlink="">
      <xdr:nvSpPr>
        <xdr:cNvPr id="303" name="フローチャート: 判断 302">
          <a:extLst>
            <a:ext uri="{FF2B5EF4-FFF2-40B4-BE49-F238E27FC236}">
              <a16:creationId xmlns:a16="http://schemas.microsoft.com/office/drawing/2014/main" id="{496B7D62-D9C1-4B6E-8479-0574AF9E5BB2}"/>
            </a:ext>
          </a:extLst>
        </xdr:cNvPr>
        <xdr:cNvSpPr/>
      </xdr:nvSpPr>
      <xdr:spPr>
        <a:xfrm>
          <a:off x="7029450" y="58483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35</xdr:row>
      <xdr:rowOff>156275</xdr:rowOff>
    </xdr:from>
    <xdr:ext cx="534377" cy="259045"/>
    <xdr:sp macro="" textlink="">
      <xdr:nvSpPr>
        <xdr:cNvPr id="304" name="テキスト ボックス 303">
          <a:extLst>
            <a:ext uri="{FF2B5EF4-FFF2-40B4-BE49-F238E27FC236}">
              <a16:creationId xmlns:a16="http://schemas.microsoft.com/office/drawing/2014/main" id="{0DBBA1F9-470A-450C-9533-1729A6B59224}"/>
            </a:ext>
          </a:extLst>
        </xdr:cNvPr>
        <xdr:cNvSpPr txBox="1"/>
      </xdr:nvSpPr>
      <xdr:spPr>
        <a:xfrm>
          <a:off x="6851161" y="59411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80,827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30</xdr:row>
      <xdr:rowOff>121864</xdr:rowOff>
    </xdr:from>
    <xdr:to>
      <xdr:col>36</xdr:col>
      <xdr:colOff>165100</xdr:colOff>
      <xdr:row>31</xdr:row>
      <xdr:rowOff>52014</xdr:rowOff>
    </xdr:to>
    <xdr:sp macro="" textlink="">
      <xdr:nvSpPr>
        <xdr:cNvPr id="305" name="フローチャート: 判断 304">
          <a:extLst>
            <a:ext uri="{FF2B5EF4-FFF2-40B4-BE49-F238E27FC236}">
              <a16:creationId xmlns:a16="http://schemas.microsoft.com/office/drawing/2014/main" id="{53DDFEC2-E712-40A3-B09F-BC1DB70D3862}"/>
            </a:ext>
          </a:extLst>
        </xdr:cNvPr>
        <xdr:cNvSpPr/>
      </xdr:nvSpPr>
      <xdr:spPr>
        <a:xfrm>
          <a:off x="6235700" y="5081214"/>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29</xdr:row>
      <xdr:rowOff>68541</xdr:rowOff>
    </xdr:from>
    <xdr:ext cx="599010" cy="259045"/>
    <xdr:sp macro="" textlink="">
      <xdr:nvSpPr>
        <xdr:cNvPr id="306" name="テキスト ボックス 305">
          <a:extLst>
            <a:ext uri="{FF2B5EF4-FFF2-40B4-BE49-F238E27FC236}">
              <a16:creationId xmlns:a16="http://schemas.microsoft.com/office/drawing/2014/main" id="{B8922A3E-D870-49A1-899A-3E65C3D166B2}"/>
            </a:ext>
          </a:extLst>
        </xdr:cNvPr>
        <xdr:cNvSpPr txBox="1"/>
      </xdr:nvSpPr>
      <xdr:spPr>
        <a:xfrm>
          <a:off x="6006045" y="486279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185,674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7" name="テキスト ボックス 306">
          <a:extLst>
            <a:ext uri="{FF2B5EF4-FFF2-40B4-BE49-F238E27FC236}">
              <a16:creationId xmlns:a16="http://schemas.microsoft.com/office/drawing/2014/main" id="{3A62FD00-42A8-46ED-AAED-6B4BD444D562}"/>
            </a:ext>
          </a:extLst>
        </xdr:cNvPr>
        <xdr:cNvSpPr txBox="1"/>
      </xdr:nvSpPr>
      <xdr:spPr>
        <a:xfrm>
          <a:off x="9258300" y="6855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8" name="テキスト ボックス 307">
          <a:extLst>
            <a:ext uri="{FF2B5EF4-FFF2-40B4-BE49-F238E27FC236}">
              <a16:creationId xmlns:a16="http://schemas.microsoft.com/office/drawing/2014/main" id="{DAC17FFF-DC3E-4583-87BB-77D115086828}"/>
            </a:ext>
          </a:extLst>
        </xdr:cNvPr>
        <xdr:cNvSpPr txBox="1"/>
      </xdr:nvSpPr>
      <xdr:spPr>
        <a:xfrm>
          <a:off x="8515350" y="6855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09" name="テキスト ボックス 308">
          <a:extLst>
            <a:ext uri="{FF2B5EF4-FFF2-40B4-BE49-F238E27FC236}">
              <a16:creationId xmlns:a16="http://schemas.microsoft.com/office/drawing/2014/main" id="{C2342B95-1756-4F5E-8CB7-1A3D21DEE210}"/>
            </a:ext>
          </a:extLst>
        </xdr:cNvPr>
        <xdr:cNvSpPr txBox="1"/>
      </xdr:nvSpPr>
      <xdr:spPr>
        <a:xfrm>
          <a:off x="7715250" y="6855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10" name="テキスト ボックス 309">
          <a:extLst>
            <a:ext uri="{FF2B5EF4-FFF2-40B4-BE49-F238E27FC236}">
              <a16:creationId xmlns:a16="http://schemas.microsoft.com/office/drawing/2014/main" id="{8688A98E-558D-4B1D-B02B-9A44F9C96950}"/>
            </a:ext>
          </a:extLst>
        </xdr:cNvPr>
        <xdr:cNvSpPr txBox="1"/>
      </xdr:nvSpPr>
      <xdr:spPr>
        <a:xfrm>
          <a:off x="6908800" y="6855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11" name="テキスト ボックス 310">
          <a:extLst>
            <a:ext uri="{FF2B5EF4-FFF2-40B4-BE49-F238E27FC236}">
              <a16:creationId xmlns:a16="http://schemas.microsoft.com/office/drawing/2014/main" id="{B64C147D-9932-4377-A4E6-133255CEDF33}"/>
            </a:ext>
          </a:extLst>
        </xdr:cNvPr>
        <xdr:cNvSpPr txBox="1"/>
      </xdr:nvSpPr>
      <xdr:spPr>
        <a:xfrm>
          <a:off x="6115050" y="6855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35</xdr:row>
      <xdr:rowOff>9096</xdr:rowOff>
    </xdr:from>
    <xdr:to>
      <xdr:col>55</xdr:col>
      <xdr:colOff>50800</xdr:colOff>
      <xdr:row>35</xdr:row>
      <xdr:rowOff>110696</xdr:rowOff>
    </xdr:to>
    <xdr:sp macro="" textlink="">
      <xdr:nvSpPr>
        <xdr:cNvPr id="312" name="楕円 311">
          <a:extLst>
            <a:ext uri="{FF2B5EF4-FFF2-40B4-BE49-F238E27FC236}">
              <a16:creationId xmlns:a16="http://schemas.microsoft.com/office/drawing/2014/main" id="{D91AD30F-683F-4E0D-99A0-10A5B7E435BA}"/>
            </a:ext>
          </a:extLst>
        </xdr:cNvPr>
        <xdr:cNvSpPr/>
      </xdr:nvSpPr>
      <xdr:spPr>
        <a:xfrm>
          <a:off x="9398000" y="5793946"/>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34</xdr:row>
      <xdr:rowOff>31973</xdr:rowOff>
    </xdr:from>
    <xdr:ext cx="534377" cy="259045"/>
    <xdr:sp macro="" textlink="">
      <xdr:nvSpPr>
        <xdr:cNvPr id="313" name="補助費等該当値テキスト">
          <a:extLst>
            <a:ext uri="{FF2B5EF4-FFF2-40B4-BE49-F238E27FC236}">
              <a16:creationId xmlns:a16="http://schemas.microsoft.com/office/drawing/2014/main" id="{88112BE7-05CF-48AC-BDDB-4B6FC59CD9D4}"/>
            </a:ext>
          </a:extLst>
        </xdr:cNvPr>
        <xdr:cNvSpPr txBox="1"/>
      </xdr:nvSpPr>
      <xdr:spPr>
        <a:xfrm>
          <a:off x="9480550" y="56517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87,973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35</xdr:row>
      <xdr:rowOff>77607</xdr:rowOff>
    </xdr:from>
    <xdr:to>
      <xdr:col>50</xdr:col>
      <xdr:colOff>165100</xdr:colOff>
      <xdr:row>36</xdr:row>
      <xdr:rowOff>7757</xdr:rowOff>
    </xdr:to>
    <xdr:sp macro="" textlink="">
      <xdr:nvSpPr>
        <xdr:cNvPr id="314" name="楕円 313">
          <a:extLst>
            <a:ext uri="{FF2B5EF4-FFF2-40B4-BE49-F238E27FC236}">
              <a16:creationId xmlns:a16="http://schemas.microsoft.com/office/drawing/2014/main" id="{83038CD9-3550-498F-BDC2-DFB23BE03F67}"/>
            </a:ext>
          </a:extLst>
        </xdr:cNvPr>
        <xdr:cNvSpPr/>
      </xdr:nvSpPr>
      <xdr:spPr>
        <a:xfrm>
          <a:off x="8636000" y="5862457"/>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35</xdr:row>
      <xdr:rowOff>170334</xdr:rowOff>
    </xdr:from>
    <xdr:ext cx="534377" cy="259045"/>
    <xdr:sp macro="" textlink="">
      <xdr:nvSpPr>
        <xdr:cNvPr id="315" name="テキスト ボックス 314">
          <a:extLst>
            <a:ext uri="{FF2B5EF4-FFF2-40B4-BE49-F238E27FC236}">
              <a16:creationId xmlns:a16="http://schemas.microsoft.com/office/drawing/2014/main" id="{2DCC4E9B-A6BA-4D3A-93C9-E57777D5E75D}"/>
            </a:ext>
          </a:extLst>
        </xdr:cNvPr>
        <xdr:cNvSpPr txBox="1"/>
      </xdr:nvSpPr>
      <xdr:spPr>
        <a:xfrm>
          <a:off x="8438661" y="59488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78,982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35</xdr:row>
      <xdr:rowOff>7960</xdr:rowOff>
    </xdr:from>
    <xdr:to>
      <xdr:col>46</xdr:col>
      <xdr:colOff>38100</xdr:colOff>
      <xdr:row>35</xdr:row>
      <xdr:rowOff>109560</xdr:rowOff>
    </xdr:to>
    <xdr:sp macro="" textlink="">
      <xdr:nvSpPr>
        <xdr:cNvPr id="316" name="楕円 315">
          <a:extLst>
            <a:ext uri="{FF2B5EF4-FFF2-40B4-BE49-F238E27FC236}">
              <a16:creationId xmlns:a16="http://schemas.microsoft.com/office/drawing/2014/main" id="{ADE6ABF6-A706-43D3-A2CF-01FD40CF69E5}"/>
            </a:ext>
          </a:extLst>
        </xdr:cNvPr>
        <xdr:cNvSpPr/>
      </xdr:nvSpPr>
      <xdr:spPr>
        <a:xfrm>
          <a:off x="7842250" y="5792810"/>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33</xdr:row>
      <xdr:rowOff>126087</xdr:rowOff>
    </xdr:from>
    <xdr:ext cx="534377" cy="259045"/>
    <xdr:sp macro="" textlink="">
      <xdr:nvSpPr>
        <xdr:cNvPr id="317" name="テキスト ボックス 316">
          <a:extLst>
            <a:ext uri="{FF2B5EF4-FFF2-40B4-BE49-F238E27FC236}">
              <a16:creationId xmlns:a16="http://schemas.microsoft.com/office/drawing/2014/main" id="{C3E4E1D4-8E1F-40DF-92C3-F93F665D6020}"/>
            </a:ext>
          </a:extLst>
        </xdr:cNvPr>
        <xdr:cNvSpPr txBox="1"/>
      </xdr:nvSpPr>
      <xdr:spPr>
        <a:xfrm>
          <a:off x="7644911" y="55807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88,122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35</xdr:row>
      <xdr:rowOff>19848</xdr:rowOff>
    </xdr:from>
    <xdr:to>
      <xdr:col>41</xdr:col>
      <xdr:colOff>101600</xdr:colOff>
      <xdr:row>35</xdr:row>
      <xdr:rowOff>121448</xdr:rowOff>
    </xdr:to>
    <xdr:sp macro="" textlink="">
      <xdr:nvSpPr>
        <xdr:cNvPr id="318" name="楕円 317">
          <a:extLst>
            <a:ext uri="{FF2B5EF4-FFF2-40B4-BE49-F238E27FC236}">
              <a16:creationId xmlns:a16="http://schemas.microsoft.com/office/drawing/2014/main" id="{062C65B7-AA32-4C1F-86A0-8B58DF200D77}"/>
            </a:ext>
          </a:extLst>
        </xdr:cNvPr>
        <xdr:cNvSpPr/>
      </xdr:nvSpPr>
      <xdr:spPr>
        <a:xfrm>
          <a:off x="7029450" y="58046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33</xdr:row>
      <xdr:rowOff>137975</xdr:rowOff>
    </xdr:from>
    <xdr:ext cx="534377" cy="259045"/>
    <xdr:sp macro="" textlink="">
      <xdr:nvSpPr>
        <xdr:cNvPr id="319" name="テキスト ボックス 318">
          <a:extLst>
            <a:ext uri="{FF2B5EF4-FFF2-40B4-BE49-F238E27FC236}">
              <a16:creationId xmlns:a16="http://schemas.microsoft.com/office/drawing/2014/main" id="{F635C042-94DD-4AC0-9C9F-1913E8F165CF}"/>
            </a:ext>
          </a:extLst>
        </xdr:cNvPr>
        <xdr:cNvSpPr txBox="1"/>
      </xdr:nvSpPr>
      <xdr:spPr>
        <a:xfrm>
          <a:off x="6851161" y="55926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86,562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31</xdr:row>
      <xdr:rowOff>3655</xdr:rowOff>
    </xdr:from>
    <xdr:to>
      <xdr:col>36</xdr:col>
      <xdr:colOff>165100</xdr:colOff>
      <xdr:row>31</xdr:row>
      <xdr:rowOff>105255</xdr:rowOff>
    </xdr:to>
    <xdr:sp macro="" textlink="">
      <xdr:nvSpPr>
        <xdr:cNvPr id="320" name="楕円 319">
          <a:extLst>
            <a:ext uri="{FF2B5EF4-FFF2-40B4-BE49-F238E27FC236}">
              <a16:creationId xmlns:a16="http://schemas.microsoft.com/office/drawing/2014/main" id="{C547A894-02DF-4453-84AD-1267C0C28FB2}"/>
            </a:ext>
          </a:extLst>
        </xdr:cNvPr>
        <xdr:cNvSpPr/>
      </xdr:nvSpPr>
      <xdr:spPr>
        <a:xfrm>
          <a:off x="6235700" y="51281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31</xdr:row>
      <xdr:rowOff>96382</xdr:rowOff>
    </xdr:from>
    <xdr:ext cx="599010" cy="259045"/>
    <xdr:sp macro="" textlink="">
      <xdr:nvSpPr>
        <xdr:cNvPr id="321" name="テキスト ボックス 320">
          <a:extLst>
            <a:ext uri="{FF2B5EF4-FFF2-40B4-BE49-F238E27FC236}">
              <a16:creationId xmlns:a16="http://schemas.microsoft.com/office/drawing/2014/main" id="{8F92EED9-2225-43D2-BFB3-4A9FE9DE576A}"/>
            </a:ext>
          </a:extLst>
        </xdr:cNvPr>
        <xdr:cNvSpPr txBox="1"/>
      </xdr:nvSpPr>
      <xdr:spPr>
        <a:xfrm>
          <a:off x="6006045" y="522083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178,687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22" name="正方形/長方形 321">
          <a:extLst>
            <a:ext uri="{FF2B5EF4-FFF2-40B4-BE49-F238E27FC236}">
              <a16:creationId xmlns:a16="http://schemas.microsoft.com/office/drawing/2014/main" id="{0A09D250-4E66-4F2A-8CEC-5D69600620DB}"/>
            </a:ext>
          </a:extLst>
        </xdr:cNvPr>
        <xdr:cNvSpPr/>
      </xdr:nvSpPr>
      <xdr:spPr>
        <a:xfrm>
          <a:off x="5956300" y="7162800"/>
          <a:ext cx="4210050" cy="3048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23" name="正方形/長方形 322">
          <a:extLst>
            <a:ext uri="{FF2B5EF4-FFF2-40B4-BE49-F238E27FC236}">
              <a16:creationId xmlns:a16="http://schemas.microsoft.com/office/drawing/2014/main" id="{D627C3D7-61F1-4B28-A20C-862F3FECEA8D}"/>
            </a:ext>
          </a:extLst>
        </xdr:cNvPr>
        <xdr:cNvSpPr/>
      </xdr:nvSpPr>
      <xdr:spPr>
        <a:xfrm>
          <a:off x="6064250" y="74930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4" name="正方形/長方形 323">
          <a:extLst>
            <a:ext uri="{FF2B5EF4-FFF2-40B4-BE49-F238E27FC236}">
              <a16:creationId xmlns:a16="http://schemas.microsoft.com/office/drawing/2014/main" id="{A422C424-B103-401F-AF85-048EEB0BCB73}"/>
            </a:ext>
          </a:extLst>
        </xdr:cNvPr>
        <xdr:cNvSpPr/>
      </xdr:nvSpPr>
      <xdr:spPr>
        <a:xfrm>
          <a:off x="6064250" y="76898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5" name="正方形/長方形 324">
          <a:extLst>
            <a:ext uri="{FF2B5EF4-FFF2-40B4-BE49-F238E27FC236}">
              <a16:creationId xmlns:a16="http://schemas.microsoft.com/office/drawing/2014/main" id="{23624A14-8F13-4F54-AA7E-469898DD26C3}"/>
            </a:ext>
          </a:extLst>
        </xdr:cNvPr>
        <xdr:cNvSpPr/>
      </xdr:nvSpPr>
      <xdr:spPr>
        <a:xfrm>
          <a:off x="6985000" y="74930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6" name="正方形/長方形 325">
          <a:extLst>
            <a:ext uri="{FF2B5EF4-FFF2-40B4-BE49-F238E27FC236}">
              <a16:creationId xmlns:a16="http://schemas.microsoft.com/office/drawing/2014/main" id="{E7CB5D94-4B1B-44F9-A249-E616C8828940}"/>
            </a:ext>
          </a:extLst>
        </xdr:cNvPr>
        <xdr:cNvSpPr/>
      </xdr:nvSpPr>
      <xdr:spPr>
        <a:xfrm>
          <a:off x="6985000" y="76898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65,020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7" name="正方形/長方形 326">
          <a:extLst>
            <a:ext uri="{FF2B5EF4-FFF2-40B4-BE49-F238E27FC236}">
              <a16:creationId xmlns:a16="http://schemas.microsoft.com/office/drawing/2014/main" id="{B2F4BCDE-40E9-4BEE-85D4-660654C4ECB7}"/>
            </a:ext>
          </a:extLst>
        </xdr:cNvPr>
        <xdr:cNvSpPr/>
      </xdr:nvSpPr>
      <xdr:spPr>
        <a:xfrm>
          <a:off x="8013700" y="74930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佐賀県平均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8" name="正方形/長方形 327">
          <a:extLst>
            <a:ext uri="{FF2B5EF4-FFF2-40B4-BE49-F238E27FC236}">
              <a16:creationId xmlns:a16="http://schemas.microsoft.com/office/drawing/2014/main" id="{B1B46B07-445E-4AB0-8B86-3BDE64A817EA}"/>
            </a:ext>
          </a:extLst>
        </xdr:cNvPr>
        <xdr:cNvSpPr/>
      </xdr:nvSpPr>
      <xdr:spPr>
        <a:xfrm>
          <a:off x="8013700" y="76898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67,970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9" name="正方形/長方形 328">
          <a:extLst>
            <a:ext uri="{FF2B5EF4-FFF2-40B4-BE49-F238E27FC236}">
              <a16:creationId xmlns:a16="http://schemas.microsoft.com/office/drawing/2014/main" id="{EECDB505-C041-455D-8E19-676E2F225003}"/>
            </a:ext>
          </a:extLst>
        </xdr:cNvPr>
        <xdr:cNvSpPr/>
      </xdr:nvSpPr>
      <xdr:spPr>
        <a:xfrm>
          <a:off x="5956300" y="7956550"/>
          <a:ext cx="4210050" cy="22034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30" name="テキスト ボックス 329">
          <a:extLst>
            <a:ext uri="{FF2B5EF4-FFF2-40B4-BE49-F238E27FC236}">
              <a16:creationId xmlns:a16="http://schemas.microsoft.com/office/drawing/2014/main" id="{949A5C05-DED9-4CDB-A47C-ADCC808EA07A}"/>
            </a:ext>
          </a:extLst>
        </xdr:cNvPr>
        <xdr:cNvSpPr txBox="1"/>
      </xdr:nvSpPr>
      <xdr:spPr>
        <a:xfrm>
          <a:off x="5918200" y="77724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31" name="直線コネクタ 330">
          <a:extLst>
            <a:ext uri="{FF2B5EF4-FFF2-40B4-BE49-F238E27FC236}">
              <a16:creationId xmlns:a16="http://schemas.microsoft.com/office/drawing/2014/main" id="{0970453A-840E-4528-9C09-4FC4463F3322}"/>
            </a:ext>
          </a:extLst>
        </xdr:cNvPr>
        <xdr:cNvCxnSpPr/>
      </xdr:nvCxnSpPr>
      <xdr:spPr>
        <a:xfrm>
          <a:off x="5956300" y="101600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59</xdr:row>
      <xdr:rowOff>44450</xdr:rowOff>
    </xdr:from>
    <xdr:to>
      <xdr:col>59</xdr:col>
      <xdr:colOff>50800</xdr:colOff>
      <xdr:row>59</xdr:row>
      <xdr:rowOff>44450</xdr:rowOff>
    </xdr:to>
    <xdr:cxnSp macro="">
      <xdr:nvCxnSpPr>
        <xdr:cNvPr id="332" name="直線コネクタ 331">
          <a:extLst>
            <a:ext uri="{FF2B5EF4-FFF2-40B4-BE49-F238E27FC236}">
              <a16:creationId xmlns:a16="http://schemas.microsoft.com/office/drawing/2014/main" id="{A6FF2783-D78F-4FFE-8F25-2085EAAECD4A}"/>
            </a:ext>
          </a:extLst>
        </xdr:cNvPr>
        <xdr:cNvCxnSpPr/>
      </xdr:nvCxnSpPr>
      <xdr:spPr>
        <a:xfrm>
          <a:off x="5956300" y="97917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58</xdr:row>
      <xdr:rowOff>73677</xdr:rowOff>
    </xdr:from>
    <xdr:ext cx="248786" cy="259045"/>
    <xdr:sp macro="" textlink="">
      <xdr:nvSpPr>
        <xdr:cNvPr id="333" name="テキスト ボックス 332">
          <a:extLst>
            <a:ext uri="{FF2B5EF4-FFF2-40B4-BE49-F238E27FC236}">
              <a16:creationId xmlns:a16="http://schemas.microsoft.com/office/drawing/2014/main" id="{F17102D4-5B31-4758-BBD6-D840EC685EE3}"/>
            </a:ext>
          </a:extLst>
        </xdr:cNvPr>
        <xdr:cNvSpPr txBox="1"/>
      </xdr:nvSpPr>
      <xdr:spPr>
        <a:xfrm>
          <a:off x="5726564" y="965582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6350</xdr:rowOff>
    </xdr:from>
    <xdr:to>
      <xdr:col>59</xdr:col>
      <xdr:colOff>50800</xdr:colOff>
      <xdr:row>57</xdr:row>
      <xdr:rowOff>6350</xdr:rowOff>
    </xdr:to>
    <xdr:cxnSp macro="">
      <xdr:nvCxnSpPr>
        <xdr:cNvPr id="334" name="直線コネクタ 333">
          <a:extLst>
            <a:ext uri="{FF2B5EF4-FFF2-40B4-BE49-F238E27FC236}">
              <a16:creationId xmlns:a16="http://schemas.microsoft.com/office/drawing/2014/main" id="{D4376086-0568-4E87-8901-DF479684A5A8}"/>
            </a:ext>
          </a:extLst>
        </xdr:cNvPr>
        <xdr:cNvCxnSpPr/>
      </xdr:nvCxnSpPr>
      <xdr:spPr>
        <a:xfrm>
          <a:off x="5956300" y="94234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56</xdr:row>
      <xdr:rowOff>35577</xdr:rowOff>
    </xdr:from>
    <xdr:ext cx="531299" cy="259045"/>
    <xdr:sp macro="" textlink="">
      <xdr:nvSpPr>
        <xdr:cNvPr id="335" name="テキスト ボックス 334">
          <a:extLst>
            <a:ext uri="{FF2B5EF4-FFF2-40B4-BE49-F238E27FC236}">
              <a16:creationId xmlns:a16="http://schemas.microsoft.com/office/drawing/2014/main" id="{507D73D1-B309-4AB9-8E99-9F0F9EA0268E}"/>
            </a:ext>
          </a:extLst>
        </xdr:cNvPr>
        <xdr:cNvSpPr txBox="1"/>
      </xdr:nvSpPr>
      <xdr:spPr>
        <a:xfrm>
          <a:off x="5482151" y="928752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54</xdr:row>
      <xdr:rowOff>139700</xdr:rowOff>
    </xdr:from>
    <xdr:to>
      <xdr:col>59</xdr:col>
      <xdr:colOff>50800</xdr:colOff>
      <xdr:row>54</xdr:row>
      <xdr:rowOff>139700</xdr:rowOff>
    </xdr:to>
    <xdr:cxnSp macro="">
      <xdr:nvCxnSpPr>
        <xdr:cNvPr id="336" name="直線コネクタ 335">
          <a:extLst>
            <a:ext uri="{FF2B5EF4-FFF2-40B4-BE49-F238E27FC236}">
              <a16:creationId xmlns:a16="http://schemas.microsoft.com/office/drawing/2014/main" id="{4008C941-5970-41B2-A208-DE6A84DF726A}"/>
            </a:ext>
          </a:extLst>
        </xdr:cNvPr>
        <xdr:cNvCxnSpPr/>
      </xdr:nvCxnSpPr>
      <xdr:spPr>
        <a:xfrm>
          <a:off x="5956300" y="90614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53</xdr:row>
      <xdr:rowOff>168927</xdr:rowOff>
    </xdr:from>
    <xdr:ext cx="595419" cy="259045"/>
    <xdr:sp macro="" textlink="">
      <xdr:nvSpPr>
        <xdr:cNvPr id="337" name="テキスト ボックス 336">
          <a:extLst>
            <a:ext uri="{FF2B5EF4-FFF2-40B4-BE49-F238E27FC236}">
              <a16:creationId xmlns:a16="http://schemas.microsoft.com/office/drawing/2014/main" id="{677CEA86-3915-4E28-B660-29B6EFA5257D}"/>
            </a:ext>
          </a:extLst>
        </xdr:cNvPr>
        <xdr:cNvSpPr txBox="1"/>
      </xdr:nvSpPr>
      <xdr:spPr>
        <a:xfrm>
          <a:off x="5418031" y="891922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52</xdr:row>
      <xdr:rowOff>101600</xdr:rowOff>
    </xdr:from>
    <xdr:to>
      <xdr:col>59</xdr:col>
      <xdr:colOff>50800</xdr:colOff>
      <xdr:row>52</xdr:row>
      <xdr:rowOff>101600</xdr:rowOff>
    </xdr:to>
    <xdr:cxnSp macro="">
      <xdr:nvCxnSpPr>
        <xdr:cNvPr id="338" name="直線コネクタ 337">
          <a:extLst>
            <a:ext uri="{FF2B5EF4-FFF2-40B4-BE49-F238E27FC236}">
              <a16:creationId xmlns:a16="http://schemas.microsoft.com/office/drawing/2014/main" id="{91F33EF8-DBBB-47D9-9742-EF5896F1B2AA}"/>
            </a:ext>
          </a:extLst>
        </xdr:cNvPr>
        <xdr:cNvCxnSpPr/>
      </xdr:nvCxnSpPr>
      <xdr:spPr>
        <a:xfrm>
          <a:off x="5956300" y="86931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51</xdr:row>
      <xdr:rowOff>130827</xdr:rowOff>
    </xdr:from>
    <xdr:ext cx="595419" cy="259045"/>
    <xdr:sp macro="" textlink="">
      <xdr:nvSpPr>
        <xdr:cNvPr id="339" name="テキスト ボックス 338">
          <a:extLst>
            <a:ext uri="{FF2B5EF4-FFF2-40B4-BE49-F238E27FC236}">
              <a16:creationId xmlns:a16="http://schemas.microsoft.com/office/drawing/2014/main" id="{84BA0193-583B-4802-9434-2D03791BEBFA}"/>
            </a:ext>
          </a:extLst>
        </xdr:cNvPr>
        <xdr:cNvSpPr txBox="1"/>
      </xdr:nvSpPr>
      <xdr:spPr>
        <a:xfrm>
          <a:off x="5418031" y="85572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63500</xdr:rowOff>
    </xdr:from>
    <xdr:to>
      <xdr:col>59</xdr:col>
      <xdr:colOff>50800</xdr:colOff>
      <xdr:row>50</xdr:row>
      <xdr:rowOff>63500</xdr:rowOff>
    </xdr:to>
    <xdr:cxnSp macro="">
      <xdr:nvCxnSpPr>
        <xdr:cNvPr id="340" name="直線コネクタ 339">
          <a:extLst>
            <a:ext uri="{FF2B5EF4-FFF2-40B4-BE49-F238E27FC236}">
              <a16:creationId xmlns:a16="http://schemas.microsoft.com/office/drawing/2014/main" id="{7BE68F1F-E8A8-4DD9-85E5-1A2C42CD4952}"/>
            </a:ext>
          </a:extLst>
        </xdr:cNvPr>
        <xdr:cNvCxnSpPr/>
      </xdr:nvCxnSpPr>
      <xdr:spPr>
        <a:xfrm>
          <a:off x="5956300" y="83248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49</xdr:row>
      <xdr:rowOff>92727</xdr:rowOff>
    </xdr:from>
    <xdr:ext cx="595419" cy="259045"/>
    <xdr:sp macro="" textlink="">
      <xdr:nvSpPr>
        <xdr:cNvPr id="341" name="テキスト ボックス 340">
          <a:extLst>
            <a:ext uri="{FF2B5EF4-FFF2-40B4-BE49-F238E27FC236}">
              <a16:creationId xmlns:a16="http://schemas.microsoft.com/office/drawing/2014/main" id="{3625FA7E-ABCF-439A-BE4C-E93C022E1B11}"/>
            </a:ext>
          </a:extLst>
        </xdr:cNvPr>
        <xdr:cNvSpPr txBox="1"/>
      </xdr:nvSpPr>
      <xdr:spPr>
        <a:xfrm>
          <a:off x="5418031" y="8188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42" name="直線コネクタ 341">
          <a:extLst>
            <a:ext uri="{FF2B5EF4-FFF2-40B4-BE49-F238E27FC236}">
              <a16:creationId xmlns:a16="http://schemas.microsoft.com/office/drawing/2014/main" id="{700609D1-1E80-4DFF-B132-B30B2E321D62}"/>
            </a:ext>
          </a:extLst>
        </xdr:cNvPr>
        <xdr:cNvCxnSpPr/>
      </xdr:nvCxnSpPr>
      <xdr:spPr>
        <a:xfrm>
          <a:off x="5956300" y="79565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47</xdr:row>
      <xdr:rowOff>54627</xdr:rowOff>
    </xdr:from>
    <xdr:ext cx="595419" cy="259045"/>
    <xdr:sp macro="" textlink="">
      <xdr:nvSpPr>
        <xdr:cNvPr id="343" name="テキスト ボックス 342">
          <a:extLst>
            <a:ext uri="{FF2B5EF4-FFF2-40B4-BE49-F238E27FC236}">
              <a16:creationId xmlns:a16="http://schemas.microsoft.com/office/drawing/2014/main" id="{12EBB687-E16A-4C2B-8AB1-7A17623083DF}"/>
            </a:ext>
          </a:extLst>
        </xdr:cNvPr>
        <xdr:cNvSpPr txBox="1"/>
      </xdr:nvSpPr>
      <xdr:spPr>
        <a:xfrm>
          <a:off x="5418031" y="78206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4" name="普通建設事業費グラフ枠">
          <a:extLst>
            <a:ext uri="{FF2B5EF4-FFF2-40B4-BE49-F238E27FC236}">
              <a16:creationId xmlns:a16="http://schemas.microsoft.com/office/drawing/2014/main" id="{4B68D1B4-DF3B-4324-877B-B3F40E283456}"/>
            </a:ext>
          </a:extLst>
        </xdr:cNvPr>
        <xdr:cNvSpPr/>
      </xdr:nvSpPr>
      <xdr:spPr>
        <a:xfrm>
          <a:off x="5956300" y="7956550"/>
          <a:ext cx="4210050" cy="22034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50</xdr:row>
      <xdr:rowOff>159573</xdr:rowOff>
    </xdr:from>
    <xdr:to>
      <xdr:col>54</xdr:col>
      <xdr:colOff>189865</xdr:colOff>
      <xdr:row>58</xdr:row>
      <xdr:rowOff>70327</xdr:rowOff>
    </xdr:to>
    <xdr:cxnSp macro="">
      <xdr:nvCxnSpPr>
        <xdr:cNvPr id="345" name="直線コネクタ 344">
          <a:extLst>
            <a:ext uri="{FF2B5EF4-FFF2-40B4-BE49-F238E27FC236}">
              <a16:creationId xmlns:a16="http://schemas.microsoft.com/office/drawing/2014/main" id="{D363CA64-4718-4BC7-86DE-35182FA001C1}"/>
            </a:ext>
          </a:extLst>
        </xdr:cNvPr>
        <xdr:cNvCxnSpPr/>
      </xdr:nvCxnSpPr>
      <xdr:spPr>
        <a:xfrm flipV="1">
          <a:off x="9427845" y="8420923"/>
          <a:ext cx="1270" cy="123155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58</xdr:row>
      <xdr:rowOff>74154</xdr:rowOff>
    </xdr:from>
    <xdr:ext cx="534377" cy="259045"/>
    <xdr:sp macro="" textlink="">
      <xdr:nvSpPr>
        <xdr:cNvPr id="346" name="普通建設事業費最小値テキスト">
          <a:extLst>
            <a:ext uri="{FF2B5EF4-FFF2-40B4-BE49-F238E27FC236}">
              <a16:creationId xmlns:a16="http://schemas.microsoft.com/office/drawing/2014/main" id="{C09623A0-FD89-41FD-B5B7-DDF01B6ED39F}"/>
            </a:ext>
          </a:extLst>
        </xdr:cNvPr>
        <xdr:cNvSpPr txBox="1"/>
      </xdr:nvSpPr>
      <xdr:spPr>
        <a:xfrm>
          <a:off x="9480550" y="96563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19,104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58</xdr:row>
      <xdr:rowOff>70327</xdr:rowOff>
    </xdr:from>
    <xdr:to>
      <xdr:col>55</xdr:col>
      <xdr:colOff>88900</xdr:colOff>
      <xdr:row>58</xdr:row>
      <xdr:rowOff>70327</xdr:rowOff>
    </xdr:to>
    <xdr:cxnSp macro="">
      <xdr:nvCxnSpPr>
        <xdr:cNvPr id="347" name="直線コネクタ 346">
          <a:extLst>
            <a:ext uri="{FF2B5EF4-FFF2-40B4-BE49-F238E27FC236}">
              <a16:creationId xmlns:a16="http://schemas.microsoft.com/office/drawing/2014/main" id="{7F328C6E-A337-49C6-9699-FDED1F119344}"/>
            </a:ext>
          </a:extLst>
        </xdr:cNvPr>
        <xdr:cNvCxnSpPr/>
      </xdr:nvCxnSpPr>
      <xdr:spPr>
        <a:xfrm>
          <a:off x="9359900" y="9652477"/>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49</xdr:row>
      <xdr:rowOff>106250</xdr:rowOff>
    </xdr:from>
    <xdr:ext cx="599010" cy="259045"/>
    <xdr:sp macro="" textlink="">
      <xdr:nvSpPr>
        <xdr:cNvPr id="348" name="普通建設事業費最大値テキスト">
          <a:extLst>
            <a:ext uri="{FF2B5EF4-FFF2-40B4-BE49-F238E27FC236}">
              <a16:creationId xmlns:a16="http://schemas.microsoft.com/office/drawing/2014/main" id="{C1AAC098-DE05-4D3C-9441-D79CFD459C0D}"/>
            </a:ext>
          </a:extLst>
        </xdr:cNvPr>
        <xdr:cNvSpPr txBox="1"/>
      </xdr:nvSpPr>
      <xdr:spPr>
        <a:xfrm>
          <a:off x="9480550" y="820250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187,392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50</xdr:row>
      <xdr:rowOff>159573</xdr:rowOff>
    </xdr:from>
    <xdr:to>
      <xdr:col>55</xdr:col>
      <xdr:colOff>88900</xdr:colOff>
      <xdr:row>50</xdr:row>
      <xdr:rowOff>159573</xdr:rowOff>
    </xdr:to>
    <xdr:cxnSp macro="">
      <xdr:nvCxnSpPr>
        <xdr:cNvPr id="349" name="直線コネクタ 348">
          <a:extLst>
            <a:ext uri="{FF2B5EF4-FFF2-40B4-BE49-F238E27FC236}">
              <a16:creationId xmlns:a16="http://schemas.microsoft.com/office/drawing/2014/main" id="{7517006E-9D94-475A-AD52-FE5AF95EE864}"/>
            </a:ext>
          </a:extLst>
        </xdr:cNvPr>
        <xdr:cNvCxnSpPr/>
      </xdr:nvCxnSpPr>
      <xdr:spPr>
        <a:xfrm>
          <a:off x="9359900" y="8420923"/>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56</xdr:row>
      <xdr:rowOff>42194</xdr:rowOff>
    </xdr:from>
    <xdr:to>
      <xdr:col>55</xdr:col>
      <xdr:colOff>0</xdr:colOff>
      <xdr:row>56</xdr:row>
      <xdr:rowOff>106126</xdr:rowOff>
    </xdr:to>
    <xdr:cxnSp macro="">
      <xdr:nvCxnSpPr>
        <xdr:cNvPr id="350" name="直線コネクタ 349">
          <a:extLst>
            <a:ext uri="{FF2B5EF4-FFF2-40B4-BE49-F238E27FC236}">
              <a16:creationId xmlns:a16="http://schemas.microsoft.com/office/drawing/2014/main" id="{D4DC0F5A-7C97-4685-BE60-71D123471A3E}"/>
            </a:ext>
          </a:extLst>
        </xdr:cNvPr>
        <xdr:cNvCxnSpPr/>
      </xdr:nvCxnSpPr>
      <xdr:spPr>
        <a:xfrm flipV="1">
          <a:off x="8686800" y="9294144"/>
          <a:ext cx="742950" cy="639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54</xdr:row>
      <xdr:rowOff>118711</xdr:rowOff>
    </xdr:from>
    <xdr:ext cx="534377" cy="259045"/>
    <xdr:sp macro="" textlink="">
      <xdr:nvSpPr>
        <xdr:cNvPr id="351" name="普通建設事業費平均値テキスト">
          <a:extLst>
            <a:ext uri="{FF2B5EF4-FFF2-40B4-BE49-F238E27FC236}">
              <a16:creationId xmlns:a16="http://schemas.microsoft.com/office/drawing/2014/main" id="{6A5E2E93-3157-47AC-8211-CECEA98BEF16}"/>
            </a:ext>
          </a:extLst>
        </xdr:cNvPr>
        <xdr:cNvSpPr txBox="1"/>
      </xdr:nvSpPr>
      <xdr:spPr>
        <a:xfrm>
          <a:off x="9480550" y="904046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76,590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55</xdr:row>
      <xdr:rowOff>95834</xdr:rowOff>
    </xdr:from>
    <xdr:to>
      <xdr:col>55</xdr:col>
      <xdr:colOff>50800</xdr:colOff>
      <xdr:row>56</xdr:row>
      <xdr:rowOff>25984</xdr:rowOff>
    </xdr:to>
    <xdr:sp macro="" textlink="">
      <xdr:nvSpPr>
        <xdr:cNvPr id="352" name="フローチャート: 判断 351">
          <a:extLst>
            <a:ext uri="{FF2B5EF4-FFF2-40B4-BE49-F238E27FC236}">
              <a16:creationId xmlns:a16="http://schemas.microsoft.com/office/drawing/2014/main" id="{F2897244-C96F-4DEB-9BC0-29B2BD27DD68}"/>
            </a:ext>
          </a:extLst>
        </xdr:cNvPr>
        <xdr:cNvSpPr/>
      </xdr:nvSpPr>
      <xdr:spPr>
        <a:xfrm>
          <a:off x="9398000" y="9182684"/>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54</xdr:row>
      <xdr:rowOff>94345</xdr:rowOff>
    </xdr:from>
    <xdr:to>
      <xdr:col>50</xdr:col>
      <xdr:colOff>114300</xdr:colOff>
      <xdr:row>56</xdr:row>
      <xdr:rowOff>106126</xdr:rowOff>
    </xdr:to>
    <xdr:cxnSp macro="">
      <xdr:nvCxnSpPr>
        <xdr:cNvPr id="353" name="直線コネクタ 352">
          <a:extLst>
            <a:ext uri="{FF2B5EF4-FFF2-40B4-BE49-F238E27FC236}">
              <a16:creationId xmlns:a16="http://schemas.microsoft.com/office/drawing/2014/main" id="{68AC05B6-E9BB-4AB7-B212-3A0CCB6535F4}"/>
            </a:ext>
          </a:extLst>
        </xdr:cNvPr>
        <xdr:cNvCxnSpPr/>
      </xdr:nvCxnSpPr>
      <xdr:spPr>
        <a:xfrm>
          <a:off x="7886700" y="9016095"/>
          <a:ext cx="800100" cy="3419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55</xdr:row>
      <xdr:rowOff>123045</xdr:rowOff>
    </xdr:from>
    <xdr:to>
      <xdr:col>50</xdr:col>
      <xdr:colOff>165100</xdr:colOff>
      <xdr:row>56</xdr:row>
      <xdr:rowOff>53195</xdr:rowOff>
    </xdr:to>
    <xdr:sp macro="" textlink="">
      <xdr:nvSpPr>
        <xdr:cNvPr id="354" name="フローチャート: 判断 353">
          <a:extLst>
            <a:ext uri="{FF2B5EF4-FFF2-40B4-BE49-F238E27FC236}">
              <a16:creationId xmlns:a16="http://schemas.microsoft.com/office/drawing/2014/main" id="{7738AF4F-AE5D-475D-B4A2-B27833241963}"/>
            </a:ext>
          </a:extLst>
        </xdr:cNvPr>
        <xdr:cNvSpPr/>
      </xdr:nvSpPr>
      <xdr:spPr>
        <a:xfrm>
          <a:off x="8636000" y="9209895"/>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54</xdr:row>
      <xdr:rowOff>69722</xdr:rowOff>
    </xdr:from>
    <xdr:ext cx="534377" cy="259045"/>
    <xdr:sp macro="" textlink="">
      <xdr:nvSpPr>
        <xdr:cNvPr id="355" name="テキスト ボックス 354">
          <a:extLst>
            <a:ext uri="{FF2B5EF4-FFF2-40B4-BE49-F238E27FC236}">
              <a16:creationId xmlns:a16="http://schemas.microsoft.com/office/drawing/2014/main" id="{34E11C6C-504B-4414-B1C1-C3842DAF90F0}"/>
            </a:ext>
          </a:extLst>
        </xdr:cNvPr>
        <xdr:cNvSpPr txBox="1"/>
      </xdr:nvSpPr>
      <xdr:spPr>
        <a:xfrm>
          <a:off x="8438661" y="89914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73,019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54</xdr:row>
      <xdr:rowOff>32418</xdr:rowOff>
    </xdr:from>
    <xdr:to>
      <xdr:col>45</xdr:col>
      <xdr:colOff>177800</xdr:colOff>
      <xdr:row>54</xdr:row>
      <xdr:rowOff>94345</xdr:rowOff>
    </xdr:to>
    <xdr:cxnSp macro="">
      <xdr:nvCxnSpPr>
        <xdr:cNvPr id="356" name="直線コネクタ 355">
          <a:extLst>
            <a:ext uri="{FF2B5EF4-FFF2-40B4-BE49-F238E27FC236}">
              <a16:creationId xmlns:a16="http://schemas.microsoft.com/office/drawing/2014/main" id="{4E38772F-FDBC-439D-B19D-F9868649DCED}"/>
            </a:ext>
          </a:extLst>
        </xdr:cNvPr>
        <xdr:cNvCxnSpPr/>
      </xdr:nvCxnSpPr>
      <xdr:spPr>
        <a:xfrm>
          <a:off x="7080250" y="8954168"/>
          <a:ext cx="806450" cy="619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55</xdr:row>
      <xdr:rowOff>158166</xdr:rowOff>
    </xdr:from>
    <xdr:to>
      <xdr:col>46</xdr:col>
      <xdr:colOff>38100</xdr:colOff>
      <xdr:row>56</xdr:row>
      <xdr:rowOff>88316</xdr:rowOff>
    </xdr:to>
    <xdr:sp macro="" textlink="">
      <xdr:nvSpPr>
        <xdr:cNvPr id="357" name="フローチャート: 判断 356">
          <a:extLst>
            <a:ext uri="{FF2B5EF4-FFF2-40B4-BE49-F238E27FC236}">
              <a16:creationId xmlns:a16="http://schemas.microsoft.com/office/drawing/2014/main" id="{B6B52286-6DFA-46AF-BF2D-17E50164FEA1}"/>
            </a:ext>
          </a:extLst>
        </xdr:cNvPr>
        <xdr:cNvSpPr/>
      </xdr:nvSpPr>
      <xdr:spPr>
        <a:xfrm>
          <a:off x="7842250" y="9245016"/>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56</xdr:row>
      <xdr:rowOff>79443</xdr:rowOff>
    </xdr:from>
    <xdr:ext cx="534377" cy="259045"/>
    <xdr:sp macro="" textlink="">
      <xdr:nvSpPr>
        <xdr:cNvPr id="358" name="テキスト ボックス 357">
          <a:extLst>
            <a:ext uri="{FF2B5EF4-FFF2-40B4-BE49-F238E27FC236}">
              <a16:creationId xmlns:a16="http://schemas.microsoft.com/office/drawing/2014/main" id="{B91EB337-AFBC-46C6-8F3F-C01AB020C34D}"/>
            </a:ext>
          </a:extLst>
        </xdr:cNvPr>
        <xdr:cNvSpPr txBox="1"/>
      </xdr:nvSpPr>
      <xdr:spPr>
        <a:xfrm>
          <a:off x="7644911" y="93313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68,410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54</xdr:row>
      <xdr:rowOff>32418</xdr:rowOff>
    </xdr:from>
    <xdr:to>
      <xdr:col>41</xdr:col>
      <xdr:colOff>50800</xdr:colOff>
      <xdr:row>56</xdr:row>
      <xdr:rowOff>13703</xdr:rowOff>
    </xdr:to>
    <xdr:cxnSp macro="">
      <xdr:nvCxnSpPr>
        <xdr:cNvPr id="359" name="直線コネクタ 358">
          <a:extLst>
            <a:ext uri="{FF2B5EF4-FFF2-40B4-BE49-F238E27FC236}">
              <a16:creationId xmlns:a16="http://schemas.microsoft.com/office/drawing/2014/main" id="{719C69EB-1179-4B09-AEAE-7E89E7ECBE3C}"/>
            </a:ext>
          </a:extLst>
        </xdr:cNvPr>
        <xdr:cNvCxnSpPr/>
      </xdr:nvCxnSpPr>
      <xdr:spPr>
        <a:xfrm flipV="1">
          <a:off x="6286500" y="8954168"/>
          <a:ext cx="793750" cy="3114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55</xdr:row>
      <xdr:rowOff>149068</xdr:rowOff>
    </xdr:from>
    <xdr:to>
      <xdr:col>41</xdr:col>
      <xdr:colOff>101600</xdr:colOff>
      <xdr:row>56</xdr:row>
      <xdr:rowOff>79218</xdr:rowOff>
    </xdr:to>
    <xdr:sp macro="" textlink="">
      <xdr:nvSpPr>
        <xdr:cNvPr id="360" name="フローチャート: 判断 359">
          <a:extLst>
            <a:ext uri="{FF2B5EF4-FFF2-40B4-BE49-F238E27FC236}">
              <a16:creationId xmlns:a16="http://schemas.microsoft.com/office/drawing/2014/main" id="{8E329ED7-AF2F-4FE0-95C1-8216874E1067}"/>
            </a:ext>
          </a:extLst>
        </xdr:cNvPr>
        <xdr:cNvSpPr/>
      </xdr:nvSpPr>
      <xdr:spPr>
        <a:xfrm>
          <a:off x="7029450" y="9235918"/>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56</xdr:row>
      <xdr:rowOff>70345</xdr:rowOff>
    </xdr:from>
    <xdr:ext cx="534377" cy="259045"/>
    <xdr:sp macro="" textlink="">
      <xdr:nvSpPr>
        <xdr:cNvPr id="361" name="テキスト ボックス 360">
          <a:extLst>
            <a:ext uri="{FF2B5EF4-FFF2-40B4-BE49-F238E27FC236}">
              <a16:creationId xmlns:a16="http://schemas.microsoft.com/office/drawing/2014/main" id="{A86BBB18-1A10-4E96-9EE8-2E58E0F2B76C}"/>
            </a:ext>
          </a:extLst>
        </xdr:cNvPr>
        <xdr:cNvSpPr txBox="1"/>
      </xdr:nvSpPr>
      <xdr:spPr>
        <a:xfrm>
          <a:off x="6851161" y="93222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69,604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55</xdr:row>
      <xdr:rowOff>97686</xdr:rowOff>
    </xdr:from>
    <xdr:to>
      <xdr:col>36</xdr:col>
      <xdr:colOff>165100</xdr:colOff>
      <xdr:row>56</xdr:row>
      <xdr:rowOff>27836</xdr:rowOff>
    </xdr:to>
    <xdr:sp macro="" textlink="">
      <xdr:nvSpPr>
        <xdr:cNvPr id="362" name="フローチャート: 判断 361">
          <a:extLst>
            <a:ext uri="{FF2B5EF4-FFF2-40B4-BE49-F238E27FC236}">
              <a16:creationId xmlns:a16="http://schemas.microsoft.com/office/drawing/2014/main" id="{7E827A8C-3D2B-4B6D-93EE-75E5CA61EDB9}"/>
            </a:ext>
          </a:extLst>
        </xdr:cNvPr>
        <xdr:cNvSpPr/>
      </xdr:nvSpPr>
      <xdr:spPr>
        <a:xfrm>
          <a:off x="6235700" y="9184536"/>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54</xdr:row>
      <xdr:rowOff>44363</xdr:rowOff>
    </xdr:from>
    <xdr:ext cx="534377" cy="259045"/>
    <xdr:sp macro="" textlink="">
      <xdr:nvSpPr>
        <xdr:cNvPr id="363" name="テキスト ボックス 362">
          <a:extLst>
            <a:ext uri="{FF2B5EF4-FFF2-40B4-BE49-F238E27FC236}">
              <a16:creationId xmlns:a16="http://schemas.microsoft.com/office/drawing/2014/main" id="{DB80CEE4-33E0-4BA2-8CB3-D44F44933AC9}"/>
            </a:ext>
          </a:extLst>
        </xdr:cNvPr>
        <xdr:cNvSpPr txBox="1"/>
      </xdr:nvSpPr>
      <xdr:spPr>
        <a:xfrm>
          <a:off x="6038361" y="89661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76,347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64" name="テキスト ボックス 363">
          <a:extLst>
            <a:ext uri="{FF2B5EF4-FFF2-40B4-BE49-F238E27FC236}">
              <a16:creationId xmlns:a16="http://schemas.microsoft.com/office/drawing/2014/main" id="{CAD158F2-C510-4B86-B3F2-908E9D749BA9}"/>
            </a:ext>
          </a:extLst>
        </xdr:cNvPr>
        <xdr:cNvSpPr txBox="1"/>
      </xdr:nvSpPr>
      <xdr:spPr>
        <a:xfrm>
          <a:off x="9258300" y="1015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5" name="テキスト ボックス 364">
          <a:extLst>
            <a:ext uri="{FF2B5EF4-FFF2-40B4-BE49-F238E27FC236}">
              <a16:creationId xmlns:a16="http://schemas.microsoft.com/office/drawing/2014/main" id="{BB3F5A49-CFA3-4FD2-9B49-E19F537269A7}"/>
            </a:ext>
          </a:extLst>
        </xdr:cNvPr>
        <xdr:cNvSpPr txBox="1"/>
      </xdr:nvSpPr>
      <xdr:spPr>
        <a:xfrm>
          <a:off x="8515350" y="1015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6" name="テキスト ボックス 365">
          <a:extLst>
            <a:ext uri="{FF2B5EF4-FFF2-40B4-BE49-F238E27FC236}">
              <a16:creationId xmlns:a16="http://schemas.microsoft.com/office/drawing/2014/main" id="{15F2D8F5-F6F0-4773-977A-67544881E467}"/>
            </a:ext>
          </a:extLst>
        </xdr:cNvPr>
        <xdr:cNvSpPr txBox="1"/>
      </xdr:nvSpPr>
      <xdr:spPr>
        <a:xfrm>
          <a:off x="7715250" y="1015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7" name="テキスト ボックス 366">
          <a:extLst>
            <a:ext uri="{FF2B5EF4-FFF2-40B4-BE49-F238E27FC236}">
              <a16:creationId xmlns:a16="http://schemas.microsoft.com/office/drawing/2014/main" id="{486870C4-1346-497D-8892-62A3BDCE37CC}"/>
            </a:ext>
          </a:extLst>
        </xdr:cNvPr>
        <xdr:cNvSpPr txBox="1"/>
      </xdr:nvSpPr>
      <xdr:spPr>
        <a:xfrm>
          <a:off x="6908800" y="1015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8" name="テキスト ボックス 367">
          <a:extLst>
            <a:ext uri="{FF2B5EF4-FFF2-40B4-BE49-F238E27FC236}">
              <a16:creationId xmlns:a16="http://schemas.microsoft.com/office/drawing/2014/main" id="{33197C04-B240-4084-9429-A2A91DA55991}"/>
            </a:ext>
          </a:extLst>
        </xdr:cNvPr>
        <xdr:cNvSpPr txBox="1"/>
      </xdr:nvSpPr>
      <xdr:spPr>
        <a:xfrm>
          <a:off x="6115050" y="1015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55</xdr:row>
      <xdr:rowOff>162844</xdr:rowOff>
    </xdr:from>
    <xdr:to>
      <xdr:col>55</xdr:col>
      <xdr:colOff>50800</xdr:colOff>
      <xdr:row>56</xdr:row>
      <xdr:rowOff>92994</xdr:rowOff>
    </xdr:to>
    <xdr:sp macro="" textlink="">
      <xdr:nvSpPr>
        <xdr:cNvPr id="369" name="楕円 368">
          <a:extLst>
            <a:ext uri="{FF2B5EF4-FFF2-40B4-BE49-F238E27FC236}">
              <a16:creationId xmlns:a16="http://schemas.microsoft.com/office/drawing/2014/main" id="{35885745-C84F-4907-8175-D9A36512010A}"/>
            </a:ext>
          </a:extLst>
        </xdr:cNvPr>
        <xdr:cNvSpPr/>
      </xdr:nvSpPr>
      <xdr:spPr>
        <a:xfrm>
          <a:off x="9398000" y="9249694"/>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55</xdr:row>
      <xdr:rowOff>141271</xdr:rowOff>
    </xdr:from>
    <xdr:ext cx="534377" cy="259045"/>
    <xdr:sp macro="" textlink="">
      <xdr:nvSpPr>
        <xdr:cNvPr id="370" name="普通建設事業費該当値テキスト">
          <a:extLst>
            <a:ext uri="{FF2B5EF4-FFF2-40B4-BE49-F238E27FC236}">
              <a16:creationId xmlns:a16="http://schemas.microsoft.com/office/drawing/2014/main" id="{1992A09F-7669-483F-81CD-6BA53514C3B3}"/>
            </a:ext>
          </a:extLst>
        </xdr:cNvPr>
        <xdr:cNvSpPr txBox="1"/>
      </xdr:nvSpPr>
      <xdr:spPr>
        <a:xfrm>
          <a:off x="9480550" y="92281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67,796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56</xdr:row>
      <xdr:rowOff>55326</xdr:rowOff>
    </xdr:from>
    <xdr:to>
      <xdr:col>50</xdr:col>
      <xdr:colOff>165100</xdr:colOff>
      <xdr:row>56</xdr:row>
      <xdr:rowOff>156926</xdr:rowOff>
    </xdr:to>
    <xdr:sp macro="" textlink="">
      <xdr:nvSpPr>
        <xdr:cNvPr id="371" name="楕円 370">
          <a:extLst>
            <a:ext uri="{FF2B5EF4-FFF2-40B4-BE49-F238E27FC236}">
              <a16:creationId xmlns:a16="http://schemas.microsoft.com/office/drawing/2014/main" id="{4B55F015-2479-420C-9B88-664B745AC764}"/>
            </a:ext>
          </a:extLst>
        </xdr:cNvPr>
        <xdr:cNvSpPr/>
      </xdr:nvSpPr>
      <xdr:spPr>
        <a:xfrm>
          <a:off x="8636000" y="93072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56</xdr:row>
      <xdr:rowOff>148053</xdr:rowOff>
    </xdr:from>
    <xdr:ext cx="534377" cy="259045"/>
    <xdr:sp macro="" textlink="">
      <xdr:nvSpPr>
        <xdr:cNvPr id="372" name="テキスト ボックス 371">
          <a:extLst>
            <a:ext uri="{FF2B5EF4-FFF2-40B4-BE49-F238E27FC236}">
              <a16:creationId xmlns:a16="http://schemas.microsoft.com/office/drawing/2014/main" id="{8A969AA3-65F1-4B6D-9DC3-90C62985E62B}"/>
            </a:ext>
          </a:extLst>
        </xdr:cNvPr>
        <xdr:cNvSpPr txBox="1"/>
      </xdr:nvSpPr>
      <xdr:spPr>
        <a:xfrm>
          <a:off x="8438661" y="94000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59,406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54</xdr:row>
      <xdr:rowOff>43545</xdr:rowOff>
    </xdr:from>
    <xdr:to>
      <xdr:col>46</xdr:col>
      <xdr:colOff>38100</xdr:colOff>
      <xdr:row>54</xdr:row>
      <xdr:rowOff>145145</xdr:rowOff>
    </xdr:to>
    <xdr:sp macro="" textlink="">
      <xdr:nvSpPr>
        <xdr:cNvPr id="373" name="楕円 372">
          <a:extLst>
            <a:ext uri="{FF2B5EF4-FFF2-40B4-BE49-F238E27FC236}">
              <a16:creationId xmlns:a16="http://schemas.microsoft.com/office/drawing/2014/main" id="{EDEBD09B-B918-4717-8DD7-1DB891AF2723}"/>
            </a:ext>
          </a:extLst>
        </xdr:cNvPr>
        <xdr:cNvSpPr/>
      </xdr:nvSpPr>
      <xdr:spPr>
        <a:xfrm>
          <a:off x="7842250" y="8965295"/>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52</xdr:row>
      <xdr:rowOff>161672</xdr:rowOff>
    </xdr:from>
    <xdr:ext cx="599010" cy="259045"/>
    <xdr:sp macro="" textlink="">
      <xdr:nvSpPr>
        <xdr:cNvPr id="374" name="テキスト ボックス 373">
          <a:extLst>
            <a:ext uri="{FF2B5EF4-FFF2-40B4-BE49-F238E27FC236}">
              <a16:creationId xmlns:a16="http://schemas.microsoft.com/office/drawing/2014/main" id="{3B690621-0E6A-4979-A6BE-3CB377A97E8D}"/>
            </a:ext>
          </a:extLst>
        </xdr:cNvPr>
        <xdr:cNvSpPr txBox="1"/>
      </xdr:nvSpPr>
      <xdr:spPr>
        <a:xfrm>
          <a:off x="7612595" y="875322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105,952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53</xdr:row>
      <xdr:rowOff>153068</xdr:rowOff>
    </xdr:from>
    <xdr:to>
      <xdr:col>41</xdr:col>
      <xdr:colOff>101600</xdr:colOff>
      <xdr:row>54</xdr:row>
      <xdr:rowOff>83218</xdr:rowOff>
    </xdr:to>
    <xdr:sp macro="" textlink="">
      <xdr:nvSpPr>
        <xdr:cNvPr id="375" name="楕円 374">
          <a:extLst>
            <a:ext uri="{FF2B5EF4-FFF2-40B4-BE49-F238E27FC236}">
              <a16:creationId xmlns:a16="http://schemas.microsoft.com/office/drawing/2014/main" id="{B664D151-CFD0-4242-A94F-B2EE238C3EF9}"/>
            </a:ext>
          </a:extLst>
        </xdr:cNvPr>
        <xdr:cNvSpPr/>
      </xdr:nvSpPr>
      <xdr:spPr>
        <a:xfrm>
          <a:off x="7029450" y="8909718"/>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52</xdr:row>
      <xdr:rowOff>99745</xdr:rowOff>
    </xdr:from>
    <xdr:ext cx="599010" cy="259045"/>
    <xdr:sp macro="" textlink="">
      <xdr:nvSpPr>
        <xdr:cNvPr id="376" name="テキスト ボックス 375">
          <a:extLst>
            <a:ext uri="{FF2B5EF4-FFF2-40B4-BE49-F238E27FC236}">
              <a16:creationId xmlns:a16="http://schemas.microsoft.com/office/drawing/2014/main" id="{D6235FE3-4D9C-4D57-915D-5D8D8F268A7B}"/>
            </a:ext>
          </a:extLst>
        </xdr:cNvPr>
        <xdr:cNvSpPr txBox="1"/>
      </xdr:nvSpPr>
      <xdr:spPr>
        <a:xfrm>
          <a:off x="6818845" y="869129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114,079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55</xdr:row>
      <xdr:rowOff>134353</xdr:rowOff>
    </xdr:from>
    <xdr:to>
      <xdr:col>36</xdr:col>
      <xdr:colOff>165100</xdr:colOff>
      <xdr:row>56</xdr:row>
      <xdr:rowOff>64503</xdr:rowOff>
    </xdr:to>
    <xdr:sp macro="" textlink="">
      <xdr:nvSpPr>
        <xdr:cNvPr id="377" name="楕円 376">
          <a:extLst>
            <a:ext uri="{FF2B5EF4-FFF2-40B4-BE49-F238E27FC236}">
              <a16:creationId xmlns:a16="http://schemas.microsoft.com/office/drawing/2014/main" id="{8D416F0E-D776-40F7-8A49-3EC962D658C6}"/>
            </a:ext>
          </a:extLst>
        </xdr:cNvPr>
        <xdr:cNvSpPr/>
      </xdr:nvSpPr>
      <xdr:spPr>
        <a:xfrm>
          <a:off x="6235700" y="9221203"/>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56</xdr:row>
      <xdr:rowOff>55630</xdr:rowOff>
    </xdr:from>
    <xdr:ext cx="534377" cy="259045"/>
    <xdr:sp macro="" textlink="">
      <xdr:nvSpPr>
        <xdr:cNvPr id="378" name="テキスト ボックス 377">
          <a:extLst>
            <a:ext uri="{FF2B5EF4-FFF2-40B4-BE49-F238E27FC236}">
              <a16:creationId xmlns:a16="http://schemas.microsoft.com/office/drawing/2014/main" id="{569191FF-5E0E-4895-ABD3-C1288531922D}"/>
            </a:ext>
          </a:extLst>
        </xdr:cNvPr>
        <xdr:cNvSpPr txBox="1"/>
      </xdr:nvSpPr>
      <xdr:spPr>
        <a:xfrm>
          <a:off x="6038361" y="93075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71,535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79" name="正方形/長方形 378">
          <a:extLst>
            <a:ext uri="{FF2B5EF4-FFF2-40B4-BE49-F238E27FC236}">
              <a16:creationId xmlns:a16="http://schemas.microsoft.com/office/drawing/2014/main" id="{792B8074-AB60-458E-8966-F2BF862DFFC5}"/>
            </a:ext>
          </a:extLst>
        </xdr:cNvPr>
        <xdr:cNvSpPr/>
      </xdr:nvSpPr>
      <xdr:spPr>
        <a:xfrm>
          <a:off x="5956300" y="10464800"/>
          <a:ext cx="4210050" cy="3048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うち新規整備　）</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80" name="正方形/長方形 379">
          <a:extLst>
            <a:ext uri="{FF2B5EF4-FFF2-40B4-BE49-F238E27FC236}">
              <a16:creationId xmlns:a16="http://schemas.microsoft.com/office/drawing/2014/main" id="{698313A0-FB09-47CC-8DAF-A5ACD9DBE3DE}"/>
            </a:ext>
          </a:extLst>
        </xdr:cNvPr>
        <xdr:cNvSpPr/>
      </xdr:nvSpPr>
      <xdr:spPr>
        <a:xfrm>
          <a:off x="6064250" y="107950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81" name="正方形/長方形 380">
          <a:extLst>
            <a:ext uri="{FF2B5EF4-FFF2-40B4-BE49-F238E27FC236}">
              <a16:creationId xmlns:a16="http://schemas.microsoft.com/office/drawing/2014/main" id="{D9F1022B-F15F-4D24-B72A-28DF034A7908}"/>
            </a:ext>
          </a:extLst>
        </xdr:cNvPr>
        <xdr:cNvSpPr/>
      </xdr:nvSpPr>
      <xdr:spPr>
        <a:xfrm>
          <a:off x="6064250" y="109918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79/82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82" name="正方形/長方形 381">
          <a:extLst>
            <a:ext uri="{FF2B5EF4-FFF2-40B4-BE49-F238E27FC236}">
              <a16:creationId xmlns:a16="http://schemas.microsoft.com/office/drawing/2014/main" id="{FC3A697B-278F-45DC-9896-7EFD70D2F348}"/>
            </a:ext>
          </a:extLst>
        </xdr:cNvPr>
        <xdr:cNvSpPr/>
      </xdr:nvSpPr>
      <xdr:spPr>
        <a:xfrm>
          <a:off x="6985000" y="107950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83" name="正方形/長方形 382">
          <a:extLst>
            <a:ext uri="{FF2B5EF4-FFF2-40B4-BE49-F238E27FC236}">
              <a16:creationId xmlns:a16="http://schemas.microsoft.com/office/drawing/2014/main" id="{794F1CB1-77D6-42A9-92B3-FE9A9BE64E8D}"/>
            </a:ext>
          </a:extLst>
        </xdr:cNvPr>
        <xdr:cNvSpPr/>
      </xdr:nvSpPr>
      <xdr:spPr>
        <a:xfrm>
          <a:off x="6985000" y="109918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14,865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4" name="正方形/長方形 383">
          <a:extLst>
            <a:ext uri="{FF2B5EF4-FFF2-40B4-BE49-F238E27FC236}">
              <a16:creationId xmlns:a16="http://schemas.microsoft.com/office/drawing/2014/main" id="{1D4562DF-FA47-4462-AD22-9BDD8A308933}"/>
            </a:ext>
          </a:extLst>
        </xdr:cNvPr>
        <xdr:cNvSpPr/>
      </xdr:nvSpPr>
      <xdr:spPr>
        <a:xfrm>
          <a:off x="8013700" y="107950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佐賀県平均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5" name="正方形/長方形 384">
          <a:extLst>
            <a:ext uri="{FF2B5EF4-FFF2-40B4-BE49-F238E27FC236}">
              <a16:creationId xmlns:a16="http://schemas.microsoft.com/office/drawing/2014/main" id="{3F89757C-B6B5-48AD-9A06-C48A80CA6051}"/>
            </a:ext>
          </a:extLst>
        </xdr:cNvPr>
        <xdr:cNvSpPr/>
      </xdr:nvSpPr>
      <xdr:spPr>
        <a:xfrm>
          <a:off x="8013700" y="109918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4,110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6" name="正方形/長方形 385">
          <a:extLst>
            <a:ext uri="{FF2B5EF4-FFF2-40B4-BE49-F238E27FC236}">
              <a16:creationId xmlns:a16="http://schemas.microsoft.com/office/drawing/2014/main" id="{D710F8F8-D2EA-40EA-8E9F-81C3F24B32F3}"/>
            </a:ext>
          </a:extLst>
        </xdr:cNvPr>
        <xdr:cNvSpPr/>
      </xdr:nvSpPr>
      <xdr:spPr>
        <a:xfrm>
          <a:off x="5956300" y="11258550"/>
          <a:ext cx="4210050" cy="22034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7" name="テキスト ボックス 386">
          <a:extLst>
            <a:ext uri="{FF2B5EF4-FFF2-40B4-BE49-F238E27FC236}">
              <a16:creationId xmlns:a16="http://schemas.microsoft.com/office/drawing/2014/main" id="{53E3D2ED-E3F8-4A7E-A3D1-08E650CC260E}"/>
            </a:ext>
          </a:extLst>
        </xdr:cNvPr>
        <xdr:cNvSpPr txBox="1"/>
      </xdr:nvSpPr>
      <xdr:spPr>
        <a:xfrm>
          <a:off x="5918200" y="110744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8" name="直線コネクタ 387">
          <a:extLst>
            <a:ext uri="{FF2B5EF4-FFF2-40B4-BE49-F238E27FC236}">
              <a16:creationId xmlns:a16="http://schemas.microsoft.com/office/drawing/2014/main" id="{64F2413B-0947-4AB2-8B78-548D2A3A3438}"/>
            </a:ext>
          </a:extLst>
        </xdr:cNvPr>
        <xdr:cNvCxnSpPr/>
      </xdr:nvCxnSpPr>
      <xdr:spPr>
        <a:xfrm>
          <a:off x="5956300" y="134620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79</xdr:row>
      <xdr:rowOff>98879</xdr:rowOff>
    </xdr:from>
    <xdr:to>
      <xdr:col>59</xdr:col>
      <xdr:colOff>50800</xdr:colOff>
      <xdr:row>79</xdr:row>
      <xdr:rowOff>98879</xdr:rowOff>
    </xdr:to>
    <xdr:cxnSp macro="">
      <xdr:nvCxnSpPr>
        <xdr:cNvPr id="389" name="直線コネクタ 388">
          <a:extLst>
            <a:ext uri="{FF2B5EF4-FFF2-40B4-BE49-F238E27FC236}">
              <a16:creationId xmlns:a16="http://schemas.microsoft.com/office/drawing/2014/main" id="{A05E9B55-2A91-477A-9D3E-45A1C2966CB6}"/>
            </a:ext>
          </a:extLst>
        </xdr:cNvPr>
        <xdr:cNvCxnSpPr/>
      </xdr:nvCxnSpPr>
      <xdr:spPr>
        <a:xfrm>
          <a:off x="5956300" y="13148129"/>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78</xdr:row>
      <xdr:rowOff>128106</xdr:rowOff>
    </xdr:from>
    <xdr:ext cx="248786" cy="259045"/>
    <xdr:sp macro="" textlink="">
      <xdr:nvSpPr>
        <xdr:cNvPr id="390" name="テキスト ボックス 389">
          <a:extLst>
            <a:ext uri="{FF2B5EF4-FFF2-40B4-BE49-F238E27FC236}">
              <a16:creationId xmlns:a16="http://schemas.microsoft.com/office/drawing/2014/main" id="{7212E351-CA81-480E-B6E8-4B8D5126109E}"/>
            </a:ext>
          </a:extLst>
        </xdr:cNvPr>
        <xdr:cNvSpPr txBox="1"/>
      </xdr:nvSpPr>
      <xdr:spPr>
        <a:xfrm>
          <a:off x="5726564" y="1301225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115207</xdr:rowOff>
    </xdr:from>
    <xdr:to>
      <xdr:col>59</xdr:col>
      <xdr:colOff>50800</xdr:colOff>
      <xdr:row>77</xdr:row>
      <xdr:rowOff>115207</xdr:rowOff>
    </xdr:to>
    <xdr:cxnSp macro="">
      <xdr:nvCxnSpPr>
        <xdr:cNvPr id="391" name="直線コネクタ 390">
          <a:extLst>
            <a:ext uri="{FF2B5EF4-FFF2-40B4-BE49-F238E27FC236}">
              <a16:creationId xmlns:a16="http://schemas.microsoft.com/office/drawing/2014/main" id="{57A5753F-9190-4B96-8BF5-1CB09C4E1F30}"/>
            </a:ext>
          </a:extLst>
        </xdr:cNvPr>
        <xdr:cNvCxnSpPr/>
      </xdr:nvCxnSpPr>
      <xdr:spPr>
        <a:xfrm>
          <a:off x="5956300" y="12834257"/>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76</xdr:row>
      <xdr:rowOff>144434</xdr:rowOff>
    </xdr:from>
    <xdr:ext cx="531299" cy="259045"/>
    <xdr:sp macro="" textlink="">
      <xdr:nvSpPr>
        <xdr:cNvPr id="392" name="テキスト ボックス 391">
          <a:extLst>
            <a:ext uri="{FF2B5EF4-FFF2-40B4-BE49-F238E27FC236}">
              <a16:creationId xmlns:a16="http://schemas.microsoft.com/office/drawing/2014/main" id="{D3794823-1424-4C23-A6B8-5A8B2196C178}"/>
            </a:ext>
          </a:extLst>
        </xdr:cNvPr>
        <xdr:cNvSpPr txBox="1"/>
      </xdr:nvSpPr>
      <xdr:spPr>
        <a:xfrm>
          <a:off x="5482151" y="1269838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131535</xdr:rowOff>
    </xdr:from>
    <xdr:to>
      <xdr:col>59</xdr:col>
      <xdr:colOff>50800</xdr:colOff>
      <xdr:row>75</xdr:row>
      <xdr:rowOff>131535</xdr:rowOff>
    </xdr:to>
    <xdr:cxnSp macro="">
      <xdr:nvCxnSpPr>
        <xdr:cNvPr id="393" name="直線コネクタ 392">
          <a:extLst>
            <a:ext uri="{FF2B5EF4-FFF2-40B4-BE49-F238E27FC236}">
              <a16:creationId xmlns:a16="http://schemas.microsoft.com/office/drawing/2014/main" id="{3EE488D1-1259-4059-BEE4-F17FEC3993A0}"/>
            </a:ext>
          </a:extLst>
        </xdr:cNvPr>
        <xdr:cNvCxnSpPr/>
      </xdr:nvCxnSpPr>
      <xdr:spPr>
        <a:xfrm>
          <a:off x="5956300" y="1252038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74</xdr:row>
      <xdr:rowOff>160762</xdr:rowOff>
    </xdr:from>
    <xdr:ext cx="531299" cy="259045"/>
    <xdr:sp macro="" textlink="">
      <xdr:nvSpPr>
        <xdr:cNvPr id="394" name="テキスト ボックス 393">
          <a:extLst>
            <a:ext uri="{FF2B5EF4-FFF2-40B4-BE49-F238E27FC236}">
              <a16:creationId xmlns:a16="http://schemas.microsoft.com/office/drawing/2014/main" id="{AC4040A0-D7AC-4170-8347-070345FFB85C}"/>
            </a:ext>
          </a:extLst>
        </xdr:cNvPr>
        <xdr:cNvSpPr txBox="1"/>
      </xdr:nvSpPr>
      <xdr:spPr>
        <a:xfrm>
          <a:off x="5482151" y="1238451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73</xdr:row>
      <xdr:rowOff>147865</xdr:rowOff>
    </xdr:from>
    <xdr:to>
      <xdr:col>59</xdr:col>
      <xdr:colOff>50800</xdr:colOff>
      <xdr:row>73</xdr:row>
      <xdr:rowOff>147865</xdr:rowOff>
    </xdr:to>
    <xdr:cxnSp macro="">
      <xdr:nvCxnSpPr>
        <xdr:cNvPr id="395" name="直線コネクタ 394">
          <a:extLst>
            <a:ext uri="{FF2B5EF4-FFF2-40B4-BE49-F238E27FC236}">
              <a16:creationId xmlns:a16="http://schemas.microsoft.com/office/drawing/2014/main" id="{0B34A7F9-F440-4048-9507-68AC9BAC6D6C}"/>
            </a:ext>
          </a:extLst>
        </xdr:cNvPr>
        <xdr:cNvCxnSpPr/>
      </xdr:nvCxnSpPr>
      <xdr:spPr>
        <a:xfrm>
          <a:off x="5956300" y="1220651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73</xdr:row>
      <xdr:rowOff>5642</xdr:rowOff>
    </xdr:from>
    <xdr:ext cx="531299" cy="259045"/>
    <xdr:sp macro="" textlink="">
      <xdr:nvSpPr>
        <xdr:cNvPr id="396" name="テキスト ボックス 395">
          <a:extLst>
            <a:ext uri="{FF2B5EF4-FFF2-40B4-BE49-F238E27FC236}">
              <a16:creationId xmlns:a16="http://schemas.microsoft.com/office/drawing/2014/main" id="{526D8CBB-3828-45AC-8086-33FAF9126665}"/>
            </a:ext>
          </a:extLst>
        </xdr:cNvPr>
        <xdr:cNvSpPr txBox="1"/>
      </xdr:nvSpPr>
      <xdr:spPr>
        <a:xfrm>
          <a:off x="5482151" y="120642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71</xdr:row>
      <xdr:rowOff>164193</xdr:rowOff>
    </xdr:from>
    <xdr:to>
      <xdr:col>59</xdr:col>
      <xdr:colOff>50800</xdr:colOff>
      <xdr:row>71</xdr:row>
      <xdr:rowOff>164193</xdr:rowOff>
    </xdr:to>
    <xdr:cxnSp macro="">
      <xdr:nvCxnSpPr>
        <xdr:cNvPr id="397" name="直線コネクタ 396">
          <a:extLst>
            <a:ext uri="{FF2B5EF4-FFF2-40B4-BE49-F238E27FC236}">
              <a16:creationId xmlns:a16="http://schemas.microsoft.com/office/drawing/2014/main" id="{8B6846C1-8F0A-4BEC-82BF-B67540E5558C}"/>
            </a:ext>
          </a:extLst>
        </xdr:cNvPr>
        <xdr:cNvCxnSpPr/>
      </xdr:nvCxnSpPr>
      <xdr:spPr>
        <a:xfrm>
          <a:off x="5956300" y="11892643"/>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71</xdr:row>
      <xdr:rowOff>21970</xdr:rowOff>
    </xdr:from>
    <xdr:ext cx="595419" cy="259045"/>
    <xdr:sp macro="" textlink="">
      <xdr:nvSpPr>
        <xdr:cNvPr id="398" name="テキスト ボックス 397">
          <a:extLst>
            <a:ext uri="{FF2B5EF4-FFF2-40B4-BE49-F238E27FC236}">
              <a16:creationId xmlns:a16="http://schemas.microsoft.com/office/drawing/2014/main" id="{EA951073-DF9F-40AD-9691-FE0AE17EBACC}"/>
            </a:ext>
          </a:extLst>
        </xdr:cNvPr>
        <xdr:cNvSpPr txBox="1"/>
      </xdr:nvSpPr>
      <xdr:spPr>
        <a:xfrm>
          <a:off x="5418031" y="117504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9072</xdr:rowOff>
    </xdr:from>
    <xdr:to>
      <xdr:col>59</xdr:col>
      <xdr:colOff>50800</xdr:colOff>
      <xdr:row>70</xdr:row>
      <xdr:rowOff>9072</xdr:rowOff>
    </xdr:to>
    <xdr:cxnSp macro="">
      <xdr:nvCxnSpPr>
        <xdr:cNvPr id="399" name="直線コネクタ 398">
          <a:extLst>
            <a:ext uri="{FF2B5EF4-FFF2-40B4-BE49-F238E27FC236}">
              <a16:creationId xmlns:a16="http://schemas.microsoft.com/office/drawing/2014/main" id="{A6A3B94F-5621-494F-9E7D-F881C1633369}"/>
            </a:ext>
          </a:extLst>
        </xdr:cNvPr>
        <xdr:cNvCxnSpPr/>
      </xdr:nvCxnSpPr>
      <xdr:spPr>
        <a:xfrm>
          <a:off x="5956300" y="11572422"/>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69</xdr:row>
      <xdr:rowOff>38299</xdr:rowOff>
    </xdr:from>
    <xdr:ext cx="595419" cy="259045"/>
    <xdr:sp macro="" textlink="">
      <xdr:nvSpPr>
        <xdr:cNvPr id="400" name="テキスト ボックス 399">
          <a:extLst>
            <a:ext uri="{FF2B5EF4-FFF2-40B4-BE49-F238E27FC236}">
              <a16:creationId xmlns:a16="http://schemas.microsoft.com/office/drawing/2014/main" id="{4C50FC82-1234-49DD-AEE9-AE5709BC22CD}"/>
            </a:ext>
          </a:extLst>
        </xdr:cNvPr>
        <xdr:cNvSpPr txBox="1"/>
      </xdr:nvSpPr>
      <xdr:spPr>
        <a:xfrm>
          <a:off x="5418031" y="114365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401" name="直線コネクタ 400">
          <a:extLst>
            <a:ext uri="{FF2B5EF4-FFF2-40B4-BE49-F238E27FC236}">
              <a16:creationId xmlns:a16="http://schemas.microsoft.com/office/drawing/2014/main" id="{C24AEC07-FBE7-4CEE-87D4-83C22E16FCED}"/>
            </a:ext>
          </a:extLst>
        </xdr:cNvPr>
        <xdr:cNvCxnSpPr/>
      </xdr:nvCxnSpPr>
      <xdr:spPr>
        <a:xfrm>
          <a:off x="5956300" y="112585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67</xdr:row>
      <xdr:rowOff>54627</xdr:rowOff>
    </xdr:from>
    <xdr:ext cx="595419" cy="259045"/>
    <xdr:sp macro="" textlink="">
      <xdr:nvSpPr>
        <xdr:cNvPr id="402" name="テキスト ボックス 401">
          <a:extLst>
            <a:ext uri="{FF2B5EF4-FFF2-40B4-BE49-F238E27FC236}">
              <a16:creationId xmlns:a16="http://schemas.microsoft.com/office/drawing/2014/main" id="{E2E69226-1EFB-4F1D-A16F-153D8BF012CA}"/>
            </a:ext>
          </a:extLst>
        </xdr:cNvPr>
        <xdr:cNvSpPr txBox="1"/>
      </xdr:nvSpPr>
      <xdr:spPr>
        <a:xfrm>
          <a:off x="5418031" y="111226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403" name="普通建設事業費 （ うち新規整備　）グラフ枠">
          <a:extLst>
            <a:ext uri="{FF2B5EF4-FFF2-40B4-BE49-F238E27FC236}">
              <a16:creationId xmlns:a16="http://schemas.microsoft.com/office/drawing/2014/main" id="{4C309A50-A46B-42C8-8D50-0AA6F949AB8E}"/>
            </a:ext>
          </a:extLst>
        </xdr:cNvPr>
        <xdr:cNvSpPr/>
      </xdr:nvSpPr>
      <xdr:spPr>
        <a:xfrm>
          <a:off x="5956300" y="11258550"/>
          <a:ext cx="4210050" cy="22034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70</xdr:row>
      <xdr:rowOff>43634</xdr:rowOff>
    </xdr:from>
    <xdr:to>
      <xdr:col>54</xdr:col>
      <xdr:colOff>189865</xdr:colOff>
      <xdr:row>79</xdr:row>
      <xdr:rowOff>98879</xdr:rowOff>
    </xdr:to>
    <xdr:cxnSp macro="">
      <xdr:nvCxnSpPr>
        <xdr:cNvPr id="404" name="直線コネクタ 403">
          <a:extLst>
            <a:ext uri="{FF2B5EF4-FFF2-40B4-BE49-F238E27FC236}">
              <a16:creationId xmlns:a16="http://schemas.microsoft.com/office/drawing/2014/main" id="{7C52508B-56C4-413C-A112-874ACD67E5EB}"/>
            </a:ext>
          </a:extLst>
        </xdr:cNvPr>
        <xdr:cNvCxnSpPr/>
      </xdr:nvCxnSpPr>
      <xdr:spPr>
        <a:xfrm flipV="1">
          <a:off x="9427845" y="11606984"/>
          <a:ext cx="1270" cy="154114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79</xdr:row>
      <xdr:rowOff>102706</xdr:rowOff>
    </xdr:from>
    <xdr:ext cx="249299" cy="259045"/>
    <xdr:sp macro="" textlink="">
      <xdr:nvSpPr>
        <xdr:cNvPr id="405" name="普通建設事業費 （ うち新規整備　）最小値テキスト">
          <a:extLst>
            <a:ext uri="{FF2B5EF4-FFF2-40B4-BE49-F238E27FC236}">
              <a16:creationId xmlns:a16="http://schemas.microsoft.com/office/drawing/2014/main" id="{991C302D-5AC7-49DA-B8C8-874666517F68}"/>
            </a:ext>
          </a:extLst>
        </xdr:cNvPr>
        <xdr:cNvSpPr txBox="1"/>
      </xdr:nvSpPr>
      <xdr:spPr>
        <a:xfrm>
          <a:off x="9480550" y="13151956"/>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79</xdr:row>
      <xdr:rowOff>98879</xdr:rowOff>
    </xdr:from>
    <xdr:to>
      <xdr:col>55</xdr:col>
      <xdr:colOff>88900</xdr:colOff>
      <xdr:row>79</xdr:row>
      <xdr:rowOff>98879</xdr:rowOff>
    </xdr:to>
    <xdr:cxnSp macro="">
      <xdr:nvCxnSpPr>
        <xdr:cNvPr id="406" name="直線コネクタ 405">
          <a:extLst>
            <a:ext uri="{FF2B5EF4-FFF2-40B4-BE49-F238E27FC236}">
              <a16:creationId xmlns:a16="http://schemas.microsoft.com/office/drawing/2014/main" id="{E55029D5-0D36-4240-A0E3-64AA4ECB1F1B}"/>
            </a:ext>
          </a:extLst>
        </xdr:cNvPr>
        <xdr:cNvCxnSpPr/>
      </xdr:nvCxnSpPr>
      <xdr:spPr>
        <a:xfrm>
          <a:off x="9359900" y="13148129"/>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68</xdr:row>
      <xdr:rowOff>161761</xdr:rowOff>
    </xdr:from>
    <xdr:ext cx="599010" cy="259045"/>
    <xdr:sp macro="" textlink="">
      <xdr:nvSpPr>
        <xdr:cNvPr id="407" name="普通建設事業費 （ うち新規整備　）最大値テキスト">
          <a:extLst>
            <a:ext uri="{FF2B5EF4-FFF2-40B4-BE49-F238E27FC236}">
              <a16:creationId xmlns:a16="http://schemas.microsoft.com/office/drawing/2014/main" id="{E8A81B5C-9B90-4B96-9A3F-EC29A07ECDD8}"/>
            </a:ext>
          </a:extLst>
        </xdr:cNvPr>
        <xdr:cNvSpPr txBox="1"/>
      </xdr:nvSpPr>
      <xdr:spPr>
        <a:xfrm>
          <a:off x="9480550" y="1139491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146,825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70</xdr:row>
      <xdr:rowOff>43634</xdr:rowOff>
    </xdr:from>
    <xdr:to>
      <xdr:col>55</xdr:col>
      <xdr:colOff>88900</xdr:colOff>
      <xdr:row>70</xdr:row>
      <xdr:rowOff>43634</xdr:rowOff>
    </xdr:to>
    <xdr:cxnSp macro="">
      <xdr:nvCxnSpPr>
        <xdr:cNvPr id="408" name="直線コネクタ 407">
          <a:extLst>
            <a:ext uri="{FF2B5EF4-FFF2-40B4-BE49-F238E27FC236}">
              <a16:creationId xmlns:a16="http://schemas.microsoft.com/office/drawing/2014/main" id="{A49B469C-418E-4C24-AE0B-E841D93BEE53}"/>
            </a:ext>
          </a:extLst>
        </xdr:cNvPr>
        <xdr:cNvCxnSpPr/>
      </xdr:nvCxnSpPr>
      <xdr:spPr>
        <a:xfrm>
          <a:off x="9359900" y="11606984"/>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79</xdr:row>
      <xdr:rowOff>98879</xdr:rowOff>
    </xdr:from>
    <xdr:to>
      <xdr:col>55</xdr:col>
      <xdr:colOff>0</xdr:colOff>
      <xdr:row>79</xdr:row>
      <xdr:rowOff>98879</xdr:rowOff>
    </xdr:to>
    <xdr:cxnSp macro="">
      <xdr:nvCxnSpPr>
        <xdr:cNvPr id="409" name="直線コネクタ 408">
          <a:extLst>
            <a:ext uri="{FF2B5EF4-FFF2-40B4-BE49-F238E27FC236}">
              <a16:creationId xmlns:a16="http://schemas.microsoft.com/office/drawing/2014/main" id="{DC00D281-0054-4F3D-8D0E-0F3BE63F1372}"/>
            </a:ext>
          </a:extLst>
        </xdr:cNvPr>
        <xdr:cNvCxnSpPr/>
      </xdr:nvCxnSpPr>
      <xdr:spPr>
        <a:xfrm>
          <a:off x="8686800" y="13148129"/>
          <a:ext cx="7429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77</xdr:row>
      <xdr:rowOff>10943</xdr:rowOff>
    </xdr:from>
    <xdr:ext cx="534377" cy="259045"/>
    <xdr:sp macro="" textlink="">
      <xdr:nvSpPr>
        <xdr:cNvPr id="410" name="普通建設事業費 （ うち新規整備　）平均値テキスト">
          <a:extLst>
            <a:ext uri="{FF2B5EF4-FFF2-40B4-BE49-F238E27FC236}">
              <a16:creationId xmlns:a16="http://schemas.microsoft.com/office/drawing/2014/main" id="{55BC0F72-007E-4707-A331-D6F6BB0251F0}"/>
            </a:ext>
          </a:extLst>
        </xdr:cNvPr>
        <xdr:cNvSpPr txBox="1"/>
      </xdr:nvSpPr>
      <xdr:spPr>
        <a:xfrm>
          <a:off x="9480550" y="1272999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21,263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159516</xdr:rowOff>
    </xdr:from>
    <xdr:to>
      <xdr:col>55</xdr:col>
      <xdr:colOff>50800</xdr:colOff>
      <xdr:row>78</xdr:row>
      <xdr:rowOff>89666</xdr:rowOff>
    </xdr:to>
    <xdr:sp macro="" textlink="">
      <xdr:nvSpPr>
        <xdr:cNvPr id="411" name="フローチャート: 判断 410">
          <a:extLst>
            <a:ext uri="{FF2B5EF4-FFF2-40B4-BE49-F238E27FC236}">
              <a16:creationId xmlns:a16="http://schemas.microsoft.com/office/drawing/2014/main" id="{28F05857-513D-46C2-9A41-6A55BC505E1C}"/>
            </a:ext>
          </a:extLst>
        </xdr:cNvPr>
        <xdr:cNvSpPr/>
      </xdr:nvSpPr>
      <xdr:spPr>
        <a:xfrm>
          <a:off x="9398000" y="12878566"/>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79</xdr:row>
      <xdr:rowOff>83224</xdr:rowOff>
    </xdr:from>
    <xdr:to>
      <xdr:col>50</xdr:col>
      <xdr:colOff>114300</xdr:colOff>
      <xdr:row>79</xdr:row>
      <xdr:rowOff>98879</xdr:rowOff>
    </xdr:to>
    <xdr:cxnSp macro="">
      <xdr:nvCxnSpPr>
        <xdr:cNvPr id="412" name="直線コネクタ 411">
          <a:extLst>
            <a:ext uri="{FF2B5EF4-FFF2-40B4-BE49-F238E27FC236}">
              <a16:creationId xmlns:a16="http://schemas.microsoft.com/office/drawing/2014/main" id="{386B11C8-BCB7-4A61-B931-B30128CC2681}"/>
            </a:ext>
          </a:extLst>
        </xdr:cNvPr>
        <xdr:cNvCxnSpPr/>
      </xdr:nvCxnSpPr>
      <xdr:spPr>
        <a:xfrm>
          <a:off x="7886700" y="13132474"/>
          <a:ext cx="800100" cy="156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78</xdr:row>
      <xdr:rowOff>16630</xdr:rowOff>
    </xdr:from>
    <xdr:to>
      <xdr:col>50</xdr:col>
      <xdr:colOff>165100</xdr:colOff>
      <xdr:row>78</xdr:row>
      <xdr:rowOff>118230</xdr:rowOff>
    </xdr:to>
    <xdr:sp macro="" textlink="">
      <xdr:nvSpPr>
        <xdr:cNvPr id="413" name="フローチャート: 判断 412">
          <a:extLst>
            <a:ext uri="{FF2B5EF4-FFF2-40B4-BE49-F238E27FC236}">
              <a16:creationId xmlns:a16="http://schemas.microsoft.com/office/drawing/2014/main" id="{F76AAAF7-CAAD-430A-9039-992343BF928B}"/>
            </a:ext>
          </a:extLst>
        </xdr:cNvPr>
        <xdr:cNvSpPr/>
      </xdr:nvSpPr>
      <xdr:spPr>
        <a:xfrm>
          <a:off x="8636000" y="129007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76</xdr:row>
      <xdr:rowOff>134757</xdr:rowOff>
    </xdr:from>
    <xdr:ext cx="534377" cy="259045"/>
    <xdr:sp macro="" textlink="">
      <xdr:nvSpPr>
        <xdr:cNvPr id="414" name="テキスト ボックス 413">
          <a:extLst>
            <a:ext uri="{FF2B5EF4-FFF2-40B4-BE49-F238E27FC236}">
              <a16:creationId xmlns:a16="http://schemas.microsoft.com/office/drawing/2014/main" id="{467FD43A-F813-4C4E-9CCE-28161EBD3C2F}"/>
            </a:ext>
          </a:extLst>
        </xdr:cNvPr>
        <xdr:cNvSpPr txBox="1"/>
      </xdr:nvSpPr>
      <xdr:spPr>
        <a:xfrm>
          <a:off x="8438661" y="126887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18,639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79</xdr:row>
      <xdr:rowOff>75212</xdr:rowOff>
    </xdr:from>
    <xdr:to>
      <xdr:col>45</xdr:col>
      <xdr:colOff>177800</xdr:colOff>
      <xdr:row>79</xdr:row>
      <xdr:rowOff>83224</xdr:rowOff>
    </xdr:to>
    <xdr:cxnSp macro="">
      <xdr:nvCxnSpPr>
        <xdr:cNvPr id="415" name="直線コネクタ 414">
          <a:extLst>
            <a:ext uri="{FF2B5EF4-FFF2-40B4-BE49-F238E27FC236}">
              <a16:creationId xmlns:a16="http://schemas.microsoft.com/office/drawing/2014/main" id="{AC99E34F-3756-4F86-917E-9D4E0DB3D253}"/>
            </a:ext>
          </a:extLst>
        </xdr:cNvPr>
        <xdr:cNvCxnSpPr/>
      </xdr:nvCxnSpPr>
      <xdr:spPr>
        <a:xfrm>
          <a:off x="7080250" y="13124462"/>
          <a:ext cx="806450" cy="80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78</xdr:row>
      <xdr:rowOff>28691</xdr:rowOff>
    </xdr:from>
    <xdr:to>
      <xdr:col>46</xdr:col>
      <xdr:colOff>38100</xdr:colOff>
      <xdr:row>78</xdr:row>
      <xdr:rowOff>130291</xdr:rowOff>
    </xdr:to>
    <xdr:sp macro="" textlink="">
      <xdr:nvSpPr>
        <xdr:cNvPr id="416" name="フローチャート: 判断 415">
          <a:extLst>
            <a:ext uri="{FF2B5EF4-FFF2-40B4-BE49-F238E27FC236}">
              <a16:creationId xmlns:a16="http://schemas.microsoft.com/office/drawing/2014/main" id="{52AC4547-60D2-441A-9751-405B2357BF06}"/>
            </a:ext>
          </a:extLst>
        </xdr:cNvPr>
        <xdr:cNvSpPr/>
      </xdr:nvSpPr>
      <xdr:spPr>
        <a:xfrm>
          <a:off x="7842250" y="12912841"/>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76</xdr:row>
      <xdr:rowOff>146818</xdr:rowOff>
    </xdr:from>
    <xdr:ext cx="534377" cy="259045"/>
    <xdr:sp macro="" textlink="">
      <xdr:nvSpPr>
        <xdr:cNvPr id="417" name="テキスト ボックス 416">
          <a:extLst>
            <a:ext uri="{FF2B5EF4-FFF2-40B4-BE49-F238E27FC236}">
              <a16:creationId xmlns:a16="http://schemas.microsoft.com/office/drawing/2014/main" id="{C2B25DEE-44D7-4142-B266-6C83BADA4533}"/>
            </a:ext>
          </a:extLst>
        </xdr:cNvPr>
        <xdr:cNvSpPr txBox="1"/>
      </xdr:nvSpPr>
      <xdr:spPr>
        <a:xfrm>
          <a:off x="7644911" y="127007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17,531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79</xdr:row>
      <xdr:rowOff>75212</xdr:rowOff>
    </xdr:from>
    <xdr:to>
      <xdr:col>41</xdr:col>
      <xdr:colOff>50800</xdr:colOff>
      <xdr:row>79</xdr:row>
      <xdr:rowOff>98879</xdr:rowOff>
    </xdr:to>
    <xdr:cxnSp macro="">
      <xdr:nvCxnSpPr>
        <xdr:cNvPr id="418" name="直線コネクタ 417">
          <a:extLst>
            <a:ext uri="{FF2B5EF4-FFF2-40B4-BE49-F238E27FC236}">
              <a16:creationId xmlns:a16="http://schemas.microsoft.com/office/drawing/2014/main" id="{C977B43B-E171-4E8E-BE61-C5D2CFBBA7CB}"/>
            </a:ext>
          </a:extLst>
        </xdr:cNvPr>
        <xdr:cNvCxnSpPr/>
      </xdr:nvCxnSpPr>
      <xdr:spPr>
        <a:xfrm flipV="1">
          <a:off x="6286500" y="13124462"/>
          <a:ext cx="793750" cy="236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78</xdr:row>
      <xdr:rowOff>8280</xdr:rowOff>
    </xdr:from>
    <xdr:to>
      <xdr:col>41</xdr:col>
      <xdr:colOff>101600</xdr:colOff>
      <xdr:row>78</xdr:row>
      <xdr:rowOff>109880</xdr:rowOff>
    </xdr:to>
    <xdr:sp macro="" textlink="">
      <xdr:nvSpPr>
        <xdr:cNvPr id="419" name="フローチャート: 判断 418">
          <a:extLst>
            <a:ext uri="{FF2B5EF4-FFF2-40B4-BE49-F238E27FC236}">
              <a16:creationId xmlns:a16="http://schemas.microsoft.com/office/drawing/2014/main" id="{7A781DBC-4216-4ECF-8AF4-CD769A6F278B}"/>
            </a:ext>
          </a:extLst>
        </xdr:cNvPr>
        <xdr:cNvSpPr/>
      </xdr:nvSpPr>
      <xdr:spPr>
        <a:xfrm>
          <a:off x="7029450" y="128924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76</xdr:row>
      <xdr:rowOff>126407</xdr:rowOff>
    </xdr:from>
    <xdr:ext cx="534377" cy="259045"/>
    <xdr:sp macro="" textlink="">
      <xdr:nvSpPr>
        <xdr:cNvPr id="420" name="テキスト ボックス 419">
          <a:extLst>
            <a:ext uri="{FF2B5EF4-FFF2-40B4-BE49-F238E27FC236}">
              <a16:creationId xmlns:a16="http://schemas.microsoft.com/office/drawing/2014/main" id="{A9699B2A-92A7-4DD0-BA95-35AE066587C9}"/>
            </a:ext>
          </a:extLst>
        </xdr:cNvPr>
        <xdr:cNvSpPr txBox="1"/>
      </xdr:nvSpPr>
      <xdr:spPr>
        <a:xfrm>
          <a:off x="6851161" y="126803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19,406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77</xdr:row>
      <xdr:rowOff>157045</xdr:rowOff>
    </xdr:from>
    <xdr:to>
      <xdr:col>36</xdr:col>
      <xdr:colOff>165100</xdr:colOff>
      <xdr:row>78</xdr:row>
      <xdr:rowOff>87195</xdr:rowOff>
    </xdr:to>
    <xdr:sp macro="" textlink="">
      <xdr:nvSpPr>
        <xdr:cNvPr id="421" name="フローチャート: 判断 420">
          <a:extLst>
            <a:ext uri="{FF2B5EF4-FFF2-40B4-BE49-F238E27FC236}">
              <a16:creationId xmlns:a16="http://schemas.microsoft.com/office/drawing/2014/main" id="{44216780-73BA-4339-B5AA-93D09AC7ABDD}"/>
            </a:ext>
          </a:extLst>
        </xdr:cNvPr>
        <xdr:cNvSpPr/>
      </xdr:nvSpPr>
      <xdr:spPr>
        <a:xfrm>
          <a:off x="6235700" y="12876095"/>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76</xdr:row>
      <xdr:rowOff>103722</xdr:rowOff>
    </xdr:from>
    <xdr:ext cx="534377" cy="259045"/>
    <xdr:sp macro="" textlink="">
      <xdr:nvSpPr>
        <xdr:cNvPr id="422" name="テキスト ボックス 421">
          <a:extLst>
            <a:ext uri="{FF2B5EF4-FFF2-40B4-BE49-F238E27FC236}">
              <a16:creationId xmlns:a16="http://schemas.microsoft.com/office/drawing/2014/main" id="{B7933983-59C2-49E1-A7E5-E41D325E8FA0}"/>
            </a:ext>
          </a:extLst>
        </xdr:cNvPr>
        <xdr:cNvSpPr txBox="1"/>
      </xdr:nvSpPr>
      <xdr:spPr>
        <a:xfrm>
          <a:off x="6038361" y="126576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21,490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23" name="テキスト ボックス 422">
          <a:extLst>
            <a:ext uri="{FF2B5EF4-FFF2-40B4-BE49-F238E27FC236}">
              <a16:creationId xmlns:a16="http://schemas.microsoft.com/office/drawing/2014/main" id="{8B59343D-8A3C-485E-96A7-4981F014F073}"/>
            </a:ext>
          </a:extLst>
        </xdr:cNvPr>
        <xdr:cNvSpPr txBox="1"/>
      </xdr:nvSpPr>
      <xdr:spPr>
        <a:xfrm>
          <a:off x="9258300" y="1345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24" name="テキスト ボックス 423">
          <a:extLst>
            <a:ext uri="{FF2B5EF4-FFF2-40B4-BE49-F238E27FC236}">
              <a16:creationId xmlns:a16="http://schemas.microsoft.com/office/drawing/2014/main" id="{30716A03-D353-41AE-95C6-5B599CC841B1}"/>
            </a:ext>
          </a:extLst>
        </xdr:cNvPr>
        <xdr:cNvSpPr txBox="1"/>
      </xdr:nvSpPr>
      <xdr:spPr>
        <a:xfrm>
          <a:off x="8515350" y="1345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25" name="テキスト ボックス 424">
          <a:extLst>
            <a:ext uri="{FF2B5EF4-FFF2-40B4-BE49-F238E27FC236}">
              <a16:creationId xmlns:a16="http://schemas.microsoft.com/office/drawing/2014/main" id="{5BA246F2-9878-4E99-BDAB-5FC7FE49E14D}"/>
            </a:ext>
          </a:extLst>
        </xdr:cNvPr>
        <xdr:cNvSpPr txBox="1"/>
      </xdr:nvSpPr>
      <xdr:spPr>
        <a:xfrm>
          <a:off x="7715250" y="1345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26" name="テキスト ボックス 425">
          <a:extLst>
            <a:ext uri="{FF2B5EF4-FFF2-40B4-BE49-F238E27FC236}">
              <a16:creationId xmlns:a16="http://schemas.microsoft.com/office/drawing/2014/main" id="{387F83DA-3AB9-4C64-9F4B-51AE2B2C4A03}"/>
            </a:ext>
          </a:extLst>
        </xdr:cNvPr>
        <xdr:cNvSpPr txBox="1"/>
      </xdr:nvSpPr>
      <xdr:spPr>
        <a:xfrm>
          <a:off x="6908800" y="1345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7" name="テキスト ボックス 426">
          <a:extLst>
            <a:ext uri="{FF2B5EF4-FFF2-40B4-BE49-F238E27FC236}">
              <a16:creationId xmlns:a16="http://schemas.microsoft.com/office/drawing/2014/main" id="{CB3ED4BB-83A6-498E-8609-A0AC5EB6D20E}"/>
            </a:ext>
          </a:extLst>
        </xdr:cNvPr>
        <xdr:cNvSpPr txBox="1"/>
      </xdr:nvSpPr>
      <xdr:spPr>
        <a:xfrm>
          <a:off x="6115050" y="1345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79</xdr:row>
      <xdr:rowOff>48079</xdr:rowOff>
    </xdr:from>
    <xdr:to>
      <xdr:col>55</xdr:col>
      <xdr:colOff>50800</xdr:colOff>
      <xdr:row>79</xdr:row>
      <xdr:rowOff>149679</xdr:rowOff>
    </xdr:to>
    <xdr:sp macro="" textlink="">
      <xdr:nvSpPr>
        <xdr:cNvPr id="428" name="楕円 427">
          <a:extLst>
            <a:ext uri="{FF2B5EF4-FFF2-40B4-BE49-F238E27FC236}">
              <a16:creationId xmlns:a16="http://schemas.microsoft.com/office/drawing/2014/main" id="{B955B747-5938-4660-A1BE-0AB03C7B3C7B}"/>
            </a:ext>
          </a:extLst>
        </xdr:cNvPr>
        <xdr:cNvSpPr/>
      </xdr:nvSpPr>
      <xdr:spPr>
        <a:xfrm>
          <a:off x="9398000" y="13097329"/>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78</xdr:row>
      <xdr:rowOff>134456</xdr:rowOff>
    </xdr:from>
    <xdr:ext cx="249299" cy="259045"/>
    <xdr:sp macro="" textlink="">
      <xdr:nvSpPr>
        <xdr:cNvPr id="429" name="普通建設事業費 （ うち新規整備　）該当値テキスト">
          <a:extLst>
            <a:ext uri="{FF2B5EF4-FFF2-40B4-BE49-F238E27FC236}">
              <a16:creationId xmlns:a16="http://schemas.microsoft.com/office/drawing/2014/main" id="{76E0588D-F8F5-4146-AD3F-EE2954A29E7F}"/>
            </a:ext>
          </a:extLst>
        </xdr:cNvPr>
        <xdr:cNvSpPr txBox="1"/>
      </xdr:nvSpPr>
      <xdr:spPr>
        <a:xfrm>
          <a:off x="9480550" y="13018606"/>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79</xdr:row>
      <xdr:rowOff>48079</xdr:rowOff>
    </xdr:from>
    <xdr:to>
      <xdr:col>50</xdr:col>
      <xdr:colOff>165100</xdr:colOff>
      <xdr:row>79</xdr:row>
      <xdr:rowOff>149679</xdr:rowOff>
    </xdr:to>
    <xdr:sp macro="" textlink="">
      <xdr:nvSpPr>
        <xdr:cNvPr id="430" name="楕円 429">
          <a:extLst>
            <a:ext uri="{FF2B5EF4-FFF2-40B4-BE49-F238E27FC236}">
              <a16:creationId xmlns:a16="http://schemas.microsoft.com/office/drawing/2014/main" id="{B3CFFF3C-6F7D-4F26-906D-B6A2CDDAE596}"/>
            </a:ext>
          </a:extLst>
        </xdr:cNvPr>
        <xdr:cNvSpPr/>
      </xdr:nvSpPr>
      <xdr:spPr>
        <a:xfrm>
          <a:off x="8636000" y="130973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180150</xdr:colOff>
      <xdr:row>79</xdr:row>
      <xdr:rowOff>140806</xdr:rowOff>
    </xdr:from>
    <xdr:ext cx="249299" cy="259045"/>
    <xdr:sp macro="" textlink="">
      <xdr:nvSpPr>
        <xdr:cNvPr id="431" name="テキスト ボックス 430">
          <a:extLst>
            <a:ext uri="{FF2B5EF4-FFF2-40B4-BE49-F238E27FC236}">
              <a16:creationId xmlns:a16="http://schemas.microsoft.com/office/drawing/2014/main" id="{E0ADBCB5-F274-49E2-81B9-831C2FCD7984}"/>
            </a:ext>
          </a:extLst>
        </xdr:cNvPr>
        <xdr:cNvSpPr txBox="1"/>
      </xdr:nvSpPr>
      <xdr:spPr>
        <a:xfrm>
          <a:off x="8574850" y="13190056"/>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79</xdr:row>
      <xdr:rowOff>32424</xdr:rowOff>
    </xdr:from>
    <xdr:to>
      <xdr:col>46</xdr:col>
      <xdr:colOff>38100</xdr:colOff>
      <xdr:row>79</xdr:row>
      <xdr:rowOff>134024</xdr:rowOff>
    </xdr:to>
    <xdr:sp macro="" textlink="">
      <xdr:nvSpPr>
        <xdr:cNvPr id="432" name="楕円 431">
          <a:extLst>
            <a:ext uri="{FF2B5EF4-FFF2-40B4-BE49-F238E27FC236}">
              <a16:creationId xmlns:a16="http://schemas.microsoft.com/office/drawing/2014/main" id="{D3717F06-9DCA-4E66-8D1D-108936B4F0BD}"/>
            </a:ext>
          </a:extLst>
        </xdr:cNvPr>
        <xdr:cNvSpPr/>
      </xdr:nvSpPr>
      <xdr:spPr>
        <a:xfrm>
          <a:off x="7842250" y="13081674"/>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79</xdr:row>
      <xdr:rowOff>125151</xdr:rowOff>
    </xdr:from>
    <xdr:ext cx="469744" cy="259045"/>
    <xdr:sp macro="" textlink="">
      <xdr:nvSpPr>
        <xdr:cNvPr id="433" name="テキスト ボックス 432">
          <a:extLst>
            <a:ext uri="{FF2B5EF4-FFF2-40B4-BE49-F238E27FC236}">
              <a16:creationId xmlns:a16="http://schemas.microsoft.com/office/drawing/2014/main" id="{16D9F9CD-71ED-413E-86EC-3B1D0E236A02}"/>
            </a:ext>
          </a:extLst>
        </xdr:cNvPr>
        <xdr:cNvSpPr txBox="1"/>
      </xdr:nvSpPr>
      <xdr:spPr>
        <a:xfrm>
          <a:off x="7677228" y="1317440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79</xdr:row>
      <xdr:rowOff>24412</xdr:rowOff>
    </xdr:from>
    <xdr:to>
      <xdr:col>41</xdr:col>
      <xdr:colOff>101600</xdr:colOff>
      <xdr:row>79</xdr:row>
      <xdr:rowOff>126012</xdr:rowOff>
    </xdr:to>
    <xdr:sp macro="" textlink="">
      <xdr:nvSpPr>
        <xdr:cNvPr id="434" name="楕円 433">
          <a:extLst>
            <a:ext uri="{FF2B5EF4-FFF2-40B4-BE49-F238E27FC236}">
              <a16:creationId xmlns:a16="http://schemas.microsoft.com/office/drawing/2014/main" id="{959DB072-19B4-4A3B-A2DF-2B393D5F8EC6}"/>
            </a:ext>
          </a:extLst>
        </xdr:cNvPr>
        <xdr:cNvSpPr/>
      </xdr:nvSpPr>
      <xdr:spPr>
        <a:xfrm>
          <a:off x="7029450" y="130736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79</xdr:row>
      <xdr:rowOff>117139</xdr:rowOff>
    </xdr:from>
    <xdr:ext cx="469744" cy="259045"/>
    <xdr:sp macro="" textlink="">
      <xdr:nvSpPr>
        <xdr:cNvPr id="435" name="テキスト ボックス 434">
          <a:extLst>
            <a:ext uri="{FF2B5EF4-FFF2-40B4-BE49-F238E27FC236}">
              <a16:creationId xmlns:a16="http://schemas.microsoft.com/office/drawing/2014/main" id="{6F45C642-6EED-4065-A505-A26BB692C100}"/>
            </a:ext>
          </a:extLst>
        </xdr:cNvPr>
        <xdr:cNvSpPr txBox="1"/>
      </xdr:nvSpPr>
      <xdr:spPr>
        <a:xfrm>
          <a:off x="6864428" y="1316638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79</xdr:row>
      <xdr:rowOff>48079</xdr:rowOff>
    </xdr:from>
    <xdr:to>
      <xdr:col>36</xdr:col>
      <xdr:colOff>165100</xdr:colOff>
      <xdr:row>79</xdr:row>
      <xdr:rowOff>149679</xdr:rowOff>
    </xdr:to>
    <xdr:sp macro="" textlink="">
      <xdr:nvSpPr>
        <xdr:cNvPr id="436" name="楕円 435">
          <a:extLst>
            <a:ext uri="{FF2B5EF4-FFF2-40B4-BE49-F238E27FC236}">
              <a16:creationId xmlns:a16="http://schemas.microsoft.com/office/drawing/2014/main" id="{673D4416-3F70-48AD-8390-FE54A606365D}"/>
            </a:ext>
          </a:extLst>
        </xdr:cNvPr>
        <xdr:cNvSpPr/>
      </xdr:nvSpPr>
      <xdr:spPr>
        <a:xfrm>
          <a:off x="6235700" y="130973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180150</xdr:colOff>
      <xdr:row>79</xdr:row>
      <xdr:rowOff>140806</xdr:rowOff>
    </xdr:from>
    <xdr:ext cx="249299" cy="259045"/>
    <xdr:sp macro="" textlink="">
      <xdr:nvSpPr>
        <xdr:cNvPr id="437" name="テキスト ボックス 436">
          <a:extLst>
            <a:ext uri="{FF2B5EF4-FFF2-40B4-BE49-F238E27FC236}">
              <a16:creationId xmlns:a16="http://schemas.microsoft.com/office/drawing/2014/main" id="{B6D4D0B7-A19C-49B1-926C-638D85194287}"/>
            </a:ext>
          </a:extLst>
        </xdr:cNvPr>
        <xdr:cNvSpPr txBox="1"/>
      </xdr:nvSpPr>
      <xdr:spPr>
        <a:xfrm>
          <a:off x="6174550" y="13190056"/>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8" name="正方形/長方形 437">
          <a:extLst>
            <a:ext uri="{FF2B5EF4-FFF2-40B4-BE49-F238E27FC236}">
              <a16:creationId xmlns:a16="http://schemas.microsoft.com/office/drawing/2014/main" id="{37284F48-54D9-4017-A149-20F86E56C193}"/>
            </a:ext>
          </a:extLst>
        </xdr:cNvPr>
        <xdr:cNvSpPr/>
      </xdr:nvSpPr>
      <xdr:spPr>
        <a:xfrm>
          <a:off x="5956300" y="13766800"/>
          <a:ext cx="4210050" cy="3048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うち更新整備　）</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9" name="正方形/長方形 438">
          <a:extLst>
            <a:ext uri="{FF2B5EF4-FFF2-40B4-BE49-F238E27FC236}">
              <a16:creationId xmlns:a16="http://schemas.microsoft.com/office/drawing/2014/main" id="{9A80BDD8-811D-4E99-9098-20FC86F81497}"/>
            </a:ext>
          </a:extLst>
        </xdr:cNvPr>
        <xdr:cNvSpPr/>
      </xdr:nvSpPr>
      <xdr:spPr>
        <a:xfrm>
          <a:off x="6064250" y="140970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40" name="正方形/長方形 439">
          <a:extLst>
            <a:ext uri="{FF2B5EF4-FFF2-40B4-BE49-F238E27FC236}">
              <a16:creationId xmlns:a16="http://schemas.microsoft.com/office/drawing/2014/main" id="{F3C48FF0-F537-45DC-8C18-2D5944D9E556}"/>
            </a:ext>
          </a:extLst>
        </xdr:cNvPr>
        <xdr:cNvSpPr/>
      </xdr:nvSpPr>
      <xdr:spPr>
        <a:xfrm>
          <a:off x="6064250" y="142938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41" name="正方形/長方形 440">
          <a:extLst>
            <a:ext uri="{FF2B5EF4-FFF2-40B4-BE49-F238E27FC236}">
              <a16:creationId xmlns:a16="http://schemas.microsoft.com/office/drawing/2014/main" id="{30F764D3-B5D4-4F2F-A0D4-D92803D1B6BB}"/>
            </a:ext>
          </a:extLst>
        </xdr:cNvPr>
        <xdr:cNvSpPr/>
      </xdr:nvSpPr>
      <xdr:spPr>
        <a:xfrm>
          <a:off x="6985000" y="140970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42" name="正方形/長方形 441">
          <a:extLst>
            <a:ext uri="{FF2B5EF4-FFF2-40B4-BE49-F238E27FC236}">
              <a16:creationId xmlns:a16="http://schemas.microsoft.com/office/drawing/2014/main" id="{4F7D9C9F-66A6-4503-9A91-E4BA4D75C1DC}"/>
            </a:ext>
          </a:extLst>
        </xdr:cNvPr>
        <xdr:cNvSpPr/>
      </xdr:nvSpPr>
      <xdr:spPr>
        <a:xfrm>
          <a:off x="6985000" y="142938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39,761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43" name="正方形/長方形 442">
          <a:extLst>
            <a:ext uri="{FF2B5EF4-FFF2-40B4-BE49-F238E27FC236}">
              <a16:creationId xmlns:a16="http://schemas.microsoft.com/office/drawing/2014/main" id="{63E5E26D-398F-4149-BA43-E5BE5C0A45F2}"/>
            </a:ext>
          </a:extLst>
        </xdr:cNvPr>
        <xdr:cNvSpPr/>
      </xdr:nvSpPr>
      <xdr:spPr>
        <a:xfrm>
          <a:off x="8013700" y="140970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佐賀県平均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44" name="正方形/長方形 443">
          <a:extLst>
            <a:ext uri="{FF2B5EF4-FFF2-40B4-BE49-F238E27FC236}">
              <a16:creationId xmlns:a16="http://schemas.microsoft.com/office/drawing/2014/main" id="{D1E9B6DA-4108-498B-B453-6DE3200DA9B4}"/>
            </a:ext>
          </a:extLst>
        </xdr:cNvPr>
        <xdr:cNvSpPr/>
      </xdr:nvSpPr>
      <xdr:spPr>
        <a:xfrm>
          <a:off x="8013700" y="142938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47,731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45" name="正方形/長方形 444">
          <a:extLst>
            <a:ext uri="{FF2B5EF4-FFF2-40B4-BE49-F238E27FC236}">
              <a16:creationId xmlns:a16="http://schemas.microsoft.com/office/drawing/2014/main" id="{9614E92F-8E9E-49B4-9988-F31E1F585ADE}"/>
            </a:ext>
          </a:extLst>
        </xdr:cNvPr>
        <xdr:cNvSpPr/>
      </xdr:nvSpPr>
      <xdr:spPr>
        <a:xfrm>
          <a:off x="5956300" y="14560550"/>
          <a:ext cx="4210050" cy="22669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46" name="テキスト ボックス 445">
          <a:extLst>
            <a:ext uri="{FF2B5EF4-FFF2-40B4-BE49-F238E27FC236}">
              <a16:creationId xmlns:a16="http://schemas.microsoft.com/office/drawing/2014/main" id="{1B7E88BE-0A2A-4808-AF56-4CE13348D9DD}"/>
            </a:ext>
          </a:extLst>
        </xdr:cNvPr>
        <xdr:cNvSpPr txBox="1"/>
      </xdr:nvSpPr>
      <xdr:spPr>
        <a:xfrm>
          <a:off x="5918200" y="143764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7" name="直線コネクタ 446">
          <a:extLst>
            <a:ext uri="{FF2B5EF4-FFF2-40B4-BE49-F238E27FC236}">
              <a16:creationId xmlns:a16="http://schemas.microsoft.com/office/drawing/2014/main" id="{AA16436B-0934-4103-B0D6-63DDB5A6E891}"/>
            </a:ext>
          </a:extLst>
        </xdr:cNvPr>
        <xdr:cNvCxnSpPr/>
      </xdr:nvCxnSpPr>
      <xdr:spPr>
        <a:xfrm>
          <a:off x="5956300" y="168275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99</xdr:row>
      <xdr:rowOff>44450</xdr:rowOff>
    </xdr:from>
    <xdr:to>
      <xdr:col>59</xdr:col>
      <xdr:colOff>50800</xdr:colOff>
      <xdr:row>99</xdr:row>
      <xdr:rowOff>44450</xdr:rowOff>
    </xdr:to>
    <xdr:cxnSp macro="">
      <xdr:nvCxnSpPr>
        <xdr:cNvPr id="448" name="直線コネクタ 447">
          <a:extLst>
            <a:ext uri="{FF2B5EF4-FFF2-40B4-BE49-F238E27FC236}">
              <a16:creationId xmlns:a16="http://schemas.microsoft.com/office/drawing/2014/main" id="{CFC7D094-C8C0-4DC7-B174-8583DDD2F13E}"/>
            </a:ext>
          </a:extLst>
        </xdr:cNvPr>
        <xdr:cNvCxnSpPr/>
      </xdr:nvCxnSpPr>
      <xdr:spPr>
        <a:xfrm>
          <a:off x="5956300" y="164465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98</xdr:row>
      <xdr:rowOff>73677</xdr:rowOff>
    </xdr:from>
    <xdr:ext cx="248786" cy="259045"/>
    <xdr:sp macro="" textlink="">
      <xdr:nvSpPr>
        <xdr:cNvPr id="449" name="テキスト ボックス 448">
          <a:extLst>
            <a:ext uri="{FF2B5EF4-FFF2-40B4-BE49-F238E27FC236}">
              <a16:creationId xmlns:a16="http://schemas.microsoft.com/office/drawing/2014/main" id="{11F7C951-9E59-49D1-9E7D-A3069F842174}"/>
            </a:ext>
          </a:extLst>
        </xdr:cNvPr>
        <xdr:cNvSpPr txBox="1"/>
      </xdr:nvSpPr>
      <xdr:spPr>
        <a:xfrm>
          <a:off x="5726564" y="163042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6350</xdr:rowOff>
    </xdr:from>
    <xdr:to>
      <xdr:col>59</xdr:col>
      <xdr:colOff>50800</xdr:colOff>
      <xdr:row>97</xdr:row>
      <xdr:rowOff>6350</xdr:rowOff>
    </xdr:to>
    <xdr:cxnSp macro="">
      <xdr:nvCxnSpPr>
        <xdr:cNvPr id="450" name="直線コネクタ 449">
          <a:extLst>
            <a:ext uri="{FF2B5EF4-FFF2-40B4-BE49-F238E27FC236}">
              <a16:creationId xmlns:a16="http://schemas.microsoft.com/office/drawing/2014/main" id="{38778F9C-244A-4E2A-AD77-4F9930D0167A}"/>
            </a:ext>
          </a:extLst>
        </xdr:cNvPr>
        <xdr:cNvCxnSpPr/>
      </xdr:nvCxnSpPr>
      <xdr:spPr>
        <a:xfrm>
          <a:off x="5956300" y="160655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96</xdr:row>
      <xdr:rowOff>35577</xdr:rowOff>
    </xdr:from>
    <xdr:ext cx="531299" cy="259045"/>
    <xdr:sp macro="" textlink="">
      <xdr:nvSpPr>
        <xdr:cNvPr id="451" name="テキスト ボックス 450">
          <a:extLst>
            <a:ext uri="{FF2B5EF4-FFF2-40B4-BE49-F238E27FC236}">
              <a16:creationId xmlns:a16="http://schemas.microsoft.com/office/drawing/2014/main" id="{E3CC048F-BDDA-4456-BDD2-C74A741D2137}"/>
            </a:ext>
          </a:extLst>
        </xdr:cNvPr>
        <xdr:cNvSpPr txBox="1"/>
      </xdr:nvSpPr>
      <xdr:spPr>
        <a:xfrm>
          <a:off x="5482151" y="159232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94</xdr:row>
      <xdr:rowOff>139700</xdr:rowOff>
    </xdr:from>
    <xdr:to>
      <xdr:col>59</xdr:col>
      <xdr:colOff>50800</xdr:colOff>
      <xdr:row>94</xdr:row>
      <xdr:rowOff>139700</xdr:rowOff>
    </xdr:to>
    <xdr:cxnSp macro="">
      <xdr:nvCxnSpPr>
        <xdr:cNvPr id="452" name="直線コネクタ 451">
          <a:extLst>
            <a:ext uri="{FF2B5EF4-FFF2-40B4-BE49-F238E27FC236}">
              <a16:creationId xmlns:a16="http://schemas.microsoft.com/office/drawing/2014/main" id="{563517CF-8011-4FB0-91D5-4E9633284037}"/>
            </a:ext>
          </a:extLst>
        </xdr:cNvPr>
        <xdr:cNvCxnSpPr/>
      </xdr:nvCxnSpPr>
      <xdr:spPr>
        <a:xfrm>
          <a:off x="5956300" y="156845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93</xdr:row>
      <xdr:rowOff>168927</xdr:rowOff>
    </xdr:from>
    <xdr:ext cx="531299" cy="259045"/>
    <xdr:sp macro="" textlink="">
      <xdr:nvSpPr>
        <xdr:cNvPr id="453" name="テキスト ボックス 452">
          <a:extLst>
            <a:ext uri="{FF2B5EF4-FFF2-40B4-BE49-F238E27FC236}">
              <a16:creationId xmlns:a16="http://schemas.microsoft.com/office/drawing/2014/main" id="{EDCBE335-15D2-4B38-88BA-316CFD9EEA73}"/>
            </a:ext>
          </a:extLst>
        </xdr:cNvPr>
        <xdr:cNvSpPr txBox="1"/>
      </xdr:nvSpPr>
      <xdr:spPr>
        <a:xfrm>
          <a:off x="5482151" y="155422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92</xdr:row>
      <xdr:rowOff>101600</xdr:rowOff>
    </xdr:from>
    <xdr:to>
      <xdr:col>59</xdr:col>
      <xdr:colOff>50800</xdr:colOff>
      <xdr:row>92</xdr:row>
      <xdr:rowOff>101600</xdr:rowOff>
    </xdr:to>
    <xdr:cxnSp macro="">
      <xdr:nvCxnSpPr>
        <xdr:cNvPr id="454" name="直線コネクタ 453">
          <a:extLst>
            <a:ext uri="{FF2B5EF4-FFF2-40B4-BE49-F238E27FC236}">
              <a16:creationId xmlns:a16="http://schemas.microsoft.com/office/drawing/2014/main" id="{3911B81D-E76C-4111-9C6C-8DBBA76A719E}"/>
            </a:ext>
          </a:extLst>
        </xdr:cNvPr>
        <xdr:cNvCxnSpPr/>
      </xdr:nvCxnSpPr>
      <xdr:spPr>
        <a:xfrm>
          <a:off x="5956300" y="153035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91</xdr:row>
      <xdr:rowOff>130827</xdr:rowOff>
    </xdr:from>
    <xdr:ext cx="531299" cy="259045"/>
    <xdr:sp macro="" textlink="">
      <xdr:nvSpPr>
        <xdr:cNvPr id="455" name="テキスト ボックス 454">
          <a:extLst>
            <a:ext uri="{FF2B5EF4-FFF2-40B4-BE49-F238E27FC236}">
              <a16:creationId xmlns:a16="http://schemas.microsoft.com/office/drawing/2014/main" id="{4C76890A-982A-49DB-B309-C622C9172254}"/>
            </a:ext>
          </a:extLst>
        </xdr:cNvPr>
        <xdr:cNvSpPr txBox="1"/>
      </xdr:nvSpPr>
      <xdr:spPr>
        <a:xfrm>
          <a:off x="5482151" y="151612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63500</xdr:rowOff>
    </xdr:from>
    <xdr:to>
      <xdr:col>59</xdr:col>
      <xdr:colOff>50800</xdr:colOff>
      <xdr:row>90</xdr:row>
      <xdr:rowOff>63500</xdr:rowOff>
    </xdr:to>
    <xdr:cxnSp macro="">
      <xdr:nvCxnSpPr>
        <xdr:cNvPr id="456" name="直線コネクタ 455">
          <a:extLst>
            <a:ext uri="{FF2B5EF4-FFF2-40B4-BE49-F238E27FC236}">
              <a16:creationId xmlns:a16="http://schemas.microsoft.com/office/drawing/2014/main" id="{B1269120-22A8-4FE0-BE0C-9382DCDC1471}"/>
            </a:ext>
          </a:extLst>
        </xdr:cNvPr>
        <xdr:cNvCxnSpPr/>
      </xdr:nvCxnSpPr>
      <xdr:spPr>
        <a:xfrm>
          <a:off x="5956300" y="149288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92727</xdr:rowOff>
    </xdr:from>
    <xdr:ext cx="595419" cy="259045"/>
    <xdr:sp macro="" textlink="">
      <xdr:nvSpPr>
        <xdr:cNvPr id="457" name="テキスト ボックス 456">
          <a:extLst>
            <a:ext uri="{FF2B5EF4-FFF2-40B4-BE49-F238E27FC236}">
              <a16:creationId xmlns:a16="http://schemas.microsoft.com/office/drawing/2014/main" id="{845EB86B-E45C-41E4-8133-E89B11B9821E}"/>
            </a:ext>
          </a:extLst>
        </xdr:cNvPr>
        <xdr:cNvSpPr txBox="1"/>
      </xdr:nvSpPr>
      <xdr:spPr>
        <a:xfrm>
          <a:off x="5418031" y="14792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58" name="直線コネクタ 457">
          <a:extLst>
            <a:ext uri="{FF2B5EF4-FFF2-40B4-BE49-F238E27FC236}">
              <a16:creationId xmlns:a16="http://schemas.microsoft.com/office/drawing/2014/main" id="{7B5A766C-A9AA-4B5A-B086-0CF5C384BAB9}"/>
            </a:ext>
          </a:extLst>
        </xdr:cNvPr>
        <xdr:cNvCxnSpPr/>
      </xdr:nvCxnSpPr>
      <xdr:spPr>
        <a:xfrm>
          <a:off x="5956300" y="145605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59" name="テキスト ボックス 458">
          <a:extLst>
            <a:ext uri="{FF2B5EF4-FFF2-40B4-BE49-F238E27FC236}">
              <a16:creationId xmlns:a16="http://schemas.microsoft.com/office/drawing/2014/main" id="{1F89508F-23E6-4742-B5AD-B5B1C8E2847E}"/>
            </a:ext>
          </a:extLst>
        </xdr:cNvPr>
        <xdr:cNvSpPr txBox="1"/>
      </xdr:nvSpPr>
      <xdr:spPr>
        <a:xfrm>
          <a:off x="5418031" y="144246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60" name="普通建設事業費 （ うち更新整備　）グラフ枠">
          <a:extLst>
            <a:ext uri="{FF2B5EF4-FFF2-40B4-BE49-F238E27FC236}">
              <a16:creationId xmlns:a16="http://schemas.microsoft.com/office/drawing/2014/main" id="{C0949F04-45C1-47BB-B73E-DB0B6BFB7368}"/>
            </a:ext>
          </a:extLst>
        </xdr:cNvPr>
        <xdr:cNvSpPr/>
      </xdr:nvSpPr>
      <xdr:spPr>
        <a:xfrm>
          <a:off x="5956300" y="14560550"/>
          <a:ext cx="4210050" cy="22669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89</xdr:row>
      <xdr:rowOff>130683</xdr:rowOff>
    </xdr:from>
    <xdr:to>
      <xdr:col>54</xdr:col>
      <xdr:colOff>189865</xdr:colOff>
      <xdr:row>98</xdr:row>
      <xdr:rowOff>134379</xdr:rowOff>
    </xdr:to>
    <xdr:cxnSp macro="">
      <xdr:nvCxnSpPr>
        <xdr:cNvPr id="461" name="直線コネクタ 460">
          <a:extLst>
            <a:ext uri="{FF2B5EF4-FFF2-40B4-BE49-F238E27FC236}">
              <a16:creationId xmlns:a16="http://schemas.microsoft.com/office/drawing/2014/main" id="{16F3BE37-3E75-4643-96A7-219DFC7B25FD}"/>
            </a:ext>
          </a:extLst>
        </xdr:cNvPr>
        <xdr:cNvCxnSpPr/>
      </xdr:nvCxnSpPr>
      <xdr:spPr>
        <a:xfrm flipV="1">
          <a:off x="9427845" y="14830933"/>
          <a:ext cx="1270" cy="153404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98</xdr:row>
      <xdr:rowOff>138206</xdr:rowOff>
    </xdr:from>
    <xdr:ext cx="469744" cy="259045"/>
    <xdr:sp macro="" textlink="">
      <xdr:nvSpPr>
        <xdr:cNvPr id="462" name="普通建設事業費 （ うち更新整備　）最小値テキスト">
          <a:extLst>
            <a:ext uri="{FF2B5EF4-FFF2-40B4-BE49-F238E27FC236}">
              <a16:creationId xmlns:a16="http://schemas.microsoft.com/office/drawing/2014/main" id="{82776940-1FB8-4DC4-A849-4834F08B8880}"/>
            </a:ext>
          </a:extLst>
        </xdr:cNvPr>
        <xdr:cNvSpPr txBox="1"/>
      </xdr:nvSpPr>
      <xdr:spPr>
        <a:xfrm>
          <a:off x="9480550" y="1636880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6,419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98</xdr:row>
      <xdr:rowOff>134379</xdr:rowOff>
    </xdr:from>
    <xdr:to>
      <xdr:col>55</xdr:col>
      <xdr:colOff>88900</xdr:colOff>
      <xdr:row>98</xdr:row>
      <xdr:rowOff>134379</xdr:rowOff>
    </xdr:to>
    <xdr:cxnSp macro="">
      <xdr:nvCxnSpPr>
        <xdr:cNvPr id="463" name="直線コネクタ 462">
          <a:extLst>
            <a:ext uri="{FF2B5EF4-FFF2-40B4-BE49-F238E27FC236}">
              <a16:creationId xmlns:a16="http://schemas.microsoft.com/office/drawing/2014/main" id="{907A142E-3D8F-4DFC-8A33-65357D094650}"/>
            </a:ext>
          </a:extLst>
        </xdr:cNvPr>
        <xdr:cNvCxnSpPr/>
      </xdr:nvCxnSpPr>
      <xdr:spPr>
        <a:xfrm>
          <a:off x="9359900" y="16364979"/>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88</xdr:row>
      <xdr:rowOff>77360</xdr:rowOff>
    </xdr:from>
    <xdr:ext cx="599010" cy="259045"/>
    <xdr:sp macro="" textlink="">
      <xdr:nvSpPr>
        <xdr:cNvPr id="464" name="普通建設事業費 （ うち更新整備　）最大値テキスト">
          <a:extLst>
            <a:ext uri="{FF2B5EF4-FFF2-40B4-BE49-F238E27FC236}">
              <a16:creationId xmlns:a16="http://schemas.microsoft.com/office/drawing/2014/main" id="{82B2DC93-8426-42C7-BF2F-62CFD364927D}"/>
            </a:ext>
          </a:extLst>
        </xdr:cNvPr>
        <xdr:cNvSpPr txBox="1"/>
      </xdr:nvSpPr>
      <xdr:spPr>
        <a:xfrm>
          <a:off x="9480550" y="1461251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128,210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89</xdr:row>
      <xdr:rowOff>130683</xdr:rowOff>
    </xdr:from>
    <xdr:to>
      <xdr:col>55</xdr:col>
      <xdr:colOff>88900</xdr:colOff>
      <xdr:row>89</xdr:row>
      <xdr:rowOff>130683</xdr:rowOff>
    </xdr:to>
    <xdr:cxnSp macro="">
      <xdr:nvCxnSpPr>
        <xdr:cNvPr id="465" name="直線コネクタ 464">
          <a:extLst>
            <a:ext uri="{FF2B5EF4-FFF2-40B4-BE49-F238E27FC236}">
              <a16:creationId xmlns:a16="http://schemas.microsoft.com/office/drawing/2014/main" id="{D6552D7E-9BFA-41BF-9378-1FE232FF86BA}"/>
            </a:ext>
          </a:extLst>
        </xdr:cNvPr>
        <xdr:cNvCxnSpPr/>
      </xdr:nvCxnSpPr>
      <xdr:spPr>
        <a:xfrm>
          <a:off x="9359900" y="14830933"/>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96</xdr:row>
      <xdr:rowOff>3035</xdr:rowOff>
    </xdr:from>
    <xdr:to>
      <xdr:col>55</xdr:col>
      <xdr:colOff>0</xdr:colOff>
      <xdr:row>96</xdr:row>
      <xdr:rowOff>40881</xdr:rowOff>
    </xdr:to>
    <xdr:cxnSp macro="">
      <xdr:nvCxnSpPr>
        <xdr:cNvPr id="466" name="直線コネクタ 465">
          <a:extLst>
            <a:ext uri="{FF2B5EF4-FFF2-40B4-BE49-F238E27FC236}">
              <a16:creationId xmlns:a16="http://schemas.microsoft.com/office/drawing/2014/main" id="{DC95E374-A3C6-48E4-B4AA-059BCFA3A364}"/>
            </a:ext>
          </a:extLst>
        </xdr:cNvPr>
        <xdr:cNvCxnSpPr/>
      </xdr:nvCxnSpPr>
      <xdr:spPr>
        <a:xfrm>
          <a:off x="8686800" y="15890735"/>
          <a:ext cx="742950" cy="378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94</xdr:row>
      <xdr:rowOff>133239</xdr:rowOff>
    </xdr:from>
    <xdr:ext cx="534377" cy="259045"/>
    <xdr:sp macro="" textlink="">
      <xdr:nvSpPr>
        <xdr:cNvPr id="467" name="普通建設事業費 （ うち更新整備　）平均値テキスト">
          <a:extLst>
            <a:ext uri="{FF2B5EF4-FFF2-40B4-BE49-F238E27FC236}">
              <a16:creationId xmlns:a16="http://schemas.microsoft.com/office/drawing/2014/main" id="{31EC6AB3-E04C-4285-ACBA-88B50953E887}"/>
            </a:ext>
          </a:extLst>
        </xdr:cNvPr>
        <xdr:cNvSpPr txBox="1"/>
      </xdr:nvSpPr>
      <xdr:spPr>
        <a:xfrm>
          <a:off x="9480550" y="1567803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44,810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95</xdr:row>
      <xdr:rowOff>110362</xdr:rowOff>
    </xdr:from>
    <xdr:to>
      <xdr:col>55</xdr:col>
      <xdr:colOff>50800</xdr:colOff>
      <xdr:row>96</xdr:row>
      <xdr:rowOff>40512</xdr:rowOff>
    </xdr:to>
    <xdr:sp macro="" textlink="">
      <xdr:nvSpPr>
        <xdr:cNvPr id="468" name="フローチャート: 判断 467">
          <a:extLst>
            <a:ext uri="{FF2B5EF4-FFF2-40B4-BE49-F238E27FC236}">
              <a16:creationId xmlns:a16="http://schemas.microsoft.com/office/drawing/2014/main" id="{7D01225B-728B-4FCA-B412-941D8512B1F7}"/>
            </a:ext>
          </a:extLst>
        </xdr:cNvPr>
        <xdr:cNvSpPr/>
      </xdr:nvSpPr>
      <xdr:spPr>
        <a:xfrm>
          <a:off x="9398000" y="15826612"/>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92</xdr:row>
      <xdr:rowOff>91567</xdr:rowOff>
    </xdr:from>
    <xdr:to>
      <xdr:col>50</xdr:col>
      <xdr:colOff>114300</xdr:colOff>
      <xdr:row>96</xdr:row>
      <xdr:rowOff>3035</xdr:rowOff>
    </xdr:to>
    <xdr:cxnSp macro="">
      <xdr:nvCxnSpPr>
        <xdr:cNvPr id="469" name="直線コネクタ 468">
          <a:extLst>
            <a:ext uri="{FF2B5EF4-FFF2-40B4-BE49-F238E27FC236}">
              <a16:creationId xmlns:a16="http://schemas.microsoft.com/office/drawing/2014/main" id="{17B2E256-FCA7-442A-8051-4019DAAD1626}"/>
            </a:ext>
          </a:extLst>
        </xdr:cNvPr>
        <xdr:cNvCxnSpPr/>
      </xdr:nvCxnSpPr>
      <xdr:spPr>
        <a:xfrm>
          <a:off x="7886700" y="15293467"/>
          <a:ext cx="800100" cy="5972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95</xdr:row>
      <xdr:rowOff>129121</xdr:rowOff>
    </xdr:from>
    <xdr:to>
      <xdr:col>50</xdr:col>
      <xdr:colOff>165100</xdr:colOff>
      <xdr:row>96</xdr:row>
      <xdr:rowOff>59271</xdr:rowOff>
    </xdr:to>
    <xdr:sp macro="" textlink="">
      <xdr:nvSpPr>
        <xdr:cNvPr id="470" name="フローチャート: 判断 469">
          <a:extLst>
            <a:ext uri="{FF2B5EF4-FFF2-40B4-BE49-F238E27FC236}">
              <a16:creationId xmlns:a16="http://schemas.microsoft.com/office/drawing/2014/main" id="{053644D4-57D8-4686-9530-FE200F20E9D0}"/>
            </a:ext>
          </a:extLst>
        </xdr:cNvPr>
        <xdr:cNvSpPr/>
      </xdr:nvSpPr>
      <xdr:spPr>
        <a:xfrm>
          <a:off x="8636000" y="158453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96</xdr:row>
      <xdr:rowOff>50398</xdr:rowOff>
    </xdr:from>
    <xdr:ext cx="534377" cy="259045"/>
    <xdr:sp macro="" textlink="">
      <xdr:nvSpPr>
        <xdr:cNvPr id="471" name="テキスト ボックス 470">
          <a:extLst>
            <a:ext uri="{FF2B5EF4-FFF2-40B4-BE49-F238E27FC236}">
              <a16:creationId xmlns:a16="http://schemas.microsoft.com/office/drawing/2014/main" id="{4F0A624A-33F7-4820-8488-CD55FB6F2F3E}"/>
            </a:ext>
          </a:extLst>
        </xdr:cNvPr>
        <xdr:cNvSpPr txBox="1"/>
      </xdr:nvSpPr>
      <xdr:spPr>
        <a:xfrm>
          <a:off x="8438661" y="159380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43,333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92</xdr:row>
      <xdr:rowOff>91567</xdr:rowOff>
    </xdr:from>
    <xdr:to>
      <xdr:col>45</xdr:col>
      <xdr:colOff>177800</xdr:colOff>
      <xdr:row>92</xdr:row>
      <xdr:rowOff>164885</xdr:rowOff>
    </xdr:to>
    <xdr:cxnSp macro="">
      <xdr:nvCxnSpPr>
        <xdr:cNvPr id="472" name="直線コネクタ 471">
          <a:extLst>
            <a:ext uri="{FF2B5EF4-FFF2-40B4-BE49-F238E27FC236}">
              <a16:creationId xmlns:a16="http://schemas.microsoft.com/office/drawing/2014/main" id="{A2118A8A-B365-4467-B30C-56F7A218BE7A}"/>
            </a:ext>
          </a:extLst>
        </xdr:cNvPr>
        <xdr:cNvCxnSpPr/>
      </xdr:nvCxnSpPr>
      <xdr:spPr>
        <a:xfrm flipV="1">
          <a:off x="7080250" y="15293467"/>
          <a:ext cx="806450" cy="733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95</xdr:row>
      <xdr:rowOff>163982</xdr:rowOff>
    </xdr:from>
    <xdr:to>
      <xdr:col>46</xdr:col>
      <xdr:colOff>38100</xdr:colOff>
      <xdr:row>96</xdr:row>
      <xdr:rowOff>94132</xdr:rowOff>
    </xdr:to>
    <xdr:sp macro="" textlink="">
      <xdr:nvSpPr>
        <xdr:cNvPr id="473" name="フローチャート: 判断 472">
          <a:extLst>
            <a:ext uri="{FF2B5EF4-FFF2-40B4-BE49-F238E27FC236}">
              <a16:creationId xmlns:a16="http://schemas.microsoft.com/office/drawing/2014/main" id="{45804910-0EFD-4C17-A072-00598977104A}"/>
            </a:ext>
          </a:extLst>
        </xdr:cNvPr>
        <xdr:cNvSpPr/>
      </xdr:nvSpPr>
      <xdr:spPr>
        <a:xfrm>
          <a:off x="7842250" y="15880232"/>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96</xdr:row>
      <xdr:rowOff>85259</xdr:rowOff>
    </xdr:from>
    <xdr:ext cx="534377" cy="259045"/>
    <xdr:sp macro="" textlink="">
      <xdr:nvSpPr>
        <xdr:cNvPr id="474" name="テキスト ボックス 473">
          <a:extLst>
            <a:ext uri="{FF2B5EF4-FFF2-40B4-BE49-F238E27FC236}">
              <a16:creationId xmlns:a16="http://schemas.microsoft.com/office/drawing/2014/main" id="{293D5422-7ECA-448F-808B-E7D2093F5C93}"/>
            </a:ext>
          </a:extLst>
        </xdr:cNvPr>
        <xdr:cNvSpPr txBox="1"/>
      </xdr:nvSpPr>
      <xdr:spPr>
        <a:xfrm>
          <a:off x="7644911" y="159729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40,588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92</xdr:row>
      <xdr:rowOff>164885</xdr:rowOff>
    </xdr:from>
    <xdr:to>
      <xdr:col>41</xdr:col>
      <xdr:colOff>50800</xdr:colOff>
      <xdr:row>95</xdr:row>
      <xdr:rowOff>79730</xdr:rowOff>
    </xdr:to>
    <xdr:cxnSp macro="">
      <xdr:nvCxnSpPr>
        <xdr:cNvPr id="475" name="直線コネクタ 474">
          <a:extLst>
            <a:ext uri="{FF2B5EF4-FFF2-40B4-BE49-F238E27FC236}">
              <a16:creationId xmlns:a16="http://schemas.microsoft.com/office/drawing/2014/main" id="{B2C6E832-E192-4405-8C8F-479C076C5785}"/>
            </a:ext>
          </a:extLst>
        </xdr:cNvPr>
        <xdr:cNvCxnSpPr/>
      </xdr:nvCxnSpPr>
      <xdr:spPr>
        <a:xfrm flipV="1">
          <a:off x="6286500" y="15366785"/>
          <a:ext cx="793750" cy="4291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96</xdr:row>
      <xdr:rowOff>17284</xdr:rowOff>
    </xdr:from>
    <xdr:to>
      <xdr:col>41</xdr:col>
      <xdr:colOff>101600</xdr:colOff>
      <xdr:row>96</xdr:row>
      <xdr:rowOff>118884</xdr:rowOff>
    </xdr:to>
    <xdr:sp macro="" textlink="">
      <xdr:nvSpPr>
        <xdr:cNvPr id="476" name="フローチャート: 判断 475">
          <a:extLst>
            <a:ext uri="{FF2B5EF4-FFF2-40B4-BE49-F238E27FC236}">
              <a16:creationId xmlns:a16="http://schemas.microsoft.com/office/drawing/2014/main" id="{93D33DBA-3C41-4771-BDDF-AF5775B8B405}"/>
            </a:ext>
          </a:extLst>
        </xdr:cNvPr>
        <xdr:cNvSpPr/>
      </xdr:nvSpPr>
      <xdr:spPr>
        <a:xfrm>
          <a:off x="7029450" y="159049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96</xdr:row>
      <xdr:rowOff>110011</xdr:rowOff>
    </xdr:from>
    <xdr:ext cx="534377" cy="259045"/>
    <xdr:sp macro="" textlink="">
      <xdr:nvSpPr>
        <xdr:cNvPr id="477" name="テキスト ボックス 476">
          <a:extLst>
            <a:ext uri="{FF2B5EF4-FFF2-40B4-BE49-F238E27FC236}">
              <a16:creationId xmlns:a16="http://schemas.microsoft.com/office/drawing/2014/main" id="{8F89229E-DA32-4A73-AD22-71525A67D0E4}"/>
            </a:ext>
          </a:extLst>
        </xdr:cNvPr>
        <xdr:cNvSpPr txBox="1"/>
      </xdr:nvSpPr>
      <xdr:spPr>
        <a:xfrm>
          <a:off x="6851161" y="159977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38,639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95</xdr:row>
      <xdr:rowOff>129426</xdr:rowOff>
    </xdr:from>
    <xdr:to>
      <xdr:col>36</xdr:col>
      <xdr:colOff>165100</xdr:colOff>
      <xdr:row>96</xdr:row>
      <xdr:rowOff>59576</xdr:rowOff>
    </xdr:to>
    <xdr:sp macro="" textlink="">
      <xdr:nvSpPr>
        <xdr:cNvPr id="478" name="フローチャート: 判断 477">
          <a:extLst>
            <a:ext uri="{FF2B5EF4-FFF2-40B4-BE49-F238E27FC236}">
              <a16:creationId xmlns:a16="http://schemas.microsoft.com/office/drawing/2014/main" id="{86C8C366-E992-4824-9D91-AEEF41196A13}"/>
            </a:ext>
          </a:extLst>
        </xdr:cNvPr>
        <xdr:cNvSpPr/>
      </xdr:nvSpPr>
      <xdr:spPr>
        <a:xfrm>
          <a:off x="6235700" y="158456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96</xdr:row>
      <xdr:rowOff>50703</xdr:rowOff>
    </xdr:from>
    <xdr:ext cx="534377" cy="259045"/>
    <xdr:sp macro="" textlink="">
      <xdr:nvSpPr>
        <xdr:cNvPr id="479" name="テキスト ボックス 478">
          <a:extLst>
            <a:ext uri="{FF2B5EF4-FFF2-40B4-BE49-F238E27FC236}">
              <a16:creationId xmlns:a16="http://schemas.microsoft.com/office/drawing/2014/main" id="{736F4696-0E16-4426-AAE8-4FDCED2ACF8B}"/>
            </a:ext>
          </a:extLst>
        </xdr:cNvPr>
        <xdr:cNvSpPr txBox="1"/>
      </xdr:nvSpPr>
      <xdr:spPr>
        <a:xfrm>
          <a:off x="6038361" y="159384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43,309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80" name="テキスト ボックス 479">
          <a:extLst>
            <a:ext uri="{FF2B5EF4-FFF2-40B4-BE49-F238E27FC236}">
              <a16:creationId xmlns:a16="http://schemas.microsoft.com/office/drawing/2014/main" id="{F37E3145-95FE-42F8-AD09-ECD7004BB381}"/>
            </a:ext>
          </a:extLst>
        </xdr:cNvPr>
        <xdr:cNvSpPr txBox="1"/>
      </xdr:nvSpPr>
      <xdr:spPr>
        <a:xfrm>
          <a:off x="9258300" y="168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81" name="テキスト ボックス 480">
          <a:extLst>
            <a:ext uri="{FF2B5EF4-FFF2-40B4-BE49-F238E27FC236}">
              <a16:creationId xmlns:a16="http://schemas.microsoft.com/office/drawing/2014/main" id="{881B1218-53E6-460D-9F26-849AF982505A}"/>
            </a:ext>
          </a:extLst>
        </xdr:cNvPr>
        <xdr:cNvSpPr txBox="1"/>
      </xdr:nvSpPr>
      <xdr:spPr>
        <a:xfrm>
          <a:off x="8515350" y="168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82" name="テキスト ボックス 481">
          <a:extLst>
            <a:ext uri="{FF2B5EF4-FFF2-40B4-BE49-F238E27FC236}">
              <a16:creationId xmlns:a16="http://schemas.microsoft.com/office/drawing/2014/main" id="{8D66F7D5-E0D2-4F9D-997B-E31C453E46D3}"/>
            </a:ext>
          </a:extLst>
        </xdr:cNvPr>
        <xdr:cNvSpPr txBox="1"/>
      </xdr:nvSpPr>
      <xdr:spPr>
        <a:xfrm>
          <a:off x="7715250" y="168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83" name="テキスト ボックス 482">
          <a:extLst>
            <a:ext uri="{FF2B5EF4-FFF2-40B4-BE49-F238E27FC236}">
              <a16:creationId xmlns:a16="http://schemas.microsoft.com/office/drawing/2014/main" id="{CFA343D0-5D51-44ED-AD90-49F8E3F7288E}"/>
            </a:ext>
          </a:extLst>
        </xdr:cNvPr>
        <xdr:cNvSpPr txBox="1"/>
      </xdr:nvSpPr>
      <xdr:spPr>
        <a:xfrm>
          <a:off x="6908800" y="168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84" name="テキスト ボックス 483">
          <a:extLst>
            <a:ext uri="{FF2B5EF4-FFF2-40B4-BE49-F238E27FC236}">
              <a16:creationId xmlns:a16="http://schemas.microsoft.com/office/drawing/2014/main" id="{CE6D038B-EB17-45E0-80F5-0A94121D266F}"/>
            </a:ext>
          </a:extLst>
        </xdr:cNvPr>
        <xdr:cNvSpPr txBox="1"/>
      </xdr:nvSpPr>
      <xdr:spPr>
        <a:xfrm>
          <a:off x="6115050" y="168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95</xdr:row>
      <xdr:rowOff>161531</xdr:rowOff>
    </xdr:from>
    <xdr:to>
      <xdr:col>55</xdr:col>
      <xdr:colOff>50800</xdr:colOff>
      <xdr:row>96</xdr:row>
      <xdr:rowOff>91681</xdr:rowOff>
    </xdr:to>
    <xdr:sp macro="" textlink="">
      <xdr:nvSpPr>
        <xdr:cNvPr id="485" name="楕円 484">
          <a:extLst>
            <a:ext uri="{FF2B5EF4-FFF2-40B4-BE49-F238E27FC236}">
              <a16:creationId xmlns:a16="http://schemas.microsoft.com/office/drawing/2014/main" id="{52B5AB8E-9A56-471E-AD9C-BF70D08F5F37}"/>
            </a:ext>
          </a:extLst>
        </xdr:cNvPr>
        <xdr:cNvSpPr/>
      </xdr:nvSpPr>
      <xdr:spPr>
        <a:xfrm>
          <a:off x="9398000" y="15877781"/>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95</xdr:row>
      <xdr:rowOff>139958</xdr:rowOff>
    </xdr:from>
    <xdr:ext cx="534377" cy="259045"/>
    <xdr:sp macro="" textlink="">
      <xdr:nvSpPr>
        <xdr:cNvPr id="486" name="普通建設事業費 （ うち更新整備　）該当値テキスト">
          <a:extLst>
            <a:ext uri="{FF2B5EF4-FFF2-40B4-BE49-F238E27FC236}">
              <a16:creationId xmlns:a16="http://schemas.microsoft.com/office/drawing/2014/main" id="{AB01ED34-DF71-4FAD-9F9B-96AF5550CDCC}"/>
            </a:ext>
          </a:extLst>
        </xdr:cNvPr>
        <xdr:cNvSpPr txBox="1"/>
      </xdr:nvSpPr>
      <xdr:spPr>
        <a:xfrm>
          <a:off x="9480550" y="158562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40,781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95</xdr:row>
      <xdr:rowOff>123685</xdr:rowOff>
    </xdr:from>
    <xdr:to>
      <xdr:col>50</xdr:col>
      <xdr:colOff>165100</xdr:colOff>
      <xdr:row>96</xdr:row>
      <xdr:rowOff>53835</xdr:rowOff>
    </xdr:to>
    <xdr:sp macro="" textlink="">
      <xdr:nvSpPr>
        <xdr:cNvPr id="487" name="楕円 486">
          <a:extLst>
            <a:ext uri="{FF2B5EF4-FFF2-40B4-BE49-F238E27FC236}">
              <a16:creationId xmlns:a16="http://schemas.microsoft.com/office/drawing/2014/main" id="{F6EE255C-8A3A-4D5F-8F57-9B45FA8CA3D9}"/>
            </a:ext>
          </a:extLst>
        </xdr:cNvPr>
        <xdr:cNvSpPr/>
      </xdr:nvSpPr>
      <xdr:spPr>
        <a:xfrm>
          <a:off x="8636000" y="158399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94</xdr:row>
      <xdr:rowOff>70362</xdr:rowOff>
    </xdr:from>
    <xdr:ext cx="534377" cy="259045"/>
    <xdr:sp macro="" textlink="">
      <xdr:nvSpPr>
        <xdr:cNvPr id="488" name="テキスト ボックス 487">
          <a:extLst>
            <a:ext uri="{FF2B5EF4-FFF2-40B4-BE49-F238E27FC236}">
              <a16:creationId xmlns:a16="http://schemas.microsoft.com/office/drawing/2014/main" id="{77963EA2-3FA7-4A16-AB63-18C522849302}"/>
            </a:ext>
          </a:extLst>
        </xdr:cNvPr>
        <xdr:cNvSpPr txBox="1"/>
      </xdr:nvSpPr>
      <xdr:spPr>
        <a:xfrm>
          <a:off x="8438661" y="156151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43,761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92</xdr:row>
      <xdr:rowOff>40767</xdr:rowOff>
    </xdr:from>
    <xdr:to>
      <xdr:col>46</xdr:col>
      <xdr:colOff>38100</xdr:colOff>
      <xdr:row>92</xdr:row>
      <xdr:rowOff>142367</xdr:rowOff>
    </xdr:to>
    <xdr:sp macro="" textlink="">
      <xdr:nvSpPr>
        <xdr:cNvPr id="489" name="楕円 488">
          <a:extLst>
            <a:ext uri="{FF2B5EF4-FFF2-40B4-BE49-F238E27FC236}">
              <a16:creationId xmlns:a16="http://schemas.microsoft.com/office/drawing/2014/main" id="{41DBC464-9F80-4E1F-9BB2-9FB24F2931A6}"/>
            </a:ext>
          </a:extLst>
        </xdr:cNvPr>
        <xdr:cNvSpPr/>
      </xdr:nvSpPr>
      <xdr:spPr>
        <a:xfrm>
          <a:off x="7842250" y="15242667"/>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90</xdr:row>
      <xdr:rowOff>158894</xdr:rowOff>
    </xdr:from>
    <xdr:ext cx="534377" cy="259045"/>
    <xdr:sp macro="" textlink="">
      <xdr:nvSpPr>
        <xdr:cNvPr id="490" name="テキスト ボックス 489">
          <a:extLst>
            <a:ext uri="{FF2B5EF4-FFF2-40B4-BE49-F238E27FC236}">
              <a16:creationId xmlns:a16="http://schemas.microsoft.com/office/drawing/2014/main" id="{625C3FC6-1C5E-4D32-B1AA-4D2B86E92BEF}"/>
            </a:ext>
          </a:extLst>
        </xdr:cNvPr>
        <xdr:cNvSpPr txBox="1"/>
      </xdr:nvSpPr>
      <xdr:spPr>
        <a:xfrm>
          <a:off x="7644911" y="150242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90,790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92</xdr:row>
      <xdr:rowOff>114085</xdr:rowOff>
    </xdr:from>
    <xdr:to>
      <xdr:col>41</xdr:col>
      <xdr:colOff>101600</xdr:colOff>
      <xdr:row>93</xdr:row>
      <xdr:rowOff>44235</xdr:rowOff>
    </xdr:to>
    <xdr:sp macro="" textlink="">
      <xdr:nvSpPr>
        <xdr:cNvPr id="491" name="楕円 490">
          <a:extLst>
            <a:ext uri="{FF2B5EF4-FFF2-40B4-BE49-F238E27FC236}">
              <a16:creationId xmlns:a16="http://schemas.microsoft.com/office/drawing/2014/main" id="{6D04B9C1-C206-4D2F-803E-58505D667CFE}"/>
            </a:ext>
          </a:extLst>
        </xdr:cNvPr>
        <xdr:cNvSpPr/>
      </xdr:nvSpPr>
      <xdr:spPr>
        <a:xfrm>
          <a:off x="7029450" y="153159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91</xdr:row>
      <xdr:rowOff>60762</xdr:rowOff>
    </xdr:from>
    <xdr:ext cx="534377" cy="259045"/>
    <xdr:sp macro="" textlink="">
      <xdr:nvSpPr>
        <xdr:cNvPr id="492" name="テキスト ボックス 491">
          <a:extLst>
            <a:ext uri="{FF2B5EF4-FFF2-40B4-BE49-F238E27FC236}">
              <a16:creationId xmlns:a16="http://schemas.microsoft.com/office/drawing/2014/main" id="{3541DC56-ABBE-489D-9170-EDCCF44DFF61}"/>
            </a:ext>
          </a:extLst>
        </xdr:cNvPr>
        <xdr:cNvSpPr txBox="1"/>
      </xdr:nvSpPr>
      <xdr:spPr>
        <a:xfrm>
          <a:off x="6851161" y="150912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85,017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95</xdr:row>
      <xdr:rowOff>28930</xdr:rowOff>
    </xdr:from>
    <xdr:to>
      <xdr:col>36</xdr:col>
      <xdr:colOff>165100</xdr:colOff>
      <xdr:row>95</xdr:row>
      <xdr:rowOff>130530</xdr:rowOff>
    </xdr:to>
    <xdr:sp macro="" textlink="">
      <xdr:nvSpPr>
        <xdr:cNvPr id="493" name="楕円 492">
          <a:extLst>
            <a:ext uri="{FF2B5EF4-FFF2-40B4-BE49-F238E27FC236}">
              <a16:creationId xmlns:a16="http://schemas.microsoft.com/office/drawing/2014/main" id="{33812472-B8F0-445A-B195-1691030601E7}"/>
            </a:ext>
          </a:extLst>
        </xdr:cNvPr>
        <xdr:cNvSpPr/>
      </xdr:nvSpPr>
      <xdr:spPr>
        <a:xfrm>
          <a:off x="6235700" y="157451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93</xdr:row>
      <xdr:rowOff>147057</xdr:rowOff>
    </xdr:from>
    <xdr:ext cx="534377" cy="259045"/>
    <xdr:sp macro="" textlink="">
      <xdr:nvSpPr>
        <xdr:cNvPr id="494" name="テキスト ボックス 493">
          <a:extLst>
            <a:ext uri="{FF2B5EF4-FFF2-40B4-BE49-F238E27FC236}">
              <a16:creationId xmlns:a16="http://schemas.microsoft.com/office/drawing/2014/main" id="{28D92CC7-8377-4650-A9E9-61EC415442FE}"/>
            </a:ext>
          </a:extLst>
        </xdr:cNvPr>
        <xdr:cNvSpPr txBox="1"/>
      </xdr:nvSpPr>
      <xdr:spPr>
        <a:xfrm>
          <a:off x="6038361" y="155204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51,222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95" name="正方形/長方形 494">
          <a:extLst>
            <a:ext uri="{FF2B5EF4-FFF2-40B4-BE49-F238E27FC236}">
              <a16:creationId xmlns:a16="http://schemas.microsoft.com/office/drawing/2014/main" id="{DE9D74FD-BFF1-44BE-97D3-B02C25D5855E}"/>
            </a:ext>
          </a:extLst>
        </xdr:cNvPr>
        <xdr:cNvSpPr/>
      </xdr:nvSpPr>
      <xdr:spPr>
        <a:xfrm>
          <a:off x="11207750" y="3860800"/>
          <a:ext cx="4222750" cy="3048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災害復旧事業費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96" name="正方形/長方形 495">
          <a:extLst>
            <a:ext uri="{FF2B5EF4-FFF2-40B4-BE49-F238E27FC236}">
              <a16:creationId xmlns:a16="http://schemas.microsoft.com/office/drawing/2014/main" id="{0796F461-0F82-40B3-852A-9E68E1F011CF}"/>
            </a:ext>
          </a:extLst>
        </xdr:cNvPr>
        <xdr:cNvSpPr/>
      </xdr:nvSpPr>
      <xdr:spPr>
        <a:xfrm>
          <a:off x="11315700" y="41910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97" name="正方形/長方形 496">
          <a:extLst>
            <a:ext uri="{FF2B5EF4-FFF2-40B4-BE49-F238E27FC236}">
              <a16:creationId xmlns:a16="http://schemas.microsoft.com/office/drawing/2014/main" id="{C7F886BD-B8B5-48CE-9569-C5EC51F1CAC5}"/>
            </a:ext>
          </a:extLst>
        </xdr:cNvPr>
        <xdr:cNvSpPr/>
      </xdr:nvSpPr>
      <xdr:spPr>
        <a:xfrm>
          <a:off x="11315700" y="43878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36/82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98" name="正方形/長方形 497">
          <a:extLst>
            <a:ext uri="{FF2B5EF4-FFF2-40B4-BE49-F238E27FC236}">
              <a16:creationId xmlns:a16="http://schemas.microsoft.com/office/drawing/2014/main" id="{0983332E-18A6-4CA8-8A19-5BCF05BC3296}"/>
            </a:ext>
          </a:extLst>
        </xdr:cNvPr>
        <xdr:cNvSpPr/>
      </xdr:nvSpPr>
      <xdr:spPr>
        <a:xfrm>
          <a:off x="12236450" y="41910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99" name="正方形/長方形 498">
          <a:extLst>
            <a:ext uri="{FF2B5EF4-FFF2-40B4-BE49-F238E27FC236}">
              <a16:creationId xmlns:a16="http://schemas.microsoft.com/office/drawing/2014/main" id="{FE327646-7ED7-41B7-AA78-489501732D82}"/>
            </a:ext>
          </a:extLst>
        </xdr:cNvPr>
        <xdr:cNvSpPr/>
      </xdr:nvSpPr>
      <xdr:spPr>
        <a:xfrm>
          <a:off x="12236450" y="43878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500" name="正方形/長方形 499">
          <a:extLst>
            <a:ext uri="{FF2B5EF4-FFF2-40B4-BE49-F238E27FC236}">
              <a16:creationId xmlns:a16="http://schemas.microsoft.com/office/drawing/2014/main" id="{8B145DDA-58B1-4E80-ACE5-2E8259E92C1C}"/>
            </a:ext>
          </a:extLst>
        </xdr:cNvPr>
        <xdr:cNvSpPr/>
      </xdr:nvSpPr>
      <xdr:spPr>
        <a:xfrm>
          <a:off x="13265150" y="41910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佐賀県平均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501" name="正方形/長方形 500">
          <a:extLst>
            <a:ext uri="{FF2B5EF4-FFF2-40B4-BE49-F238E27FC236}">
              <a16:creationId xmlns:a16="http://schemas.microsoft.com/office/drawing/2014/main" id="{4A17B019-2C76-4709-B8C3-BE903AA6C3BF}"/>
            </a:ext>
          </a:extLst>
        </xdr:cNvPr>
        <xdr:cNvSpPr/>
      </xdr:nvSpPr>
      <xdr:spPr>
        <a:xfrm>
          <a:off x="13265150" y="43878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9,278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502" name="正方形/長方形 501">
          <a:extLst>
            <a:ext uri="{FF2B5EF4-FFF2-40B4-BE49-F238E27FC236}">
              <a16:creationId xmlns:a16="http://schemas.microsoft.com/office/drawing/2014/main" id="{2F7B5AA9-3B55-412E-850C-432EA343864E}"/>
            </a:ext>
          </a:extLst>
        </xdr:cNvPr>
        <xdr:cNvSpPr/>
      </xdr:nvSpPr>
      <xdr:spPr>
        <a:xfrm>
          <a:off x="11207750" y="4654550"/>
          <a:ext cx="4222750" cy="22034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503" name="テキスト ボックス 502">
          <a:extLst>
            <a:ext uri="{FF2B5EF4-FFF2-40B4-BE49-F238E27FC236}">
              <a16:creationId xmlns:a16="http://schemas.microsoft.com/office/drawing/2014/main" id="{606DFD5E-64AB-4B6E-B50C-EE05935AC62C}"/>
            </a:ext>
          </a:extLst>
        </xdr:cNvPr>
        <xdr:cNvSpPr txBox="1"/>
      </xdr:nvSpPr>
      <xdr:spPr>
        <a:xfrm>
          <a:off x="11169650" y="44704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504" name="直線コネクタ 503">
          <a:extLst>
            <a:ext uri="{FF2B5EF4-FFF2-40B4-BE49-F238E27FC236}">
              <a16:creationId xmlns:a16="http://schemas.microsoft.com/office/drawing/2014/main" id="{CEC91876-36E4-4B99-8D70-6A63CE0733F1}"/>
            </a:ext>
          </a:extLst>
        </xdr:cNvPr>
        <xdr:cNvCxnSpPr/>
      </xdr:nvCxnSpPr>
      <xdr:spPr>
        <a:xfrm>
          <a:off x="11207750" y="685800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39</xdr:row>
      <xdr:rowOff>44450</xdr:rowOff>
    </xdr:from>
    <xdr:to>
      <xdr:col>89</xdr:col>
      <xdr:colOff>177800</xdr:colOff>
      <xdr:row>39</xdr:row>
      <xdr:rowOff>44450</xdr:rowOff>
    </xdr:to>
    <xdr:cxnSp macro="">
      <xdr:nvCxnSpPr>
        <xdr:cNvPr id="505" name="直線コネクタ 504">
          <a:extLst>
            <a:ext uri="{FF2B5EF4-FFF2-40B4-BE49-F238E27FC236}">
              <a16:creationId xmlns:a16="http://schemas.microsoft.com/office/drawing/2014/main" id="{360EDC43-730F-4997-8C70-5BEF61491853}"/>
            </a:ext>
          </a:extLst>
        </xdr:cNvPr>
        <xdr:cNvCxnSpPr/>
      </xdr:nvCxnSpPr>
      <xdr:spPr>
        <a:xfrm>
          <a:off x="11207750" y="648970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38</xdr:row>
      <xdr:rowOff>73677</xdr:rowOff>
    </xdr:from>
    <xdr:ext cx="248786" cy="259045"/>
    <xdr:sp macro="" textlink="">
      <xdr:nvSpPr>
        <xdr:cNvPr id="506" name="テキスト ボックス 505">
          <a:extLst>
            <a:ext uri="{FF2B5EF4-FFF2-40B4-BE49-F238E27FC236}">
              <a16:creationId xmlns:a16="http://schemas.microsoft.com/office/drawing/2014/main" id="{ACECB19E-73E8-4AA2-844A-B4EBE9968A99}"/>
            </a:ext>
          </a:extLst>
        </xdr:cNvPr>
        <xdr:cNvSpPr txBox="1"/>
      </xdr:nvSpPr>
      <xdr:spPr>
        <a:xfrm>
          <a:off x="10978014" y="635382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6350</xdr:rowOff>
    </xdr:from>
    <xdr:to>
      <xdr:col>89</xdr:col>
      <xdr:colOff>177800</xdr:colOff>
      <xdr:row>37</xdr:row>
      <xdr:rowOff>6350</xdr:rowOff>
    </xdr:to>
    <xdr:cxnSp macro="">
      <xdr:nvCxnSpPr>
        <xdr:cNvPr id="507" name="直線コネクタ 506">
          <a:extLst>
            <a:ext uri="{FF2B5EF4-FFF2-40B4-BE49-F238E27FC236}">
              <a16:creationId xmlns:a16="http://schemas.microsoft.com/office/drawing/2014/main" id="{ED5D20D4-40B8-4F4F-B9F7-EDFA662F67D9}"/>
            </a:ext>
          </a:extLst>
        </xdr:cNvPr>
        <xdr:cNvCxnSpPr/>
      </xdr:nvCxnSpPr>
      <xdr:spPr>
        <a:xfrm>
          <a:off x="11207750" y="612140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36</xdr:row>
      <xdr:rowOff>35577</xdr:rowOff>
    </xdr:from>
    <xdr:ext cx="531299" cy="259045"/>
    <xdr:sp macro="" textlink="">
      <xdr:nvSpPr>
        <xdr:cNvPr id="508" name="テキスト ボックス 507">
          <a:extLst>
            <a:ext uri="{FF2B5EF4-FFF2-40B4-BE49-F238E27FC236}">
              <a16:creationId xmlns:a16="http://schemas.microsoft.com/office/drawing/2014/main" id="{77086131-1DD1-47D5-9756-7BCD9556C2FF}"/>
            </a:ext>
          </a:extLst>
        </xdr:cNvPr>
        <xdr:cNvSpPr txBox="1"/>
      </xdr:nvSpPr>
      <xdr:spPr>
        <a:xfrm>
          <a:off x="10733601" y="598552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139700</xdr:rowOff>
    </xdr:from>
    <xdr:to>
      <xdr:col>89</xdr:col>
      <xdr:colOff>177800</xdr:colOff>
      <xdr:row>34</xdr:row>
      <xdr:rowOff>139700</xdr:rowOff>
    </xdr:to>
    <xdr:cxnSp macro="">
      <xdr:nvCxnSpPr>
        <xdr:cNvPr id="509" name="直線コネクタ 508">
          <a:extLst>
            <a:ext uri="{FF2B5EF4-FFF2-40B4-BE49-F238E27FC236}">
              <a16:creationId xmlns:a16="http://schemas.microsoft.com/office/drawing/2014/main" id="{01D7563B-63EE-4B0B-B7A9-C207AD73DAA8}"/>
            </a:ext>
          </a:extLst>
        </xdr:cNvPr>
        <xdr:cNvCxnSpPr/>
      </xdr:nvCxnSpPr>
      <xdr:spPr>
        <a:xfrm>
          <a:off x="11207750" y="575945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33</xdr:row>
      <xdr:rowOff>168927</xdr:rowOff>
    </xdr:from>
    <xdr:ext cx="531299" cy="259045"/>
    <xdr:sp macro="" textlink="">
      <xdr:nvSpPr>
        <xdr:cNvPr id="510" name="テキスト ボックス 509">
          <a:extLst>
            <a:ext uri="{FF2B5EF4-FFF2-40B4-BE49-F238E27FC236}">
              <a16:creationId xmlns:a16="http://schemas.microsoft.com/office/drawing/2014/main" id="{B49654B3-EB8A-44E9-941D-43BAC2BE98B3}"/>
            </a:ext>
          </a:extLst>
        </xdr:cNvPr>
        <xdr:cNvSpPr txBox="1"/>
      </xdr:nvSpPr>
      <xdr:spPr>
        <a:xfrm>
          <a:off x="10733601" y="561722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32</xdr:row>
      <xdr:rowOff>101600</xdr:rowOff>
    </xdr:from>
    <xdr:to>
      <xdr:col>89</xdr:col>
      <xdr:colOff>177800</xdr:colOff>
      <xdr:row>32</xdr:row>
      <xdr:rowOff>101600</xdr:rowOff>
    </xdr:to>
    <xdr:cxnSp macro="">
      <xdr:nvCxnSpPr>
        <xdr:cNvPr id="511" name="直線コネクタ 510">
          <a:extLst>
            <a:ext uri="{FF2B5EF4-FFF2-40B4-BE49-F238E27FC236}">
              <a16:creationId xmlns:a16="http://schemas.microsoft.com/office/drawing/2014/main" id="{ED0128A4-D31D-4C5F-874A-4C3DD76522E0}"/>
            </a:ext>
          </a:extLst>
        </xdr:cNvPr>
        <xdr:cNvCxnSpPr/>
      </xdr:nvCxnSpPr>
      <xdr:spPr>
        <a:xfrm>
          <a:off x="11207750" y="539115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31</xdr:row>
      <xdr:rowOff>130827</xdr:rowOff>
    </xdr:from>
    <xdr:ext cx="531299" cy="259045"/>
    <xdr:sp macro="" textlink="">
      <xdr:nvSpPr>
        <xdr:cNvPr id="512" name="テキスト ボックス 511">
          <a:extLst>
            <a:ext uri="{FF2B5EF4-FFF2-40B4-BE49-F238E27FC236}">
              <a16:creationId xmlns:a16="http://schemas.microsoft.com/office/drawing/2014/main" id="{6575DB33-0045-4C1B-8F84-F37595564237}"/>
            </a:ext>
          </a:extLst>
        </xdr:cNvPr>
        <xdr:cNvSpPr txBox="1"/>
      </xdr:nvSpPr>
      <xdr:spPr>
        <a:xfrm>
          <a:off x="10733601" y="52552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63500</xdr:rowOff>
    </xdr:from>
    <xdr:to>
      <xdr:col>89</xdr:col>
      <xdr:colOff>177800</xdr:colOff>
      <xdr:row>30</xdr:row>
      <xdr:rowOff>63500</xdr:rowOff>
    </xdr:to>
    <xdr:cxnSp macro="">
      <xdr:nvCxnSpPr>
        <xdr:cNvPr id="513" name="直線コネクタ 512">
          <a:extLst>
            <a:ext uri="{FF2B5EF4-FFF2-40B4-BE49-F238E27FC236}">
              <a16:creationId xmlns:a16="http://schemas.microsoft.com/office/drawing/2014/main" id="{F7A519FA-6648-4E00-8131-9F655B1CE49A}"/>
            </a:ext>
          </a:extLst>
        </xdr:cNvPr>
        <xdr:cNvCxnSpPr/>
      </xdr:nvCxnSpPr>
      <xdr:spPr>
        <a:xfrm>
          <a:off x="11207750" y="502285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29</xdr:row>
      <xdr:rowOff>92727</xdr:rowOff>
    </xdr:from>
    <xdr:ext cx="531299" cy="259045"/>
    <xdr:sp macro="" textlink="">
      <xdr:nvSpPr>
        <xdr:cNvPr id="514" name="テキスト ボックス 513">
          <a:extLst>
            <a:ext uri="{FF2B5EF4-FFF2-40B4-BE49-F238E27FC236}">
              <a16:creationId xmlns:a16="http://schemas.microsoft.com/office/drawing/2014/main" id="{763B1961-89A0-4CB7-8475-CBD45D2C6712}"/>
            </a:ext>
          </a:extLst>
        </xdr:cNvPr>
        <xdr:cNvSpPr txBox="1"/>
      </xdr:nvSpPr>
      <xdr:spPr>
        <a:xfrm>
          <a:off x="10733601" y="4886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15" name="直線コネクタ 514">
          <a:extLst>
            <a:ext uri="{FF2B5EF4-FFF2-40B4-BE49-F238E27FC236}">
              <a16:creationId xmlns:a16="http://schemas.microsoft.com/office/drawing/2014/main" id="{2BFDEB8F-9096-42FC-9793-7919E8760ADA}"/>
            </a:ext>
          </a:extLst>
        </xdr:cNvPr>
        <xdr:cNvCxnSpPr/>
      </xdr:nvCxnSpPr>
      <xdr:spPr>
        <a:xfrm>
          <a:off x="11207750" y="465455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27</xdr:row>
      <xdr:rowOff>54627</xdr:rowOff>
    </xdr:from>
    <xdr:ext cx="531299" cy="259045"/>
    <xdr:sp macro="" textlink="">
      <xdr:nvSpPr>
        <xdr:cNvPr id="516" name="テキスト ボックス 515">
          <a:extLst>
            <a:ext uri="{FF2B5EF4-FFF2-40B4-BE49-F238E27FC236}">
              <a16:creationId xmlns:a16="http://schemas.microsoft.com/office/drawing/2014/main" id="{66D7C4C9-8DC9-480E-9429-C28D8CAED6E1}"/>
            </a:ext>
          </a:extLst>
        </xdr:cNvPr>
        <xdr:cNvSpPr txBox="1"/>
      </xdr:nvSpPr>
      <xdr:spPr>
        <a:xfrm>
          <a:off x="10733601" y="45186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17" name="災害復旧事業費グラフ枠">
          <a:extLst>
            <a:ext uri="{FF2B5EF4-FFF2-40B4-BE49-F238E27FC236}">
              <a16:creationId xmlns:a16="http://schemas.microsoft.com/office/drawing/2014/main" id="{E8D9352B-1CAA-47E7-BDE6-1AC7D8B9EE51}"/>
            </a:ext>
          </a:extLst>
        </xdr:cNvPr>
        <xdr:cNvSpPr/>
      </xdr:nvSpPr>
      <xdr:spPr>
        <a:xfrm>
          <a:off x="11207750" y="4654550"/>
          <a:ext cx="4222750" cy="22034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30</xdr:row>
      <xdr:rowOff>52489</xdr:rowOff>
    </xdr:from>
    <xdr:to>
      <xdr:col>85</xdr:col>
      <xdr:colOff>126364</xdr:colOff>
      <xdr:row>39</xdr:row>
      <xdr:rowOff>44450</xdr:rowOff>
    </xdr:to>
    <xdr:cxnSp macro="">
      <xdr:nvCxnSpPr>
        <xdr:cNvPr id="518" name="直線コネクタ 517">
          <a:extLst>
            <a:ext uri="{FF2B5EF4-FFF2-40B4-BE49-F238E27FC236}">
              <a16:creationId xmlns:a16="http://schemas.microsoft.com/office/drawing/2014/main" id="{9A1CB86A-CCCF-4100-95DB-DA2B7BC5E0B0}"/>
            </a:ext>
          </a:extLst>
        </xdr:cNvPr>
        <xdr:cNvCxnSpPr/>
      </xdr:nvCxnSpPr>
      <xdr:spPr>
        <a:xfrm flipV="1">
          <a:off x="14698345" y="5011839"/>
          <a:ext cx="1269" cy="147786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39</xdr:row>
      <xdr:rowOff>48277</xdr:rowOff>
    </xdr:from>
    <xdr:ext cx="249299" cy="259045"/>
    <xdr:sp macro="" textlink="">
      <xdr:nvSpPr>
        <xdr:cNvPr id="519" name="災害復旧事業費最小値テキスト">
          <a:extLst>
            <a:ext uri="{FF2B5EF4-FFF2-40B4-BE49-F238E27FC236}">
              <a16:creationId xmlns:a16="http://schemas.microsoft.com/office/drawing/2014/main" id="{5D60E868-7728-4D49-ABDC-0A9CE7E131D7}"/>
            </a:ext>
          </a:extLst>
        </xdr:cNvPr>
        <xdr:cNvSpPr txBox="1"/>
      </xdr:nvSpPr>
      <xdr:spPr>
        <a:xfrm>
          <a:off x="14744700" y="64935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39</xdr:row>
      <xdr:rowOff>44450</xdr:rowOff>
    </xdr:from>
    <xdr:to>
      <xdr:col>86</xdr:col>
      <xdr:colOff>25400</xdr:colOff>
      <xdr:row>39</xdr:row>
      <xdr:rowOff>44450</xdr:rowOff>
    </xdr:to>
    <xdr:cxnSp macro="">
      <xdr:nvCxnSpPr>
        <xdr:cNvPr id="520" name="直線コネクタ 519">
          <a:extLst>
            <a:ext uri="{FF2B5EF4-FFF2-40B4-BE49-F238E27FC236}">
              <a16:creationId xmlns:a16="http://schemas.microsoft.com/office/drawing/2014/main" id="{AFD6A540-AF50-405A-9140-4A87FD3C4AC9}"/>
            </a:ext>
          </a:extLst>
        </xdr:cNvPr>
        <xdr:cNvCxnSpPr/>
      </xdr:nvCxnSpPr>
      <xdr:spPr>
        <a:xfrm>
          <a:off x="14611350" y="6489700"/>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28</xdr:row>
      <xdr:rowOff>170616</xdr:rowOff>
    </xdr:from>
    <xdr:ext cx="534377" cy="259045"/>
    <xdr:sp macro="" textlink="">
      <xdr:nvSpPr>
        <xdr:cNvPr id="521" name="災害復旧事業費最大値テキスト">
          <a:extLst>
            <a:ext uri="{FF2B5EF4-FFF2-40B4-BE49-F238E27FC236}">
              <a16:creationId xmlns:a16="http://schemas.microsoft.com/office/drawing/2014/main" id="{6D751AAE-3B71-4272-9CC0-34455B6DDE13}"/>
            </a:ext>
          </a:extLst>
        </xdr:cNvPr>
        <xdr:cNvSpPr txBox="1"/>
      </xdr:nvSpPr>
      <xdr:spPr>
        <a:xfrm>
          <a:off x="14744700" y="47934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40,289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30</xdr:row>
      <xdr:rowOff>52489</xdr:rowOff>
    </xdr:from>
    <xdr:to>
      <xdr:col>86</xdr:col>
      <xdr:colOff>25400</xdr:colOff>
      <xdr:row>30</xdr:row>
      <xdr:rowOff>52489</xdr:rowOff>
    </xdr:to>
    <xdr:cxnSp macro="">
      <xdr:nvCxnSpPr>
        <xdr:cNvPr id="522" name="直線コネクタ 521">
          <a:extLst>
            <a:ext uri="{FF2B5EF4-FFF2-40B4-BE49-F238E27FC236}">
              <a16:creationId xmlns:a16="http://schemas.microsoft.com/office/drawing/2014/main" id="{9C4A88C3-192A-4933-858F-12BD9AE5AB3B}"/>
            </a:ext>
          </a:extLst>
        </xdr:cNvPr>
        <xdr:cNvCxnSpPr/>
      </xdr:nvCxnSpPr>
      <xdr:spPr>
        <a:xfrm>
          <a:off x="14611350" y="5011839"/>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37</xdr:row>
      <xdr:rowOff>149911</xdr:rowOff>
    </xdr:from>
    <xdr:to>
      <xdr:col>85</xdr:col>
      <xdr:colOff>127000</xdr:colOff>
      <xdr:row>38</xdr:row>
      <xdr:rowOff>151968</xdr:rowOff>
    </xdr:to>
    <xdr:cxnSp macro="">
      <xdr:nvCxnSpPr>
        <xdr:cNvPr id="523" name="直線コネクタ 522">
          <a:extLst>
            <a:ext uri="{FF2B5EF4-FFF2-40B4-BE49-F238E27FC236}">
              <a16:creationId xmlns:a16="http://schemas.microsoft.com/office/drawing/2014/main" id="{3DAF257F-D2A3-4EDF-B391-5F67DBD4DFFE}"/>
            </a:ext>
          </a:extLst>
        </xdr:cNvPr>
        <xdr:cNvCxnSpPr/>
      </xdr:nvCxnSpPr>
      <xdr:spPr>
        <a:xfrm>
          <a:off x="13938250" y="6264961"/>
          <a:ext cx="762000" cy="1671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37</xdr:row>
      <xdr:rowOff>23004</xdr:rowOff>
    </xdr:from>
    <xdr:ext cx="469744" cy="259045"/>
    <xdr:sp macro="" textlink="">
      <xdr:nvSpPr>
        <xdr:cNvPr id="524" name="災害復旧事業費平均値テキスト">
          <a:extLst>
            <a:ext uri="{FF2B5EF4-FFF2-40B4-BE49-F238E27FC236}">
              <a16:creationId xmlns:a16="http://schemas.microsoft.com/office/drawing/2014/main" id="{4B1A2435-745E-47E1-92E2-93370DC65481}"/>
            </a:ext>
          </a:extLst>
        </xdr:cNvPr>
        <xdr:cNvSpPr txBox="1"/>
      </xdr:nvSpPr>
      <xdr:spPr>
        <a:xfrm>
          <a:off x="14744700" y="6138054"/>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4,330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127</xdr:rowOff>
    </xdr:from>
    <xdr:to>
      <xdr:col>85</xdr:col>
      <xdr:colOff>177800</xdr:colOff>
      <xdr:row>38</xdr:row>
      <xdr:rowOff>101727</xdr:rowOff>
    </xdr:to>
    <xdr:sp macro="" textlink="">
      <xdr:nvSpPr>
        <xdr:cNvPr id="525" name="フローチャート: 判断 524">
          <a:extLst>
            <a:ext uri="{FF2B5EF4-FFF2-40B4-BE49-F238E27FC236}">
              <a16:creationId xmlns:a16="http://schemas.microsoft.com/office/drawing/2014/main" id="{3401D0A0-BC48-40D8-8BBE-DCE2A6CA79E1}"/>
            </a:ext>
          </a:extLst>
        </xdr:cNvPr>
        <xdr:cNvSpPr/>
      </xdr:nvSpPr>
      <xdr:spPr>
        <a:xfrm>
          <a:off x="14649450" y="6280277"/>
          <a:ext cx="952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33</xdr:row>
      <xdr:rowOff>102857</xdr:rowOff>
    </xdr:from>
    <xdr:to>
      <xdr:col>81</xdr:col>
      <xdr:colOff>50800</xdr:colOff>
      <xdr:row>37</xdr:row>
      <xdr:rowOff>149911</xdr:rowOff>
    </xdr:to>
    <xdr:cxnSp macro="">
      <xdr:nvCxnSpPr>
        <xdr:cNvPr id="526" name="直線コネクタ 525">
          <a:extLst>
            <a:ext uri="{FF2B5EF4-FFF2-40B4-BE49-F238E27FC236}">
              <a16:creationId xmlns:a16="http://schemas.microsoft.com/office/drawing/2014/main" id="{57A1BAA1-85FF-49F1-A367-D88CDE27619D}"/>
            </a:ext>
          </a:extLst>
        </xdr:cNvPr>
        <xdr:cNvCxnSpPr/>
      </xdr:nvCxnSpPr>
      <xdr:spPr>
        <a:xfrm>
          <a:off x="13144500" y="5557507"/>
          <a:ext cx="793750" cy="7074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38</xdr:row>
      <xdr:rowOff>12662</xdr:rowOff>
    </xdr:from>
    <xdr:to>
      <xdr:col>81</xdr:col>
      <xdr:colOff>101600</xdr:colOff>
      <xdr:row>38</xdr:row>
      <xdr:rowOff>114262</xdr:rowOff>
    </xdr:to>
    <xdr:sp macro="" textlink="">
      <xdr:nvSpPr>
        <xdr:cNvPr id="527" name="フローチャート: 判断 526">
          <a:extLst>
            <a:ext uri="{FF2B5EF4-FFF2-40B4-BE49-F238E27FC236}">
              <a16:creationId xmlns:a16="http://schemas.microsoft.com/office/drawing/2014/main" id="{4E27FC59-4A18-47B3-98DE-ED7602FA32D2}"/>
            </a:ext>
          </a:extLst>
        </xdr:cNvPr>
        <xdr:cNvSpPr/>
      </xdr:nvSpPr>
      <xdr:spPr>
        <a:xfrm>
          <a:off x="13887450" y="62928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38</xdr:row>
      <xdr:rowOff>105389</xdr:rowOff>
    </xdr:from>
    <xdr:ext cx="469744" cy="259045"/>
    <xdr:sp macro="" textlink="">
      <xdr:nvSpPr>
        <xdr:cNvPr id="528" name="テキスト ボックス 527">
          <a:extLst>
            <a:ext uri="{FF2B5EF4-FFF2-40B4-BE49-F238E27FC236}">
              <a16:creationId xmlns:a16="http://schemas.microsoft.com/office/drawing/2014/main" id="{75F2E429-DE09-4E5E-8A0B-275ABD2E41CA}"/>
            </a:ext>
          </a:extLst>
        </xdr:cNvPr>
        <xdr:cNvSpPr txBox="1"/>
      </xdr:nvSpPr>
      <xdr:spPr>
        <a:xfrm>
          <a:off x="13722428" y="63855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33</xdr:row>
      <xdr:rowOff>102857</xdr:rowOff>
    </xdr:from>
    <xdr:to>
      <xdr:col>76</xdr:col>
      <xdr:colOff>114300</xdr:colOff>
      <xdr:row>36</xdr:row>
      <xdr:rowOff>21476</xdr:rowOff>
    </xdr:to>
    <xdr:cxnSp macro="">
      <xdr:nvCxnSpPr>
        <xdr:cNvPr id="529" name="直線コネクタ 528">
          <a:extLst>
            <a:ext uri="{FF2B5EF4-FFF2-40B4-BE49-F238E27FC236}">
              <a16:creationId xmlns:a16="http://schemas.microsoft.com/office/drawing/2014/main" id="{0A4EF665-9E47-4950-8CBD-CF34167708FF}"/>
            </a:ext>
          </a:extLst>
        </xdr:cNvPr>
        <xdr:cNvCxnSpPr/>
      </xdr:nvCxnSpPr>
      <xdr:spPr>
        <a:xfrm flipV="1">
          <a:off x="12344400" y="5557507"/>
          <a:ext cx="800100" cy="4139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38</xdr:row>
      <xdr:rowOff>32703</xdr:rowOff>
    </xdr:from>
    <xdr:to>
      <xdr:col>76</xdr:col>
      <xdr:colOff>165100</xdr:colOff>
      <xdr:row>38</xdr:row>
      <xdr:rowOff>134303</xdr:rowOff>
    </xdr:to>
    <xdr:sp macro="" textlink="">
      <xdr:nvSpPr>
        <xdr:cNvPr id="530" name="フローチャート: 判断 529">
          <a:extLst>
            <a:ext uri="{FF2B5EF4-FFF2-40B4-BE49-F238E27FC236}">
              <a16:creationId xmlns:a16="http://schemas.microsoft.com/office/drawing/2014/main" id="{477E0B63-5715-4CDB-8730-13240B62A149}"/>
            </a:ext>
          </a:extLst>
        </xdr:cNvPr>
        <xdr:cNvSpPr/>
      </xdr:nvSpPr>
      <xdr:spPr>
        <a:xfrm>
          <a:off x="13093700" y="63128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38</xdr:row>
      <xdr:rowOff>125430</xdr:rowOff>
    </xdr:from>
    <xdr:ext cx="469744" cy="259045"/>
    <xdr:sp macro="" textlink="">
      <xdr:nvSpPr>
        <xdr:cNvPr id="531" name="テキスト ボックス 530">
          <a:extLst>
            <a:ext uri="{FF2B5EF4-FFF2-40B4-BE49-F238E27FC236}">
              <a16:creationId xmlns:a16="http://schemas.microsoft.com/office/drawing/2014/main" id="{B2C94BEC-81B0-4FB6-A1A6-E351F5F50CCF}"/>
            </a:ext>
          </a:extLst>
        </xdr:cNvPr>
        <xdr:cNvSpPr txBox="1"/>
      </xdr:nvSpPr>
      <xdr:spPr>
        <a:xfrm>
          <a:off x="12928678" y="640558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32</xdr:row>
      <xdr:rowOff>148234</xdr:rowOff>
    </xdr:from>
    <xdr:to>
      <xdr:col>71</xdr:col>
      <xdr:colOff>177800</xdr:colOff>
      <xdr:row>36</xdr:row>
      <xdr:rowOff>21476</xdr:rowOff>
    </xdr:to>
    <xdr:cxnSp macro="">
      <xdr:nvCxnSpPr>
        <xdr:cNvPr id="532" name="直線コネクタ 531">
          <a:extLst>
            <a:ext uri="{FF2B5EF4-FFF2-40B4-BE49-F238E27FC236}">
              <a16:creationId xmlns:a16="http://schemas.microsoft.com/office/drawing/2014/main" id="{4F1F03B9-22B4-4F9E-851F-FD6FF92BE188}"/>
            </a:ext>
          </a:extLst>
        </xdr:cNvPr>
        <xdr:cNvCxnSpPr/>
      </xdr:nvCxnSpPr>
      <xdr:spPr>
        <a:xfrm>
          <a:off x="11537950" y="5437784"/>
          <a:ext cx="806450" cy="5336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38</xdr:row>
      <xdr:rowOff>9919</xdr:rowOff>
    </xdr:from>
    <xdr:to>
      <xdr:col>72</xdr:col>
      <xdr:colOff>38100</xdr:colOff>
      <xdr:row>38</xdr:row>
      <xdr:rowOff>111519</xdr:rowOff>
    </xdr:to>
    <xdr:sp macro="" textlink="">
      <xdr:nvSpPr>
        <xdr:cNvPr id="533" name="フローチャート: 判断 532">
          <a:extLst>
            <a:ext uri="{FF2B5EF4-FFF2-40B4-BE49-F238E27FC236}">
              <a16:creationId xmlns:a16="http://schemas.microsoft.com/office/drawing/2014/main" id="{48D67555-75A1-4595-A0E4-8C4FC707634D}"/>
            </a:ext>
          </a:extLst>
        </xdr:cNvPr>
        <xdr:cNvSpPr/>
      </xdr:nvSpPr>
      <xdr:spPr>
        <a:xfrm>
          <a:off x="12299950" y="6290069"/>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38</xdr:row>
      <xdr:rowOff>102646</xdr:rowOff>
    </xdr:from>
    <xdr:ext cx="469744" cy="259045"/>
    <xdr:sp macro="" textlink="">
      <xdr:nvSpPr>
        <xdr:cNvPr id="534" name="テキスト ボックス 533">
          <a:extLst>
            <a:ext uri="{FF2B5EF4-FFF2-40B4-BE49-F238E27FC236}">
              <a16:creationId xmlns:a16="http://schemas.microsoft.com/office/drawing/2014/main" id="{824302B3-FDAC-415C-BEB9-BC29410CD258}"/>
            </a:ext>
          </a:extLst>
        </xdr:cNvPr>
        <xdr:cNvSpPr txBox="1"/>
      </xdr:nvSpPr>
      <xdr:spPr>
        <a:xfrm>
          <a:off x="12134928" y="638279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37</xdr:row>
      <xdr:rowOff>90919</xdr:rowOff>
    </xdr:from>
    <xdr:to>
      <xdr:col>67</xdr:col>
      <xdr:colOff>101600</xdr:colOff>
      <xdr:row>38</xdr:row>
      <xdr:rowOff>21069</xdr:rowOff>
    </xdr:to>
    <xdr:sp macro="" textlink="">
      <xdr:nvSpPr>
        <xdr:cNvPr id="535" name="フローチャート: 判断 534">
          <a:extLst>
            <a:ext uri="{FF2B5EF4-FFF2-40B4-BE49-F238E27FC236}">
              <a16:creationId xmlns:a16="http://schemas.microsoft.com/office/drawing/2014/main" id="{B8D33723-56A6-4FE2-AC5A-9C12D634E016}"/>
            </a:ext>
          </a:extLst>
        </xdr:cNvPr>
        <xdr:cNvSpPr/>
      </xdr:nvSpPr>
      <xdr:spPr>
        <a:xfrm>
          <a:off x="11487150" y="6205969"/>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38</xdr:row>
      <xdr:rowOff>12196</xdr:rowOff>
    </xdr:from>
    <xdr:ext cx="469744" cy="259045"/>
    <xdr:sp macro="" textlink="">
      <xdr:nvSpPr>
        <xdr:cNvPr id="536" name="テキスト ボックス 535">
          <a:extLst>
            <a:ext uri="{FF2B5EF4-FFF2-40B4-BE49-F238E27FC236}">
              <a16:creationId xmlns:a16="http://schemas.microsoft.com/office/drawing/2014/main" id="{FD90EB02-C8F2-4B91-87D4-CCD0F9E6DBF2}"/>
            </a:ext>
          </a:extLst>
        </xdr:cNvPr>
        <xdr:cNvSpPr txBox="1"/>
      </xdr:nvSpPr>
      <xdr:spPr>
        <a:xfrm>
          <a:off x="11322128" y="629234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37" name="テキスト ボックス 536">
          <a:extLst>
            <a:ext uri="{FF2B5EF4-FFF2-40B4-BE49-F238E27FC236}">
              <a16:creationId xmlns:a16="http://schemas.microsoft.com/office/drawing/2014/main" id="{20DF8B63-E304-4E11-B996-3366A01B282D}"/>
            </a:ext>
          </a:extLst>
        </xdr:cNvPr>
        <xdr:cNvSpPr txBox="1"/>
      </xdr:nvSpPr>
      <xdr:spPr>
        <a:xfrm>
          <a:off x="14528800" y="6855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38" name="テキスト ボックス 537">
          <a:extLst>
            <a:ext uri="{FF2B5EF4-FFF2-40B4-BE49-F238E27FC236}">
              <a16:creationId xmlns:a16="http://schemas.microsoft.com/office/drawing/2014/main" id="{2F3E2D26-7C06-4C89-B70D-2ABFF3EA3926}"/>
            </a:ext>
          </a:extLst>
        </xdr:cNvPr>
        <xdr:cNvSpPr txBox="1"/>
      </xdr:nvSpPr>
      <xdr:spPr>
        <a:xfrm>
          <a:off x="13766800" y="6855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39" name="テキスト ボックス 538">
          <a:extLst>
            <a:ext uri="{FF2B5EF4-FFF2-40B4-BE49-F238E27FC236}">
              <a16:creationId xmlns:a16="http://schemas.microsoft.com/office/drawing/2014/main" id="{CDA1CA9B-0225-4FDC-9033-1C1A8F7BC3A6}"/>
            </a:ext>
          </a:extLst>
        </xdr:cNvPr>
        <xdr:cNvSpPr txBox="1"/>
      </xdr:nvSpPr>
      <xdr:spPr>
        <a:xfrm>
          <a:off x="12973050" y="6855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40" name="テキスト ボックス 539">
          <a:extLst>
            <a:ext uri="{FF2B5EF4-FFF2-40B4-BE49-F238E27FC236}">
              <a16:creationId xmlns:a16="http://schemas.microsoft.com/office/drawing/2014/main" id="{1B520317-2DFB-49DA-942C-63982FFE7300}"/>
            </a:ext>
          </a:extLst>
        </xdr:cNvPr>
        <xdr:cNvSpPr txBox="1"/>
      </xdr:nvSpPr>
      <xdr:spPr>
        <a:xfrm>
          <a:off x="12172950" y="6855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41" name="テキスト ボックス 540">
          <a:extLst>
            <a:ext uri="{FF2B5EF4-FFF2-40B4-BE49-F238E27FC236}">
              <a16:creationId xmlns:a16="http://schemas.microsoft.com/office/drawing/2014/main" id="{A0BD3DAC-F6B9-40B8-A1B2-95E445F2250E}"/>
            </a:ext>
          </a:extLst>
        </xdr:cNvPr>
        <xdr:cNvSpPr txBox="1"/>
      </xdr:nvSpPr>
      <xdr:spPr>
        <a:xfrm>
          <a:off x="11366500" y="6855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101168</xdr:rowOff>
    </xdr:from>
    <xdr:to>
      <xdr:col>85</xdr:col>
      <xdr:colOff>177800</xdr:colOff>
      <xdr:row>39</xdr:row>
      <xdr:rowOff>31318</xdr:rowOff>
    </xdr:to>
    <xdr:sp macro="" textlink="">
      <xdr:nvSpPr>
        <xdr:cNvPr id="542" name="楕円 541">
          <a:extLst>
            <a:ext uri="{FF2B5EF4-FFF2-40B4-BE49-F238E27FC236}">
              <a16:creationId xmlns:a16="http://schemas.microsoft.com/office/drawing/2014/main" id="{07207B01-09D3-4250-AE75-696E81D7FB70}"/>
            </a:ext>
          </a:extLst>
        </xdr:cNvPr>
        <xdr:cNvSpPr/>
      </xdr:nvSpPr>
      <xdr:spPr>
        <a:xfrm>
          <a:off x="14649450" y="6381318"/>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38</xdr:row>
      <xdr:rowOff>16095</xdr:rowOff>
    </xdr:from>
    <xdr:ext cx="469744" cy="259045"/>
    <xdr:sp macro="" textlink="">
      <xdr:nvSpPr>
        <xdr:cNvPr id="543" name="災害復旧事業費該当値テキスト">
          <a:extLst>
            <a:ext uri="{FF2B5EF4-FFF2-40B4-BE49-F238E27FC236}">
              <a16:creationId xmlns:a16="http://schemas.microsoft.com/office/drawing/2014/main" id="{4C189E45-1C19-4842-8CBD-6893EE6B691D}"/>
            </a:ext>
          </a:extLst>
        </xdr:cNvPr>
        <xdr:cNvSpPr txBox="1"/>
      </xdr:nvSpPr>
      <xdr:spPr>
        <a:xfrm>
          <a:off x="14744700" y="629624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1,678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37</xdr:row>
      <xdr:rowOff>99111</xdr:rowOff>
    </xdr:from>
    <xdr:to>
      <xdr:col>81</xdr:col>
      <xdr:colOff>101600</xdr:colOff>
      <xdr:row>38</xdr:row>
      <xdr:rowOff>29260</xdr:rowOff>
    </xdr:to>
    <xdr:sp macro="" textlink="">
      <xdr:nvSpPr>
        <xdr:cNvPr id="544" name="楕円 543">
          <a:extLst>
            <a:ext uri="{FF2B5EF4-FFF2-40B4-BE49-F238E27FC236}">
              <a16:creationId xmlns:a16="http://schemas.microsoft.com/office/drawing/2014/main" id="{F532FA46-1C26-43B7-BDFF-0F6E72B7F49C}"/>
            </a:ext>
          </a:extLst>
        </xdr:cNvPr>
        <xdr:cNvSpPr/>
      </xdr:nvSpPr>
      <xdr:spPr>
        <a:xfrm>
          <a:off x="13887450" y="6214161"/>
          <a:ext cx="101600" cy="9524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36</xdr:row>
      <xdr:rowOff>45788</xdr:rowOff>
    </xdr:from>
    <xdr:ext cx="469744" cy="259045"/>
    <xdr:sp macro="" textlink="">
      <xdr:nvSpPr>
        <xdr:cNvPr id="545" name="テキスト ボックス 544">
          <a:extLst>
            <a:ext uri="{FF2B5EF4-FFF2-40B4-BE49-F238E27FC236}">
              <a16:creationId xmlns:a16="http://schemas.microsoft.com/office/drawing/2014/main" id="{23ED200D-354B-4DFF-BE76-5CAE1AC54AB7}"/>
            </a:ext>
          </a:extLst>
        </xdr:cNvPr>
        <xdr:cNvSpPr txBox="1"/>
      </xdr:nvSpPr>
      <xdr:spPr>
        <a:xfrm>
          <a:off x="13722428" y="59957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33</xdr:row>
      <xdr:rowOff>52057</xdr:rowOff>
    </xdr:from>
    <xdr:to>
      <xdr:col>76</xdr:col>
      <xdr:colOff>165100</xdr:colOff>
      <xdr:row>33</xdr:row>
      <xdr:rowOff>153657</xdr:rowOff>
    </xdr:to>
    <xdr:sp macro="" textlink="">
      <xdr:nvSpPr>
        <xdr:cNvPr id="546" name="楕円 545">
          <a:extLst>
            <a:ext uri="{FF2B5EF4-FFF2-40B4-BE49-F238E27FC236}">
              <a16:creationId xmlns:a16="http://schemas.microsoft.com/office/drawing/2014/main" id="{8ABB6ECD-AB35-4B97-BBA1-811FCD6D949E}"/>
            </a:ext>
          </a:extLst>
        </xdr:cNvPr>
        <xdr:cNvSpPr/>
      </xdr:nvSpPr>
      <xdr:spPr>
        <a:xfrm>
          <a:off x="13093700" y="55067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31</xdr:row>
      <xdr:rowOff>170184</xdr:rowOff>
    </xdr:from>
    <xdr:ext cx="534377" cy="259045"/>
    <xdr:sp macro="" textlink="">
      <xdr:nvSpPr>
        <xdr:cNvPr id="547" name="テキスト ボックス 546">
          <a:extLst>
            <a:ext uri="{FF2B5EF4-FFF2-40B4-BE49-F238E27FC236}">
              <a16:creationId xmlns:a16="http://schemas.microsoft.com/office/drawing/2014/main" id="{301A8D56-652F-4041-8821-32EA59D32056}"/>
            </a:ext>
          </a:extLst>
        </xdr:cNvPr>
        <xdr:cNvSpPr txBox="1"/>
      </xdr:nvSpPr>
      <xdr:spPr>
        <a:xfrm>
          <a:off x="12896361" y="52882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25,467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35</xdr:row>
      <xdr:rowOff>142126</xdr:rowOff>
    </xdr:from>
    <xdr:to>
      <xdr:col>72</xdr:col>
      <xdr:colOff>38100</xdr:colOff>
      <xdr:row>36</xdr:row>
      <xdr:rowOff>72276</xdr:rowOff>
    </xdr:to>
    <xdr:sp macro="" textlink="">
      <xdr:nvSpPr>
        <xdr:cNvPr id="548" name="楕円 547">
          <a:extLst>
            <a:ext uri="{FF2B5EF4-FFF2-40B4-BE49-F238E27FC236}">
              <a16:creationId xmlns:a16="http://schemas.microsoft.com/office/drawing/2014/main" id="{0C8E9DA1-065D-4957-9315-320A7FFF1245}"/>
            </a:ext>
          </a:extLst>
        </xdr:cNvPr>
        <xdr:cNvSpPr/>
      </xdr:nvSpPr>
      <xdr:spPr>
        <a:xfrm>
          <a:off x="12299950" y="5926976"/>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34</xdr:row>
      <xdr:rowOff>88803</xdr:rowOff>
    </xdr:from>
    <xdr:ext cx="534377" cy="259045"/>
    <xdr:sp macro="" textlink="">
      <xdr:nvSpPr>
        <xdr:cNvPr id="549" name="テキスト ボックス 548">
          <a:extLst>
            <a:ext uri="{FF2B5EF4-FFF2-40B4-BE49-F238E27FC236}">
              <a16:creationId xmlns:a16="http://schemas.microsoft.com/office/drawing/2014/main" id="{C172E8EC-32A9-4C41-94ED-686B794A58DB}"/>
            </a:ext>
          </a:extLst>
        </xdr:cNvPr>
        <xdr:cNvSpPr txBox="1"/>
      </xdr:nvSpPr>
      <xdr:spPr>
        <a:xfrm>
          <a:off x="12102611" y="57085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14,103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32</xdr:row>
      <xdr:rowOff>97434</xdr:rowOff>
    </xdr:from>
    <xdr:to>
      <xdr:col>67</xdr:col>
      <xdr:colOff>101600</xdr:colOff>
      <xdr:row>33</xdr:row>
      <xdr:rowOff>27584</xdr:rowOff>
    </xdr:to>
    <xdr:sp macro="" textlink="">
      <xdr:nvSpPr>
        <xdr:cNvPr id="550" name="楕円 549">
          <a:extLst>
            <a:ext uri="{FF2B5EF4-FFF2-40B4-BE49-F238E27FC236}">
              <a16:creationId xmlns:a16="http://schemas.microsoft.com/office/drawing/2014/main" id="{5D14538D-4D20-4097-9AC5-1B2F2BB2458C}"/>
            </a:ext>
          </a:extLst>
        </xdr:cNvPr>
        <xdr:cNvSpPr/>
      </xdr:nvSpPr>
      <xdr:spPr>
        <a:xfrm>
          <a:off x="11487150" y="5386984"/>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31</xdr:row>
      <xdr:rowOff>44111</xdr:rowOff>
    </xdr:from>
    <xdr:ext cx="534377" cy="259045"/>
    <xdr:sp macro="" textlink="">
      <xdr:nvSpPr>
        <xdr:cNvPr id="551" name="テキスト ボックス 550">
          <a:extLst>
            <a:ext uri="{FF2B5EF4-FFF2-40B4-BE49-F238E27FC236}">
              <a16:creationId xmlns:a16="http://schemas.microsoft.com/office/drawing/2014/main" id="{59107776-03CC-43C5-9DB2-F1655526E0A6}"/>
            </a:ext>
          </a:extLst>
        </xdr:cNvPr>
        <xdr:cNvSpPr txBox="1"/>
      </xdr:nvSpPr>
      <xdr:spPr>
        <a:xfrm>
          <a:off x="11308861" y="51685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28,776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52" name="正方形/長方形 551">
          <a:extLst>
            <a:ext uri="{FF2B5EF4-FFF2-40B4-BE49-F238E27FC236}">
              <a16:creationId xmlns:a16="http://schemas.microsoft.com/office/drawing/2014/main" id="{336BA28D-937A-4489-9A64-2E5E633626CF}"/>
            </a:ext>
          </a:extLst>
        </xdr:cNvPr>
        <xdr:cNvSpPr/>
      </xdr:nvSpPr>
      <xdr:spPr>
        <a:xfrm>
          <a:off x="11207750" y="7162800"/>
          <a:ext cx="4222750" cy="3048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失業対策事業費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53" name="正方形/長方形 552">
          <a:extLst>
            <a:ext uri="{FF2B5EF4-FFF2-40B4-BE49-F238E27FC236}">
              <a16:creationId xmlns:a16="http://schemas.microsoft.com/office/drawing/2014/main" id="{5E9B1C55-FEBB-4199-B573-E67B95602F75}"/>
            </a:ext>
          </a:extLst>
        </xdr:cNvPr>
        <xdr:cNvSpPr/>
      </xdr:nvSpPr>
      <xdr:spPr>
        <a:xfrm>
          <a:off x="11315700" y="74930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54" name="正方形/長方形 553">
          <a:extLst>
            <a:ext uri="{FF2B5EF4-FFF2-40B4-BE49-F238E27FC236}">
              <a16:creationId xmlns:a16="http://schemas.microsoft.com/office/drawing/2014/main" id="{9E63004F-270A-4A46-A5AF-7EB12FF5E45A}"/>
            </a:ext>
          </a:extLst>
        </xdr:cNvPr>
        <xdr:cNvSpPr/>
      </xdr:nvSpPr>
      <xdr:spPr>
        <a:xfrm>
          <a:off x="11315700" y="76898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55" name="正方形/長方形 554">
          <a:extLst>
            <a:ext uri="{FF2B5EF4-FFF2-40B4-BE49-F238E27FC236}">
              <a16:creationId xmlns:a16="http://schemas.microsoft.com/office/drawing/2014/main" id="{2E58B02A-BBBF-4D78-9A2F-84B7D69E66B7}"/>
            </a:ext>
          </a:extLst>
        </xdr:cNvPr>
        <xdr:cNvSpPr/>
      </xdr:nvSpPr>
      <xdr:spPr>
        <a:xfrm>
          <a:off x="12236450" y="74930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56" name="正方形/長方形 555">
          <a:extLst>
            <a:ext uri="{FF2B5EF4-FFF2-40B4-BE49-F238E27FC236}">
              <a16:creationId xmlns:a16="http://schemas.microsoft.com/office/drawing/2014/main" id="{93B7A201-D7C4-48E5-AC85-7BA116F9062F}"/>
            </a:ext>
          </a:extLst>
        </xdr:cNvPr>
        <xdr:cNvSpPr/>
      </xdr:nvSpPr>
      <xdr:spPr>
        <a:xfrm>
          <a:off x="12236450" y="76898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57" name="正方形/長方形 556">
          <a:extLst>
            <a:ext uri="{FF2B5EF4-FFF2-40B4-BE49-F238E27FC236}">
              <a16:creationId xmlns:a16="http://schemas.microsoft.com/office/drawing/2014/main" id="{82E39341-9AE9-424F-B3FE-F7527C2E5940}"/>
            </a:ext>
          </a:extLst>
        </xdr:cNvPr>
        <xdr:cNvSpPr/>
      </xdr:nvSpPr>
      <xdr:spPr>
        <a:xfrm>
          <a:off x="13265150" y="74930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佐賀県平均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58" name="正方形/長方形 557">
          <a:extLst>
            <a:ext uri="{FF2B5EF4-FFF2-40B4-BE49-F238E27FC236}">
              <a16:creationId xmlns:a16="http://schemas.microsoft.com/office/drawing/2014/main" id="{A2F43A48-0B76-41E9-B739-4E36370B4EE8}"/>
            </a:ext>
          </a:extLst>
        </xdr:cNvPr>
        <xdr:cNvSpPr/>
      </xdr:nvSpPr>
      <xdr:spPr>
        <a:xfrm>
          <a:off x="13265150" y="76898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59" name="正方形/長方形 558">
          <a:extLst>
            <a:ext uri="{FF2B5EF4-FFF2-40B4-BE49-F238E27FC236}">
              <a16:creationId xmlns:a16="http://schemas.microsoft.com/office/drawing/2014/main" id="{A33E7086-D5D2-41A0-B66D-EC4F92EED7CA}"/>
            </a:ext>
          </a:extLst>
        </xdr:cNvPr>
        <xdr:cNvSpPr/>
      </xdr:nvSpPr>
      <xdr:spPr>
        <a:xfrm>
          <a:off x="11207750" y="7956550"/>
          <a:ext cx="4222750" cy="22034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60" name="テキスト ボックス 559">
          <a:extLst>
            <a:ext uri="{FF2B5EF4-FFF2-40B4-BE49-F238E27FC236}">
              <a16:creationId xmlns:a16="http://schemas.microsoft.com/office/drawing/2014/main" id="{FEFEDD40-D550-4715-B42E-53B67B7BB30F}"/>
            </a:ext>
          </a:extLst>
        </xdr:cNvPr>
        <xdr:cNvSpPr txBox="1"/>
      </xdr:nvSpPr>
      <xdr:spPr>
        <a:xfrm>
          <a:off x="11169650" y="77724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61" name="直線コネクタ 560">
          <a:extLst>
            <a:ext uri="{FF2B5EF4-FFF2-40B4-BE49-F238E27FC236}">
              <a16:creationId xmlns:a16="http://schemas.microsoft.com/office/drawing/2014/main" id="{E07FF043-41EC-4E61-84F4-930AF9EDB85A}"/>
            </a:ext>
          </a:extLst>
        </xdr:cNvPr>
        <xdr:cNvCxnSpPr/>
      </xdr:nvCxnSpPr>
      <xdr:spPr>
        <a:xfrm>
          <a:off x="11207750" y="1016000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54</xdr:row>
      <xdr:rowOff>139700</xdr:rowOff>
    </xdr:from>
    <xdr:to>
      <xdr:col>89</xdr:col>
      <xdr:colOff>177800</xdr:colOff>
      <xdr:row>54</xdr:row>
      <xdr:rowOff>139700</xdr:rowOff>
    </xdr:to>
    <xdr:cxnSp macro="">
      <xdr:nvCxnSpPr>
        <xdr:cNvPr id="562" name="直線コネクタ 561">
          <a:extLst>
            <a:ext uri="{FF2B5EF4-FFF2-40B4-BE49-F238E27FC236}">
              <a16:creationId xmlns:a16="http://schemas.microsoft.com/office/drawing/2014/main" id="{E2946D78-21A8-47A9-8022-816A0258A9AE}"/>
            </a:ext>
          </a:extLst>
        </xdr:cNvPr>
        <xdr:cNvCxnSpPr/>
      </xdr:nvCxnSpPr>
      <xdr:spPr>
        <a:xfrm>
          <a:off x="11207750" y="906145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53</xdr:row>
      <xdr:rowOff>168927</xdr:rowOff>
    </xdr:from>
    <xdr:ext cx="248786" cy="259045"/>
    <xdr:sp macro="" textlink="">
      <xdr:nvSpPr>
        <xdr:cNvPr id="563" name="テキスト ボックス 562">
          <a:extLst>
            <a:ext uri="{FF2B5EF4-FFF2-40B4-BE49-F238E27FC236}">
              <a16:creationId xmlns:a16="http://schemas.microsoft.com/office/drawing/2014/main" id="{7BDFB7CF-FA41-4466-91EE-F0211A84A753}"/>
            </a:ext>
          </a:extLst>
        </xdr:cNvPr>
        <xdr:cNvSpPr txBox="1"/>
      </xdr:nvSpPr>
      <xdr:spPr>
        <a:xfrm>
          <a:off x="10978014" y="891922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64" name="直線コネクタ 563">
          <a:extLst>
            <a:ext uri="{FF2B5EF4-FFF2-40B4-BE49-F238E27FC236}">
              <a16:creationId xmlns:a16="http://schemas.microsoft.com/office/drawing/2014/main" id="{DF4C09B2-154F-47B0-93FC-EA8A28BF9AEE}"/>
            </a:ext>
          </a:extLst>
        </xdr:cNvPr>
        <xdr:cNvCxnSpPr/>
      </xdr:nvCxnSpPr>
      <xdr:spPr>
        <a:xfrm>
          <a:off x="11207750" y="795655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47</xdr:row>
      <xdr:rowOff>54627</xdr:rowOff>
    </xdr:from>
    <xdr:ext cx="248786" cy="259045"/>
    <xdr:sp macro="" textlink="">
      <xdr:nvSpPr>
        <xdr:cNvPr id="565" name="テキスト ボックス 564">
          <a:extLst>
            <a:ext uri="{FF2B5EF4-FFF2-40B4-BE49-F238E27FC236}">
              <a16:creationId xmlns:a16="http://schemas.microsoft.com/office/drawing/2014/main" id="{025E44AA-4508-4F24-86E9-DE6D296C3128}"/>
            </a:ext>
          </a:extLst>
        </xdr:cNvPr>
        <xdr:cNvSpPr txBox="1"/>
      </xdr:nvSpPr>
      <xdr:spPr>
        <a:xfrm>
          <a:off x="10978014" y="78206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66" name="失業対策事業費グラフ枠">
          <a:extLst>
            <a:ext uri="{FF2B5EF4-FFF2-40B4-BE49-F238E27FC236}">
              <a16:creationId xmlns:a16="http://schemas.microsoft.com/office/drawing/2014/main" id="{BA255B98-BE66-4505-9D06-29B2932D11FE}"/>
            </a:ext>
          </a:extLst>
        </xdr:cNvPr>
        <xdr:cNvSpPr/>
      </xdr:nvSpPr>
      <xdr:spPr>
        <a:xfrm>
          <a:off x="11207750" y="7956550"/>
          <a:ext cx="4222750" cy="22034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54</xdr:row>
      <xdr:rowOff>139700</xdr:rowOff>
    </xdr:from>
    <xdr:to>
      <xdr:col>85</xdr:col>
      <xdr:colOff>126364</xdr:colOff>
      <xdr:row>54</xdr:row>
      <xdr:rowOff>139700</xdr:rowOff>
    </xdr:to>
    <xdr:cxnSp macro="">
      <xdr:nvCxnSpPr>
        <xdr:cNvPr id="567" name="直線コネクタ 566">
          <a:extLst>
            <a:ext uri="{FF2B5EF4-FFF2-40B4-BE49-F238E27FC236}">
              <a16:creationId xmlns:a16="http://schemas.microsoft.com/office/drawing/2014/main" id="{3284BEF7-AD50-48D6-9800-BBC29984399A}"/>
            </a:ext>
          </a:extLst>
        </xdr:cNvPr>
        <xdr:cNvCxnSpPr/>
      </xdr:nvCxnSpPr>
      <xdr:spPr>
        <a:xfrm>
          <a:off x="14698345" y="906145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55</xdr:row>
      <xdr:rowOff>10177</xdr:rowOff>
    </xdr:from>
    <xdr:ext cx="249299" cy="259045"/>
    <xdr:sp macro="" textlink="">
      <xdr:nvSpPr>
        <xdr:cNvPr id="568" name="失業対策事業費最小値テキスト">
          <a:extLst>
            <a:ext uri="{FF2B5EF4-FFF2-40B4-BE49-F238E27FC236}">
              <a16:creationId xmlns:a16="http://schemas.microsoft.com/office/drawing/2014/main" id="{3840A4FB-4CDF-42AE-B7A6-D2F97EC36613}"/>
            </a:ext>
          </a:extLst>
        </xdr:cNvPr>
        <xdr:cNvSpPr txBox="1"/>
      </xdr:nvSpPr>
      <xdr:spPr>
        <a:xfrm>
          <a:off x="147447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69" name="直線コネクタ 568">
          <a:extLst>
            <a:ext uri="{FF2B5EF4-FFF2-40B4-BE49-F238E27FC236}">
              <a16:creationId xmlns:a16="http://schemas.microsoft.com/office/drawing/2014/main" id="{D62A78C3-B7E1-4E2D-9034-B1EF143EC08B}"/>
            </a:ext>
          </a:extLst>
        </xdr:cNvPr>
        <xdr:cNvCxnSpPr/>
      </xdr:nvCxnSpPr>
      <xdr:spPr>
        <a:xfrm>
          <a:off x="14611350" y="9061450"/>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53</xdr:row>
      <xdr:rowOff>10177</xdr:rowOff>
    </xdr:from>
    <xdr:ext cx="249299" cy="259045"/>
    <xdr:sp macro="" textlink="">
      <xdr:nvSpPr>
        <xdr:cNvPr id="570" name="失業対策事業費最大値テキスト">
          <a:extLst>
            <a:ext uri="{FF2B5EF4-FFF2-40B4-BE49-F238E27FC236}">
              <a16:creationId xmlns:a16="http://schemas.microsoft.com/office/drawing/2014/main" id="{60012C8D-38C2-4147-8275-FDDC06D15D49}"/>
            </a:ext>
          </a:extLst>
        </xdr:cNvPr>
        <xdr:cNvSpPr txBox="1"/>
      </xdr:nvSpPr>
      <xdr:spPr>
        <a:xfrm>
          <a:off x="14744700" y="8766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71" name="直線コネクタ 570">
          <a:extLst>
            <a:ext uri="{FF2B5EF4-FFF2-40B4-BE49-F238E27FC236}">
              <a16:creationId xmlns:a16="http://schemas.microsoft.com/office/drawing/2014/main" id="{12239A7E-C9EB-49E8-8112-A49E972E24DD}"/>
            </a:ext>
          </a:extLst>
        </xdr:cNvPr>
        <xdr:cNvCxnSpPr/>
      </xdr:nvCxnSpPr>
      <xdr:spPr>
        <a:xfrm>
          <a:off x="14611350" y="9061450"/>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54</xdr:row>
      <xdr:rowOff>139700</xdr:rowOff>
    </xdr:from>
    <xdr:to>
      <xdr:col>85</xdr:col>
      <xdr:colOff>127000</xdr:colOff>
      <xdr:row>54</xdr:row>
      <xdr:rowOff>139700</xdr:rowOff>
    </xdr:to>
    <xdr:cxnSp macro="">
      <xdr:nvCxnSpPr>
        <xdr:cNvPr id="572" name="直線コネクタ 571">
          <a:extLst>
            <a:ext uri="{FF2B5EF4-FFF2-40B4-BE49-F238E27FC236}">
              <a16:creationId xmlns:a16="http://schemas.microsoft.com/office/drawing/2014/main" id="{AD196DB8-85B5-4113-9C44-AC04156FFFDD}"/>
            </a:ext>
          </a:extLst>
        </xdr:cNvPr>
        <xdr:cNvCxnSpPr/>
      </xdr:nvCxnSpPr>
      <xdr:spPr>
        <a:xfrm>
          <a:off x="13938250" y="9061450"/>
          <a:ext cx="762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54</xdr:row>
      <xdr:rowOff>67327</xdr:rowOff>
    </xdr:from>
    <xdr:ext cx="249299" cy="259045"/>
    <xdr:sp macro="" textlink="">
      <xdr:nvSpPr>
        <xdr:cNvPr id="573" name="失業対策事業費平均値テキスト">
          <a:extLst>
            <a:ext uri="{FF2B5EF4-FFF2-40B4-BE49-F238E27FC236}">
              <a16:creationId xmlns:a16="http://schemas.microsoft.com/office/drawing/2014/main" id="{CB839A73-2CFF-4A77-8621-DD5067EC3AD0}"/>
            </a:ext>
          </a:extLst>
        </xdr:cNvPr>
        <xdr:cNvSpPr txBox="1"/>
      </xdr:nvSpPr>
      <xdr:spPr>
        <a:xfrm>
          <a:off x="14744700" y="898907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74" name="フローチャート: 判断 573">
          <a:extLst>
            <a:ext uri="{FF2B5EF4-FFF2-40B4-BE49-F238E27FC236}">
              <a16:creationId xmlns:a16="http://schemas.microsoft.com/office/drawing/2014/main" id="{2EA706C8-1F9D-4647-AD32-32A89FFDEA01}"/>
            </a:ext>
          </a:extLst>
        </xdr:cNvPr>
        <xdr:cNvSpPr/>
      </xdr:nvSpPr>
      <xdr:spPr>
        <a:xfrm>
          <a:off x="14649450" y="9010650"/>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54</xdr:row>
      <xdr:rowOff>139700</xdr:rowOff>
    </xdr:from>
    <xdr:to>
      <xdr:col>81</xdr:col>
      <xdr:colOff>50800</xdr:colOff>
      <xdr:row>54</xdr:row>
      <xdr:rowOff>139700</xdr:rowOff>
    </xdr:to>
    <xdr:cxnSp macro="">
      <xdr:nvCxnSpPr>
        <xdr:cNvPr id="575" name="直線コネクタ 574">
          <a:extLst>
            <a:ext uri="{FF2B5EF4-FFF2-40B4-BE49-F238E27FC236}">
              <a16:creationId xmlns:a16="http://schemas.microsoft.com/office/drawing/2014/main" id="{D4C2C02B-B75F-4A54-B26D-817C872C61BB}"/>
            </a:ext>
          </a:extLst>
        </xdr:cNvPr>
        <xdr:cNvCxnSpPr/>
      </xdr:nvCxnSpPr>
      <xdr:spPr>
        <a:xfrm>
          <a:off x="13144500" y="9061450"/>
          <a:ext cx="7937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54</xdr:row>
      <xdr:rowOff>88900</xdr:rowOff>
    </xdr:from>
    <xdr:to>
      <xdr:col>81</xdr:col>
      <xdr:colOff>101600</xdr:colOff>
      <xdr:row>55</xdr:row>
      <xdr:rowOff>19050</xdr:rowOff>
    </xdr:to>
    <xdr:sp macro="" textlink="">
      <xdr:nvSpPr>
        <xdr:cNvPr id="576" name="フローチャート: 判断 575">
          <a:extLst>
            <a:ext uri="{FF2B5EF4-FFF2-40B4-BE49-F238E27FC236}">
              <a16:creationId xmlns:a16="http://schemas.microsoft.com/office/drawing/2014/main" id="{903FFA80-49D3-4709-A85E-61C5739C2319}"/>
            </a:ext>
          </a:extLst>
        </xdr:cNvPr>
        <xdr:cNvSpPr/>
      </xdr:nvSpPr>
      <xdr:spPr>
        <a:xfrm>
          <a:off x="13887450" y="9010650"/>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55</xdr:row>
      <xdr:rowOff>10177</xdr:rowOff>
    </xdr:from>
    <xdr:ext cx="249299" cy="259045"/>
    <xdr:sp macro="" textlink="">
      <xdr:nvSpPr>
        <xdr:cNvPr id="577" name="テキスト ボックス 576">
          <a:extLst>
            <a:ext uri="{FF2B5EF4-FFF2-40B4-BE49-F238E27FC236}">
              <a16:creationId xmlns:a16="http://schemas.microsoft.com/office/drawing/2014/main" id="{B07A98C6-893B-4E6A-B0E1-EF15F994C93E}"/>
            </a:ext>
          </a:extLst>
        </xdr:cNvPr>
        <xdr:cNvSpPr txBox="1"/>
      </xdr:nvSpPr>
      <xdr:spPr>
        <a:xfrm>
          <a:off x="1383265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54</xdr:row>
      <xdr:rowOff>139700</xdr:rowOff>
    </xdr:from>
    <xdr:to>
      <xdr:col>76</xdr:col>
      <xdr:colOff>114300</xdr:colOff>
      <xdr:row>54</xdr:row>
      <xdr:rowOff>139700</xdr:rowOff>
    </xdr:to>
    <xdr:cxnSp macro="">
      <xdr:nvCxnSpPr>
        <xdr:cNvPr id="578" name="直線コネクタ 577">
          <a:extLst>
            <a:ext uri="{FF2B5EF4-FFF2-40B4-BE49-F238E27FC236}">
              <a16:creationId xmlns:a16="http://schemas.microsoft.com/office/drawing/2014/main" id="{749CF40D-AF55-4D2B-B605-62889203C1C5}"/>
            </a:ext>
          </a:extLst>
        </xdr:cNvPr>
        <xdr:cNvCxnSpPr/>
      </xdr:nvCxnSpPr>
      <xdr:spPr>
        <a:xfrm>
          <a:off x="12344400" y="9061450"/>
          <a:ext cx="8001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54</xdr:row>
      <xdr:rowOff>88900</xdr:rowOff>
    </xdr:from>
    <xdr:to>
      <xdr:col>76</xdr:col>
      <xdr:colOff>165100</xdr:colOff>
      <xdr:row>55</xdr:row>
      <xdr:rowOff>19050</xdr:rowOff>
    </xdr:to>
    <xdr:sp macro="" textlink="">
      <xdr:nvSpPr>
        <xdr:cNvPr id="579" name="フローチャート: 判断 578">
          <a:extLst>
            <a:ext uri="{FF2B5EF4-FFF2-40B4-BE49-F238E27FC236}">
              <a16:creationId xmlns:a16="http://schemas.microsoft.com/office/drawing/2014/main" id="{A9C2D5D9-9C58-4E73-A80D-26F9B3C57163}"/>
            </a:ext>
          </a:extLst>
        </xdr:cNvPr>
        <xdr:cNvSpPr/>
      </xdr:nvSpPr>
      <xdr:spPr>
        <a:xfrm>
          <a:off x="13093700" y="9010650"/>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55</xdr:row>
      <xdr:rowOff>10177</xdr:rowOff>
    </xdr:from>
    <xdr:ext cx="249299" cy="259045"/>
    <xdr:sp macro="" textlink="">
      <xdr:nvSpPr>
        <xdr:cNvPr id="580" name="テキスト ボックス 579">
          <a:extLst>
            <a:ext uri="{FF2B5EF4-FFF2-40B4-BE49-F238E27FC236}">
              <a16:creationId xmlns:a16="http://schemas.microsoft.com/office/drawing/2014/main" id="{A3D43B40-F7E5-48B5-9437-9498105072DE}"/>
            </a:ext>
          </a:extLst>
        </xdr:cNvPr>
        <xdr:cNvSpPr txBox="1"/>
      </xdr:nvSpPr>
      <xdr:spPr>
        <a:xfrm>
          <a:off x="1303255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54</xdr:row>
      <xdr:rowOff>139700</xdr:rowOff>
    </xdr:from>
    <xdr:to>
      <xdr:col>71</xdr:col>
      <xdr:colOff>177800</xdr:colOff>
      <xdr:row>54</xdr:row>
      <xdr:rowOff>139700</xdr:rowOff>
    </xdr:to>
    <xdr:cxnSp macro="">
      <xdr:nvCxnSpPr>
        <xdr:cNvPr id="581" name="直線コネクタ 580">
          <a:extLst>
            <a:ext uri="{FF2B5EF4-FFF2-40B4-BE49-F238E27FC236}">
              <a16:creationId xmlns:a16="http://schemas.microsoft.com/office/drawing/2014/main" id="{696E12EC-BCB2-4E29-989C-7416279C23EB}"/>
            </a:ext>
          </a:extLst>
        </xdr:cNvPr>
        <xdr:cNvCxnSpPr/>
      </xdr:nvCxnSpPr>
      <xdr:spPr>
        <a:xfrm>
          <a:off x="11537950" y="9061450"/>
          <a:ext cx="806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54</xdr:row>
      <xdr:rowOff>88900</xdr:rowOff>
    </xdr:from>
    <xdr:to>
      <xdr:col>72</xdr:col>
      <xdr:colOff>38100</xdr:colOff>
      <xdr:row>55</xdr:row>
      <xdr:rowOff>19050</xdr:rowOff>
    </xdr:to>
    <xdr:sp macro="" textlink="">
      <xdr:nvSpPr>
        <xdr:cNvPr id="582" name="フローチャート: 判断 581">
          <a:extLst>
            <a:ext uri="{FF2B5EF4-FFF2-40B4-BE49-F238E27FC236}">
              <a16:creationId xmlns:a16="http://schemas.microsoft.com/office/drawing/2014/main" id="{7B37D400-38A9-4D27-865B-B239EABD8D64}"/>
            </a:ext>
          </a:extLst>
        </xdr:cNvPr>
        <xdr:cNvSpPr/>
      </xdr:nvSpPr>
      <xdr:spPr>
        <a:xfrm>
          <a:off x="12299950" y="9010650"/>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55</xdr:row>
      <xdr:rowOff>10177</xdr:rowOff>
    </xdr:from>
    <xdr:ext cx="249299" cy="259045"/>
    <xdr:sp macro="" textlink="">
      <xdr:nvSpPr>
        <xdr:cNvPr id="583" name="テキスト ボックス 582">
          <a:extLst>
            <a:ext uri="{FF2B5EF4-FFF2-40B4-BE49-F238E27FC236}">
              <a16:creationId xmlns:a16="http://schemas.microsoft.com/office/drawing/2014/main" id="{62A87324-E3CE-4531-BD32-F19190216314}"/>
            </a:ext>
          </a:extLst>
        </xdr:cNvPr>
        <xdr:cNvSpPr txBox="1"/>
      </xdr:nvSpPr>
      <xdr:spPr>
        <a:xfrm>
          <a:off x="122261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84" name="フローチャート: 判断 583">
          <a:extLst>
            <a:ext uri="{FF2B5EF4-FFF2-40B4-BE49-F238E27FC236}">
              <a16:creationId xmlns:a16="http://schemas.microsoft.com/office/drawing/2014/main" id="{C010A98D-4CBF-4414-953E-127933678090}"/>
            </a:ext>
          </a:extLst>
        </xdr:cNvPr>
        <xdr:cNvSpPr/>
      </xdr:nvSpPr>
      <xdr:spPr>
        <a:xfrm>
          <a:off x="11487150" y="9010650"/>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55</xdr:row>
      <xdr:rowOff>10177</xdr:rowOff>
    </xdr:from>
    <xdr:ext cx="249299" cy="259045"/>
    <xdr:sp macro="" textlink="">
      <xdr:nvSpPr>
        <xdr:cNvPr id="585" name="テキスト ボックス 584">
          <a:extLst>
            <a:ext uri="{FF2B5EF4-FFF2-40B4-BE49-F238E27FC236}">
              <a16:creationId xmlns:a16="http://schemas.microsoft.com/office/drawing/2014/main" id="{A980E026-8684-4512-B949-D5701ABB1042}"/>
            </a:ext>
          </a:extLst>
        </xdr:cNvPr>
        <xdr:cNvSpPr txBox="1"/>
      </xdr:nvSpPr>
      <xdr:spPr>
        <a:xfrm>
          <a:off x="1143235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86" name="テキスト ボックス 585">
          <a:extLst>
            <a:ext uri="{FF2B5EF4-FFF2-40B4-BE49-F238E27FC236}">
              <a16:creationId xmlns:a16="http://schemas.microsoft.com/office/drawing/2014/main" id="{4C592694-6E96-4871-BE31-45F4A1B938A5}"/>
            </a:ext>
          </a:extLst>
        </xdr:cNvPr>
        <xdr:cNvSpPr txBox="1"/>
      </xdr:nvSpPr>
      <xdr:spPr>
        <a:xfrm>
          <a:off x="14528800" y="1015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87" name="テキスト ボックス 586">
          <a:extLst>
            <a:ext uri="{FF2B5EF4-FFF2-40B4-BE49-F238E27FC236}">
              <a16:creationId xmlns:a16="http://schemas.microsoft.com/office/drawing/2014/main" id="{CFFBA454-C86B-4521-A688-4DE612C7CC98}"/>
            </a:ext>
          </a:extLst>
        </xdr:cNvPr>
        <xdr:cNvSpPr txBox="1"/>
      </xdr:nvSpPr>
      <xdr:spPr>
        <a:xfrm>
          <a:off x="13766800" y="1015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88" name="テキスト ボックス 587">
          <a:extLst>
            <a:ext uri="{FF2B5EF4-FFF2-40B4-BE49-F238E27FC236}">
              <a16:creationId xmlns:a16="http://schemas.microsoft.com/office/drawing/2014/main" id="{298B60B9-C45B-4B08-BCA7-3EF474932D5F}"/>
            </a:ext>
          </a:extLst>
        </xdr:cNvPr>
        <xdr:cNvSpPr txBox="1"/>
      </xdr:nvSpPr>
      <xdr:spPr>
        <a:xfrm>
          <a:off x="12973050" y="1015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89" name="テキスト ボックス 588">
          <a:extLst>
            <a:ext uri="{FF2B5EF4-FFF2-40B4-BE49-F238E27FC236}">
              <a16:creationId xmlns:a16="http://schemas.microsoft.com/office/drawing/2014/main" id="{1C2FC7BD-2A90-41F3-AE7C-39EBD5E265B1}"/>
            </a:ext>
          </a:extLst>
        </xdr:cNvPr>
        <xdr:cNvSpPr txBox="1"/>
      </xdr:nvSpPr>
      <xdr:spPr>
        <a:xfrm>
          <a:off x="12172950" y="1015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90" name="テキスト ボックス 589">
          <a:extLst>
            <a:ext uri="{FF2B5EF4-FFF2-40B4-BE49-F238E27FC236}">
              <a16:creationId xmlns:a16="http://schemas.microsoft.com/office/drawing/2014/main" id="{EF727C5A-3124-4A15-A44B-8BFC026E0E80}"/>
            </a:ext>
          </a:extLst>
        </xdr:cNvPr>
        <xdr:cNvSpPr txBox="1"/>
      </xdr:nvSpPr>
      <xdr:spPr>
        <a:xfrm>
          <a:off x="11366500" y="1015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91" name="楕円 590">
          <a:extLst>
            <a:ext uri="{FF2B5EF4-FFF2-40B4-BE49-F238E27FC236}">
              <a16:creationId xmlns:a16="http://schemas.microsoft.com/office/drawing/2014/main" id="{4CBF0FB8-0EB0-4CC5-8A1A-590B6D1C3012}"/>
            </a:ext>
          </a:extLst>
        </xdr:cNvPr>
        <xdr:cNvSpPr/>
      </xdr:nvSpPr>
      <xdr:spPr>
        <a:xfrm>
          <a:off x="14649450" y="9010650"/>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53</xdr:row>
      <xdr:rowOff>124477</xdr:rowOff>
    </xdr:from>
    <xdr:ext cx="249299" cy="259045"/>
    <xdr:sp macro="" textlink="">
      <xdr:nvSpPr>
        <xdr:cNvPr id="592" name="失業対策事業費該当値テキスト">
          <a:extLst>
            <a:ext uri="{FF2B5EF4-FFF2-40B4-BE49-F238E27FC236}">
              <a16:creationId xmlns:a16="http://schemas.microsoft.com/office/drawing/2014/main" id="{30D62D89-64A7-4D95-80CB-DBDE41284D67}"/>
            </a:ext>
          </a:extLst>
        </xdr:cNvPr>
        <xdr:cNvSpPr txBox="1"/>
      </xdr:nvSpPr>
      <xdr:spPr>
        <a:xfrm>
          <a:off x="14744700" y="88811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54</xdr:row>
      <xdr:rowOff>88900</xdr:rowOff>
    </xdr:from>
    <xdr:to>
      <xdr:col>81</xdr:col>
      <xdr:colOff>101600</xdr:colOff>
      <xdr:row>55</xdr:row>
      <xdr:rowOff>19050</xdr:rowOff>
    </xdr:to>
    <xdr:sp macro="" textlink="">
      <xdr:nvSpPr>
        <xdr:cNvPr id="593" name="楕円 592">
          <a:extLst>
            <a:ext uri="{FF2B5EF4-FFF2-40B4-BE49-F238E27FC236}">
              <a16:creationId xmlns:a16="http://schemas.microsoft.com/office/drawing/2014/main" id="{9AFE6292-F097-41BA-977A-591AFDF4F5E2}"/>
            </a:ext>
          </a:extLst>
        </xdr:cNvPr>
        <xdr:cNvSpPr/>
      </xdr:nvSpPr>
      <xdr:spPr>
        <a:xfrm>
          <a:off x="13887450" y="9010650"/>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53</xdr:row>
      <xdr:rowOff>35577</xdr:rowOff>
    </xdr:from>
    <xdr:ext cx="249299" cy="259045"/>
    <xdr:sp macro="" textlink="">
      <xdr:nvSpPr>
        <xdr:cNvPr id="594" name="テキスト ボックス 593">
          <a:extLst>
            <a:ext uri="{FF2B5EF4-FFF2-40B4-BE49-F238E27FC236}">
              <a16:creationId xmlns:a16="http://schemas.microsoft.com/office/drawing/2014/main" id="{48B3F72F-8D31-4B6D-95E7-553A295A927C}"/>
            </a:ext>
          </a:extLst>
        </xdr:cNvPr>
        <xdr:cNvSpPr txBox="1"/>
      </xdr:nvSpPr>
      <xdr:spPr>
        <a:xfrm>
          <a:off x="13832650" y="87922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54</xdr:row>
      <xdr:rowOff>88900</xdr:rowOff>
    </xdr:from>
    <xdr:to>
      <xdr:col>76</xdr:col>
      <xdr:colOff>165100</xdr:colOff>
      <xdr:row>55</xdr:row>
      <xdr:rowOff>19050</xdr:rowOff>
    </xdr:to>
    <xdr:sp macro="" textlink="">
      <xdr:nvSpPr>
        <xdr:cNvPr id="595" name="楕円 594">
          <a:extLst>
            <a:ext uri="{FF2B5EF4-FFF2-40B4-BE49-F238E27FC236}">
              <a16:creationId xmlns:a16="http://schemas.microsoft.com/office/drawing/2014/main" id="{D73FACFC-2614-4DB0-A431-3C0D7159CE71}"/>
            </a:ext>
          </a:extLst>
        </xdr:cNvPr>
        <xdr:cNvSpPr/>
      </xdr:nvSpPr>
      <xdr:spPr>
        <a:xfrm>
          <a:off x="13093700" y="9010650"/>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53</xdr:row>
      <xdr:rowOff>35577</xdr:rowOff>
    </xdr:from>
    <xdr:ext cx="249299" cy="259045"/>
    <xdr:sp macro="" textlink="">
      <xdr:nvSpPr>
        <xdr:cNvPr id="596" name="テキスト ボックス 595">
          <a:extLst>
            <a:ext uri="{FF2B5EF4-FFF2-40B4-BE49-F238E27FC236}">
              <a16:creationId xmlns:a16="http://schemas.microsoft.com/office/drawing/2014/main" id="{D5C8F5FC-C7A0-4196-ADB0-60EF0B6B83B3}"/>
            </a:ext>
          </a:extLst>
        </xdr:cNvPr>
        <xdr:cNvSpPr txBox="1"/>
      </xdr:nvSpPr>
      <xdr:spPr>
        <a:xfrm>
          <a:off x="13032550" y="87922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54</xdr:row>
      <xdr:rowOff>88900</xdr:rowOff>
    </xdr:from>
    <xdr:to>
      <xdr:col>72</xdr:col>
      <xdr:colOff>38100</xdr:colOff>
      <xdr:row>55</xdr:row>
      <xdr:rowOff>19050</xdr:rowOff>
    </xdr:to>
    <xdr:sp macro="" textlink="">
      <xdr:nvSpPr>
        <xdr:cNvPr id="597" name="楕円 596">
          <a:extLst>
            <a:ext uri="{FF2B5EF4-FFF2-40B4-BE49-F238E27FC236}">
              <a16:creationId xmlns:a16="http://schemas.microsoft.com/office/drawing/2014/main" id="{B63F0687-2B91-40A5-9F78-AD1CD9B823C8}"/>
            </a:ext>
          </a:extLst>
        </xdr:cNvPr>
        <xdr:cNvSpPr/>
      </xdr:nvSpPr>
      <xdr:spPr>
        <a:xfrm>
          <a:off x="12299950" y="9010650"/>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53</xdr:row>
      <xdr:rowOff>35577</xdr:rowOff>
    </xdr:from>
    <xdr:ext cx="249299" cy="259045"/>
    <xdr:sp macro="" textlink="">
      <xdr:nvSpPr>
        <xdr:cNvPr id="598" name="テキスト ボックス 597">
          <a:extLst>
            <a:ext uri="{FF2B5EF4-FFF2-40B4-BE49-F238E27FC236}">
              <a16:creationId xmlns:a16="http://schemas.microsoft.com/office/drawing/2014/main" id="{3D4DC9D8-CD58-460D-BAC5-F7E7B936DA63}"/>
            </a:ext>
          </a:extLst>
        </xdr:cNvPr>
        <xdr:cNvSpPr txBox="1"/>
      </xdr:nvSpPr>
      <xdr:spPr>
        <a:xfrm>
          <a:off x="12226100" y="87922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99" name="楕円 598">
          <a:extLst>
            <a:ext uri="{FF2B5EF4-FFF2-40B4-BE49-F238E27FC236}">
              <a16:creationId xmlns:a16="http://schemas.microsoft.com/office/drawing/2014/main" id="{9A42B9ED-77B0-45D9-B1D4-4054321FE64F}"/>
            </a:ext>
          </a:extLst>
        </xdr:cNvPr>
        <xdr:cNvSpPr/>
      </xdr:nvSpPr>
      <xdr:spPr>
        <a:xfrm>
          <a:off x="11487150" y="9010650"/>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53</xdr:row>
      <xdr:rowOff>35577</xdr:rowOff>
    </xdr:from>
    <xdr:ext cx="249299" cy="259045"/>
    <xdr:sp macro="" textlink="">
      <xdr:nvSpPr>
        <xdr:cNvPr id="600" name="テキスト ボックス 599">
          <a:extLst>
            <a:ext uri="{FF2B5EF4-FFF2-40B4-BE49-F238E27FC236}">
              <a16:creationId xmlns:a16="http://schemas.microsoft.com/office/drawing/2014/main" id="{0F9D2890-0D78-4E42-B05F-D4F30B5BDB6B}"/>
            </a:ext>
          </a:extLst>
        </xdr:cNvPr>
        <xdr:cNvSpPr txBox="1"/>
      </xdr:nvSpPr>
      <xdr:spPr>
        <a:xfrm>
          <a:off x="11432350" y="87922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601" name="正方形/長方形 600">
          <a:extLst>
            <a:ext uri="{FF2B5EF4-FFF2-40B4-BE49-F238E27FC236}">
              <a16:creationId xmlns:a16="http://schemas.microsoft.com/office/drawing/2014/main" id="{FEFAAD68-9C32-4918-92EE-6CC22B6EAED7}"/>
            </a:ext>
          </a:extLst>
        </xdr:cNvPr>
        <xdr:cNvSpPr/>
      </xdr:nvSpPr>
      <xdr:spPr>
        <a:xfrm>
          <a:off x="11207750" y="10464800"/>
          <a:ext cx="4222750" cy="3048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602" name="正方形/長方形 601">
          <a:extLst>
            <a:ext uri="{FF2B5EF4-FFF2-40B4-BE49-F238E27FC236}">
              <a16:creationId xmlns:a16="http://schemas.microsoft.com/office/drawing/2014/main" id="{DFC83407-91DC-4CA5-9627-85067734A7B0}"/>
            </a:ext>
          </a:extLst>
        </xdr:cNvPr>
        <xdr:cNvSpPr/>
      </xdr:nvSpPr>
      <xdr:spPr>
        <a:xfrm>
          <a:off x="11315700" y="107950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03" name="正方形/長方形 602">
          <a:extLst>
            <a:ext uri="{FF2B5EF4-FFF2-40B4-BE49-F238E27FC236}">
              <a16:creationId xmlns:a16="http://schemas.microsoft.com/office/drawing/2014/main" id="{56359C6E-7CB9-47DB-90C1-B1BED9DC8094}"/>
            </a:ext>
          </a:extLst>
        </xdr:cNvPr>
        <xdr:cNvSpPr/>
      </xdr:nvSpPr>
      <xdr:spPr>
        <a:xfrm>
          <a:off x="11315700" y="109918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04" name="正方形/長方形 603">
          <a:extLst>
            <a:ext uri="{FF2B5EF4-FFF2-40B4-BE49-F238E27FC236}">
              <a16:creationId xmlns:a16="http://schemas.microsoft.com/office/drawing/2014/main" id="{C962E71B-99CA-407C-824A-DFE8B9390BF1}"/>
            </a:ext>
          </a:extLst>
        </xdr:cNvPr>
        <xdr:cNvSpPr/>
      </xdr:nvSpPr>
      <xdr:spPr>
        <a:xfrm>
          <a:off x="12236450" y="107950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05" name="正方形/長方形 604">
          <a:extLst>
            <a:ext uri="{FF2B5EF4-FFF2-40B4-BE49-F238E27FC236}">
              <a16:creationId xmlns:a16="http://schemas.microsoft.com/office/drawing/2014/main" id="{2606B543-72AE-4F39-96DD-DCA79655CCEB}"/>
            </a:ext>
          </a:extLst>
        </xdr:cNvPr>
        <xdr:cNvSpPr/>
      </xdr:nvSpPr>
      <xdr:spPr>
        <a:xfrm>
          <a:off x="12236450" y="109918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06" name="正方形/長方形 605">
          <a:extLst>
            <a:ext uri="{FF2B5EF4-FFF2-40B4-BE49-F238E27FC236}">
              <a16:creationId xmlns:a16="http://schemas.microsoft.com/office/drawing/2014/main" id="{CEF276C5-A5B5-465E-8FE3-F0A2B98EE6D8}"/>
            </a:ext>
          </a:extLst>
        </xdr:cNvPr>
        <xdr:cNvSpPr/>
      </xdr:nvSpPr>
      <xdr:spPr>
        <a:xfrm>
          <a:off x="13265150" y="107950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佐賀県平均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07" name="正方形/長方形 606">
          <a:extLst>
            <a:ext uri="{FF2B5EF4-FFF2-40B4-BE49-F238E27FC236}">
              <a16:creationId xmlns:a16="http://schemas.microsoft.com/office/drawing/2014/main" id="{8A6902D7-CD4C-432F-978C-C3BC2138924D}"/>
            </a:ext>
          </a:extLst>
        </xdr:cNvPr>
        <xdr:cNvSpPr/>
      </xdr:nvSpPr>
      <xdr:spPr>
        <a:xfrm>
          <a:off x="13265150" y="109918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51,106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08" name="正方形/長方形 607">
          <a:extLst>
            <a:ext uri="{FF2B5EF4-FFF2-40B4-BE49-F238E27FC236}">
              <a16:creationId xmlns:a16="http://schemas.microsoft.com/office/drawing/2014/main" id="{C304584D-7E63-4E97-B810-2EED18B57529}"/>
            </a:ext>
          </a:extLst>
        </xdr:cNvPr>
        <xdr:cNvSpPr/>
      </xdr:nvSpPr>
      <xdr:spPr>
        <a:xfrm>
          <a:off x="11207750" y="11258550"/>
          <a:ext cx="4222750" cy="22034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09" name="テキスト ボックス 608">
          <a:extLst>
            <a:ext uri="{FF2B5EF4-FFF2-40B4-BE49-F238E27FC236}">
              <a16:creationId xmlns:a16="http://schemas.microsoft.com/office/drawing/2014/main" id="{2D3D776D-E33F-496A-97FF-D624FF14506E}"/>
            </a:ext>
          </a:extLst>
        </xdr:cNvPr>
        <xdr:cNvSpPr txBox="1"/>
      </xdr:nvSpPr>
      <xdr:spPr>
        <a:xfrm>
          <a:off x="11169650" y="110744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10" name="直線コネクタ 609">
          <a:extLst>
            <a:ext uri="{FF2B5EF4-FFF2-40B4-BE49-F238E27FC236}">
              <a16:creationId xmlns:a16="http://schemas.microsoft.com/office/drawing/2014/main" id="{DD05F75E-5125-4425-B7FE-77932F6FAC47}"/>
            </a:ext>
          </a:extLst>
        </xdr:cNvPr>
        <xdr:cNvCxnSpPr/>
      </xdr:nvCxnSpPr>
      <xdr:spPr>
        <a:xfrm>
          <a:off x="11207750" y="1346200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80</xdr:row>
      <xdr:rowOff>111777</xdr:rowOff>
    </xdr:from>
    <xdr:ext cx="248786" cy="259045"/>
    <xdr:sp macro="" textlink="">
      <xdr:nvSpPr>
        <xdr:cNvPr id="611" name="テキスト ボックス 610">
          <a:extLst>
            <a:ext uri="{FF2B5EF4-FFF2-40B4-BE49-F238E27FC236}">
              <a16:creationId xmlns:a16="http://schemas.microsoft.com/office/drawing/2014/main" id="{2381E5DB-57C4-4FD5-8BF3-03D64833D1BD}"/>
            </a:ext>
          </a:extLst>
        </xdr:cNvPr>
        <xdr:cNvSpPr txBox="1"/>
      </xdr:nvSpPr>
      <xdr:spPr>
        <a:xfrm>
          <a:off x="10978014" y="1332612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79</xdr:row>
      <xdr:rowOff>98879</xdr:rowOff>
    </xdr:from>
    <xdr:to>
      <xdr:col>89</xdr:col>
      <xdr:colOff>177800</xdr:colOff>
      <xdr:row>79</xdr:row>
      <xdr:rowOff>98879</xdr:rowOff>
    </xdr:to>
    <xdr:cxnSp macro="">
      <xdr:nvCxnSpPr>
        <xdr:cNvPr id="612" name="直線コネクタ 611">
          <a:extLst>
            <a:ext uri="{FF2B5EF4-FFF2-40B4-BE49-F238E27FC236}">
              <a16:creationId xmlns:a16="http://schemas.microsoft.com/office/drawing/2014/main" id="{6E9EB97A-5780-485D-926D-4E56B66F2429}"/>
            </a:ext>
          </a:extLst>
        </xdr:cNvPr>
        <xdr:cNvCxnSpPr/>
      </xdr:nvCxnSpPr>
      <xdr:spPr>
        <a:xfrm>
          <a:off x="11207750" y="13148129"/>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78</xdr:row>
      <xdr:rowOff>128106</xdr:rowOff>
    </xdr:from>
    <xdr:ext cx="531299" cy="259045"/>
    <xdr:sp macro="" textlink="">
      <xdr:nvSpPr>
        <xdr:cNvPr id="613" name="テキスト ボックス 612">
          <a:extLst>
            <a:ext uri="{FF2B5EF4-FFF2-40B4-BE49-F238E27FC236}">
              <a16:creationId xmlns:a16="http://schemas.microsoft.com/office/drawing/2014/main" id="{DB66E2CC-126F-4EAA-898C-F3C17DB275A4}"/>
            </a:ext>
          </a:extLst>
        </xdr:cNvPr>
        <xdr:cNvSpPr txBox="1"/>
      </xdr:nvSpPr>
      <xdr:spPr>
        <a:xfrm>
          <a:off x="10733601" y="13012256"/>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115207</xdr:rowOff>
    </xdr:from>
    <xdr:to>
      <xdr:col>89</xdr:col>
      <xdr:colOff>177800</xdr:colOff>
      <xdr:row>77</xdr:row>
      <xdr:rowOff>115207</xdr:rowOff>
    </xdr:to>
    <xdr:cxnSp macro="">
      <xdr:nvCxnSpPr>
        <xdr:cNvPr id="614" name="直線コネクタ 613">
          <a:extLst>
            <a:ext uri="{FF2B5EF4-FFF2-40B4-BE49-F238E27FC236}">
              <a16:creationId xmlns:a16="http://schemas.microsoft.com/office/drawing/2014/main" id="{C3BD07FF-5164-49AD-9853-6A871BA009D6}"/>
            </a:ext>
          </a:extLst>
        </xdr:cNvPr>
        <xdr:cNvCxnSpPr/>
      </xdr:nvCxnSpPr>
      <xdr:spPr>
        <a:xfrm>
          <a:off x="11207750" y="12834257"/>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76</xdr:row>
      <xdr:rowOff>144434</xdr:rowOff>
    </xdr:from>
    <xdr:ext cx="531299" cy="259045"/>
    <xdr:sp macro="" textlink="">
      <xdr:nvSpPr>
        <xdr:cNvPr id="615" name="テキスト ボックス 614">
          <a:extLst>
            <a:ext uri="{FF2B5EF4-FFF2-40B4-BE49-F238E27FC236}">
              <a16:creationId xmlns:a16="http://schemas.microsoft.com/office/drawing/2014/main" id="{31598142-8A0B-4108-9212-56F0C6DA6250}"/>
            </a:ext>
          </a:extLst>
        </xdr:cNvPr>
        <xdr:cNvSpPr txBox="1"/>
      </xdr:nvSpPr>
      <xdr:spPr>
        <a:xfrm>
          <a:off x="10733601" y="1269838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131535</xdr:rowOff>
    </xdr:from>
    <xdr:to>
      <xdr:col>89</xdr:col>
      <xdr:colOff>177800</xdr:colOff>
      <xdr:row>75</xdr:row>
      <xdr:rowOff>131535</xdr:rowOff>
    </xdr:to>
    <xdr:cxnSp macro="">
      <xdr:nvCxnSpPr>
        <xdr:cNvPr id="616" name="直線コネクタ 615">
          <a:extLst>
            <a:ext uri="{FF2B5EF4-FFF2-40B4-BE49-F238E27FC236}">
              <a16:creationId xmlns:a16="http://schemas.microsoft.com/office/drawing/2014/main" id="{DCC15230-66C1-40FD-BF29-54D6C608D2FF}"/>
            </a:ext>
          </a:extLst>
        </xdr:cNvPr>
        <xdr:cNvCxnSpPr/>
      </xdr:nvCxnSpPr>
      <xdr:spPr>
        <a:xfrm>
          <a:off x="11207750" y="12520385"/>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74</xdr:row>
      <xdr:rowOff>160762</xdr:rowOff>
    </xdr:from>
    <xdr:ext cx="531299" cy="259045"/>
    <xdr:sp macro="" textlink="">
      <xdr:nvSpPr>
        <xdr:cNvPr id="617" name="テキスト ボックス 616">
          <a:extLst>
            <a:ext uri="{FF2B5EF4-FFF2-40B4-BE49-F238E27FC236}">
              <a16:creationId xmlns:a16="http://schemas.microsoft.com/office/drawing/2014/main" id="{451D6F95-D961-4436-ABB1-4B7792B1C4D4}"/>
            </a:ext>
          </a:extLst>
        </xdr:cNvPr>
        <xdr:cNvSpPr txBox="1"/>
      </xdr:nvSpPr>
      <xdr:spPr>
        <a:xfrm>
          <a:off x="10733601" y="1238451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73</xdr:row>
      <xdr:rowOff>147865</xdr:rowOff>
    </xdr:from>
    <xdr:to>
      <xdr:col>89</xdr:col>
      <xdr:colOff>177800</xdr:colOff>
      <xdr:row>73</xdr:row>
      <xdr:rowOff>147865</xdr:rowOff>
    </xdr:to>
    <xdr:cxnSp macro="">
      <xdr:nvCxnSpPr>
        <xdr:cNvPr id="618" name="直線コネクタ 617">
          <a:extLst>
            <a:ext uri="{FF2B5EF4-FFF2-40B4-BE49-F238E27FC236}">
              <a16:creationId xmlns:a16="http://schemas.microsoft.com/office/drawing/2014/main" id="{D711F727-3097-4C5B-B0C1-E1EE3BE4BF04}"/>
            </a:ext>
          </a:extLst>
        </xdr:cNvPr>
        <xdr:cNvCxnSpPr/>
      </xdr:nvCxnSpPr>
      <xdr:spPr>
        <a:xfrm>
          <a:off x="11207750" y="12206515"/>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73</xdr:row>
      <xdr:rowOff>5642</xdr:rowOff>
    </xdr:from>
    <xdr:ext cx="531299" cy="259045"/>
    <xdr:sp macro="" textlink="">
      <xdr:nvSpPr>
        <xdr:cNvPr id="619" name="テキスト ボックス 618">
          <a:extLst>
            <a:ext uri="{FF2B5EF4-FFF2-40B4-BE49-F238E27FC236}">
              <a16:creationId xmlns:a16="http://schemas.microsoft.com/office/drawing/2014/main" id="{DEC07AD3-D7FD-42EC-827D-1B51E4DD7BD8}"/>
            </a:ext>
          </a:extLst>
        </xdr:cNvPr>
        <xdr:cNvSpPr txBox="1"/>
      </xdr:nvSpPr>
      <xdr:spPr>
        <a:xfrm>
          <a:off x="10733601" y="120642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71</xdr:row>
      <xdr:rowOff>164193</xdr:rowOff>
    </xdr:from>
    <xdr:to>
      <xdr:col>89</xdr:col>
      <xdr:colOff>177800</xdr:colOff>
      <xdr:row>71</xdr:row>
      <xdr:rowOff>164193</xdr:rowOff>
    </xdr:to>
    <xdr:cxnSp macro="">
      <xdr:nvCxnSpPr>
        <xdr:cNvPr id="620" name="直線コネクタ 619">
          <a:extLst>
            <a:ext uri="{FF2B5EF4-FFF2-40B4-BE49-F238E27FC236}">
              <a16:creationId xmlns:a16="http://schemas.microsoft.com/office/drawing/2014/main" id="{9C7C2223-F5FE-45AC-B7E3-FC20BADCA892}"/>
            </a:ext>
          </a:extLst>
        </xdr:cNvPr>
        <xdr:cNvCxnSpPr/>
      </xdr:nvCxnSpPr>
      <xdr:spPr>
        <a:xfrm>
          <a:off x="11207750" y="11892643"/>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71</xdr:row>
      <xdr:rowOff>21970</xdr:rowOff>
    </xdr:from>
    <xdr:ext cx="595419" cy="259045"/>
    <xdr:sp macro="" textlink="">
      <xdr:nvSpPr>
        <xdr:cNvPr id="621" name="テキスト ボックス 620">
          <a:extLst>
            <a:ext uri="{FF2B5EF4-FFF2-40B4-BE49-F238E27FC236}">
              <a16:creationId xmlns:a16="http://schemas.microsoft.com/office/drawing/2014/main" id="{C94F6DB0-59FD-4234-9194-3E362D17F8F2}"/>
            </a:ext>
          </a:extLst>
        </xdr:cNvPr>
        <xdr:cNvSpPr txBox="1"/>
      </xdr:nvSpPr>
      <xdr:spPr>
        <a:xfrm>
          <a:off x="10669481" y="117504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9072</xdr:rowOff>
    </xdr:from>
    <xdr:to>
      <xdr:col>89</xdr:col>
      <xdr:colOff>177800</xdr:colOff>
      <xdr:row>70</xdr:row>
      <xdr:rowOff>9072</xdr:rowOff>
    </xdr:to>
    <xdr:cxnSp macro="">
      <xdr:nvCxnSpPr>
        <xdr:cNvPr id="622" name="直線コネクタ 621">
          <a:extLst>
            <a:ext uri="{FF2B5EF4-FFF2-40B4-BE49-F238E27FC236}">
              <a16:creationId xmlns:a16="http://schemas.microsoft.com/office/drawing/2014/main" id="{62D8AE8D-CC93-42AD-AEA4-B37C44016ACF}"/>
            </a:ext>
          </a:extLst>
        </xdr:cNvPr>
        <xdr:cNvCxnSpPr/>
      </xdr:nvCxnSpPr>
      <xdr:spPr>
        <a:xfrm>
          <a:off x="11207750" y="11572422"/>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69</xdr:row>
      <xdr:rowOff>38299</xdr:rowOff>
    </xdr:from>
    <xdr:ext cx="595419" cy="259045"/>
    <xdr:sp macro="" textlink="">
      <xdr:nvSpPr>
        <xdr:cNvPr id="623" name="テキスト ボックス 622">
          <a:extLst>
            <a:ext uri="{FF2B5EF4-FFF2-40B4-BE49-F238E27FC236}">
              <a16:creationId xmlns:a16="http://schemas.microsoft.com/office/drawing/2014/main" id="{C97181EC-6007-4C5B-AD0F-8558F27087E2}"/>
            </a:ext>
          </a:extLst>
        </xdr:cNvPr>
        <xdr:cNvSpPr txBox="1"/>
      </xdr:nvSpPr>
      <xdr:spPr>
        <a:xfrm>
          <a:off x="10669481" y="114365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24" name="直線コネクタ 623">
          <a:extLst>
            <a:ext uri="{FF2B5EF4-FFF2-40B4-BE49-F238E27FC236}">
              <a16:creationId xmlns:a16="http://schemas.microsoft.com/office/drawing/2014/main" id="{1807B7AA-EA44-45E3-83DF-FF70C2999DD4}"/>
            </a:ext>
          </a:extLst>
        </xdr:cNvPr>
        <xdr:cNvCxnSpPr/>
      </xdr:nvCxnSpPr>
      <xdr:spPr>
        <a:xfrm>
          <a:off x="11207750" y="1125855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67</xdr:row>
      <xdr:rowOff>54627</xdr:rowOff>
    </xdr:from>
    <xdr:ext cx="595419" cy="259045"/>
    <xdr:sp macro="" textlink="">
      <xdr:nvSpPr>
        <xdr:cNvPr id="625" name="テキスト ボックス 624">
          <a:extLst>
            <a:ext uri="{FF2B5EF4-FFF2-40B4-BE49-F238E27FC236}">
              <a16:creationId xmlns:a16="http://schemas.microsoft.com/office/drawing/2014/main" id="{1477091E-B68B-47DC-9286-80F3D59E0BDA}"/>
            </a:ext>
          </a:extLst>
        </xdr:cNvPr>
        <xdr:cNvSpPr txBox="1"/>
      </xdr:nvSpPr>
      <xdr:spPr>
        <a:xfrm>
          <a:off x="10669481" y="111226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26" name="公債費グラフ枠">
          <a:extLst>
            <a:ext uri="{FF2B5EF4-FFF2-40B4-BE49-F238E27FC236}">
              <a16:creationId xmlns:a16="http://schemas.microsoft.com/office/drawing/2014/main" id="{593D53AA-1BDB-4675-A5EA-E45F52AE5C7A}"/>
            </a:ext>
          </a:extLst>
        </xdr:cNvPr>
        <xdr:cNvSpPr/>
      </xdr:nvSpPr>
      <xdr:spPr>
        <a:xfrm>
          <a:off x="11207750" y="11258550"/>
          <a:ext cx="4222750" cy="22034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70</xdr:row>
      <xdr:rowOff>93621</xdr:rowOff>
    </xdr:from>
    <xdr:to>
      <xdr:col>85</xdr:col>
      <xdr:colOff>126364</xdr:colOff>
      <xdr:row>79</xdr:row>
      <xdr:rowOff>102846</xdr:rowOff>
    </xdr:to>
    <xdr:cxnSp macro="">
      <xdr:nvCxnSpPr>
        <xdr:cNvPr id="627" name="直線コネクタ 626">
          <a:extLst>
            <a:ext uri="{FF2B5EF4-FFF2-40B4-BE49-F238E27FC236}">
              <a16:creationId xmlns:a16="http://schemas.microsoft.com/office/drawing/2014/main" id="{4ABF8D29-33F2-4FD4-A223-9FB19BD7DF3F}"/>
            </a:ext>
          </a:extLst>
        </xdr:cNvPr>
        <xdr:cNvCxnSpPr/>
      </xdr:nvCxnSpPr>
      <xdr:spPr>
        <a:xfrm flipV="1">
          <a:off x="14698345" y="11656971"/>
          <a:ext cx="1269" cy="149512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79</xdr:row>
      <xdr:rowOff>106673</xdr:rowOff>
    </xdr:from>
    <xdr:ext cx="534377" cy="259045"/>
    <xdr:sp macro="" textlink="">
      <xdr:nvSpPr>
        <xdr:cNvPr id="628" name="公債費最小値テキスト">
          <a:extLst>
            <a:ext uri="{FF2B5EF4-FFF2-40B4-BE49-F238E27FC236}">
              <a16:creationId xmlns:a16="http://schemas.microsoft.com/office/drawing/2014/main" id="{072A2C2D-8374-49BC-A5CF-20D8D56F28A8}"/>
            </a:ext>
          </a:extLst>
        </xdr:cNvPr>
        <xdr:cNvSpPr txBox="1"/>
      </xdr:nvSpPr>
      <xdr:spPr>
        <a:xfrm>
          <a:off x="14744700" y="131559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19,757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79</xdr:row>
      <xdr:rowOff>102846</xdr:rowOff>
    </xdr:from>
    <xdr:to>
      <xdr:col>86</xdr:col>
      <xdr:colOff>25400</xdr:colOff>
      <xdr:row>79</xdr:row>
      <xdr:rowOff>102846</xdr:rowOff>
    </xdr:to>
    <xdr:cxnSp macro="">
      <xdr:nvCxnSpPr>
        <xdr:cNvPr id="629" name="直線コネクタ 628">
          <a:extLst>
            <a:ext uri="{FF2B5EF4-FFF2-40B4-BE49-F238E27FC236}">
              <a16:creationId xmlns:a16="http://schemas.microsoft.com/office/drawing/2014/main" id="{0E079EA7-D487-4E13-826B-532EC810DA7E}"/>
            </a:ext>
          </a:extLst>
        </xdr:cNvPr>
        <xdr:cNvCxnSpPr/>
      </xdr:nvCxnSpPr>
      <xdr:spPr>
        <a:xfrm>
          <a:off x="14611350" y="13152096"/>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69</xdr:row>
      <xdr:rowOff>40298</xdr:rowOff>
    </xdr:from>
    <xdr:ext cx="599010" cy="259045"/>
    <xdr:sp macro="" textlink="">
      <xdr:nvSpPr>
        <xdr:cNvPr id="630" name="公債費最大値テキスト">
          <a:extLst>
            <a:ext uri="{FF2B5EF4-FFF2-40B4-BE49-F238E27FC236}">
              <a16:creationId xmlns:a16="http://schemas.microsoft.com/office/drawing/2014/main" id="{E45685C5-5FD1-4507-A05B-86A6E02BD62D}"/>
            </a:ext>
          </a:extLst>
        </xdr:cNvPr>
        <xdr:cNvSpPr txBox="1"/>
      </xdr:nvSpPr>
      <xdr:spPr>
        <a:xfrm>
          <a:off x="14744700" y="1143854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114,822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70</xdr:row>
      <xdr:rowOff>93621</xdr:rowOff>
    </xdr:from>
    <xdr:to>
      <xdr:col>86</xdr:col>
      <xdr:colOff>25400</xdr:colOff>
      <xdr:row>70</xdr:row>
      <xdr:rowOff>93621</xdr:rowOff>
    </xdr:to>
    <xdr:cxnSp macro="">
      <xdr:nvCxnSpPr>
        <xdr:cNvPr id="631" name="直線コネクタ 630">
          <a:extLst>
            <a:ext uri="{FF2B5EF4-FFF2-40B4-BE49-F238E27FC236}">
              <a16:creationId xmlns:a16="http://schemas.microsoft.com/office/drawing/2014/main" id="{39A9AD4F-60E2-4541-8A6E-EC63C5D4DE6A}"/>
            </a:ext>
          </a:extLst>
        </xdr:cNvPr>
        <xdr:cNvCxnSpPr/>
      </xdr:nvCxnSpPr>
      <xdr:spPr>
        <a:xfrm>
          <a:off x="14611350" y="11656971"/>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74</xdr:row>
      <xdr:rowOff>161319</xdr:rowOff>
    </xdr:from>
    <xdr:to>
      <xdr:col>85</xdr:col>
      <xdr:colOff>127000</xdr:colOff>
      <xdr:row>75</xdr:row>
      <xdr:rowOff>16518</xdr:rowOff>
    </xdr:to>
    <xdr:cxnSp macro="">
      <xdr:nvCxnSpPr>
        <xdr:cNvPr id="632" name="直線コネクタ 631">
          <a:extLst>
            <a:ext uri="{FF2B5EF4-FFF2-40B4-BE49-F238E27FC236}">
              <a16:creationId xmlns:a16="http://schemas.microsoft.com/office/drawing/2014/main" id="{9F104265-4A65-4D5B-A27D-1D78286EB586}"/>
            </a:ext>
          </a:extLst>
        </xdr:cNvPr>
        <xdr:cNvCxnSpPr/>
      </xdr:nvCxnSpPr>
      <xdr:spPr>
        <a:xfrm flipV="1">
          <a:off x="13938250" y="12385069"/>
          <a:ext cx="762000" cy="202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75</xdr:row>
      <xdr:rowOff>104638</xdr:rowOff>
    </xdr:from>
    <xdr:ext cx="534377" cy="259045"/>
    <xdr:sp macro="" textlink="">
      <xdr:nvSpPr>
        <xdr:cNvPr id="633" name="公債費平均値テキスト">
          <a:extLst>
            <a:ext uri="{FF2B5EF4-FFF2-40B4-BE49-F238E27FC236}">
              <a16:creationId xmlns:a16="http://schemas.microsoft.com/office/drawing/2014/main" id="{0866A80D-B634-42B3-8227-50A4DCBD7D50}"/>
            </a:ext>
          </a:extLst>
        </xdr:cNvPr>
        <xdr:cNvSpPr txBox="1"/>
      </xdr:nvSpPr>
      <xdr:spPr>
        <a:xfrm>
          <a:off x="14744700" y="1249348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57,215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75</xdr:row>
      <xdr:rowOff>126211</xdr:rowOff>
    </xdr:from>
    <xdr:to>
      <xdr:col>85</xdr:col>
      <xdr:colOff>177800</xdr:colOff>
      <xdr:row>76</xdr:row>
      <xdr:rowOff>56361</xdr:rowOff>
    </xdr:to>
    <xdr:sp macro="" textlink="">
      <xdr:nvSpPr>
        <xdr:cNvPr id="634" name="フローチャート: 判断 633">
          <a:extLst>
            <a:ext uri="{FF2B5EF4-FFF2-40B4-BE49-F238E27FC236}">
              <a16:creationId xmlns:a16="http://schemas.microsoft.com/office/drawing/2014/main" id="{26194F31-593C-4E3D-A474-D3059E2D9ED1}"/>
            </a:ext>
          </a:extLst>
        </xdr:cNvPr>
        <xdr:cNvSpPr/>
      </xdr:nvSpPr>
      <xdr:spPr>
        <a:xfrm>
          <a:off x="14649450" y="12515061"/>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75</xdr:row>
      <xdr:rowOff>16518</xdr:rowOff>
    </xdr:from>
    <xdr:to>
      <xdr:col>81</xdr:col>
      <xdr:colOff>50800</xdr:colOff>
      <xdr:row>75</xdr:row>
      <xdr:rowOff>60278</xdr:rowOff>
    </xdr:to>
    <xdr:cxnSp macro="">
      <xdr:nvCxnSpPr>
        <xdr:cNvPr id="635" name="直線コネクタ 634">
          <a:extLst>
            <a:ext uri="{FF2B5EF4-FFF2-40B4-BE49-F238E27FC236}">
              <a16:creationId xmlns:a16="http://schemas.microsoft.com/office/drawing/2014/main" id="{01934465-820A-40C2-B624-28A6DDAE817C}"/>
            </a:ext>
          </a:extLst>
        </xdr:cNvPr>
        <xdr:cNvCxnSpPr/>
      </xdr:nvCxnSpPr>
      <xdr:spPr>
        <a:xfrm flipV="1">
          <a:off x="13144500" y="12405368"/>
          <a:ext cx="793750" cy="437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75</xdr:row>
      <xdr:rowOff>124610</xdr:rowOff>
    </xdr:from>
    <xdr:to>
      <xdr:col>81</xdr:col>
      <xdr:colOff>101600</xdr:colOff>
      <xdr:row>76</xdr:row>
      <xdr:rowOff>54759</xdr:rowOff>
    </xdr:to>
    <xdr:sp macro="" textlink="">
      <xdr:nvSpPr>
        <xdr:cNvPr id="636" name="フローチャート: 判断 635">
          <a:extLst>
            <a:ext uri="{FF2B5EF4-FFF2-40B4-BE49-F238E27FC236}">
              <a16:creationId xmlns:a16="http://schemas.microsoft.com/office/drawing/2014/main" id="{E15E867D-9EB9-42C4-ACEF-DC7F66FEB594}"/>
            </a:ext>
          </a:extLst>
        </xdr:cNvPr>
        <xdr:cNvSpPr/>
      </xdr:nvSpPr>
      <xdr:spPr>
        <a:xfrm>
          <a:off x="13887450" y="12513460"/>
          <a:ext cx="101600" cy="9524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76</xdr:row>
      <xdr:rowOff>45888</xdr:rowOff>
    </xdr:from>
    <xdr:ext cx="534377" cy="259045"/>
    <xdr:sp macro="" textlink="">
      <xdr:nvSpPr>
        <xdr:cNvPr id="637" name="テキスト ボックス 636">
          <a:extLst>
            <a:ext uri="{FF2B5EF4-FFF2-40B4-BE49-F238E27FC236}">
              <a16:creationId xmlns:a16="http://schemas.microsoft.com/office/drawing/2014/main" id="{E9CE882D-9C97-41C9-89B7-0154BF8C6E24}"/>
            </a:ext>
          </a:extLst>
        </xdr:cNvPr>
        <xdr:cNvSpPr txBox="1"/>
      </xdr:nvSpPr>
      <xdr:spPr>
        <a:xfrm>
          <a:off x="13709161" y="125998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57,313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75</xdr:row>
      <xdr:rowOff>60278</xdr:rowOff>
    </xdr:from>
    <xdr:to>
      <xdr:col>76</xdr:col>
      <xdr:colOff>114300</xdr:colOff>
      <xdr:row>75</xdr:row>
      <xdr:rowOff>106928</xdr:rowOff>
    </xdr:to>
    <xdr:cxnSp macro="">
      <xdr:nvCxnSpPr>
        <xdr:cNvPr id="638" name="直線コネクタ 637">
          <a:extLst>
            <a:ext uri="{FF2B5EF4-FFF2-40B4-BE49-F238E27FC236}">
              <a16:creationId xmlns:a16="http://schemas.microsoft.com/office/drawing/2014/main" id="{8ECD0D13-1C36-455B-AF2B-4620EAE8E7A7}"/>
            </a:ext>
          </a:extLst>
        </xdr:cNvPr>
        <xdr:cNvCxnSpPr/>
      </xdr:nvCxnSpPr>
      <xdr:spPr>
        <a:xfrm flipV="1">
          <a:off x="12344400" y="12449128"/>
          <a:ext cx="800100" cy="466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75</xdr:row>
      <xdr:rowOff>142964</xdr:rowOff>
    </xdr:from>
    <xdr:to>
      <xdr:col>76</xdr:col>
      <xdr:colOff>165100</xdr:colOff>
      <xdr:row>76</xdr:row>
      <xdr:rowOff>73115</xdr:rowOff>
    </xdr:to>
    <xdr:sp macro="" textlink="">
      <xdr:nvSpPr>
        <xdr:cNvPr id="639" name="フローチャート: 判断 638">
          <a:extLst>
            <a:ext uri="{FF2B5EF4-FFF2-40B4-BE49-F238E27FC236}">
              <a16:creationId xmlns:a16="http://schemas.microsoft.com/office/drawing/2014/main" id="{503BC884-F428-45E2-8F6E-326CBA18DCDA}"/>
            </a:ext>
          </a:extLst>
        </xdr:cNvPr>
        <xdr:cNvSpPr/>
      </xdr:nvSpPr>
      <xdr:spPr>
        <a:xfrm>
          <a:off x="13093700" y="12531814"/>
          <a:ext cx="101600" cy="9525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76</xdr:row>
      <xdr:rowOff>64240</xdr:rowOff>
    </xdr:from>
    <xdr:ext cx="534377" cy="259045"/>
    <xdr:sp macro="" textlink="">
      <xdr:nvSpPr>
        <xdr:cNvPr id="640" name="テキスト ボックス 639">
          <a:extLst>
            <a:ext uri="{FF2B5EF4-FFF2-40B4-BE49-F238E27FC236}">
              <a16:creationId xmlns:a16="http://schemas.microsoft.com/office/drawing/2014/main" id="{22423D24-8499-49DB-969A-E14A831BBDD9}"/>
            </a:ext>
          </a:extLst>
        </xdr:cNvPr>
        <xdr:cNvSpPr txBox="1"/>
      </xdr:nvSpPr>
      <xdr:spPr>
        <a:xfrm>
          <a:off x="12896361" y="126181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56,189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75</xdr:row>
      <xdr:rowOff>106928</xdr:rowOff>
    </xdr:from>
    <xdr:to>
      <xdr:col>71</xdr:col>
      <xdr:colOff>177800</xdr:colOff>
      <xdr:row>75</xdr:row>
      <xdr:rowOff>134948</xdr:rowOff>
    </xdr:to>
    <xdr:cxnSp macro="">
      <xdr:nvCxnSpPr>
        <xdr:cNvPr id="641" name="直線コネクタ 640">
          <a:extLst>
            <a:ext uri="{FF2B5EF4-FFF2-40B4-BE49-F238E27FC236}">
              <a16:creationId xmlns:a16="http://schemas.microsoft.com/office/drawing/2014/main" id="{05C7CC2B-56A3-4B71-8BFD-229EF746B27B}"/>
            </a:ext>
          </a:extLst>
        </xdr:cNvPr>
        <xdr:cNvCxnSpPr/>
      </xdr:nvCxnSpPr>
      <xdr:spPr>
        <a:xfrm flipV="1">
          <a:off x="11537950" y="12495778"/>
          <a:ext cx="806450" cy="280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75</xdr:row>
      <xdr:rowOff>150475</xdr:rowOff>
    </xdr:from>
    <xdr:to>
      <xdr:col>72</xdr:col>
      <xdr:colOff>38100</xdr:colOff>
      <xdr:row>76</xdr:row>
      <xdr:rowOff>80625</xdr:rowOff>
    </xdr:to>
    <xdr:sp macro="" textlink="">
      <xdr:nvSpPr>
        <xdr:cNvPr id="642" name="フローチャート: 判断 641">
          <a:extLst>
            <a:ext uri="{FF2B5EF4-FFF2-40B4-BE49-F238E27FC236}">
              <a16:creationId xmlns:a16="http://schemas.microsoft.com/office/drawing/2014/main" id="{B79F3DA3-CDD6-437C-8913-380F2CBCE165}"/>
            </a:ext>
          </a:extLst>
        </xdr:cNvPr>
        <xdr:cNvSpPr/>
      </xdr:nvSpPr>
      <xdr:spPr>
        <a:xfrm>
          <a:off x="12299950" y="12539325"/>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76</xdr:row>
      <xdr:rowOff>71752</xdr:rowOff>
    </xdr:from>
    <xdr:ext cx="534377" cy="259045"/>
    <xdr:sp macro="" textlink="">
      <xdr:nvSpPr>
        <xdr:cNvPr id="643" name="テキスト ボックス 642">
          <a:extLst>
            <a:ext uri="{FF2B5EF4-FFF2-40B4-BE49-F238E27FC236}">
              <a16:creationId xmlns:a16="http://schemas.microsoft.com/office/drawing/2014/main" id="{92FEC30D-658F-42EF-9EF5-3C461FA59BCD}"/>
            </a:ext>
          </a:extLst>
        </xdr:cNvPr>
        <xdr:cNvSpPr txBox="1"/>
      </xdr:nvSpPr>
      <xdr:spPr>
        <a:xfrm>
          <a:off x="12102611" y="126257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55,729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75</xdr:row>
      <xdr:rowOff>164714</xdr:rowOff>
    </xdr:from>
    <xdr:to>
      <xdr:col>67</xdr:col>
      <xdr:colOff>101600</xdr:colOff>
      <xdr:row>76</xdr:row>
      <xdr:rowOff>94864</xdr:rowOff>
    </xdr:to>
    <xdr:sp macro="" textlink="">
      <xdr:nvSpPr>
        <xdr:cNvPr id="644" name="フローチャート: 判断 643">
          <a:extLst>
            <a:ext uri="{FF2B5EF4-FFF2-40B4-BE49-F238E27FC236}">
              <a16:creationId xmlns:a16="http://schemas.microsoft.com/office/drawing/2014/main" id="{8A424772-C47E-4371-836B-74067AFC5EFF}"/>
            </a:ext>
          </a:extLst>
        </xdr:cNvPr>
        <xdr:cNvSpPr/>
      </xdr:nvSpPr>
      <xdr:spPr>
        <a:xfrm>
          <a:off x="11487150" y="12553564"/>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76</xdr:row>
      <xdr:rowOff>85991</xdr:rowOff>
    </xdr:from>
    <xdr:ext cx="534377" cy="259045"/>
    <xdr:sp macro="" textlink="">
      <xdr:nvSpPr>
        <xdr:cNvPr id="645" name="テキスト ボックス 644">
          <a:extLst>
            <a:ext uri="{FF2B5EF4-FFF2-40B4-BE49-F238E27FC236}">
              <a16:creationId xmlns:a16="http://schemas.microsoft.com/office/drawing/2014/main" id="{13E77251-9365-4C4E-B519-A9A75233D8E5}"/>
            </a:ext>
          </a:extLst>
        </xdr:cNvPr>
        <xdr:cNvSpPr txBox="1"/>
      </xdr:nvSpPr>
      <xdr:spPr>
        <a:xfrm>
          <a:off x="11308861" y="126399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54,857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46" name="テキスト ボックス 645">
          <a:extLst>
            <a:ext uri="{FF2B5EF4-FFF2-40B4-BE49-F238E27FC236}">
              <a16:creationId xmlns:a16="http://schemas.microsoft.com/office/drawing/2014/main" id="{64D25442-4EAE-43FE-B62E-3B93599EB13D}"/>
            </a:ext>
          </a:extLst>
        </xdr:cNvPr>
        <xdr:cNvSpPr txBox="1"/>
      </xdr:nvSpPr>
      <xdr:spPr>
        <a:xfrm>
          <a:off x="14528800" y="1345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47" name="テキスト ボックス 646">
          <a:extLst>
            <a:ext uri="{FF2B5EF4-FFF2-40B4-BE49-F238E27FC236}">
              <a16:creationId xmlns:a16="http://schemas.microsoft.com/office/drawing/2014/main" id="{4666F743-D695-42D0-91AA-69597931D233}"/>
            </a:ext>
          </a:extLst>
        </xdr:cNvPr>
        <xdr:cNvSpPr txBox="1"/>
      </xdr:nvSpPr>
      <xdr:spPr>
        <a:xfrm>
          <a:off x="13766800" y="1345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48" name="テキスト ボックス 647">
          <a:extLst>
            <a:ext uri="{FF2B5EF4-FFF2-40B4-BE49-F238E27FC236}">
              <a16:creationId xmlns:a16="http://schemas.microsoft.com/office/drawing/2014/main" id="{E45CC4AC-D519-4475-8995-CBEC225485BA}"/>
            </a:ext>
          </a:extLst>
        </xdr:cNvPr>
        <xdr:cNvSpPr txBox="1"/>
      </xdr:nvSpPr>
      <xdr:spPr>
        <a:xfrm>
          <a:off x="12973050" y="1345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49" name="テキスト ボックス 648">
          <a:extLst>
            <a:ext uri="{FF2B5EF4-FFF2-40B4-BE49-F238E27FC236}">
              <a16:creationId xmlns:a16="http://schemas.microsoft.com/office/drawing/2014/main" id="{8D8E29BC-5522-42D7-9F04-2E52D7106E11}"/>
            </a:ext>
          </a:extLst>
        </xdr:cNvPr>
        <xdr:cNvSpPr txBox="1"/>
      </xdr:nvSpPr>
      <xdr:spPr>
        <a:xfrm>
          <a:off x="12172950" y="1345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50" name="テキスト ボックス 649">
          <a:extLst>
            <a:ext uri="{FF2B5EF4-FFF2-40B4-BE49-F238E27FC236}">
              <a16:creationId xmlns:a16="http://schemas.microsoft.com/office/drawing/2014/main" id="{3472C03F-264B-4E46-8C98-FEBB59CBCE72}"/>
            </a:ext>
          </a:extLst>
        </xdr:cNvPr>
        <xdr:cNvSpPr txBox="1"/>
      </xdr:nvSpPr>
      <xdr:spPr>
        <a:xfrm>
          <a:off x="11366500" y="1345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74</xdr:row>
      <xdr:rowOff>110519</xdr:rowOff>
    </xdr:from>
    <xdr:to>
      <xdr:col>85</xdr:col>
      <xdr:colOff>177800</xdr:colOff>
      <xdr:row>75</xdr:row>
      <xdr:rowOff>40669</xdr:rowOff>
    </xdr:to>
    <xdr:sp macro="" textlink="">
      <xdr:nvSpPr>
        <xdr:cNvPr id="651" name="楕円 650">
          <a:extLst>
            <a:ext uri="{FF2B5EF4-FFF2-40B4-BE49-F238E27FC236}">
              <a16:creationId xmlns:a16="http://schemas.microsoft.com/office/drawing/2014/main" id="{14925CD4-368D-4309-96EF-8C4A4AA56404}"/>
            </a:ext>
          </a:extLst>
        </xdr:cNvPr>
        <xdr:cNvSpPr/>
      </xdr:nvSpPr>
      <xdr:spPr>
        <a:xfrm>
          <a:off x="14649450" y="12334269"/>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73</xdr:row>
      <xdr:rowOff>133396</xdr:rowOff>
    </xdr:from>
    <xdr:ext cx="534377" cy="259045"/>
    <xdr:sp macro="" textlink="">
      <xdr:nvSpPr>
        <xdr:cNvPr id="652" name="公債費該当値テキスト">
          <a:extLst>
            <a:ext uri="{FF2B5EF4-FFF2-40B4-BE49-F238E27FC236}">
              <a16:creationId xmlns:a16="http://schemas.microsoft.com/office/drawing/2014/main" id="{A1788BA2-8B37-4752-B455-4A79D8EF5255}"/>
            </a:ext>
          </a:extLst>
        </xdr:cNvPr>
        <xdr:cNvSpPr txBox="1"/>
      </xdr:nvSpPr>
      <xdr:spPr>
        <a:xfrm>
          <a:off x="14744700" y="121920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68,676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74</xdr:row>
      <xdr:rowOff>137168</xdr:rowOff>
    </xdr:from>
    <xdr:to>
      <xdr:col>81</xdr:col>
      <xdr:colOff>101600</xdr:colOff>
      <xdr:row>75</xdr:row>
      <xdr:rowOff>67318</xdr:rowOff>
    </xdr:to>
    <xdr:sp macro="" textlink="">
      <xdr:nvSpPr>
        <xdr:cNvPr id="653" name="楕円 652">
          <a:extLst>
            <a:ext uri="{FF2B5EF4-FFF2-40B4-BE49-F238E27FC236}">
              <a16:creationId xmlns:a16="http://schemas.microsoft.com/office/drawing/2014/main" id="{47A6B475-73FA-4615-8B60-C5A66B27505F}"/>
            </a:ext>
          </a:extLst>
        </xdr:cNvPr>
        <xdr:cNvSpPr/>
      </xdr:nvSpPr>
      <xdr:spPr>
        <a:xfrm>
          <a:off x="13887450" y="12360918"/>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73</xdr:row>
      <xdr:rowOff>83845</xdr:rowOff>
    </xdr:from>
    <xdr:ext cx="534377" cy="259045"/>
    <xdr:sp macro="" textlink="">
      <xdr:nvSpPr>
        <xdr:cNvPr id="654" name="テキスト ボックス 653">
          <a:extLst>
            <a:ext uri="{FF2B5EF4-FFF2-40B4-BE49-F238E27FC236}">
              <a16:creationId xmlns:a16="http://schemas.microsoft.com/office/drawing/2014/main" id="{69D3EEED-40D0-4A50-88B1-E68E038FB48A}"/>
            </a:ext>
          </a:extLst>
        </xdr:cNvPr>
        <xdr:cNvSpPr txBox="1"/>
      </xdr:nvSpPr>
      <xdr:spPr>
        <a:xfrm>
          <a:off x="13709161" y="121424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67,044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75</xdr:row>
      <xdr:rowOff>9478</xdr:rowOff>
    </xdr:from>
    <xdr:to>
      <xdr:col>76</xdr:col>
      <xdr:colOff>165100</xdr:colOff>
      <xdr:row>75</xdr:row>
      <xdr:rowOff>111078</xdr:rowOff>
    </xdr:to>
    <xdr:sp macro="" textlink="">
      <xdr:nvSpPr>
        <xdr:cNvPr id="655" name="楕円 654">
          <a:extLst>
            <a:ext uri="{FF2B5EF4-FFF2-40B4-BE49-F238E27FC236}">
              <a16:creationId xmlns:a16="http://schemas.microsoft.com/office/drawing/2014/main" id="{E71B69BC-623E-453A-988C-7731D8BE60F9}"/>
            </a:ext>
          </a:extLst>
        </xdr:cNvPr>
        <xdr:cNvSpPr/>
      </xdr:nvSpPr>
      <xdr:spPr>
        <a:xfrm>
          <a:off x="13093700" y="123983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73</xdr:row>
      <xdr:rowOff>127605</xdr:rowOff>
    </xdr:from>
    <xdr:ext cx="534377" cy="259045"/>
    <xdr:sp macro="" textlink="">
      <xdr:nvSpPr>
        <xdr:cNvPr id="656" name="テキスト ボックス 655">
          <a:extLst>
            <a:ext uri="{FF2B5EF4-FFF2-40B4-BE49-F238E27FC236}">
              <a16:creationId xmlns:a16="http://schemas.microsoft.com/office/drawing/2014/main" id="{1B145B91-6C09-45A2-BD08-412AC257B898}"/>
            </a:ext>
          </a:extLst>
        </xdr:cNvPr>
        <xdr:cNvSpPr txBox="1"/>
      </xdr:nvSpPr>
      <xdr:spPr>
        <a:xfrm>
          <a:off x="12896361" y="121862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64,364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75</xdr:row>
      <xdr:rowOff>56128</xdr:rowOff>
    </xdr:from>
    <xdr:to>
      <xdr:col>72</xdr:col>
      <xdr:colOff>38100</xdr:colOff>
      <xdr:row>75</xdr:row>
      <xdr:rowOff>157728</xdr:rowOff>
    </xdr:to>
    <xdr:sp macro="" textlink="">
      <xdr:nvSpPr>
        <xdr:cNvPr id="657" name="楕円 656">
          <a:extLst>
            <a:ext uri="{FF2B5EF4-FFF2-40B4-BE49-F238E27FC236}">
              <a16:creationId xmlns:a16="http://schemas.microsoft.com/office/drawing/2014/main" id="{D1E43B7C-B880-4FAC-BB9F-7EE697ABE14A}"/>
            </a:ext>
          </a:extLst>
        </xdr:cNvPr>
        <xdr:cNvSpPr/>
      </xdr:nvSpPr>
      <xdr:spPr>
        <a:xfrm>
          <a:off x="12299950" y="12444978"/>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74</xdr:row>
      <xdr:rowOff>2805</xdr:rowOff>
    </xdr:from>
    <xdr:ext cx="534377" cy="259045"/>
    <xdr:sp macro="" textlink="">
      <xdr:nvSpPr>
        <xdr:cNvPr id="658" name="テキスト ボックス 657">
          <a:extLst>
            <a:ext uri="{FF2B5EF4-FFF2-40B4-BE49-F238E27FC236}">
              <a16:creationId xmlns:a16="http://schemas.microsoft.com/office/drawing/2014/main" id="{0499AAF1-6051-495C-881A-DA45083E672E}"/>
            </a:ext>
          </a:extLst>
        </xdr:cNvPr>
        <xdr:cNvSpPr txBox="1"/>
      </xdr:nvSpPr>
      <xdr:spPr>
        <a:xfrm>
          <a:off x="12102611" y="122265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61,507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75</xdr:row>
      <xdr:rowOff>84148</xdr:rowOff>
    </xdr:from>
    <xdr:to>
      <xdr:col>67</xdr:col>
      <xdr:colOff>101600</xdr:colOff>
      <xdr:row>76</xdr:row>
      <xdr:rowOff>14298</xdr:rowOff>
    </xdr:to>
    <xdr:sp macro="" textlink="">
      <xdr:nvSpPr>
        <xdr:cNvPr id="659" name="楕円 658">
          <a:extLst>
            <a:ext uri="{FF2B5EF4-FFF2-40B4-BE49-F238E27FC236}">
              <a16:creationId xmlns:a16="http://schemas.microsoft.com/office/drawing/2014/main" id="{01514E9E-6AB3-4FA3-B2AC-D117709C08E7}"/>
            </a:ext>
          </a:extLst>
        </xdr:cNvPr>
        <xdr:cNvSpPr/>
      </xdr:nvSpPr>
      <xdr:spPr>
        <a:xfrm>
          <a:off x="11487150" y="12472998"/>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74</xdr:row>
      <xdr:rowOff>30825</xdr:rowOff>
    </xdr:from>
    <xdr:ext cx="534377" cy="259045"/>
    <xdr:sp macro="" textlink="">
      <xdr:nvSpPr>
        <xdr:cNvPr id="660" name="テキスト ボックス 659">
          <a:extLst>
            <a:ext uri="{FF2B5EF4-FFF2-40B4-BE49-F238E27FC236}">
              <a16:creationId xmlns:a16="http://schemas.microsoft.com/office/drawing/2014/main" id="{0DD20C81-AA88-4258-AF54-930CE0B21C35}"/>
            </a:ext>
          </a:extLst>
        </xdr:cNvPr>
        <xdr:cNvSpPr txBox="1"/>
      </xdr:nvSpPr>
      <xdr:spPr>
        <a:xfrm>
          <a:off x="11308861" y="1225457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59,791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61" name="正方形/長方形 660">
          <a:extLst>
            <a:ext uri="{FF2B5EF4-FFF2-40B4-BE49-F238E27FC236}">
              <a16:creationId xmlns:a16="http://schemas.microsoft.com/office/drawing/2014/main" id="{4347C403-B136-4A85-9B59-DA0EE7417848}"/>
            </a:ext>
          </a:extLst>
        </xdr:cNvPr>
        <xdr:cNvSpPr/>
      </xdr:nvSpPr>
      <xdr:spPr>
        <a:xfrm>
          <a:off x="11207750" y="13766800"/>
          <a:ext cx="4222750" cy="3048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積立金</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62" name="正方形/長方形 661">
          <a:extLst>
            <a:ext uri="{FF2B5EF4-FFF2-40B4-BE49-F238E27FC236}">
              <a16:creationId xmlns:a16="http://schemas.microsoft.com/office/drawing/2014/main" id="{6AA8B63C-9A67-4A56-9CBB-FC11BC7C2A8B}"/>
            </a:ext>
          </a:extLst>
        </xdr:cNvPr>
        <xdr:cNvSpPr/>
      </xdr:nvSpPr>
      <xdr:spPr>
        <a:xfrm>
          <a:off x="11315700" y="140970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63" name="正方形/長方形 662">
          <a:extLst>
            <a:ext uri="{FF2B5EF4-FFF2-40B4-BE49-F238E27FC236}">
              <a16:creationId xmlns:a16="http://schemas.microsoft.com/office/drawing/2014/main" id="{F676BBEE-1E3C-489D-A8C0-E94119413E17}"/>
            </a:ext>
          </a:extLst>
        </xdr:cNvPr>
        <xdr:cNvSpPr/>
      </xdr:nvSpPr>
      <xdr:spPr>
        <a:xfrm>
          <a:off x="11315700" y="142938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64" name="正方形/長方形 663">
          <a:extLst>
            <a:ext uri="{FF2B5EF4-FFF2-40B4-BE49-F238E27FC236}">
              <a16:creationId xmlns:a16="http://schemas.microsoft.com/office/drawing/2014/main" id="{636B0527-EAA0-4C90-B1CD-3D4E3A0895D6}"/>
            </a:ext>
          </a:extLst>
        </xdr:cNvPr>
        <xdr:cNvSpPr/>
      </xdr:nvSpPr>
      <xdr:spPr>
        <a:xfrm>
          <a:off x="12236450" y="140970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65" name="正方形/長方形 664">
          <a:extLst>
            <a:ext uri="{FF2B5EF4-FFF2-40B4-BE49-F238E27FC236}">
              <a16:creationId xmlns:a16="http://schemas.microsoft.com/office/drawing/2014/main" id="{BE46410C-CDED-4154-AF00-9F904E1490F6}"/>
            </a:ext>
          </a:extLst>
        </xdr:cNvPr>
        <xdr:cNvSpPr/>
      </xdr:nvSpPr>
      <xdr:spPr>
        <a:xfrm>
          <a:off x="12236450" y="142938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20,924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66" name="正方形/長方形 665">
          <a:extLst>
            <a:ext uri="{FF2B5EF4-FFF2-40B4-BE49-F238E27FC236}">
              <a16:creationId xmlns:a16="http://schemas.microsoft.com/office/drawing/2014/main" id="{6ABEEB27-EAA8-4DA0-91EC-67E563EED857}"/>
            </a:ext>
          </a:extLst>
        </xdr:cNvPr>
        <xdr:cNvSpPr/>
      </xdr:nvSpPr>
      <xdr:spPr>
        <a:xfrm>
          <a:off x="13265150" y="140970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佐賀県平均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67" name="正方形/長方形 666">
          <a:extLst>
            <a:ext uri="{FF2B5EF4-FFF2-40B4-BE49-F238E27FC236}">
              <a16:creationId xmlns:a16="http://schemas.microsoft.com/office/drawing/2014/main" id="{4A41C5DE-F64E-4C80-8A3B-B6706FCD665D}"/>
            </a:ext>
          </a:extLst>
        </xdr:cNvPr>
        <xdr:cNvSpPr/>
      </xdr:nvSpPr>
      <xdr:spPr>
        <a:xfrm>
          <a:off x="13265150" y="142938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47,923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68" name="正方形/長方形 667">
          <a:extLst>
            <a:ext uri="{FF2B5EF4-FFF2-40B4-BE49-F238E27FC236}">
              <a16:creationId xmlns:a16="http://schemas.microsoft.com/office/drawing/2014/main" id="{F01986C3-929F-484E-A051-E73F133942CA}"/>
            </a:ext>
          </a:extLst>
        </xdr:cNvPr>
        <xdr:cNvSpPr/>
      </xdr:nvSpPr>
      <xdr:spPr>
        <a:xfrm>
          <a:off x="11207750" y="14560550"/>
          <a:ext cx="4222750" cy="22669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69" name="テキスト ボックス 668">
          <a:extLst>
            <a:ext uri="{FF2B5EF4-FFF2-40B4-BE49-F238E27FC236}">
              <a16:creationId xmlns:a16="http://schemas.microsoft.com/office/drawing/2014/main" id="{8B09D7EA-66F5-4163-873B-860F5F8CC959}"/>
            </a:ext>
          </a:extLst>
        </xdr:cNvPr>
        <xdr:cNvSpPr txBox="1"/>
      </xdr:nvSpPr>
      <xdr:spPr>
        <a:xfrm>
          <a:off x="11169650" y="143764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70" name="直線コネクタ 669">
          <a:extLst>
            <a:ext uri="{FF2B5EF4-FFF2-40B4-BE49-F238E27FC236}">
              <a16:creationId xmlns:a16="http://schemas.microsoft.com/office/drawing/2014/main" id="{3EE5FAD9-9256-4204-AC71-9F552DC9D3CC}"/>
            </a:ext>
          </a:extLst>
        </xdr:cNvPr>
        <xdr:cNvCxnSpPr/>
      </xdr:nvCxnSpPr>
      <xdr:spPr>
        <a:xfrm>
          <a:off x="11207750" y="1682750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98</xdr:row>
      <xdr:rowOff>139700</xdr:rowOff>
    </xdr:from>
    <xdr:to>
      <xdr:col>89</xdr:col>
      <xdr:colOff>177800</xdr:colOff>
      <xdr:row>98</xdr:row>
      <xdr:rowOff>139700</xdr:rowOff>
    </xdr:to>
    <xdr:cxnSp macro="">
      <xdr:nvCxnSpPr>
        <xdr:cNvPr id="671" name="直線コネクタ 670">
          <a:extLst>
            <a:ext uri="{FF2B5EF4-FFF2-40B4-BE49-F238E27FC236}">
              <a16:creationId xmlns:a16="http://schemas.microsoft.com/office/drawing/2014/main" id="{5D1BF3B2-F1CE-4C3B-8294-FC6B0094244E}"/>
            </a:ext>
          </a:extLst>
        </xdr:cNvPr>
        <xdr:cNvCxnSpPr/>
      </xdr:nvCxnSpPr>
      <xdr:spPr>
        <a:xfrm>
          <a:off x="11207750" y="1637030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97</xdr:row>
      <xdr:rowOff>168927</xdr:rowOff>
    </xdr:from>
    <xdr:ext cx="248786" cy="259045"/>
    <xdr:sp macro="" textlink="">
      <xdr:nvSpPr>
        <xdr:cNvPr id="672" name="テキスト ボックス 671">
          <a:extLst>
            <a:ext uri="{FF2B5EF4-FFF2-40B4-BE49-F238E27FC236}">
              <a16:creationId xmlns:a16="http://schemas.microsoft.com/office/drawing/2014/main" id="{017F727E-C167-40FD-A29E-49070B97FB25}"/>
            </a:ext>
          </a:extLst>
        </xdr:cNvPr>
        <xdr:cNvSpPr txBox="1"/>
      </xdr:nvSpPr>
      <xdr:spPr>
        <a:xfrm>
          <a:off x="10978014" y="162280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96</xdr:row>
      <xdr:rowOff>25400</xdr:rowOff>
    </xdr:from>
    <xdr:to>
      <xdr:col>89</xdr:col>
      <xdr:colOff>177800</xdr:colOff>
      <xdr:row>96</xdr:row>
      <xdr:rowOff>25400</xdr:rowOff>
    </xdr:to>
    <xdr:cxnSp macro="">
      <xdr:nvCxnSpPr>
        <xdr:cNvPr id="673" name="直線コネクタ 672">
          <a:extLst>
            <a:ext uri="{FF2B5EF4-FFF2-40B4-BE49-F238E27FC236}">
              <a16:creationId xmlns:a16="http://schemas.microsoft.com/office/drawing/2014/main" id="{5CA7BA3A-DAE1-4843-B373-39DCF13AAFF9}"/>
            </a:ext>
          </a:extLst>
        </xdr:cNvPr>
        <xdr:cNvCxnSpPr/>
      </xdr:nvCxnSpPr>
      <xdr:spPr>
        <a:xfrm>
          <a:off x="11207750" y="1591310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95</xdr:row>
      <xdr:rowOff>54627</xdr:rowOff>
    </xdr:from>
    <xdr:ext cx="531299" cy="259045"/>
    <xdr:sp macro="" textlink="">
      <xdr:nvSpPr>
        <xdr:cNvPr id="674" name="テキスト ボックス 673">
          <a:extLst>
            <a:ext uri="{FF2B5EF4-FFF2-40B4-BE49-F238E27FC236}">
              <a16:creationId xmlns:a16="http://schemas.microsoft.com/office/drawing/2014/main" id="{34B6DBCE-6F1E-4F34-9D6C-7474D43EB364}"/>
            </a:ext>
          </a:extLst>
        </xdr:cNvPr>
        <xdr:cNvSpPr txBox="1"/>
      </xdr:nvSpPr>
      <xdr:spPr>
        <a:xfrm>
          <a:off x="10733601" y="157708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93</xdr:row>
      <xdr:rowOff>82550</xdr:rowOff>
    </xdr:from>
    <xdr:to>
      <xdr:col>89</xdr:col>
      <xdr:colOff>177800</xdr:colOff>
      <xdr:row>93</xdr:row>
      <xdr:rowOff>82550</xdr:rowOff>
    </xdr:to>
    <xdr:cxnSp macro="">
      <xdr:nvCxnSpPr>
        <xdr:cNvPr id="675" name="直線コネクタ 674">
          <a:extLst>
            <a:ext uri="{FF2B5EF4-FFF2-40B4-BE49-F238E27FC236}">
              <a16:creationId xmlns:a16="http://schemas.microsoft.com/office/drawing/2014/main" id="{8548013B-1278-46F7-A3B5-AD415BD08C57}"/>
            </a:ext>
          </a:extLst>
        </xdr:cNvPr>
        <xdr:cNvCxnSpPr/>
      </xdr:nvCxnSpPr>
      <xdr:spPr>
        <a:xfrm>
          <a:off x="11207750" y="1545590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92</xdr:row>
      <xdr:rowOff>111777</xdr:rowOff>
    </xdr:from>
    <xdr:ext cx="595419" cy="259045"/>
    <xdr:sp macro="" textlink="">
      <xdr:nvSpPr>
        <xdr:cNvPr id="676" name="テキスト ボックス 675">
          <a:extLst>
            <a:ext uri="{FF2B5EF4-FFF2-40B4-BE49-F238E27FC236}">
              <a16:creationId xmlns:a16="http://schemas.microsoft.com/office/drawing/2014/main" id="{0591AEBF-F7F3-4F3B-8A67-28C8A32A89F8}"/>
            </a:ext>
          </a:extLst>
        </xdr:cNvPr>
        <xdr:cNvSpPr txBox="1"/>
      </xdr:nvSpPr>
      <xdr:spPr>
        <a:xfrm>
          <a:off x="10669481" y="153136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139700</xdr:rowOff>
    </xdr:from>
    <xdr:to>
      <xdr:col>89</xdr:col>
      <xdr:colOff>177800</xdr:colOff>
      <xdr:row>90</xdr:row>
      <xdr:rowOff>139700</xdr:rowOff>
    </xdr:to>
    <xdr:cxnSp macro="">
      <xdr:nvCxnSpPr>
        <xdr:cNvPr id="677" name="直線コネクタ 676">
          <a:extLst>
            <a:ext uri="{FF2B5EF4-FFF2-40B4-BE49-F238E27FC236}">
              <a16:creationId xmlns:a16="http://schemas.microsoft.com/office/drawing/2014/main" id="{52E81934-F083-48BF-90E7-2D8CE0C3FBDC}"/>
            </a:ext>
          </a:extLst>
        </xdr:cNvPr>
        <xdr:cNvCxnSpPr/>
      </xdr:nvCxnSpPr>
      <xdr:spPr>
        <a:xfrm>
          <a:off x="11207750" y="1500505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168927</xdr:rowOff>
    </xdr:from>
    <xdr:ext cx="595419" cy="259045"/>
    <xdr:sp macro="" textlink="">
      <xdr:nvSpPr>
        <xdr:cNvPr id="678" name="テキスト ボックス 677">
          <a:extLst>
            <a:ext uri="{FF2B5EF4-FFF2-40B4-BE49-F238E27FC236}">
              <a16:creationId xmlns:a16="http://schemas.microsoft.com/office/drawing/2014/main" id="{5BB5A82B-ED4A-4ECC-97DE-AE9A1F50387D}"/>
            </a:ext>
          </a:extLst>
        </xdr:cNvPr>
        <xdr:cNvSpPr txBox="1"/>
      </xdr:nvSpPr>
      <xdr:spPr>
        <a:xfrm>
          <a:off x="10669481" y="1486282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79" name="直線コネクタ 678">
          <a:extLst>
            <a:ext uri="{FF2B5EF4-FFF2-40B4-BE49-F238E27FC236}">
              <a16:creationId xmlns:a16="http://schemas.microsoft.com/office/drawing/2014/main" id="{9B0268F2-F0D1-45F4-9BF1-CA7EE9FDC665}"/>
            </a:ext>
          </a:extLst>
        </xdr:cNvPr>
        <xdr:cNvCxnSpPr/>
      </xdr:nvCxnSpPr>
      <xdr:spPr>
        <a:xfrm>
          <a:off x="11207750" y="1456055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80" name="テキスト ボックス 679">
          <a:extLst>
            <a:ext uri="{FF2B5EF4-FFF2-40B4-BE49-F238E27FC236}">
              <a16:creationId xmlns:a16="http://schemas.microsoft.com/office/drawing/2014/main" id="{B05D0E0F-629E-4C76-AC46-99B24DFF411A}"/>
            </a:ext>
          </a:extLst>
        </xdr:cNvPr>
        <xdr:cNvSpPr txBox="1"/>
      </xdr:nvSpPr>
      <xdr:spPr>
        <a:xfrm>
          <a:off x="10669481" y="144246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81" name="積立金グラフ枠">
          <a:extLst>
            <a:ext uri="{FF2B5EF4-FFF2-40B4-BE49-F238E27FC236}">
              <a16:creationId xmlns:a16="http://schemas.microsoft.com/office/drawing/2014/main" id="{273F7B5A-8037-4BCC-8D90-11CB63BEAA88}"/>
            </a:ext>
          </a:extLst>
        </xdr:cNvPr>
        <xdr:cNvSpPr/>
      </xdr:nvSpPr>
      <xdr:spPr>
        <a:xfrm>
          <a:off x="11207750" y="14560550"/>
          <a:ext cx="4222750" cy="22669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90</xdr:row>
      <xdr:rowOff>95845</xdr:rowOff>
    </xdr:from>
    <xdr:to>
      <xdr:col>85</xdr:col>
      <xdr:colOff>126364</xdr:colOff>
      <xdr:row>98</xdr:row>
      <xdr:rowOff>113978</xdr:rowOff>
    </xdr:to>
    <xdr:cxnSp macro="">
      <xdr:nvCxnSpPr>
        <xdr:cNvPr id="682" name="直線コネクタ 681">
          <a:extLst>
            <a:ext uri="{FF2B5EF4-FFF2-40B4-BE49-F238E27FC236}">
              <a16:creationId xmlns:a16="http://schemas.microsoft.com/office/drawing/2014/main" id="{02472CE9-FC91-4110-AF7F-78B91CEF4C9F}"/>
            </a:ext>
          </a:extLst>
        </xdr:cNvPr>
        <xdr:cNvCxnSpPr/>
      </xdr:nvCxnSpPr>
      <xdr:spPr>
        <a:xfrm flipV="1">
          <a:off x="14698345" y="14961195"/>
          <a:ext cx="1269" cy="138338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98</xdr:row>
      <xdr:rowOff>117805</xdr:rowOff>
    </xdr:from>
    <xdr:ext cx="469744" cy="259045"/>
    <xdr:sp macro="" textlink="">
      <xdr:nvSpPr>
        <xdr:cNvPr id="683" name="積立金最小値テキスト">
          <a:extLst>
            <a:ext uri="{FF2B5EF4-FFF2-40B4-BE49-F238E27FC236}">
              <a16:creationId xmlns:a16="http://schemas.microsoft.com/office/drawing/2014/main" id="{9620B145-FCB5-46BE-A148-577CF1315902}"/>
            </a:ext>
          </a:extLst>
        </xdr:cNvPr>
        <xdr:cNvSpPr txBox="1"/>
      </xdr:nvSpPr>
      <xdr:spPr>
        <a:xfrm>
          <a:off x="14744700" y="1634840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2,813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98</xdr:row>
      <xdr:rowOff>113978</xdr:rowOff>
    </xdr:from>
    <xdr:to>
      <xdr:col>86</xdr:col>
      <xdr:colOff>25400</xdr:colOff>
      <xdr:row>98</xdr:row>
      <xdr:rowOff>113978</xdr:rowOff>
    </xdr:to>
    <xdr:cxnSp macro="">
      <xdr:nvCxnSpPr>
        <xdr:cNvPr id="684" name="直線コネクタ 683">
          <a:extLst>
            <a:ext uri="{FF2B5EF4-FFF2-40B4-BE49-F238E27FC236}">
              <a16:creationId xmlns:a16="http://schemas.microsoft.com/office/drawing/2014/main" id="{23E4DE6D-701B-4A02-BC96-397CF8684B8C}"/>
            </a:ext>
          </a:extLst>
        </xdr:cNvPr>
        <xdr:cNvCxnSpPr/>
      </xdr:nvCxnSpPr>
      <xdr:spPr>
        <a:xfrm>
          <a:off x="14611350" y="16344578"/>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89</xdr:row>
      <xdr:rowOff>42522</xdr:rowOff>
    </xdr:from>
    <xdr:ext cx="599010" cy="259045"/>
    <xdr:sp macro="" textlink="">
      <xdr:nvSpPr>
        <xdr:cNvPr id="685" name="積立金最大値テキスト">
          <a:extLst>
            <a:ext uri="{FF2B5EF4-FFF2-40B4-BE49-F238E27FC236}">
              <a16:creationId xmlns:a16="http://schemas.microsoft.com/office/drawing/2014/main" id="{803445BF-6C98-4577-ACD0-6EF34AC85718}"/>
            </a:ext>
          </a:extLst>
        </xdr:cNvPr>
        <xdr:cNvSpPr txBox="1"/>
      </xdr:nvSpPr>
      <xdr:spPr>
        <a:xfrm>
          <a:off x="14744700" y="1474277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154,796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90</xdr:row>
      <xdr:rowOff>95845</xdr:rowOff>
    </xdr:from>
    <xdr:to>
      <xdr:col>86</xdr:col>
      <xdr:colOff>25400</xdr:colOff>
      <xdr:row>90</xdr:row>
      <xdr:rowOff>95845</xdr:rowOff>
    </xdr:to>
    <xdr:cxnSp macro="">
      <xdr:nvCxnSpPr>
        <xdr:cNvPr id="686" name="直線コネクタ 685">
          <a:extLst>
            <a:ext uri="{FF2B5EF4-FFF2-40B4-BE49-F238E27FC236}">
              <a16:creationId xmlns:a16="http://schemas.microsoft.com/office/drawing/2014/main" id="{4CA6F265-FF37-4EF0-8B7E-2DD6A1B4B402}"/>
            </a:ext>
          </a:extLst>
        </xdr:cNvPr>
        <xdr:cNvCxnSpPr/>
      </xdr:nvCxnSpPr>
      <xdr:spPr>
        <a:xfrm>
          <a:off x="14611350" y="14961195"/>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98</xdr:row>
      <xdr:rowOff>24074</xdr:rowOff>
    </xdr:from>
    <xdr:to>
      <xdr:col>85</xdr:col>
      <xdr:colOff>127000</xdr:colOff>
      <xdr:row>98</xdr:row>
      <xdr:rowOff>77941</xdr:rowOff>
    </xdr:to>
    <xdr:cxnSp macro="">
      <xdr:nvCxnSpPr>
        <xdr:cNvPr id="687" name="直線コネクタ 686">
          <a:extLst>
            <a:ext uri="{FF2B5EF4-FFF2-40B4-BE49-F238E27FC236}">
              <a16:creationId xmlns:a16="http://schemas.microsoft.com/office/drawing/2014/main" id="{D8A10379-9F1B-4122-93A8-BE85CBDC746F}"/>
            </a:ext>
          </a:extLst>
        </xdr:cNvPr>
        <xdr:cNvCxnSpPr/>
      </xdr:nvCxnSpPr>
      <xdr:spPr>
        <a:xfrm flipV="1">
          <a:off x="13938250" y="16254674"/>
          <a:ext cx="762000" cy="538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96</xdr:row>
      <xdr:rowOff>31428</xdr:rowOff>
    </xdr:from>
    <xdr:ext cx="534377" cy="259045"/>
    <xdr:sp macro="" textlink="">
      <xdr:nvSpPr>
        <xdr:cNvPr id="688" name="積立金平均値テキスト">
          <a:extLst>
            <a:ext uri="{FF2B5EF4-FFF2-40B4-BE49-F238E27FC236}">
              <a16:creationId xmlns:a16="http://schemas.microsoft.com/office/drawing/2014/main" id="{8689CFA5-4332-445D-AA3D-CB728D27EABC}"/>
            </a:ext>
          </a:extLst>
        </xdr:cNvPr>
        <xdr:cNvSpPr txBox="1"/>
      </xdr:nvSpPr>
      <xdr:spPr>
        <a:xfrm>
          <a:off x="14744700" y="1591912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27,537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97</xdr:row>
      <xdr:rowOff>8551</xdr:rowOff>
    </xdr:from>
    <xdr:to>
      <xdr:col>85</xdr:col>
      <xdr:colOff>177800</xdr:colOff>
      <xdr:row>97</xdr:row>
      <xdr:rowOff>110151</xdr:rowOff>
    </xdr:to>
    <xdr:sp macro="" textlink="">
      <xdr:nvSpPr>
        <xdr:cNvPr id="689" name="フローチャート: 判断 688">
          <a:extLst>
            <a:ext uri="{FF2B5EF4-FFF2-40B4-BE49-F238E27FC236}">
              <a16:creationId xmlns:a16="http://schemas.microsoft.com/office/drawing/2014/main" id="{E99F2464-DBB7-4B78-BFE6-DEFDDF826DB0}"/>
            </a:ext>
          </a:extLst>
        </xdr:cNvPr>
        <xdr:cNvSpPr/>
      </xdr:nvSpPr>
      <xdr:spPr>
        <a:xfrm>
          <a:off x="14649450" y="16067701"/>
          <a:ext cx="952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98</xdr:row>
      <xdr:rowOff>13705</xdr:rowOff>
    </xdr:from>
    <xdr:to>
      <xdr:col>81</xdr:col>
      <xdr:colOff>50800</xdr:colOff>
      <xdr:row>98</xdr:row>
      <xdr:rowOff>77941</xdr:rowOff>
    </xdr:to>
    <xdr:cxnSp macro="">
      <xdr:nvCxnSpPr>
        <xdr:cNvPr id="690" name="直線コネクタ 689">
          <a:extLst>
            <a:ext uri="{FF2B5EF4-FFF2-40B4-BE49-F238E27FC236}">
              <a16:creationId xmlns:a16="http://schemas.microsoft.com/office/drawing/2014/main" id="{ACCBD06E-E76F-4965-B9A9-A7709A1DB78B}"/>
            </a:ext>
          </a:extLst>
        </xdr:cNvPr>
        <xdr:cNvCxnSpPr/>
      </xdr:nvCxnSpPr>
      <xdr:spPr>
        <a:xfrm>
          <a:off x="13144500" y="16244305"/>
          <a:ext cx="793750" cy="642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97</xdr:row>
      <xdr:rowOff>23895</xdr:rowOff>
    </xdr:from>
    <xdr:to>
      <xdr:col>81</xdr:col>
      <xdr:colOff>101600</xdr:colOff>
      <xdr:row>97</xdr:row>
      <xdr:rowOff>125495</xdr:rowOff>
    </xdr:to>
    <xdr:sp macro="" textlink="">
      <xdr:nvSpPr>
        <xdr:cNvPr id="691" name="フローチャート: 判断 690">
          <a:extLst>
            <a:ext uri="{FF2B5EF4-FFF2-40B4-BE49-F238E27FC236}">
              <a16:creationId xmlns:a16="http://schemas.microsoft.com/office/drawing/2014/main" id="{28B870CD-8823-48CB-A12B-90D38E2E1D38}"/>
            </a:ext>
          </a:extLst>
        </xdr:cNvPr>
        <xdr:cNvSpPr/>
      </xdr:nvSpPr>
      <xdr:spPr>
        <a:xfrm>
          <a:off x="13887450" y="160830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95</xdr:row>
      <xdr:rowOff>142022</xdr:rowOff>
    </xdr:from>
    <xdr:ext cx="534377" cy="259045"/>
    <xdr:sp macro="" textlink="">
      <xdr:nvSpPr>
        <xdr:cNvPr id="692" name="テキスト ボックス 691">
          <a:extLst>
            <a:ext uri="{FF2B5EF4-FFF2-40B4-BE49-F238E27FC236}">
              <a16:creationId xmlns:a16="http://schemas.microsoft.com/office/drawing/2014/main" id="{8FF9B05C-55D5-4A98-A99B-FA474C3F334E}"/>
            </a:ext>
          </a:extLst>
        </xdr:cNvPr>
        <xdr:cNvSpPr txBox="1"/>
      </xdr:nvSpPr>
      <xdr:spPr>
        <a:xfrm>
          <a:off x="13709161" y="158582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25,859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98</xdr:row>
      <xdr:rowOff>13705</xdr:rowOff>
    </xdr:from>
    <xdr:to>
      <xdr:col>76</xdr:col>
      <xdr:colOff>114300</xdr:colOff>
      <xdr:row>98</xdr:row>
      <xdr:rowOff>55401</xdr:rowOff>
    </xdr:to>
    <xdr:cxnSp macro="">
      <xdr:nvCxnSpPr>
        <xdr:cNvPr id="693" name="直線コネクタ 692">
          <a:extLst>
            <a:ext uri="{FF2B5EF4-FFF2-40B4-BE49-F238E27FC236}">
              <a16:creationId xmlns:a16="http://schemas.microsoft.com/office/drawing/2014/main" id="{6135CFB6-FF2A-40BA-8409-A66137F27D52}"/>
            </a:ext>
          </a:extLst>
        </xdr:cNvPr>
        <xdr:cNvCxnSpPr/>
      </xdr:nvCxnSpPr>
      <xdr:spPr>
        <a:xfrm flipV="1">
          <a:off x="12344400" y="16244305"/>
          <a:ext cx="800100" cy="416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97</xdr:row>
      <xdr:rowOff>21792</xdr:rowOff>
    </xdr:from>
    <xdr:to>
      <xdr:col>76</xdr:col>
      <xdr:colOff>165100</xdr:colOff>
      <xdr:row>97</xdr:row>
      <xdr:rowOff>123392</xdr:rowOff>
    </xdr:to>
    <xdr:sp macro="" textlink="">
      <xdr:nvSpPr>
        <xdr:cNvPr id="694" name="フローチャート: 判断 693">
          <a:extLst>
            <a:ext uri="{FF2B5EF4-FFF2-40B4-BE49-F238E27FC236}">
              <a16:creationId xmlns:a16="http://schemas.microsoft.com/office/drawing/2014/main" id="{A60DD09D-5E55-41F7-894F-D03D32218D6C}"/>
            </a:ext>
          </a:extLst>
        </xdr:cNvPr>
        <xdr:cNvSpPr/>
      </xdr:nvSpPr>
      <xdr:spPr>
        <a:xfrm>
          <a:off x="13093700" y="160809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95</xdr:row>
      <xdr:rowOff>139919</xdr:rowOff>
    </xdr:from>
    <xdr:ext cx="534377" cy="259045"/>
    <xdr:sp macro="" textlink="">
      <xdr:nvSpPr>
        <xdr:cNvPr id="695" name="テキスト ボックス 694">
          <a:extLst>
            <a:ext uri="{FF2B5EF4-FFF2-40B4-BE49-F238E27FC236}">
              <a16:creationId xmlns:a16="http://schemas.microsoft.com/office/drawing/2014/main" id="{4270B257-F689-4A37-802D-497D8E44B57C}"/>
            </a:ext>
          </a:extLst>
        </xdr:cNvPr>
        <xdr:cNvSpPr txBox="1"/>
      </xdr:nvSpPr>
      <xdr:spPr>
        <a:xfrm>
          <a:off x="12896361" y="158561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26,089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97</xdr:row>
      <xdr:rowOff>120050</xdr:rowOff>
    </xdr:from>
    <xdr:to>
      <xdr:col>71</xdr:col>
      <xdr:colOff>177800</xdr:colOff>
      <xdr:row>98</xdr:row>
      <xdr:rowOff>55401</xdr:rowOff>
    </xdr:to>
    <xdr:cxnSp macro="">
      <xdr:nvCxnSpPr>
        <xdr:cNvPr id="696" name="直線コネクタ 695">
          <a:extLst>
            <a:ext uri="{FF2B5EF4-FFF2-40B4-BE49-F238E27FC236}">
              <a16:creationId xmlns:a16="http://schemas.microsoft.com/office/drawing/2014/main" id="{BCF0DA18-76D7-4636-97EF-001827CF0865}"/>
            </a:ext>
          </a:extLst>
        </xdr:cNvPr>
        <xdr:cNvCxnSpPr/>
      </xdr:nvCxnSpPr>
      <xdr:spPr>
        <a:xfrm>
          <a:off x="11537950" y="16179200"/>
          <a:ext cx="806450" cy="1068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96</xdr:row>
      <xdr:rowOff>165517</xdr:rowOff>
    </xdr:from>
    <xdr:to>
      <xdr:col>72</xdr:col>
      <xdr:colOff>38100</xdr:colOff>
      <xdr:row>97</xdr:row>
      <xdr:rowOff>95667</xdr:rowOff>
    </xdr:to>
    <xdr:sp macro="" textlink="">
      <xdr:nvSpPr>
        <xdr:cNvPr id="697" name="フローチャート: 判断 696">
          <a:extLst>
            <a:ext uri="{FF2B5EF4-FFF2-40B4-BE49-F238E27FC236}">
              <a16:creationId xmlns:a16="http://schemas.microsoft.com/office/drawing/2014/main" id="{1AEF2DEF-9AAD-46B4-B47B-631019338611}"/>
            </a:ext>
          </a:extLst>
        </xdr:cNvPr>
        <xdr:cNvSpPr/>
      </xdr:nvSpPr>
      <xdr:spPr>
        <a:xfrm>
          <a:off x="12299950" y="16053217"/>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95</xdr:row>
      <xdr:rowOff>112194</xdr:rowOff>
    </xdr:from>
    <xdr:ext cx="534377" cy="259045"/>
    <xdr:sp macro="" textlink="">
      <xdr:nvSpPr>
        <xdr:cNvPr id="698" name="テキスト ボックス 697">
          <a:extLst>
            <a:ext uri="{FF2B5EF4-FFF2-40B4-BE49-F238E27FC236}">
              <a16:creationId xmlns:a16="http://schemas.microsoft.com/office/drawing/2014/main" id="{AF7F7F10-6CA5-4429-A0BD-E5D92796D316}"/>
            </a:ext>
          </a:extLst>
        </xdr:cNvPr>
        <xdr:cNvSpPr txBox="1"/>
      </xdr:nvSpPr>
      <xdr:spPr>
        <a:xfrm>
          <a:off x="12102611" y="158284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29,121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97</xdr:row>
      <xdr:rowOff>65821</xdr:rowOff>
    </xdr:from>
    <xdr:to>
      <xdr:col>67</xdr:col>
      <xdr:colOff>101600</xdr:colOff>
      <xdr:row>97</xdr:row>
      <xdr:rowOff>167421</xdr:rowOff>
    </xdr:to>
    <xdr:sp macro="" textlink="">
      <xdr:nvSpPr>
        <xdr:cNvPr id="699" name="フローチャート: 判断 698">
          <a:extLst>
            <a:ext uri="{FF2B5EF4-FFF2-40B4-BE49-F238E27FC236}">
              <a16:creationId xmlns:a16="http://schemas.microsoft.com/office/drawing/2014/main" id="{1BEF6F3F-7B2D-4C0E-B54C-876D4DEE364A}"/>
            </a:ext>
          </a:extLst>
        </xdr:cNvPr>
        <xdr:cNvSpPr/>
      </xdr:nvSpPr>
      <xdr:spPr>
        <a:xfrm>
          <a:off x="11487150" y="161249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96</xdr:row>
      <xdr:rowOff>12498</xdr:rowOff>
    </xdr:from>
    <xdr:ext cx="534377" cy="259045"/>
    <xdr:sp macro="" textlink="">
      <xdr:nvSpPr>
        <xdr:cNvPr id="700" name="テキスト ボックス 699">
          <a:extLst>
            <a:ext uri="{FF2B5EF4-FFF2-40B4-BE49-F238E27FC236}">
              <a16:creationId xmlns:a16="http://schemas.microsoft.com/office/drawing/2014/main" id="{67DB0626-D0B1-482D-A881-437A665F15F5}"/>
            </a:ext>
          </a:extLst>
        </xdr:cNvPr>
        <xdr:cNvSpPr txBox="1"/>
      </xdr:nvSpPr>
      <xdr:spPr>
        <a:xfrm>
          <a:off x="11308861" y="159001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21,274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701" name="テキスト ボックス 700">
          <a:extLst>
            <a:ext uri="{FF2B5EF4-FFF2-40B4-BE49-F238E27FC236}">
              <a16:creationId xmlns:a16="http://schemas.microsoft.com/office/drawing/2014/main" id="{62107143-C6FA-4D0E-B7F5-CA1274EE46E3}"/>
            </a:ext>
          </a:extLst>
        </xdr:cNvPr>
        <xdr:cNvSpPr txBox="1"/>
      </xdr:nvSpPr>
      <xdr:spPr>
        <a:xfrm>
          <a:off x="14528800" y="168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702" name="テキスト ボックス 701">
          <a:extLst>
            <a:ext uri="{FF2B5EF4-FFF2-40B4-BE49-F238E27FC236}">
              <a16:creationId xmlns:a16="http://schemas.microsoft.com/office/drawing/2014/main" id="{4A918CCC-EE7E-42C3-91AE-52BD4F314C55}"/>
            </a:ext>
          </a:extLst>
        </xdr:cNvPr>
        <xdr:cNvSpPr txBox="1"/>
      </xdr:nvSpPr>
      <xdr:spPr>
        <a:xfrm>
          <a:off x="13766800" y="168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703" name="テキスト ボックス 702">
          <a:extLst>
            <a:ext uri="{FF2B5EF4-FFF2-40B4-BE49-F238E27FC236}">
              <a16:creationId xmlns:a16="http://schemas.microsoft.com/office/drawing/2014/main" id="{8B702A98-9666-4EB2-93E3-A5668EE756AE}"/>
            </a:ext>
          </a:extLst>
        </xdr:cNvPr>
        <xdr:cNvSpPr txBox="1"/>
      </xdr:nvSpPr>
      <xdr:spPr>
        <a:xfrm>
          <a:off x="12973050" y="168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704" name="テキスト ボックス 703">
          <a:extLst>
            <a:ext uri="{FF2B5EF4-FFF2-40B4-BE49-F238E27FC236}">
              <a16:creationId xmlns:a16="http://schemas.microsoft.com/office/drawing/2014/main" id="{0E6B3DC2-5C30-4083-8082-75485DE2190F}"/>
            </a:ext>
          </a:extLst>
        </xdr:cNvPr>
        <xdr:cNvSpPr txBox="1"/>
      </xdr:nvSpPr>
      <xdr:spPr>
        <a:xfrm>
          <a:off x="12172950" y="168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705" name="テキスト ボックス 704">
          <a:extLst>
            <a:ext uri="{FF2B5EF4-FFF2-40B4-BE49-F238E27FC236}">
              <a16:creationId xmlns:a16="http://schemas.microsoft.com/office/drawing/2014/main" id="{8ACD9547-4342-4802-931D-437AD952B897}"/>
            </a:ext>
          </a:extLst>
        </xdr:cNvPr>
        <xdr:cNvSpPr txBox="1"/>
      </xdr:nvSpPr>
      <xdr:spPr>
        <a:xfrm>
          <a:off x="11366500" y="168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97</xdr:row>
      <xdr:rowOff>144724</xdr:rowOff>
    </xdr:from>
    <xdr:to>
      <xdr:col>85</xdr:col>
      <xdr:colOff>177800</xdr:colOff>
      <xdr:row>98</xdr:row>
      <xdr:rowOff>74874</xdr:rowOff>
    </xdr:to>
    <xdr:sp macro="" textlink="">
      <xdr:nvSpPr>
        <xdr:cNvPr id="706" name="楕円 705">
          <a:extLst>
            <a:ext uri="{FF2B5EF4-FFF2-40B4-BE49-F238E27FC236}">
              <a16:creationId xmlns:a16="http://schemas.microsoft.com/office/drawing/2014/main" id="{88919D3A-0A36-4639-96CE-21783C0271F3}"/>
            </a:ext>
          </a:extLst>
        </xdr:cNvPr>
        <xdr:cNvSpPr/>
      </xdr:nvSpPr>
      <xdr:spPr>
        <a:xfrm>
          <a:off x="14649450" y="16203874"/>
          <a:ext cx="952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97</xdr:row>
      <xdr:rowOff>59651</xdr:rowOff>
    </xdr:from>
    <xdr:ext cx="534377" cy="259045"/>
    <xdr:sp macro="" textlink="">
      <xdr:nvSpPr>
        <xdr:cNvPr id="707" name="積立金該当値テキスト">
          <a:extLst>
            <a:ext uri="{FF2B5EF4-FFF2-40B4-BE49-F238E27FC236}">
              <a16:creationId xmlns:a16="http://schemas.microsoft.com/office/drawing/2014/main" id="{38610148-CAE8-436E-8124-500A8EE21A89}"/>
            </a:ext>
          </a:extLst>
        </xdr:cNvPr>
        <xdr:cNvSpPr txBox="1"/>
      </xdr:nvSpPr>
      <xdr:spPr>
        <a:xfrm>
          <a:off x="14744700" y="161188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12,645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98</xdr:row>
      <xdr:rowOff>27141</xdr:rowOff>
    </xdr:from>
    <xdr:to>
      <xdr:col>81</xdr:col>
      <xdr:colOff>101600</xdr:colOff>
      <xdr:row>98</xdr:row>
      <xdr:rowOff>128741</xdr:rowOff>
    </xdr:to>
    <xdr:sp macro="" textlink="">
      <xdr:nvSpPr>
        <xdr:cNvPr id="708" name="楕円 707">
          <a:extLst>
            <a:ext uri="{FF2B5EF4-FFF2-40B4-BE49-F238E27FC236}">
              <a16:creationId xmlns:a16="http://schemas.microsoft.com/office/drawing/2014/main" id="{A6765284-0BC3-493E-AF65-FDA53395EBB4}"/>
            </a:ext>
          </a:extLst>
        </xdr:cNvPr>
        <xdr:cNvSpPr/>
      </xdr:nvSpPr>
      <xdr:spPr>
        <a:xfrm>
          <a:off x="13887450" y="162577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98</xdr:row>
      <xdr:rowOff>119868</xdr:rowOff>
    </xdr:from>
    <xdr:ext cx="469744" cy="259045"/>
    <xdr:sp macro="" textlink="">
      <xdr:nvSpPr>
        <xdr:cNvPr id="709" name="テキスト ボックス 708">
          <a:extLst>
            <a:ext uri="{FF2B5EF4-FFF2-40B4-BE49-F238E27FC236}">
              <a16:creationId xmlns:a16="http://schemas.microsoft.com/office/drawing/2014/main" id="{58F341B5-9C24-40B2-A597-5FE90FF53032}"/>
            </a:ext>
          </a:extLst>
        </xdr:cNvPr>
        <xdr:cNvSpPr txBox="1"/>
      </xdr:nvSpPr>
      <xdr:spPr>
        <a:xfrm>
          <a:off x="13722428" y="1635046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97</xdr:row>
      <xdr:rowOff>134355</xdr:rowOff>
    </xdr:from>
    <xdr:to>
      <xdr:col>76</xdr:col>
      <xdr:colOff>165100</xdr:colOff>
      <xdr:row>98</xdr:row>
      <xdr:rowOff>64505</xdr:rowOff>
    </xdr:to>
    <xdr:sp macro="" textlink="">
      <xdr:nvSpPr>
        <xdr:cNvPr id="710" name="楕円 709">
          <a:extLst>
            <a:ext uri="{FF2B5EF4-FFF2-40B4-BE49-F238E27FC236}">
              <a16:creationId xmlns:a16="http://schemas.microsoft.com/office/drawing/2014/main" id="{E671D85F-58B2-4470-AB8C-E6D4EE322797}"/>
            </a:ext>
          </a:extLst>
        </xdr:cNvPr>
        <xdr:cNvSpPr/>
      </xdr:nvSpPr>
      <xdr:spPr>
        <a:xfrm>
          <a:off x="13093700" y="161935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98</xdr:row>
      <xdr:rowOff>55632</xdr:rowOff>
    </xdr:from>
    <xdr:ext cx="534377" cy="259045"/>
    <xdr:sp macro="" textlink="">
      <xdr:nvSpPr>
        <xdr:cNvPr id="711" name="テキスト ボックス 710">
          <a:extLst>
            <a:ext uri="{FF2B5EF4-FFF2-40B4-BE49-F238E27FC236}">
              <a16:creationId xmlns:a16="http://schemas.microsoft.com/office/drawing/2014/main" id="{1167B355-2F55-4F6A-B2CE-0490808C3DDF}"/>
            </a:ext>
          </a:extLst>
        </xdr:cNvPr>
        <xdr:cNvSpPr txBox="1"/>
      </xdr:nvSpPr>
      <xdr:spPr>
        <a:xfrm>
          <a:off x="12896361" y="162862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13,779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98</xdr:row>
      <xdr:rowOff>4601</xdr:rowOff>
    </xdr:from>
    <xdr:to>
      <xdr:col>72</xdr:col>
      <xdr:colOff>38100</xdr:colOff>
      <xdr:row>98</xdr:row>
      <xdr:rowOff>106201</xdr:rowOff>
    </xdr:to>
    <xdr:sp macro="" textlink="">
      <xdr:nvSpPr>
        <xdr:cNvPr id="712" name="楕円 711">
          <a:extLst>
            <a:ext uri="{FF2B5EF4-FFF2-40B4-BE49-F238E27FC236}">
              <a16:creationId xmlns:a16="http://schemas.microsoft.com/office/drawing/2014/main" id="{CFD80F6D-AA0F-4DD6-837A-B38A542D4539}"/>
            </a:ext>
          </a:extLst>
        </xdr:cNvPr>
        <xdr:cNvSpPr/>
      </xdr:nvSpPr>
      <xdr:spPr>
        <a:xfrm>
          <a:off x="12299950" y="16235201"/>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98</xdr:row>
      <xdr:rowOff>97328</xdr:rowOff>
    </xdr:from>
    <xdr:ext cx="469744" cy="259045"/>
    <xdr:sp macro="" textlink="">
      <xdr:nvSpPr>
        <xdr:cNvPr id="713" name="テキスト ボックス 712">
          <a:extLst>
            <a:ext uri="{FF2B5EF4-FFF2-40B4-BE49-F238E27FC236}">
              <a16:creationId xmlns:a16="http://schemas.microsoft.com/office/drawing/2014/main" id="{DAB04CCB-4F9E-4C04-9621-854CF3A1FBED}"/>
            </a:ext>
          </a:extLst>
        </xdr:cNvPr>
        <xdr:cNvSpPr txBox="1"/>
      </xdr:nvSpPr>
      <xdr:spPr>
        <a:xfrm>
          <a:off x="12134928" y="1632792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97</xdr:row>
      <xdr:rowOff>69250</xdr:rowOff>
    </xdr:from>
    <xdr:to>
      <xdr:col>67</xdr:col>
      <xdr:colOff>101600</xdr:colOff>
      <xdr:row>97</xdr:row>
      <xdr:rowOff>170850</xdr:rowOff>
    </xdr:to>
    <xdr:sp macro="" textlink="">
      <xdr:nvSpPr>
        <xdr:cNvPr id="714" name="楕円 713">
          <a:extLst>
            <a:ext uri="{FF2B5EF4-FFF2-40B4-BE49-F238E27FC236}">
              <a16:creationId xmlns:a16="http://schemas.microsoft.com/office/drawing/2014/main" id="{472BF9E8-8400-40AA-BBD6-0784EEB05E1F}"/>
            </a:ext>
          </a:extLst>
        </xdr:cNvPr>
        <xdr:cNvSpPr/>
      </xdr:nvSpPr>
      <xdr:spPr>
        <a:xfrm>
          <a:off x="11487150" y="16128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97</xdr:row>
      <xdr:rowOff>161977</xdr:rowOff>
    </xdr:from>
    <xdr:ext cx="534377" cy="259045"/>
    <xdr:sp macro="" textlink="">
      <xdr:nvSpPr>
        <xdr:cNvPr id="715" name="テキスト ボックス 714">
          <a:extLst>
            <a:ext uri="{FF2B5EF4-FFF2-40B4-BE49-F238E27FC236}">
              <a16:creationId xmlns:a16="http://schemas.microsoft.com/office/drawing/2014/main" id="{77D1E1E3-3139-4727-A009-1AC817441F17}"/>
            </a:ext>
          </a:extLst>
        </xdr:cNvPr>
        <xdr:cNvSpPr txBox="1"/>
      </xdr:nvSpPr>
      <xdr:spPr>
        <a:xfrm>
          <a:off x="11308861" y="162211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20,899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16" name="正方形/長方形 715">
          <a:extLst>
            <a:ext uri="{FF2B5EF4-FFF2-40B4-BE49-F238E27FC236}">
              <a16:creationId xmlns:a16="http://schemas.microsoft.com/office/drawing/2014/main" id="{5D9DEB37-AD58-4606-80D6-DA98B19B083A}"/>
            </a:ext>
          </a:extLst>
        </xdr:cNvPr>
        <xdr:cNvSpPr/>
      </xdr:nvSpPr>
      <xdr:spPr>
        <a:xfrm>
          <a:off x="16459200" y="3860800"/>
          <a:ext cx="4229100" cy="3048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投資及び出資金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17" name="正方形/長方形 716">
          <a:extLst>
            <a:ext uri="{FF2B5EF4-FFF2-40B4-BE49-F238E27FC236}">
              <a16:creationId xmlns:a16="http://schemas.microsoft.com/office/drawing/2014/main" id="{F9BAAAD2-CC6D-444E-BA74-EF0DEDE59F49}"/>
            </a:ext>
          </a:extLst>
        </xdr:cNvPr>
        <xdr:cNvSpPr/>
      </xdr:nvSpPr>
      <xdr:spPr>
        <a:xfrm>
          <a:off x="16586200" y="41910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18" name="正方形/長方形 717">
          <a:extLst>
            <a:ext uri="{FF2B5EF4-FFF2-40B4-BE49-F238E27FC236}">
              <a16:creationId xmlns:a16="http://schemas.microsoft.com/office/drawing/2014/main" id="{6C2D9BDF-66AC-4AE0-B8EF-DC415DDFC1FD}"/>
            </a:ext>
          </a:extLst>
        </xdr:cNvPr>
        <xdr:cNvSpPr/>
      </xdr:nvSpPr>
      <xdr:spPr>
        <a:xfrm>
          <a:off x="16586200" y="43878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19" name="正方形/長方形 718">
          <a:extLst>
            <a:ext uri="{FF2B5EF4-FFF2-40B4-BE49-F238E27FC236}">
              <a16:creationId xmlns:a16="http://schemas.microsoft.com/office/drawing/2014/main" id="{9AD5EC01-4913-49F9-AB0D-8C54B64A6548}"/>
            </a:ext>
          </a:extLst>
        </xdr:cNvPr>
        <xdr:cNvSpPr/>
      </xdr:nvSpPr>
      <xdr:spPr>
        <a:xfrm>
          <a:off x="17487900" y="41910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20" name="正方形/長方形 719">
          <a:extLst>
            <a:ext uri="{FF2B5EF4-FFF2-40B4-BE49-F238E27FC236}">
              <a16:creationId xmlns:a16="http://schemas.microsoft.com/office/drawing/2014/main" id="{B0411164-BDB2-4A4C-BBE6-976C32442D33}"/>
            </a:ext>
          </a:extLst>
        </xdr:cNvPr>
        <xdr:cNvSpPr/>
      </xdr:nvSpPr>
      <xdr:spPr>
        <a:xfrm>
          <a:off x="17487900" y="43878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21" name="正方形/長方形 720">
          <a:extLst>
            <a:ext uri="{FF2B5EF4-FFF2-40B4-BE49-F238E27FC236}">
              <a16:creationId xmlns:a16="http://schemas.microsoft.com/office/drawing/2014/main" id="{A2E660B0-CF60-4615-839F-DBDCB3F73644}"/>
            </a:ext>
          </a:extLst>
        </xdr:cNvPr>
        <xdr:cNvSpPr/>
      </xdr:nvSpPr>
      <xdr:spPr>
        <a:xfrm>
          <a:off x="18516600" y="41910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佐賀県平均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22" name="正方形/長方形 721">
          <a:extLst>
            <a:ext uri="{FF2B5EF4-FFF2-40B4-BE49-F238E27FC236}">
              <a16:creationId xmlns:a16="http://schemas.microsoft.com/office/drawing/2014/main" id="{D56A1070-9259-4165-9011-B4572C50B0D1}"/>
            </a:ext>
          </a:extLst>
        </xdr:cNvPr>
        <xdr:cNvSpPr/>
      </xdr:nvSpPr>
      <xdr:spPr>
        <a:xfrm>
          <a:off x="18516600" y="43878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3,551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23" name="正方形/長方形 722">
          <a:extLst>
            <a:ext uri="{FF2B5EF4-FFF2-40B4-BE49-F238E27FC236}">
              <a16:creationId xmlns:a16="http://schemas.microsoft.com/office/drawing/2014/main" id="{C8A732F7-7C37-4978-AEAF-9E928B543ED1}"/>
            </a:ext>
          </a:extLst>
        </xdr:cNvPr>
        <xdr:cNvSpPr/>
      </xdr:nvSpPr>
      <xdr:spPr>
        <a:xfrm>
          <a:off x="16459200" y="4654550"/>
          <a:ext cx="4229100" cy="22034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24" name="テキスト ボックス 723">
          <a:extLst>
            <a:ext uri="{FF2B5EF4-FFF2-40B4-BE49-F238E27FC236}">
              <a16:creationId xmlns:a16="http://schemas.microsoft.com/office/drawing/2014/main" id="{4B15E47F-F7FD-40C5-82DA-4F0B096EFB5C}"/>
            </a:ext>
          </a:extLst>
        </xdr:cNvPr>
        <xdr:cNvSpPr txBox="1"/>
      </xdr:nvSpPr>
      <xdr:spPr>
        <a:xfrm>
          <a:off x="16440150" y="44704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25" name="直線コネクタ 724">
          <a:extLst>
            <a:ext uri="{FF2B5EF4-FFF2-40B4-BE49-F238E27FC236}">
              <a16:creationId xmlns:a16="http://schemas.microsoft.com/office/drawing/2014/main" id="{82B5C5EE-B178-4988-B454-FAFD9B0A9E9F}"/>
            </a:ext>
          </a:extLst>
        </xdr:cNvPr>
        <xdr:cNvCxnSpPr/>
      </xdr:nvCxnSpPr>
      <xdr:spPr>
        <a:xfrm>
          <a:off x="16459200" y="6858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38</xdr:row>
      <xdr:rowOff>139700</xdr:rowOff>
    </xdr:from>
    <xdr:to>
      <xdr:col>120</xdr:col>
      <xdr:colOff>114300</xdr:colOff>
      <xdr:row>38</xdr:row>
      <xdr:rowOff>139700</xdr:rowOff>
    </xdr:to>
    <xdr:cxnSp macro="">
      <xdr:nvCxnSpPr>
        <xdr:cNvPr id="726" name="直線コネクタ 725">
          <a:extLst>
            <a:ext uri="{FF2B5EF4-FFF2-40B4-BE49-F238E27FC236}">
              <a16:creationId xmlns:a16="http://schemas.microsoft.com/office/drawing/2014/main" id="{2FDB4E40-290E-4476-8554-775A9045E19C}"/>
            </a:ext>
          </a:extLst>
        </xdr:cNvPr>
        <xdr:cNvCxnSpPr/>
      </xdr:nvCxnSpPr>
      <xdr:spPr>
        <a:xfrm>
          <a:off x="16459200" y="64198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37</xdr:row>
      <xdr:rowOff>168927</xdr:rowOff>
    </xdr:from>
    <xdr:ext cx="248786" cy="259045"/>
    <xdr:sp macro="" textlink="">
      <xdr:nvSpPr>
        <xdr:cNvPr id="727" name="テキスト ボックス 726">
          <a:extLst>
            <a:ext uri="{FF2B5EF4-FFF2-40B4-BE49-F238E27FC236}">
              <a16:creationId xmlns:a16="http://schemas.microsoft.com/office/drawing/2014/main" id="{9B8B749E-A8FD-4450-BA05-303396A91839}"/>
            </a:ext>
          </a:extLst>
        </xdr:cNvPr>
        <xdr:cNvSpPr txBox="1"/>
      </xdr:nvSpPr>
      <xdr:spPr>
        <a:xfrm>
          <a:off x="16248514" y="627762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25400</xdr:rowOff>
    </xdr:from>
    <xdr:to>
      <xdr:col>120</xdr:col>
      <xdr:colOff>114300</xdr:colOff>
      <xdr:row>36</xdr:row>
      <xdr:rowOff>25400</xdr:rowOff>
    </xdr:to>
    <xdr:cxnSp macro="">
      <xdr:nvCxnSpPr>
        <xdr:cNvPr id="728" name="直線コネクタ 727">
          <a:extLst>
            <a:ext uri="{FF2B5EF4-FFF2-40B4-BE49-F238E27FC236}">
              <a16:creationId xmlns:a16="http://schemas.microsoft.com/office/drawing/2014/main" id="{36835279-B322-4135-A657-15B258C8D778}"/>
            </a:ext>
          </a:extLst>
        </xdr:cNvPr>
        <xdr:cNvCxnSpPr/>
      </xdr:nvCxnSpPr>
      <xdr:spPr>
        <a:xfrm>
          <a:off x="16459200" y="59753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35</xdr:row>
      <xdr:rowOff>54627</xdr:rowOff>
    </xdr:from>
    <xdr:ext cx="531299" cy="259045"/>
    <xdr:sp macro="" textlink="">
      <xdr:nvSpPr>
        <xdr:cNvPr id="729" name="テキスト ボックス 728">
          <a:extLst>
            <a:ext uri="{FF2B5EF4-FFF2-40B4-BE49-F238E27FC236}">
              <a16:creationId xmlns:a16="http://schemas.microsoft.com/office/drawing/2014/main" id="{84304CE0-9E33-4AA0-A030-7FE68CC5B637}"/>
            </a:ext>
          </a:extLst>
        </xdr:cNvPr>
        <xdr:cNvSpPr txBox="1"/>
      </xdr:nvSpPr>
      <xdr:spPr>
        <a:xfrm>
          <a:off x="15985051" y="58394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82550</xdr:rowOff>
    </xdr:from>
    <xdr:to>
      <xdr:col>120</xdr:col>
      <xdr:colOff>114300</xdr:colOff>
      <xdr:row>33</xdr:row>
      <xdr:rowOff>82550</xdr:rowOff>
    </xdr:to>
    <xdr:cxnSp macro="">
      <xdr:nvCxnSpPr>
        <xdr:cNvPr id="730" name="直線コネクタ 729">
          <a:extLst>
            <a:ext uri="{FF2B5EF4-FFF2-40B4-BE49-F238E27FC236}">
              <a16:creationId xmlns:a16="http://schemas.microsoft.com/office/drawing/2014/main" id="{42C30F33-8FA6-47B7-9123-FC2639D7DA1C}"/>
            </a:ext>
          </a:extLst>
        </xdr:cNvPr>
        <xdr:cNvCxnSpPr/>
      </xdr:nvCxnSpPr>
      <xdr:spPr>
        <a:xfrm>
          <a:off x="16459200" y="55372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32</xdr:row>
      <xdr:rowOff>111777</xdr:rowOff>
    </xdr:from>
    <xdr:ext cx="531299" cy="259045"/>
    <xdr:sp macro="" textlink="">
      <xdr:nvSpPr>
        <xdr:cNvPr id="731" name="テキスト ボックス 730">
          <a:extLst>
            <a:ext uri="{FF2B5EF4-FFF2-40B4-BE49-F238E27FC236}">
              <a16:creationId xmlns:a16="http://schemas.microsoft.com/office/drawing/2014/main" id="{7F42DA0B-A029-49B1-9E70-BFA937BCF210}"/>
            </a:ext>
          </a:extLst>
        </xdr:cNvPr>
        <xdr:cNvSpPr txBox="1"/>
      </xdr:nvSpPr>
      <xdr:spPr>
        <a:xfrm>
          <a:off x="15985051" y="540132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139700</xdr:rowOff>
    </xdr:from>
    <xdr:to>
      <xdr:col>120</xdr:col>
      <xdr:colOff>114300</xdr:colOff>
      <xdr:row>30</xdr:row>
      <xdr:rowOff>139700</xdr:rowOff>
    </xdr:to>
    <xdr:cxnSp macro="">
      <xdr:nvCxnSpPr>
        <xdr:cNvPr id="732" name="直線コネクタ 731">
          <a:extLst>
            <a:ext uri="{FF2B5EF4-FFF2-40B4-BE49-F238E27FC236}">
              <a16:creationId xmlns:a16="http://schemas.microsoft.com/office/drawing/2014/main" id="{463CB07E-C1AE-4F84-9D75-47BEAA656B83}"/>
            </a:ext>
          </a:extLst>
        </xdr:cNvPr>
        <xdr:cNvCxnSpPr/>
      </xdr:nvCxnSpPr>
      <xdr:spPr>
        <a:xfrm>
          <a:off x="16459200" y="50990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29</xdr:row>
      <xdr:rowOff>168927</xdr:rowOff>
    </xdr:from>
    <xdr:ext cx="531299" cy="259045"/>
    <xdr:sp macro="" textlink="">
      <xdr:nvSpPr>
        <xdr:cNvPr id="733" name="テキスト ボックス 732">
          <a:extLst>
            <a:ext uri="{FF2B5EF4-FFF2-40B4-BE49-F238E27FC236}">
              <a16:creationId xmlns:a16="http://schemas.microsoft.com/office/drawing/2014/main" id="{8E5100E9-C9B6-45BE-8235-F5961B64BF5D}"/>
            </a:ext>
          </a:extLst>
        </xdr:cNvPr>
        <xdr:cNvSpPr txBox="1"/>
      </xdr:nvSpPr>
      <xdr:spPr>
        <a:xfrm>
          <a:off x="15985051" y="495682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34" name="直線コネクタ 733">
          <a:extLst>
            <a:ext uri="{FF2B5EF4-FFF2-40B4-BE49-F238E27FC236}">
              <a16:creationId xmlns:a16="http://schemas.microsoft.com/office/drawing/2014/main" id="{9288099E-6873-40CA-8BDA-B89164B52502}"/>
            </a:ext>
          </a:extLst>
        </xdr:cNvPr>
        <xdr:cNvCxnSpPr/>
      </xdr:nvCxnSpPr>
      <xdr:spPr>
        <a:xfrm>
          <a:off x="16459200" y="46545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27</xdr:row>
      <xdr:rowOff>54627</xdr:rowOff>
    </xdr:from>
    <xdr:ext cx="531299" cy="259045"/>
    <xdr:sp macro="" textlink="">
      <xdr:nvSpPr>
        <xdr:cNvPr id="735" name="テキスト ボックス 734">
          <a:extLst>
            <a:ext uri="{FF2B5EF4-FFF2-40B4-BE49-F238E27FC236}">
              <a16:creationId xmlns:a16="http://schemas.microsoft.com/office/drawing/2014/main" id="{E8B3CF33-321B-4BC8-9423-B861F19B5C6D}"/>
            </a:ext>
          </a:extLst>
        </xdr:cNvPr>
        <xdr:cNvSpPr txBox="1"/>
      </xdr:nvSpPr>
      <xdr:spPr>
        <a:xfrm>
          <a:off x="15985051" y="45186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36" name="投資及び出資金グラフ枠">
          <a:extLst>
            <a:ext uri="{FF2B5EF4-FFF2-40B4-BE49-F238E27FC236}">
              <a16:creationId xmlns:a16="http://schemas.microsoft.com/office/drawing/2014/main" id="{36262095-94CD-449F-8579-6526129B2F98}"/>
            </a:ext>
          </a:extLst>
        </xdr:cNvPr>
        <xdr:cNvSpPr/>
      </xdr:nvSpPr>
      <xdr:spPr>
        <a:xfrm>
          <a:off x="16459200" y="4654550"/>
          <a:ext cx="4229100" cy="22034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30</xdr:row>
      <xdr:rowOff>5695</xdr:rowOff>
    </xdr:from>
    <xdr:to>
      <xdr:col>116</xdr:col>
      <xdr:colOff>62864</xdr:colOff>
      <xdr:row>38</xdr:row>
      <xdr:rowOff>139700</xdr:rowOff>
    </xdr:to>
    <xdr:cxnSp macro="">
      <xdr:nvCxnSpPr>
        <xdr:cNvPr id="737" name="直線コネクタ 736">
          <a:extLst>
            <a:ext uri="{FF2B5EF4-FFF2-40B4-BE49-F238E27FC236}">
              <a16:creationId xmlns:a16="http://schemas.microsoft.com/office/drawing/2014/main" id="{3CA66620-04FC-4529-8705-CEBB48029E3D}"/>
            </a:ext>
          </a:extLst>
        </xdr:cNvPr>
        <xdr:cNvCxnSpPr/>
      </xdr:nvCxnSpPr>
      <xdr:spPr>
        <a:xfrm flipV="1">
          <a:off x="19949795" y="4965045"/>
          <a:ext cx="1269" cy="145480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38</xdr:row>
      <xdr:rowOff>143527</xdr:rowOff>
    </xdr:from>
    <xdr:ext cx="249299" cy="259045"/>
    <xdr:sp macro="" textlink="">
      <xdr:nvSpPr>
        <xdr:cNvPr id="738" name="投資及び出資金最小値テキスト">
          <a:extLst>
            <a:ext uri="{FF2B5EF4-FFF2-40B4-BE49-F238E27FC236}">
              <a16:creationId xmlns:a16="http://schemas.microsoft.com/office/drawing/2014/main" id="{BA8F948B-2E30-44BB-80DD-AD774307C456}"/>
            </a:ext>
          </a:extLst>
        </xdr:cNvPr>
        <xdr:cNvSpPr txBox="1"/>
      </xdr:nvSpPr>
      <xdr:spPr>
        <a:xfrm>
          <a:off x="20002500" y="642367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38</xdr:row>
      <xdr:rowOff>139700</xdr:rowOff>
    </xdr:from>
    <xdr:to>
      <xdr:col>116</xdr:col>
      <xdr:colOff>152400</xdr:colOff>
      <xdr:row>38</xdr:row>
      <xdr:rowOff>139700</xdr:rowOff>
    </xdr:to>
    <xdr:cxnSp macro="">
      <xdr:nvCxnSpPr>
        <xdr:cNvPr id="739" name="直線コネクタ 738">
          <a:extLst>
            <a:ext uri="{FF2B5EF4-FFF2-40B4-BE49-F238E27FC236}">
              <a16:creationId xmlns:a16="http://schemas.microsoft.com/office/drawing/2014/main" id="{9233264C-1F78-411B-9C06-AE70A25065B1}"/>
            </a:ext>
          </a:extLst>
        </xdr:cNvPr>
        <xdr:cNvCxnSpPr/>
      </xdr:nvCxnSpPr>
      <xdr:spPr>
        <a:xfrm>
          <a:off x="19881850" y="6419850"/>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28</xdr:row>
      <xdr:rowOff>123822</xdr:rowOff>
    </xdr:from>
    <xdr:ext cx="534377" cy="259045"/>
    <xdr:sp macro="" textlink="">
      <xdr:nvSpPr>
        <xdr:cNvPr id="740" name="投資及び出資金最大値テキスト">
          <a:extLst>
            <a:ext uri="{FF2B5EF4-FFF2-40B4-BE49-F238E27FC236}">
              <a16:creationId xmlns:a16="http://schemas.microsoft.com/office/drawing/2014/main" id="{2BC5D587-E153-4364-A95A-0B2C0FF6A763}"/>
            </a:ext>
          </a:extLst>
        </xdr:cNvPr>
        <xdr:cNvSpPr txBox="1"/>
      </xdr:nvSpPr>
      <xdr:spPr>
        <a:xfrm>
          <a:off x="20002500" y="47529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32,931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30</xdr:row>
      <xdr:rowOff>5695</xdr:rowOff>
    </xdr:from>
    <xdr:to>
      <xdr:col>116</xdr:col>
      <xdr:colOff>152400</xdr:colOff>
      <xdr:row>30</xdr:row>
      <xdr:rowOff>5695</xdr:rowOff>
    </xdr:to>
    <xdr:cxnSp macro="">
      <xdr:nvCxnSpPr>
        <xdr:cNvPr id="741" name="直線コネクタ 740">
          <a:extLst>
            <a:ext uri="{FF2B5EF4-FFF2-40B4-BE49-F238E27FC236}">
              <a16:creationId xmlns:a16="http://schemas.microsoft.com/office/drawing/2014/main" id="{BFC93C70-0D85-4681-9FE5-D70685E9287B}"/>
            </a:ext>
          </a:extLst>
        </xdr:cNvPr>
        <xdr:cNvCxnSpPr/>
      </xdr:nvCxnSpPr>
      <xdr:spPr>
        <a:xfrm>
          <a:off x="19881850" y="4965045"/>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38</xdr:row>
      <xdr:rowOff>66136</xdr:rowOff>
    </xdr:from>
    <xdr:to>
      <xdr:col>116</xdr:col>
      <xdr:colOff>63500</xdr:colOff>
      <xdr:row>38</xdr:row>
      <xdr:rowOff>72263</xdr:rowOff>
    </xdr:to>
    <xdr:cxnSp macro="">
      <xdr:nvCxnSpPr>
        <xdr:cNvPr id="742" name="直線コネクタ 741">
          <a:extLst>
            <a:ext uri="{FF2B5EF4-FFF2-40B4-BE49-F238E27FC236}">
              <a16:creationId xmlns:a16="http://schemas.microsoft.com/office/drawing/2014/main" id="{080F5AEC-9136-4C70-B674-95304228AA02}"/>
            </a:ext>
          </a:extLst>
        </xdr:cNvPr>
        <xdr:cNvCxnSpPr/>
      </xdr:nvCxnSpPr>
      <xdr:spPr>
        <a:xfrm>
          <a:off x="19202400" y="6346286"/>
          <a:ext cx="749300" cy="61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36</xdr:row>
      <xdr:rowOff>49872</xdr:rowOff>
    </xdr:from>
    <xdr:ext cx="469744" cy="259045"/>
    <xdr:sp macro="" textlink="">
      <xdr:nvSpPr>
        <xdr:cNvPr id="743" name="投資及び出資金平均値テキスト">
          <a:extLst>
            <a:ext uri="{FF2B5EF4-FFF2-40B4-BE49-F238E27FC236}">
              <a16:creationId xmlns:a16="http://schemas.microsoft.com/office/drawing/2014/main" id="{5FC23A35-3623-4790-B68D-3E43F27023C7}"/>
            </a:ext>
          </a:extLst>
        </xdr:cNvPr>
        <xdr:cNvSpPr txBox="1"/>
      </xdr:nvSpPr>
      <xdr:spPr>
        <a:xfrm>
          <a:off x="20002500" y="599982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5,104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37</xdr:row>
      <xdr:rowOff>26995</xdr:rowOff>
    </xdr:from>
    <xdr:to>
      <xdr:col>116</xdr:col>
      <xdr:colOff>114300</xdr:colOff>
      <xdr:row>37</xdr:row>
      <xdr:rowOff>128595</xdr:rowOff>
    </xdr:to>
    <xdr:sp macro="" textlink="">
      <xdr:nvSpPr>
        <xdr:cNvPr id="744" name="フローチャート: 判断 743">
          <a:extLst>
            <a:ext uri="{FF2B5EF4-FFF2-40B4-BE49-F238E27FC236}">
              <a16:creationId xmlns:a16="http://schemas.microsoft.com/office/drawing/2014/main" id="{A0C28368-FEDD-4C70-8E9E-A05A6AC0AD99}"/>
            </a:ext>
          </a:extLst>
        </xdr:cNvPr>
        <xdr:cNvSpPr/>
      </xdr:nvSpPr>
      <xdr:spPr>
        <a:xfrm>
          <a:off x="19900900" y="61420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38</xdr:row>
      <xdr:rowOff>66136</xdr:rowOff>
    </xdr:from>
    <xdr:to>
      <xdr:col>111</xdr:col>
      <xdr:colOff>177800</xdr:colOff>
      <xdr:row>38</xdr:row>
      <xdr:rowOff>82001</xdr:rowOff>
    </xdr:to>
    <xdr:cxnSp macro="">
      <xdr:nvCxnSpPr>
        <xdr:cNvPr id="745" name="直線コネクタ 744">
          <a:extLst>
            <a:ext uri="{FF2B5EF4-FFF2-40B4-BE49-F238E27FC236}">
              <a16:creationId xmlns:a16="http://schemas.microsoft.com/office/drawing/2014/main" id="{818395EB-4EB4-44EA-999A-227423C5F86D}"/>
            </a:ext>
          </a:extLst>
        </xdr:cNvPr>
        <xdr:cNvCxnSpPr/>
      </xdr:nvCxnSpPr>
      <xdr:spPr>
        <a:xfrm flipV="1">
          <a:off x="18395950" y="6346286"/>
          <a:ext cx="806450" cy="158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37</xdr:row>
      <xdr:rowOff>1620</xdr:rowOff>
    </xdr:from>
    <xdr:to>
      <xdr:col>112</xdr:col>
      <xdr:colOff>38100</xdr:colOff>
      <xdr:row>37</xdr:row>
      <xdr:rowOff>103220</xdr:rowOff>
    </xdr:to>
    <xdr:sp macro="" textlink="">
      <xdr:nvSpPr>
        <xdr:cNvPr id="746" name="フローチャート: 判断 745">
          <a:extLst>
            <a:ext uri="{FF2B5EF4-FFF2-40B4-BE49-F238E27FC236}">
              <a16:creationId xmlns:a16="http://schemas.microsoft.com/office/drawing/2014/main" id="{E0A2E640-AD0B-4383-AF49-B3EBFA07B6A5}"/>
            </a:ext>
          </a:extLst>
        </xdr:cNvPr>
        <xdr:cNvSpPr/>
      </xdr:nvSpPr>
      <xdr:spPr>
        <a:xfrm>
          <a:off x="19157950" y="6116670"/>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35</xdr:row>
      <xdr:rowOff>119747</xdr:rowOff>
    </xdr:from>
    <xdr:ext cx="469744" cy="259045"/>
    <xdr:sp macro="" textlink="">
      <xdr:nvSpPr>
        <xdr:cNvPr id="747" name="テキスト ボックス 746">
          <a:extLst>
            <a:ext uri="{FF2B5EF4-FFF2-40B4-BE49-F238E27FC236}">
              <a16:creationId xmlns:a16="http://schemas.microsoft.com/office/drawing/2014/main" id="{A2D38114-5279-41E7-95C3-F5ECD8097355}"/>
            </a:ext>
          </a:extLst>
        </xdr:cNvPr>
        <xdr:cNvSpPr txBox="1"/>
      </xdr:nvSpPr>
      <xdr:spPr>
        <a:xfrm>
          <a:off x="18992928" y="59045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38</xdr:row>
      <xdr:rowOff>53015</xdr:rowOff>
    </xdr:from>
    <xdr:to>
      <xdr:col>107</xdr:col>
      <xdr:colOff>50800</xdr:colOff>
      <xdr:row>38</xdr:row>
      <xdr:rowOff>82001</xdr:rowOff>
    </xdr:to>
    <xdr:cxnSp macro="">
      <xdr:nvCxnSpPr>
        <xdr:cNvPr id="748" name="直線コネクタ 747">
          <a:extLst>
            <a:ext uri="{FF2B5EF4-FFF2-40B4-BE49-F238E27FC236}">
              <a16:creationId xmlns:a16="http://schemas.microsoft.com/office/drawing/2014/main" id="{01590FB0-66F3-4EB5-BDA2-20BFEC8C2177}"/>
            </a:ext>
          </a:extLst>
        </xdr:cNvPr>
        <xdr:cNvCxnSpPr/>
      </xdr:nvCxnSpPr>
      <xdr:spPr>
        <a:xfrm>
          <a:off x="17602200" y="6333165"/>
          <a:ext cx="793750" cy="289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37</xdr:row>
      <xdr:rowOff>4592</xdr:rowOff>
    </xdr:from>
    <xdr:to>
      <xdr:col>107</xdr:col>
      <xdr:colOff>101600</xdr:colOff>
      <xdr:row>37</xdr:row>
      <xdr:rowOff>106192</xdr:rowOff>
    </xdr:to>
    <xdr:sp macro="" textlink="">
      <xdr:nvSpPr>
        <xdr:cNvPr id="749" name="フローチャート: 判断 748">
          <a:extLst>
            <a:ext uri="{FF2B5EF4-FFF2-40B4-BE49-F238E27FC236}">
              <a16:creationId xmlns:a16="http://schemas.microsoft.com/office/drawing/2014/main" id="{25813946-6AA4-4633-95A9-10B5CCBF4AA7}"/>
            </a:ext>
          </a:extLst>
        </xdr:cNvPr>
        <xdr:cNvSpPr/>
      </xdr:nvSpPr>
      <xdr:spPr>
        <a:xfrm>
          <a:off x="18345150" y="61196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35</xdr:row>
      <xdr:rowOff>122719</xdr:rowOff>
    </xdr:from>
    <xdr:ext cx="469744" cy="259045"/>
    <xdr:sp macro="" textlink="">
      <xdr:nvSpPr>
        <xdr:cNvPr id="750" name="テキスト ボックス 749">
          <a:extLst>
            <a:ext uri="{FF2B5EF4-FFF2-40B4-BE49-F238E27FC236}">
              <a16:creationId xmlns:a16="http://schemas.microsoft.com/office/drawing/2014/main" id="{40CA94AA-6E79-4D85-A2A4-48472B9F1644}"/>
            </a:ext>
          </a:extLst>
        </xdr:cNvPr>
        <xdr:cNvSpPr txBox="1"/>
      </xdr:nvSpPr>
      <xdr:spPr>
        <a:xfrm>
          <a:off x="18180128" y="59075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38</xdr:row>
      <xdr:rowOff>53015</xdr:rowOff>
    </xdr:from>
    <xdr:to>
      <xdr:col>102</xdr:col>
      <xdr:colOff>114300</xdr:colOff>
      <xdr:row>38</xdr:row>
      <xdr:rowOff>133756</xdr:rowOff>
    </xdr:to>
    <xdr:cxnSp macro="">
      <xdr:nvCxnSpPr>
        <xdr:cNvPr id="751" name="直線コネクタ 750">
          <a:extLst>
            <a:ext uri="{FF2B5EF4-FFF2-40B4-BE49-F238E27FC236}">
              <a16:creationId xmlns:a16="http://schemas.microsoft.com/office/drawing/2014/main" id="{FE0CFFBD-F039-491A-8D1E-B07341DE2F4F}"/>
            </a:ext>
          </a:extLst>
        </xdr:cNvPr>
        <xdr:cNvCxnSpPr/>
      </xdr:nvCxnSpPr>
      <xdr:spPr>
        <a:xfrm flipV="1">
          <a:off x="16802100" y="6333165"/>
          <a:ext cx="800100" cy="807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37</xdr:row>
      <xdr:rowOff>27544</xdr:rowOff>
    </xdr:from>
    <xdr:to>
      <xdr:col>102</xdr:col>
      <xdr:colOff>165100</xdr:colOff>
      <xdr:row>37</xdr:row>
      <xdr:rowOff>129144</xdr:rowOff>
    </xdr:to>
    <xdr:sp macro="" textlink="">
      <xdr:nvSpPr>
        <xdr:cNvPr id="752" name="フローチャート: 判断 751">
          <a:extLst>
            <a:ext uri="{FF2B5EF4-FFF2-40B4-BE49-F238E27FC236}">
              <a16:creationId xmlns:a16="http://schemas.microsoft.com/office/drawing/2014/main" id="{19A15A11-0C7A-49BF-9DD2-32B0BAA67D3F}"/>
            </a:ext>
          </a:extLst>
        </xdr:cNvPr>
        <xdr:cNvSpPr/>
      </xdr:nvSpPr>
      <xdr:spPr>
        <a:xfrm>
          <a:off x="17551400" y="61425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35</xdr:row>
      <xdr:rowOff>145671</xdr:rowOff>
    </xdr:from>
    <xdr:ext cx="469744" cy="259045"/>
    <xdr:sp macro="" textlink="">
      <xdr:nvSpPr>
        <xdr:cNvPr id="753" name="テキスト ボックス 752">
          <a:extLst>
            <a:ext uri="{FF2B5EF4-FFF2-40B4-BE49-F238E27FC236}">
              <a16:creationId xmlns:a16="http://schemas.microsoft.com/office/drawing/2014/main" id="{9E648049-3F18-48D2-BD95-B6B726CFD440}"/>
            </a:ext>
          </a:extLst>
        </xdr:cNvPr>
        <xdr:cNvSpPr txBox="1"/>
      </xdr:nvSpPr>
      <xdr:spPr>
        <a:xfrm>
          <a:off x="17386378" y="59305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37</xdr:row>
      <xdr:rowOff>50267</xdr:rowOff>
    </xdr:from>
    <xdr:to>
      <xdr:col>98</xdr:col>
      <xdr:colOff>38100</xdr:colOff>
      <xdr:row>37</xdr:row>
      <xdr:rowOff>151867</xdr:rowOff>
    </xdr:to>
    <xdr:sp macro="" textlink="">
      <xdr:nvSpPr>
        <xdr:cNvPr id="754" name="フローチャート: 判断 753">
          <a:extLst>
            <a:ext uri="{FF2B5EF4-FFF2-40B4-BE49-F238E27FC236}">
              <a16:creationId xmlns:a16="http://schemas.microsoft.com/office/drawing/2014/main" id="{BBCA81C2-3E7F-4A7A-862F-9AEDC7D874EC}"/>
            </a:ext>
          </a:extLst>
        </xdr:cNvPr>
        <xdr:cNvSpPr/>
      </xdr:nvSpPr>
      <xdr:spPr>
        <a:xfrm>
          <a:off x="16757650" y="6165317"/>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35</xdr:row>
      <xdr:rowOff>168394</xdr:rowOff>
    </xdr:from>
    <xdr:ext cx="469744" cy="259045"/>
    <xdr:sp macro="" textlink="">
      <xdr:nvSpPr>
        <xdr:cNvPr id="755" name="テキスト ボックス 754">
          <a:extLst>
            <a:ext uri="{FF2B5EF4-FFF2-40B4-BE49-F238E27FC236}">
              <a16:creationId xmlns:a16="http://schemas.microsoft.com/office/drawing/2014/main" id="{14C987F1-31B9-414E-AEDE-CCFE074E3266}"/>
            </a:ext>
          </a:extLst>
        </xdr:cNvPr>
        <xdr:cNvSpPr txBox="1"/>
      </xdr:nvSpPr>
      <xdr:spPr>
        <a:xfrm>
          <a:off x="16592628" y="594689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56" name="テキスト ボックス 755">
          <a:extLst>
            <a:ext uri="{FF2B5EF4-FFF2-40B4-BE49-F238E27FC236}">
              <a16:creationId xmlns:a16="http://schemas.microsoft.com/office/drawing/2014/main" id="{3B46396E-733B-45AB-AD6C-A71C34C330A1}"/>
            </a:ext>
          </a:extLst>
        </xdr:cNvPr>
        <xdr:cNvSpPr txBox="1"/>
      </xdr:nvSpPr>
      <xdr:spPr>
        <a:xfrm>
          <a:off x="19780250" y="6855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57" name="テキスト ボックス 756">
          <a:extLst>
            <a:ext uri="{FF2B5EF4-FFF2-40B4-BE49-F238E27FC236}">
              <a16:creationId xmlns:a16="http://schemas.microsoft.com/office/drawing/2014/main" id="{DE509463-7393-4C70-B382-2BDEE389C387}"/>
            </a:ext>
          </a:extLst>
        </xdr:cNvPr>
        <xdr:cNvSpPr txBox="1"/>
      </xdr:nvSpPr>
      <xdr:spPr>
        <a:xfrm>
          <a:off x="19030950" y="6855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58" name="テキスト ボックス 757">
          <a:extLst>
            <a:ext uri="{FF2B5EF4-FFF2-40B4-BE49-F238E27FC236}">
              <a16:creationId xmlns:a16="http://schemas.microsoft.com/office/drawing/2014/main" id="{EC9D81F7-6A79-46FB-BDA2-6CD3A306B662}"/>
            </a:ext>
          </a:extLst>
        </xdr:cNvPr>
        <xdr:cNvSpPr txBox="1"/>
      </xdr:nvSpPr>
      <xdr:spPr>
        <a:xfrm>
          <a:off x="18224500" y="6855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59" name="テキスト ボックス 758">
          <a:extLst>
            <a:ext uri="{FF2B5EF4-FFF2-40B4-BE49-F238E27FC236}">
              <a16:creationId xmlns:a16="http://schemas.microsoft.com/office/drawing/2014/main" id="{AF8F34B8-EC36-464A-A82F-A9399F3B1724}"/>
            </a:ext>
          </a:extLst>
        </xdr:cNvPr>
        <xdr:cNvSpPr txBox="1"/>
      </xdr:nvSpPr>
      <xdr:spPr>
        <a:xfrm>
          <a:off x="17430750" y="6855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60" name="テキスト ボックス 759">
          <a:extLst>
            <a:ext uri="{FF2B5EF4-FFF2-40B4-BE49-F238E27FC236}">
              <a16:creationId xmlns:a16="http://schemas.microsoft.com/office/drawing/2014/main" id="{61E943E7-0055-4159-ABE1-E139A177A161}"/>
            </a:ext>
          </a:extLst>
        </xdr:cNvPr>
        <xdr:cNvSpPr txBox="1"/>
      </xdr:nvSpPr>
      <xdr:spPr>
        <a:xfrm>
          <a:off x="16630650" y="6855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21463</xdr:rowOff>
    </xdr:from>
    <xdr:to>
      <xdr:col>116</xdr:col>
      <xdr:colOff>114300</xdr:colOff>
      <xdr:row>38</xdr:row>
      <xdr:rowOff>123063</xdr:rowOff>
    </xdr:to>
    <xdr:sp macro="" textlink="">
      <xdr:nvSpPr>
        <xdr:cNvPr id="761" name="楕円 760">
          <a:extLst>
            <a:ext uri="{FF2B5EF4-FFF2-40B4-BE49-F238E27FC236}">
              <a16:creationId xmlns:a16="http://schemas.microsoft.com/office/drawing/2014/main" id="{E9F0A71B-96A4-4FBC-8AAB-306379F3DD2B}"/>
            </a:ext>
          </a:extLst>
        </xdr:cNvPr>
        <xdr:cNvSpPr/>
      </xdr:nvSpPr>
      <xdr:spPr>
        <a:xfrm>
          <a:off x="19900900" y="63016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37</xdr:row>
      <xdr:rowOff>107840</xdr:rowOff>
    </xdr:from>
    <xdr:ext cx="469744" cy="259045"/>
    <xdr:sp macro="" textlink="">
      <xdr:nvSpPr>
        <xdr:cNvPr id="762" name="投資及び出資金該当値テキスト">
          <a:extLst>
            <a:ext uri="{FF2B5EF4-FFF2-40B4-BE49-F238E27FC236}">
              <a16:creationId xmlns:a16="http://schemas.microsoft.com/office/drawing/2014/main" id="{7B9A9AF5-EA9E-4866-B584-205A0EBBD8E6}"/>
            </a:ext>
          </a:extLst>
        </xdr:cNvPr>
        <xdr:cNvSpPr txBox="1"/>
      </xdr:nvSpPr>
      <xdr:spPr>
        <a:xfrm>
          <a:off x="20002500" y="62228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38</xdr:row>
      <xdr:rowOff>15336</xdr:rowOff>
    </xdr:from>
    <xdr:to>
      <xdr:col>112</xdr:col>
      <xdr:colOff>38100</xdr:colOff>
      <xdr:row>38</xdr:row>
      <xdr:rowOff>116936</xdr:rowOff>
    </xdr:to>
    <xdr:sp macro="" textlink="">
      <xdr:nvSpPr>
        <xdr:cNvPr id="763" name="楕円 762">
          <a:extLst>
            <a:ext uri="{FF2B5EF4-FFF2-40B4-BE49-F238E27FC236}">
              <a16:creationId xmlns:a16="http://schemas.microsoft.com/office/drawing/2014/main" id="{334AB3F8-E54F-4147-9581-35184FC75BFB}"/>
            </a:ext>
          </a:extLst>
        </xdr:cNvPr>
        <xdr:cNvSpPr/>
      </xdr:nvSpPr>
      <xdr:spPr>
        <a:xfrm>
          <a:off x="19157950" y="6295486"/>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38</xdr:row>
      <xdr:rowOff>108063</xdr:rowOff>
    </xdr:from>
    <xdr:ext cx="469744" cy="259045"/>
    <xdr:sp macro="" textlink="">
      <xdr:nvSpPr>
        <xdr:cNvPr id="764" name="テキスト ボックス 763">
          <a:extLst>
            <a:ext uri="{FF2B5EF4-FFF2-40B4-BE49-F238E27FC236}">
              <a16:creationId xmlns:a16="http://schemas.microsoft.com/office/drawing/2014/main" id="{C47E975B-D2FE-40FC-8F8A-8473A74C07AD}"/>
            </a:ext>
          </a:extLst>
        </xdr:cNvPr>
        <xdr:cNvSpPr txBox="1"/>
      </xdr:nvSpPr>
      <xdr:spPr>
        <a:xfrm>
          <a:off x="18992928" y="63882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38</xdr:row>
      <xdr:rowOff>31201</xdr:rowOff>
    </xdr:from>
    <xdr:to>
      <xdr:col>107</xdr:col>
      <xdr:colOff>101600</xdr:colOff>
      <xdr:row>38</xdr:row>
      <xdr:rowOff>132801</xdr:rowOff>
    </xdr:to>
    <xdr:sp macro="" textlink="">
      <xdr:nvSpPr>
        <xdr:cNvPr id="765" name="楕円 764">
          <a:extLst>
            <a:ext uri="{FF2B5EF4-FFF2-40B4-BE49-F238E27FC236}">
              <a16:creationId xmlns:a16="http://schemas.microsoft.com/office/drawing/2014/main" id="{A3337290-7693-4CB0-82DC-A032230C3D8D}"/>
            </a:ext>
          </a:extLst>
        </xdr:cNvPr>
        <xdr:cNvSpPr/>
      </xdr:nvSpPr>
      <xdr:spPr>
        <a:xfrm>
          <a:off x="18345150" y="63113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38</xdr:row>
      <xdr:rowOff>123928</xdr:rowOff>
    </xdr:from>
    <xdr:ext cx="469744" cy="259045"/>
    <xdr:sp macro="" textlink="">
      <xdr:nvSpPr>
        <xdr:cNvPr id="766" name="テキスト ボックス 765">
          <a:extLst>
            <a:ext uri="{FF2B5EF4-FFF2-40B4-BE49-F238E27FC236}">
              <a16:creationId xmlns:a16="http://schemas.microsoft.com/office/drawing/2014/main" id="{C86D321F-1A35-4DE9-9F26-7171EA23427F}"/>
            </a:ext>
          </a:extLst>
        </xdr:cNvPr>
        <xdr:cNvSpPr txBox="1"/>
      </xdr:nvSpPr>
      <xdr:spPr>
        <a:xfrm>
          <a:off x="18180128" y="640407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38</xdr:row>
      <xdr:rowOff>2215</xdr:rowOff>
    </xdr:from>
    <xdr:to>
      <xdr:col>102</xdr:col>
      <xdr:colOff>165100</xdr:colOff>
      <xdr:row>38</xdr:row>
      <xdr:rowOff>103815</xdr:rowOff>
    </xdr:to>
    <xdr:sp macro="" textlink="">
      <xdr:nvSpPr>
        <xdr:cNvPr id="767" name="楕円 766">
          <a:extLst>
            <a:ext uri="{FF2B5EF4-FFF2-40B4-BE49-F238E27FC236}">
              <a16:creationId xmlns:a16="http://schemas.microsoft.com/office/drawing/2014/main" id="{C07D76B7-EF67-46A3-90B3-3DE68DCC1E90}"/>
            </a:ext>
          </a:extLst>
        </xdr:cNvPr>
        <xdr:cNvSpPr/>
      </xdr:nvSpPr>
      <xdr:spPr>
        <a:xfrm>
          <a:off x="17551400" y="62823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38</xdr:row>
      <xdr:rowOff>94942</xdr:rowOff>
    </xdr:from>
    <xdr:ext cx="469744" cy="259045"/>
    <xdr:sp macro="" textlink="">
      <xdr:nvSpPr>
        <xdr:cNvPr id="768" name="テキスト ボックス 767">
          <a:extLst>
            <a:ext uri="{FF2B5EF4-FFF2-40B4-BE49-F238E27FC236}">
              <a16:creationId xmlns:a16="http://schemas.microsoft.com/office/drawing/2014/main" id="{372C2883-32E5-4093-B023-73CED8981A20}"/>
            </a:ext>
          </a:extLst>
        </xdr:cNvPr>
        <xdr:cNvSpPr txBox="1"/>
      </xdr:nvSpPr>
      <xdr:spPr>
        <a:xfrm>
          <a:off x="17386378" y="63750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82956</xdr:rowOff>
    </xdr:from>
    <xdr:to>
      <xdr:col>98</xdr:col>
      <xdr:colOff>38100</xdr:colOff>
      <xdr:row>39</xdr:row>
      <xdr:rowOff>13106</xdr:rowOff>
    </xdr:to>
    <xdr:sp macro="" textlink="">
      <xdr:nvSpPr>
        <xdr:cNvPr id="769" name="楕円 768">
          <a:extLst>
            <a:ext uri="{FF2B5EF4-FFF2-40B4-BE49-F238E27FC236}">
              <a16:creationId xmlns:a16="http://schemas.microsoft.com/office/drawing/2014/main" id="{EDD3B346-EB25-4505-9752-8096D13CA5F9}"/>
            </a:ext>
          </a:extLst>
        </xdr:cNvPr>
        <xdr:cNvSpPr/>
      </xdr:nvSpPr>
      <xdr:spPr>
        <a:xfrm>
          <a:off x="16757650" y="6363106"/>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179017</xdr:colOff>
      <xdr:row>39</xdr:row>
      <xdr:rowOff>4233</xdr:rowOff>
    </xdr:from>
    <xdr:ext cx="378565" cy="259045"/>
    <xdr:sp macro="" textlink="">
      <xdr:nvSpPr>
        <xdr:cNvPr id="770" name="テキスト ボックス 769">
          <a:extLst>
            <a:ext uri="{FF2B5EF4-FFF2-40B4-BE49-F238E27FC236}">
              <a16:creationId xmlns:a16="http://schemas.microsoft.com/office/drawing/2014/main" id="{D314EC9F-63EC-4CFA-BA91-A04042D40CD1}"/>
            </a:ext>
          </a:extLst>
        </xdr:cNvPr>
        <xdr:cNvSpPr txBox="1"/>
      </xdr:nvSpPr>
      <xdr:spPr>
        <a:xfrm>
          <a:off x="16631867" y="644948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71" name="正方形/長方形 770">
          <a:extLst>
            <a:ext uri="{FF2B5EF4-FFF2-40B4-BE49-F238E27FC236}">
              <a16:creationId xmlns:a16="http://schemas.microsoft.com/office/drawing/2014/main" id="{5963EB27-2B57-4D98-9768-468B009EFF1D}"/>
            </a:ext>
          </a:extLst>
        </xdr:cNvPr>
        <xdr:cNvSpPr/>
      </xdr:nvSpPr>
      <xdr:spPr>
        <a:xfrm>
          <a:off x="16459200" y="7162800"/>
          <a:ext cx="4229100" cy="3048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貸付金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72" name="正方形/長方形 771">
          <a:extLst>
            <a:ext uri="{FF2B5EF4-FFF2-40B4-BE49-F238E27FC236}">
              <a16:creationId xmlns:a16="http://schemas.microsoft.com/office/drawing/2014/main" id="{B8C65400-0123-4593-B150-CB59AFC926F5}"/>
            </a:ext>
          </a:extLst>
        </xdr:cNvPr>
        <xdr:cNvSpPr/>
      </xdr:nvSpPr>
      <xdr:spPr>
        <a:xfrm>
          <a:off x="16586200" y="74930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73" name="正方形/長方形 772">
          <a:extLst>
            <a:ext uri="{FF2B5EF4-FFF2-40B4-BE49-F238E27FC236}">
              <a16:creationId xmlns:a16="http://schemas.microsoft.com/office/drawing/2014/main" id="{A01E2225-EA59-4364-8B6D-A9681A5E2D57}"/>
            </a:ext>
          </a:extLst>
        </xdr:cNvPr>
        <xdr:cNvSpPr/>
      </xdr:nvSpPr>
      <xdr:spPr>
        <a:xfrm>
          <a:off x="16586200" y="76898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74" name="正方形/長方形 773">
          <a:extLst>
            <a:ext uri="{FF2B5EF4-FFF2-40B4-BE49-F238E27FC236}">
              <a16:creationId xmlns:a16="http://schemas.microsoft.com/office/drawing/2014/main" id="{1C43B8DD-0CD1-4193-BE74-F00FD84E8E82}"/>
            </a:ext>
          </a:extLst>
        </xdr:cNvPr>
        <xdr:cNvSpPr/>
      </xdr:nvSpPr>
      <xdr:spPr>
        <a:xfrm>
          <a:off x="17487900" y="74930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75" name="正方形/長方形 774">
          <a:extLst>
            <a:ext uri="{FF2B5EF4-FFF2-40B4-BE49-F238E27FC236}">
              <a16:creationId xmlns:a16="http://schemas.microsoft.com/office/drawing/2014/main" id="{2CB50EF9-70B4-433C-A319-2BEB7961079A}"/>
            </a:ext>
          </a:extLst>
        </xdr:cNvPr>
        <xdr:cNvSpPr/>
      </xdr:nvSpPr>
      <xdr:spPr>
        <a:xfrm>
          <a:off x="17487900" y="76898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76" name="正方形/長方形 775">
          <a:extLst>
            <a:ext uri="{FF2B5EF4-FFF2-40B4-BE49-F238E27FC236}">
              <a16:creationId xmlns:a16="http://schemas.microsoft.com/office/drawing/2014/main" id="{7C644AA5-3F09-490A-BB23-19247B97940C}"/>
            </a:ext>
          </a:extLst>
        </xdr:cNvPr>
        <xdr:cNvSpPr/>
      </xdr:nvSpPr>
      <xdr:spPr>
        <a:xfrm>
          <a:off x="18516600" y="74930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佐賀県平均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77" name="正方形/長方形 776">
          <a:extLst>
            <a:ext uri="{FF2B5EF4-FFF2-40B4-BE49-F238E27FC236}">
              <a16:creationId xmlns:a16="http://schemas.microsoft.com/office/drawing/2014/main" id="{5391FAD4-254A-4316-845C-FFD2E8F24CAE}"/>
            </a:ext>
          </a:extLst>
        </xdr:cNvPr>
        <xdr:cNvSpPr/>
      </xdr:nvSpPr>
      <xdr:spPr>
        <a:xfrm>
          <a:off x="18516600" y="76898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78" name="正方形/長方形 777">
          <a:extLst>
            <a:ext uri="{FF2B5EF4-FFF2-40B4-BE49-F238E27FC236}">
              <a16:creationId xmlns:a16="http://schemas.microsoft.com/office/drawing/2014/main" id="{55609F08-1A76-4974-9DDB-C295C9BFD150}"/>
            </a:ext>
          </a:extLst>
        </xdr:cNvPr>
        <xdr:cNvSpPr/>
      </xdr:nvSpPr>
      <xdr:spPr>
        <a:xfrm>
          <a:off x="16459200" y="7956550"/>
          <a:ext cx="4229100" cy="22034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79" name="テキスト ボックス 778">
          <a:extLst>
            <a:ext uri="{FF2B5EF4-FFF2-40B4-BE49-F238E27FC236}">
              <a16:creationId xmlns:a16="http://schemas.microsoft.com/office/drawing/2014/main" id="{C0D3D81B-BC3E-454F-8931-29CCFAFC91AB}"/>
            </a:ext>
          </a:extLst>
        </xdr:cNvPr>
        <xdr:cNvSpPr txBox="1"/>
      </xdr:nvSpPr>
      <xdr:spPr>
        <a:xfrm>
          <a:off x="16440150" y="77724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80" name="直線コネクタ 779">
          <a:extLst>
            <a:ext uri="{FF2B5EF4-FFF2-40B4-BE49-F238E27FC236}">
              <a16:creationId xmlns:a16="http://schemas.microsoft.com/office/drawing/2014/main" id="{E4B2556F-14D1-4101-8F0F-A8A669B5380C}"/>
            </a:ext>
          </a:extLst>
        </xdr:cNvPr>
        <xdr:cNvCxnSpPr/>
      </xdr:nvCxnSpPr>
      <xdr:spPr>
        <a:xfrm>
          <a:off x="16459200" y="10160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59</xdr:row>
      <xdr:rowOff>44450</xdr:rowOff>
    </xdr:from>
    <xdr:to>
      <xdr:col>120</xdr:col>
      <xdr:colOff>114300</xdr:colOff>
      <xdr:row>59</xdr:row>
      <xdr:rowOff>44450</xdr:rowOff>
    </xdr:to>
    <xdr:cxnSp macro="">
      <xdr:nvCxnSpPr>
        <xdr:cNvPr id="781" name="直線コネクタ 780">
          <a:extLst>
            <a:ext uri="{FF2B5EF4-FFF2-40B4-BE49-F238E27FC236}">
              <a16:creationId xmlns:a16="http://schemas.microsoft.com/office/drawing/2014/main" id="{79375418-79AB-4682-98F5-3E529CEE2424}"/>
            </a:ext>
          </a:extLst>
        </xdr:cNvPr>
        <xdr:cNvCxnSpPr/>
      </xdr:nvCxnSpPr>
      <xdr:spPr>
        <a:xfrm>
          <a:off x="16459200" y="97917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58</xdr:row>
      <xdr:rowOff>73677</xdr:rowOff>
    </xdr:from>
    <xdr:ext cx="248786" cy="259045"/>
    <xdr:sp macro="" textlink="">
      <xdr:nvSpPr>
        <xdr:cNvPr id="782" name="テキスト ボックス 781">
          <a:extLst>
            <a:ext uri="{FF2B5EF4-FFF2-40B4-BE49-F238E27FC236}">
              <a16:creationId xmlns:a16="http://schemas.microsoft.com/office/drawing/2014/main" id="{A384A0DF-E995-49D3-B466-8D33BDA7C974}"/>
            </a:ext>
          </a:extLst>
        </xdr:cNvPr>
        <xdr:cNvSpPr txBox="1"/>
      </xdr:nvSpPr>
      <xdr:spPr>
        <a:xfrm>
          <a:off x="16248514" y="965582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6350</xdr:rowOff>
    </xdr:from>
    <xdr:to>
      <xdr:col>120</xdr:col>
      <xdr:colOff>114300</xdr:colOff>
      <xdr:row>57</xdr:row>
      <xdr:rowOff>6350</xdr:rowOff>
    </xdr:to>
    <xdr:cxnSp macro="">
      <xdr:nvCxnSpPr>
        <xdr:cNvPr id="783" name="直線コネクタ 782">
          <a:extLst>
            <a:ext uri="{FF2B5EF4-FFF2-40B4-BE49-F238E27FC236}">
              <a16:creationId xmlns:a16="http://schemas.microsoft.com/office/drawing/2014/main" id="{1FDCD3FC-A361-4649-9FBA-607932AD1186}"/>
            </a:ext>
          </a:extLst>
        </xdr:cNvPr>
        <xdr:cNvCxnSpPr/>
      </xdr:nvCxnSpPr>
      <xdr:spPr>
        <a:xfrm>
          <a:off x="16459200" y="94234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56</xdr:row>
      <xdr:rowOff>35577</xdr:rowOff>
    </xdr:from>
    <xdr:ext cx="531299" cy="259045"/>
    <xdr:sp macro="" textlink="">
      <xdr:nvSpPr>
        <xdr:cNvPr id="784" name="テキスト ボックス 783">
          <a:extLst>
            <a:ext uri="{FF2B5EF4-FFF2-40B4-BE49-F238E27FC236}">
              <a16:creationId xmlns:a16="http://schemas.microsoft.com/office/drawing/2014/main" id="{FDCF56CB-8E50-484C-87BC-2EF1A03A9466}"/>
            </a:ext>
          </a:extLst>
        </xdr:cNvPr>
        <xdr:cNvSpPr txBox="1"/>
      </xdr:nvSpPr>
      <xdr:spPr>
        <a:xfrm>
          <a:off x="15985051" y="928752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54</xdr:row>
      <xdr:rowOff>139700</xdr:rowOff>
    </xdr:from>
    <xdr:to>
      <xdr:col>120</xdr:col>
      <xdr:colOff>114300</xdr:colOff>
      <xdr:row>54</xdr:row>
      <xdr:rowOff>139700</xdr:rowOff>
    </xdr:to>
    <xdr:cxnSp macro="">
      <xdr:nvCxnSpPr>
        <xdr:cNvPr id="785" name="直線コネクタ 784">
          <a:extLst>
            <a:ext uri="{FF2B5EF4-FFF2-40B4-BE49-F238E27FC236}">
              <a16:creationId xmlns:a16="http://schemas.microsoft.com/office/drawing/2014/main" id="{52A5943C-7407-4147-A817-1DC03EF89485}"/>
            </a:ext>
          </a:extLst>
        </xdr:cNvPr>
        <xdr:cNvCxnSpPr/>
      </xdr:nvCxnSpPr>
      <xdr:spPr>
        <a:xfrm>
          <a:off x="16459200" y="90614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53</xdr:row>
      <xdr:rowOff>168927</xdr:rowOff>
    </xdr:from>
    <xdr:ext cx="531299" cy="259045"/>
    <xdr:sp macro="" textlink="">
      <xdr:nvSpPr>
        <xdr:cNvPr id="786" name="テキスト ボックス 785">
          <a:extLst>
            <a:ext uri="{FF2B5EF4-FFF2-40B4-BE49-F238E27FC236}">
              <a16:creationId xmlns:a16="http://schemas.microsoft.com/office/drawing/2014/main" id="{DE955A56-5167-4148-846D-7B69562B0A6B}"/>
            </a:ext>
          </a:extLst>
        </xdr:cNvPr>
        <xdr:cNvSpPr txBox="1"/>
      </xdr:nvSpPr>
      <xdr:spPr>
        <a:xfrm>
          <a:off x="15985051" y="891922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52</xdr:row>
      <xdr:rowOff>101600</xdr:rowOff>
    </xdr:from>
    <xdr:to>
      <xdr:col>120</xdr:col>
      <xdr:colOff>114300</xdr:colOff>
      <xdr:row>52</xdr:row>
      <xdr:rowOff>101600</xdr:rowOff>
    </xdr:to>
    <xdr:cxnSp macro="">
      <xdr:nvCxnSpPr>
        <xdr:cNvPr id="787" name="直線コネクタ 786">
          <a:extLst>
            <a:ext uri="{FF2B5EF4-FFF2-40B4-BE49-F238E27FC236}">
              <a16:creationId xmlns:a16="http://schemas.microsoft.com/office/drawing/2014/main" id="{A8A6DDAB-7DFF-46B7-99A0-36F55ED997F8}"/>
            </a:ext>
          </a:extLst>
        </xdr:cNvPr>
        <xdr:cNvCxnSpPr/>
      </xdr:nvCxnSpPr>
      <xdr:spPr>
        <a:xfrm>
          <a:off x="16459200" y="86931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51</xdr:row>
      <xdr:rowOff>130827</xdr:rowOff>
    </xdr:from>
    <xdr:ext cx="531299" cy="259045"/>
    <xdr:sp macro="" textlink="">
      <xdr:nvSpPr>
        <xdr:cNvPr id="788" name="テキスト ボックス 787">
          <a:extLst>
            <a:ext uri="{FF2B5EF4-FFF2-40B4-BE49-F238E27FC236}">
              <a16:creationId xmlns:a16="http://schemas.microsoft.com/office/drawing/2014/main" id="{AABD637A-FD49-4BDA-A797-7DA0BDBB8C17}"/>
            </a:ext>
          </a:extLst>
        </xdr:cNvPr>
        <xdr:cNvSpPr txBox="1"/>
      </xdr:nvSpPr>
      <xdr:spPr>
        <a:xfrm>
          <a:off x="15985051" y="85572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50</xdr:row>
      <xdr:rowOff>63500</xdr:rowOff>
    </xdr:from>
    <xdr:to>
      <xdr:col>120</xdr:col>
      <xdr:colOff>114300</xdr:colOff>
      <xdr:row>50</xdr:row>
      <xdr:rowOff>63500</xdr:rowOff>
    </xdr:to>
    <xdr:cxnSp macro="">
      <xdr:nvCxnSpPr>
        <xdr:cNvPr id="789" name="直線コネクタ 788">
          <a:extLst>
            <a:ext uri="{FF2B5EF4-FFF2-40B4-BE49-F238E27FC236}">
              <a16:creationId xmlns:a16="http://schemas.microsoft.com/office/drawing/2014/main" id="{7239290B-674C-4710-BAEB-7CCC6D84948B}"/>
            </a:ext>
          </a:extLst>
        </xdr:cNvPr>
        <xdr:cNvCxnSpPr/>
      </xdr:nvCxnSpPr>
      <xdr:spPr>
        <a:xfrm>
          <a:off x="16459200" y="83248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49</xdr:row>
      <xdr:rowOff>92727</xdr:rowOff>
    </xdr:from>
    <xdr:ext cx="531299" cy="259045"/>
    <xdr:sp macro="" textlink="">
      <xdr:nvSpPr>
        <xdr:cNvPr id="790" name="テキスト ボックス 789">
          <a:extLst>
            <a:ext uri="{FF2B5EF4-FFF2-40B4-BE49-F238E27FC236}">
              <a16:creationId xmlns:a16="http://schemas.microsoft.com/office/drawing/2014/main" id="{26D73487-14B2-4692-8476-9DB314B7F8A9}"/>
            </a:ext>
          </a:extLst>
        </xdr:cNvPr>
        <xdr:cNvSpPr txBox="1"/>
      </xdr:nvSpPr>
      <xdr:spPr>
        <a:xfrm>
          <a:off x="15985051" y="8188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91" name="直線コネクタ 790">
          <a:extLst>
            <a:ext uri="{FF2B5EF4-FFF2-40B4-BE49-F238E27FC236}">
              <a16:creationId xmlns:a16="http://schemas.microsoft.com/office/drawing/2014/main" id="{BAB7F900-539E-4439-9EF1-1A05C4A8D74F}"/>
            </a:ext>
          </a:extLst>
        </xdr:cNvPr>
        <xdr:cNvCxnSpPr/>
      </xdr:nvCxnSpPr>
      <xdr:spPr>
        <a:xfrm>
          <a:off x="16459200" y="79565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47</xdr:row>
      <xdr:rowOff>54627</xdr:rowOff>
    </xdr:from>
    <xdr:ext cx="531299" cy="259045"/>
    <xdr:sp macro="" textlink="">
      <xdr:nvSpPr>
        <xdr:cNvPr id="792" name="テキスト ボックス 791">
          <a:extLst>
            <a:ext uri="{FF2B5EF4-FFF2-40B4-BE49-F238E27FC236}">
              <a16:creationId xmlns:a16="http://schemas.microsoft.com/office/drawing/2014/main" id="{12F50AE9-FF0F-448C-81F7-3304D4E8192C}"/>
            </a:ext>
          </a:extLst>
        </xdr:cNvPr>
        <xdr:cNvSpPr txBox="1"/>
      </xdr:nvSpPr>
      <xdr:spPr>
        <a:xfrm>
          <a:off x="15985051" y="78206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93" name="貸付金グラフ枠">
          <a:extLst>
            <a:ext uri="{FF2B5EF4-FFF2-40B4-BE49-F238E27FC236}">
              <a16:creationId xmlns:a16="http://schemas.microsoft.com/office/drawing/2014/main" id="{DBC965B9-2BB6-422C-845B-CCBC2DCFEE71}"/>
            </a:ext>
          </a:extLst>
        </xdr:cNvPr>
        <xdr:cNvSpPr/>
      </xdr:nvSpPr>
      <xdr:spPr>
        <a:xfrm>
          <a:off x="16459200" y="7956550"/>
          <a:ext cx="4229100" cy="22034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51</xdr:row>
      <xdr:rowOff>153606</xdr:rowOff>
    </xdr:from>
    <xdr:to>
      <xdr:col>116</xdr:col>
      <xdr:colOff>62864</xdr:colOff>
      <xdr:row>59</xdr:row>
      <xdr:rowOff>44450</xdr:rowOff>
    </xdr:to>
    <xdr:cxnSp macro="">
      <xdr:nvCxnSpPr>
        <xdr:cNvPr id="794" name="直線コネクタ 793">
          <a:extLst>
            <a:ext uri="{FF2B5EF4-FFF2-40B4-BE49-F238E27FC236}">
              <a16:creationId xmlns:a16="http://schemas.microsoft.com/office/drawing/2014/main" id="{C47A416D-DB82-4079-BEF3-B0991F03A231}"/>
            </a:ext>
          </a:extLst>
        </xdr:cNvPr>
        <xdr:cNvCxnSpPr/>
      </xdr:nvCxnSpPr>
      <xdr:spPr>
        <a:xfrm flipV="1">
          <a:off x="19949795" y="8580056"/>
          <a:ext cx="1269" cy="121164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59</xdr:row>
      <xdr:rowOff>48277</xdr:rowOff>
    </xdr:from>
    <xdr:ext cx="249299" cy="259045"/>
    <xdr:sp macro="" textlink="">
      <xdr:nvSpPr>
        <xdr:cNvPr id="795" name="貸付金最小値テキスト">
          <a:extLst>
            <a:ext uri="{FF2B5EF4-FFF2-40B4-BE49-F238E27FC236}">
              <a16:creationId xmlns:a16="http://schemas.microsoft.com/office/drawing/2014/main" id="{990B9183-A86E-48C6-80F3-CF10A482E001}"/>
            </a:ext>
          </a:extLst>
        </xdr:cNvPr>
        <xdr:cNvSpPr txBox="1"/>
      </xdr:nvSpPr>
      <xdr:spPr>
        <a:xfrm>
          <a:off x="20002500" y="97955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59</xdr:row>
      <xdr:rowOff>44450</xdr:rowOff>
    </xdr:from>
    <xdr:to>
      <xdr:col>116</xdr:col>
      <xdr:colOff>152400</xdr:colOff>
      <xdr:row>59</xdr:row>
      <xdr:rowOff>44450</xdr:rowOff>
    </xdr:to>
    <xdr:cxnSp macro="">
      <xdr:nvCxnSpPr>
        <xdr:cNvPr id="796" name="直線コネクタ 795">
          <a:extLst>
            <a:ext uri="{FF2B5EF4-FFF2-40B4-BE49-F238E27FC236}">
              <a16:creationId xmlns:a16="http://schemas.microsoft.com/office/drawing/2014/main" id="{F3066327-2BD9-4BEC-BAEE-E3FD0614AB3E}"/>
            </a:ext>
          </a:extLst>
        </xdr:cNvPr>
        <xdr:cNvCxnSpPr/>
      </xdr:nvCxnSpPr>
      <xdr:spPr>
        <a:xfrm>
          <a:off x="19881850" y="9791700"/>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50</xdr:row>
      <xdr:rowOff>100283</xdr:rowOff>
    </xdr:from>
    <xdr:ext cx="534377" cy="259045"/>
    <xdr:sp macro="" textlink="">
      <xdr:nvSpPr>
        <xdr:cNvPr id="797" name="貸付金最大値テキスト">
          <a:extLst>
            <a:ext uri="{FF2B5EF4-FFF2-40B4-BE49-F238E27FC236}">
              <a16:creationId xmlns:a16="http://schemas.microsoft.com/office/drawing/2014/main" id="{66C3D0DB-A7B7-4ACD-9A2B-808D4C1230C6}"/>
            </a:ext>
          </a:extLst>
        </xdr:cNvPr>
        <xdr:cNvSpPr txBox="1"/>
      </xdr:nvSpPr>
      <xdr:spPr>
        <a:xfrm>
          <a:off x="20002500" y="83616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33,135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51</xdr:row>
      <xdr:rowOff>153606</xdr:rowOff>
    </xdr:from>
    <xdr:to>
      <xdr:col>116</xdr:col>
      <xdr:colOff>152400</xdr:colOff>
      <xdr:row>51</xdr:row>
      <xdr:rowOff>153606</xdr:rowOff>
    </xdr:to>
    <xdr:cxnSp macro="">
      <xdr:nvCxnSpPr>
        <xdr:cNvPr id="798" name="直線コネクタ 797">
          <a:extLst>
            <a:ext uri="{FF2B5EF4-FFF2-40B4-BE49-F238E27FC236}">
              <a16:creationId xmlns:a16="http://schemas.microsoft.com/office/drawing/2014/main" id="{FD35B22C-958C-4380-BBAC-CB8876410BC0}"/>
            </a:ext>
          </a:extLst>
        </xdr:cNvPr>
        <xdr:cNvCxnSpPr/>
      </xdr:nvCxnSpPr>
      <xdr:spPr>
        <a:xfrm>
          <a:off x="19881850" y="8580056"/>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58</xdr:row>
      <xdr:rowOff>62585</xdr:rowOff>
    </xdr:from>
    <xdr:to>
      <xdr:col>116</xdr:col>
      <xdr:colOff>63500</xdr:colOff>
      <xdr:row>58</xdr:row>
      <xdr:rowOff>64224</xdr:rowOff>
    </xdr:to>
    <xdr:cxnSp macro="">
      <xdr:nvCxnSpPr>
        <xdr:cNvPr id="799" name="直線コネクタ 798">
          <a:extLst>
            <a:ext uri="{FF2B5EF4-FFF2-40B4-BE49-F238E27FC236}">
              <a16:creationId xmlns:a16="http://schemas.microsoft.com/office/drawing/2014/main" id="{5BC43F63-DE6F-4784-90E9-AAB8046D4222}"/>
            </a:ext>
          </a:extLst>
        </xdr:cNvPr>
        <xdr:cNvCxnSpPr/>
      </xdr:nvCxnSpPr>
      <xdr:spPr>
        <a:xfrm flipV="1">
          <a:off x="19202400" y="9644735"/>
          <a:ext cx="749300" cy="16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56</xdr:row>
      <xdr:rowOff>165460</xdr:rowOff>
    </xdr:from>
    <xdr:ext cx="469744" cy="259045"/>
    <xdr:sp macro="" textlink="">
      <xdr:nvSpPr>
        <xdr:cNvPr id="800" name="貸付金平均値テキスト">
          <a:extLst>
            <a:ext uri="{FF2B5EF4-FFF2-40B4-BE49-F238E27FC236}">
              <a16:creationId xmlns:a16="http://schemas.microsoft.com/office/drawing/2014/main" id="{E70295AE-5C88-475E-9B56-1E557BFC8E33}"/>
            </a:ext>
          </a:extLst>
        </xdr:cNvPr>
        <xdr:cNvSpPr txBox="1"/>
      </xdr:nvSpPr>
      <xdr:spPr>
        <a:xfrm>
          <a:off x="20002500" y="9417410"/>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5,091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57</xdr:row>
      <xdr:rowOff>142583</xdr:rowOff>
    </xdr:from>
    <xdr:to>
      <xdr:col>116</xdr:col>
      <xdr:colOff>114300</xdr:colOff>
      <xdr:row>58</xdr:row>
      <xdr:rowOff>72733</xdr:rowOff>
    </xdr:to>
    <xdr:sp macro="" textlink="">
      <xdr:nvSpPr>
        <xdr:cNvPr id="801" name="フローチャート: 判断 800">
          <a:extLst>
            <a:ext uri="{FF2B5EF4-FFF2-40B4-BE49-F238E27FC236}">
              <a16:creationId xmlns:a16="http://schemas.microsoft.com/office/drawing/2014/main" id="{F33E0179-E61D-442F-8B5D-58DD104B4F9D}"/>
            </a:ext>
          </a:extLst>
        </xdr:cNvPr>
        <xdr:cNvSpPr/>
      </xdr:nvSpPr>
      <xdr:spPr>
        <a:xfrm>
          <a:off x="19900900" y="9559633"/>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58</xdr:row>
      <xdr:rowOff>64224</xdr:rowOff>
    </xdr:from>
    <xdr:to>
      <xdr:col>111</xdr:col>
      <xdr:colOff>177800</xdr:colOff>
      <xdr:row>58</xdr:row>
      <xdr:rowOff>67348</xdr:rowOff>
    </xdr:to>
    <xdr:cxnSp macro="">
      <xdr:nvCxnSpPr>
        <xdr:cNvPr id="802" name="直線コネクタ 801">
          <a:extLst>
            <a:ext uri="{FF2B5EF4-FFF2-40B4-BE49-F238E27FC236}">
              <a16:creationId xmlns:a16="http://schemas.microsoft.com/office/drawing/2014/main" id="{4E1FEB27-C117-4B5A-A3E2-75971AC2D26E}"/>
            </a:ext>
          </a:extLst>
        </xdr:cNvPr>
        <xdr:cNvCxnSpPr/>
      </xdr:nvCxnSpPr>
      <xdr:spPr>
        <a:xfrm flipV="1">
          <a:off x="18395950" y="9646374"/>
          <a:ext cx="806450" cy="31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57</xdr:row>
      <xdr:rowOff>123609</xdr:rowOff>
    </xdr:from>
    <xdr:to>
      <xdr:col>112</xdr:col>
      <xdr:colOff>38100</xdr:colOff>
      <xdr:row>58</xdr:row>
      <xdr:rowOff>53759</xdr:rowOff>
    </xdr:to>
    <xdr:sp macro="" textlink="">
      <xdr:nvSpPr>
        <xdr:cNvPr id="803" name="フローチャート: 判断 802">
          <a:extLst>
            <a:ext uri="{FF2B5EF4-FFF2-40B4-BE49-F238E27FC236}">
              <a16:creationId xmlns:a16="http://schemas.microsoft.com/office/drawing/2014/main" id="{4C858C66-CDB8-4442-BA23-13DB85FC4FDB}"/>
            </a:ext>
          </a:extLst>
        </xdr:cNvPr>
        <xdr:cNvSpPr/>
      </xdr:nvSpPr>
      <xdr:spPr>
        <a:xfrm>
          <a:off x="19157950" y="9540659"/>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56</xdr:row>
      <xdr:rowOff>70286</xdr:rowOff>
    </xdr:from>
    <xdr:ext cx="469744" cy="259045"/>
    <xdr:sp macro="" textlink="">
      <xdr:nvSpPr>
        <xdr:cNvPr id="804" name="テキスト ボックス 803">
          <a:extLst>
            <a:ext uri="{FF2B5EF4-FFF2-40B4-BE49-F238E27FC236}">
              <a16:creationId xmlns:a16="http://schemas.microsoft.com/office/drawing/2014/main" id="{F9D98EF9-0BF0-4EA9-B538-6CF3447E863D}"/>
            </a:ext>
          </a:extLst>
        </xdr:cNvPr>
        <xdr:cNvSpPr txBox="1"/>
      </xdr:nvSpPr>
      <xdr:spPr>
        <a:xfrm>
          <a:off x="18992928" y="932223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58</xdr:row>
      <xdr:rowOff>51841</xdr:rowOff>
    </xdr:from>
    <xdr:to>
      <xdr:col>107</xdr:col>
      <xdr:colOff>50800</xdr:colOff>
      <xdr:row>58</xdr:row>
      <xdr:rowOff>67348</xdr:rowOff>
    </xdr:to>
    <xdr:cxnSp macro="">
      <xdr:nvCxnSpPr>
        <xdr:cNvPr id="805" name="直線コネクタ 804">
          <a:extLst>
            <a:ext uri="{FF2B5EF4-FFF2-40B4-BE49-F238E27FC236}">
              <a16:creationId xmlns:a16="http://schemas.microsoft.com/office/drawing/2014/main" id="{B8FD9D5F-46B5-442E-BFEC-F51CEFD05B71}"/>
            </a:ext>
          </a:extLst>
        </xdr:cNvPr>
        <xdr:cNvCxnSpPr/>
      </xdr:nvCxnSpPr>
      <xdr:spPr>
        <a:xfrm>
          <a:off x="17602200" y="9633991"/>
          <a:ext cx="793750" cy="155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57</xdr:row>
      <xdr:rowOff>138240</xdr:rowOff>
    </xdr:from>
    <xdr:to>
      <xdr:col>107</xdr:col>
      <xdr:colOff>101600</xdr:colOff>
      <xdr:row>58</xdr:row>
      <xdr:rowOff>68390</xdr:rowOff>
    </xdr:to>
    <xdr:sp macro="" textlink="">
      <xdr:nvSpPr>
        <xdr:cNvPr id="806" name="フローチャート: 判断 805">
          <a:extLst>
            <a:ext uri="{FF2B5EF4-FFF2-40B4-BE49-F238E27FC236}">
              <a16:creationId xmlns:a16="http://schemas.microsoft.com/office/drawing/2014/main" id="{820A3510-B954-4DC3-BDE7-A94448BC56F2}"/>
            </a:ext>
          </a:extLst>
        </xdr:cNvPr>
        <xdr:cNvSpPr/>
      </xdr:nvSpPr>
      <xdr:spPr>
        <a:xfrm>
          <a:off x="18345150" y="9555290"/>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56</xdr:row>
      <xdr:rowOff>84917</xdr:rowOff>
    </xdr:from>
    <xdr:ext cx="469744" cy="259045"/>
    <xdr:sp macro="" textlink="">
      <xdr:nvSpPr>
        <xdr:cNvPr id="807" name="テキスト ボックス 806">
          <a:extLst>
            <a:ext uri="{FF2B5EF4-FFF2-40B4-BE49-F238E27FC236}">
              <a16:creationId xmlns:a16="http://schemas.microsoft.com/office/drawing/2014/main" id="{B865F502-BA7E-43C0-8EC9-242ED23AE16B}"/>
            </a:ext>
          </a:extLst>
        </xdr:cNvPr>
        <xdr:cNvSpPr txBox="1"/>
      </xdr:nvSpPr>
      <xdr:spPr>
        <a:xfrm>
          <a:off x="18180128" y="93368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58</xdr:row>
      <xdr:rowOff>51841</xdr:rowOff>
    </xdr:from>
    <xdr:to>
      <xdr:col>102</xdr:col>
      <xdr:colOff>114300</xdr:colOff>
      <xdr:row>58</xdr:row>
      <xdr:rowOff>67081</xdr:rowOff>
    </xdr:to>
    <xdr:cxnSp macro="">
      <xdr:nvCxnSpPr>
        <xdr:cNvPr id="808" name="直線コネクタ 807">
          <a:extLst>
            <a:ext uri="{FF2B5EF4-FFF2-40B4-BE49-F238E27FC236}">
              <a16:creationId xmlns:a16="http://schemas.microsoft.com/office/drawing/2014/main" id="{832F9C7E-6EB6-469B-A707-010E5D405AFE}"/>
            </a:ext>
          </a:extLst>
        </xdr:cNvPr>
        <xdr:cNvCxnSpPr/>
      </xdr:nvCxnSpPr>
      <xdr:spPr>
        <a:xfrm flipV="1">
          <a:off x="16802100" y="9633991"/>
          <a:ext cx="800100" cy="152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57</xdr:row>
      <xdr:rowOff>106311</xdr:rowOff>
    </xdr:from>
    <xdr:to>
      <xdr:col>102</xdr:col>
      <xdr:colOff>165100</xdr:colOff>
      <xdr:row>58</xdr:row>
      <xdr:rowOff>36461</xdr:rowOff>
    </xdr:to>
    <xdr:sp macro="" textlink="">
      <xdr:nvSpPr>
        <xdr:cNvPr id="809" name="フローチャート: 判断 808">
          <a:extLst>
            <a:ext uri="{FF2B5EF4-FFF2-40B4-BE49-F238E27FC236}">
              <a16:creationId xmlns:a16="http://schemas.microsoft.com/office/drawing/2014/main" id="{C462B81A-29F2-4388-893D-530AB1C9A908}"/>
            </a:ext>
          </a:extLst>
        </xdr:cNvPr>
        <xdr:cNvSpPr/>
      </xdr:nvSpPr>
      <xdr:spPr>
        <a:xfrm>
          <a:off x="17551400" y="9523361"/>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56</xdr:row>
      <xdr:rowOff>52988</xdr:rowOff>
    </xdr:from>
    <xdr:ext cx="469744" cy="259045"/>
    <xdr:sp macro="" textlink="">
      <xdr:nvSpPr>
        <xdr:cNvPr id="810" name="テキスト ボックス 809">
          <a:extLst>
            <a:ext uri="{FF2B5EF4-FFF2-40B4-BE49-F238E27FC236}">
              <a16:creationId xmlns:a16="http://schemas.microsoft.com/office/drawing/2014/main" id="{FFC01FB6-D678-4409-BB5C-3206221CFE51}"/>
            </a:ext>
          </a:extLst>
        </xdr:cNvPr>
        <xdr:cNvSpPr txBox="1"/>
      </xdr:nvSpPr>
      <xdr:spPr>
        <a:xfrm>
          <a:off x="17386378" y="93049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57</xdr:row>
      <xdr:rowOff>110084</xdr:rowOff>
    </xdr:from>
    <xdr:to>
      <xdr:col>98</xdr:col>
      <xdr:colOff>38100</xdr:colOff>
      <xdr:row>58</xdr:row>
      <xdr:rowOff>40234</xdr:rowOff>
    </xdr:to>
    <xdr:sp macro="" textlink="">
      <xdr:nvSpPr>
        <xdr:cNvPr id="811" name="フローチャート: 判断 810">
          <a:extLst>
            <a:ext uri="{FF2B5EF4-FFF2-40B4-BE49-F238E27FC236}">
              <a16:creationId xmlns:a16="http://schemas.microsoft.com/office/drawing/2014/main" id="{A1AD2B5C-1B68-4062-98FB-DFBCCB4C531C}"/>
            </a:ext>
          </a:extLst>
        </xdr:cNvPr>
        <xdr:cNvSpPr/>
      </xdr:nvSpPr>
      <xdr:spPr>
        <a:xfrm>
          <a:off x="16757650" y="9527134"/>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56</xdr:row>
      <xdr:rowOff>56761</xdr:rowOff>
    </xdr:from>
    <xdr:ext cx="469744" cy="259045"/>
    <xdr:sp macro="" textlink="">
      <xdr:nvSpPr>
        <xdr:cNvPr id="812" name="テキスト ボックス 811">
          <a:extLst>
            <a:ext uri="{FF2B5EF4-FFF2-40B4-BE49-F238E27FC236}">
              <a16:creationId xmlns:a16="http://schemas.microsoft.com/office/drawing/2014/main" id="{861C0977-B250-4F4D-8E4F-2227968F9558}"/>
            </a:ext>
          </a:extLst>
        </xdr:cNvPr>
        <xdr:cNvSpPr txBox="1"/>
      </xdr:nvSpPr>
      <xdr:spPr>
        <a:xfrm>
          <a:off x="16592628" y="930871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13" name="テキスト ボックス 812">
          <a:extLst>
            <a:ext uri="{FF2B5EF4-FFF2-40B4-BE49-F238E27FC236}">
              <a16:creationId xmlns:a16="http://schemas.microsoft.com/office/drawing/2014/main" id="{73B00016-4E87-472E-B91B-E6BD8E13909F}"/>
            </a:ext>
          </a:extLst>
        </xdr:cNvPr>
        <xdr:cNvSpPr txBox="1"/>
      </xdr:nvSpPr>
      <xdr:spPr>
        <a:xfrm>
          <a:off x="19780250" y="1015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14" name="テキスト ボックス 813">
          <a:extLst>
            <a:ext uri="{FF2B5EF4-FFF2-40B4-BE49-F238E27FC236}">
              <a16:creationId xmlns:a16="http://schemas.microsoft.com/office/drawing/2014/main" id="{970EB540-2908-4502-8696-4A1035D7A8A4}"/>
            </a:ext>
          </a:extLst>
        </xdr:cNvPr>
        <xdr:cNvSpPr txBox="1"/>
      </xdr:nvSpPr>
      <xdr:spPr>
        <a:xfrm>
          <a:off x="19030950" y="1015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15" name="テキスト ボックス 814">
          <a:extLst>
            <a:ext uri="{FF2B5EF4-FFF2-40B4-BE49-F238E27FC236}">
              <a16:creationId xmlns:a16="http://schemas.microsoft.com/office/drawing/2014/main" id="{FDC4D05F-B977-4F09-A36F-10DDAB99DCF3}"/>
            </a:ext>
          </a:extLst>
        </xdr:cNvPr>
        <xdr:cNvSpPr txBox="1"/>
      </xdr:nvSpPr>
      <xdr:spPr>
        <a:xfrm>
          <a:off x="18224500" y="1015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16" name="テキスト ボックス 815">
          <a:extLst>
            <a:ext uri="{FF2B5EF4-FFF2-40B4-BE49-F238E27FC236}">
              <a16:creationId xmlns:a16="http://schemas.microsoft.com/office/drawing/2014/main" id="{A1177BC1-7215-4D8E-9156-2BA0CE50E285}"/>
            </a:ext>
          </a:extLst>
        </xdr:cNvPr>
        <xdr:cNvSpPr txBox="1"/>
      </xdr:nvSpPr>
      <xdr:spPr>
        <a:xfrm>
          <a:off x="17430750" y="1015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17" name="テキスト ボックス 816">
          <a:extLst>
            <a:ext uri="{FF2B5EF4-FFF2-40B4-BE49-F238E27FC236}">
              <a16:creationId xmlns:a16="http://schemas.microsoft.com/office/drawing/2014/main" id="{94A400C6-9BAC-466D-BB83-89905C980942}"/>
            </a:ext>
          </a:extLst>
        </xdr:cNvPr>
        <xdr:cNvSpPr txBox="1"/>
      </xdr:nvSpPr>
      <xdr:spPr>
        <a:xfrm>
          <a:off x="16630650" y="1015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58</xdr:row>
      <xdr:rowOff>11785</xdr:rowOff>
    </xdr:from>
    <xdr:to>
      <xdr:col>116</xdr:col>
      <xdr:colOff>114300</xdr:colOff>
      <xdr:row>58</xdr:row>
      <xdr:rowOff>113385</xdr:rowOff>
    </xdr:to>
    <xdr:sp macro="" textlink="">
      <xdr:nvSpPr>
        <xdr:cNvPr id="818" name="楕円 817">
          <a:extLst>
            <a:ext uri="{FF2B5EF4-FFF2-40B4-BE49-F238E27FC236}">
              <a16:creationId xmlns:a16="http://schemas.microsoft.com/office/drawing/2014/main" id="{333B72C4-743C-434B-AD9E-4AA2F338035A}"/>
            </a:ext>
          </a:extLst>
        </xdr:cNvPr>
        <xdr:cNvSpPr/>
      </xdr:nvSpPr>
      <xdr:spPr>
        <a:xfrm>
          <a:off x="19900900" y="95939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57</xdr:row>
      <xdr:rowOff>161662</xdr:rowOff>
    </xdr:from>
    <xdr:ext cx="469744" cy="259045"/>
    <xdr:sp macro="" textlink="">
      <xdr:nvSpPr>
        <xdr:cNvPr id="819" name="貸付金該当値テキスト">
          <a:extLst>
            <a:ext uri="{FF2B5EF4-FFF2-40B4-BE49-F238E27FC236}">
              <a16:creationId xmlns:a16="http://schemas.microsoft.com/office/drawing/2014/main" id="{7B717590-4061-43B1-8A63-0C6262E2A07B}"/>
            </a:ext>
          </a:extLst>
        </xdr:cNvPr>
        <xdr:cNvSpPr txBox="1"/>
      </xdr:nvSpPr>
      <xdr:spPr>
        <a:xfrm>
          <a:off x="20002500" y="95787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4,024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58</xdr:row>
      <xdr:rowOff>13424</xdr:rowOff>
    </xdr:from>
    <xdr:to>
      <xdr:col>112</xdr:col>
      <xdr:colOff>38100</xdr:colOff>
      <xdr:row>58</xdr:row>
      <xdr:rowOff>115024</xdr:rowOff>
    </xdr:to>
    <xdr:sp macro="" textlink="">
      <xdr:nvSpPr>
        <xdr:cNvPr id="820" name="楕円 819">
          <a:extLst>
            <a:ext uri="{FF2B5EF4-FFF2-40B4-BE49-F238E27FC236}">
              <a16:creationId xmlns:a16="http://schemas.microsoft.com/office/drawing/2014/main" id="{F24D37A7-3FEE-4C4C-8EDD-017FB5889C9E}"/>
            </a:ext>
          </a:extLst>
        </xdr:cNvPr>
        <xdr:cNvSpPr/>
      </xdr:nvSpPr>
      <xdr:spPr>
        <a:xfrm>
          <a:off x="19157950" y="9595574"/>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58</xdr:row>
      <xdr:rowOff>106151</xdr:rowOff>
    </xdr:from>
    <xdr:ext cx="469744" cy="259045"/>
    <xdr:sp macro="" textlink="">
      <xdr:nvSpPr>
        <xdr:cNvPr id="821" name="テキスト ボックス 820">
          <a:extLst>
            <a:ext uri="{FF2B5EF4-FFF2-40B4-BE49-F238E27FC236}">
              <a16:creationId xmlns:a16="http://schemas.microsoft.com/office/drawing/2014/main" id="{D2235EAE-FCED-401F-81F7-DBAE50DF99F5}"/>
            </a:ext>
          </a:extLst>
        </xdr:cNvPr>
        <xdr:cNvSpPr txBox="1"/>
      </xdr:nvSpPr>
      <xdr:spPr>
        <a:xfrm>
          <a:off x="18992928" y="968830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58</xdr:row>
      <xdr:rowOff>16548</xdr:rowOff>
    </xdr:from>
    <xdr:to>
      <xdr:col>107</xdr:col>
      <xdr:colOff>101600</xdr:colOff>
      <xdr:row>58</xdr:row>
      <xdr:rowOff>118148</xdr:rowOff>
    </xdr:to>
    <xdr:sp macro="" textlink="">
      <xdr:nvSpPr>
        <xdr:cNvPr id="822" name="楕円 821">
          <a:extLst>
            <a:ext uri="{FF2B5EF4-FFF2-40B4-BE49-F238E27FC236}">
              <a16:creationId xmlns:a16="http://schemas.microsoft.com/office/drawing/2014/main" id="{DCB9A078-AF9E-43EC-9CF1-734D57562D47}"/>
            </a:ext>
          </a:extLst>
        </xdr:cNvPr>
        <xdr:cNvSpPr/>
      </xdr:nvSpPr>
      <xdr:spPr>
        <a:xfrm>
          <a:off x="18345150" y="95986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58</xdr:row>
      <xdr:rowOff>109275</xdr:rowOff>
    </xdr:from>
    <xdr:ext cx="469744" cy="259045"/>
    <xdr:sp macro="" textlink="">
      <xdr:nvSpPr>
        <xdr:cNvPr id="823" name="テキスト ボックス 822">
          <a:extLst>
            <a:ext uri="{FF2B5EF4-FFF2-40B4-BE49-F238E27FC236}">
              <a16:creationId xmlns:a16="http://schemas.microsoft.com/office/drawing/2014/main" id="{CCD456C8-188B-4012-A6E0-715E556829DC}"/>
            </a:ext>
          </a:extLst>
        </xdr:cNvPr>
        <xdr:cNvSpPr txBox="1"/>
      </xdr:nvSpPr>
      <xdr:spPr>
        <a:xfrm>
          <a:off x="18180128" y="969142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58</xdr:row>
      <xdr:rowOff>1041</xdr:rowOff>
    </xdr:from>
    <xdr:to>
      <xdr:col>102</xdr:col>
      <xdr:colOff>165100</xdr:colOff>
      <xdr:row>58</xdr:row>
      <xdr:rowOff>102641</xdr:rowOff>
    </xdr:to>
    <xdr:sp macro="" textlink="">
      <xdr:nvSpPr>
        <xdr:cNvPr id="824" name="楕円 823">
          <a:extLst>
            <a:ext uri="{FF2B5EF4-FFF2-40B4-BE49-F238E27FC236}">
              <a16:creationId xmlns:a16="http://schemas.microsoft.com/office/drawing/2014/main" id="{4A8A7377-A2FB-4EDA-B4D7-6724BC134F52}"/>
            </a:ext>
          </a:extLst>
        </xdr:cNvPr>
        <xdr:cNvSpPr/>
      </xdr:nvSpPr>
      <xdr:spPr>
        <a:xfrm>
          <a:off x="17551400" y="95831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58</xdr:row>
      <xdr:rowOff>93768</xdr:rowOff>
    </xdr:from>
    <xdr:ext cx="469744" cy="259045"/>
    <xdr:sp macro="" textlink="">
      <xdr:nvSpPr>
        <xdr:cNvPr id="825" name="テキスト ボックス 824">
          <a:extLst>
            <a:ext uri="{FF2B5EF4-FFF2-40B4-BE49-F238E27FC236}">
              <a16:creationId xmlns:a16="http://schemas.microsoft.com/office/drawing/2014/main" id="{1295525C-1E5E-4576-A57F-68252E876A44}"/>
            </a:ext>
          </a:extLst>
        </xdr:cNvPr>
        <xdr:cNvSpPr txBox="1"/>
      </xdr:nvSpPr>
      <xdr:spPr>
        <a:xfrm>
          <a:off x="17386378" y="967591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58</xdr:row>
      <xdr:rowOff>16281</xdr:rowOff>
    </xdr:from>
    <xdr:to>
      <xdr:col>98</xdr:col>
      <xdr:colOff>38100</xdr:colOff>
      <xdr:row>58</xdr:row>
      <xdr:rowOff>117881</xdr:rowOff>
    </xdr:to>
    <xdr:sp macro="" textlink="">
      <xdr:nvSpPr>
        <xdr:cNvPr id="826" name="楕円 825">
          <a:extLst>
            <a:ext uri="{FF2B5EF4-FFF2-40B4-BE49-F238E27FC236}">
              <a16:creationId xmlns:a16="http://schemas.microsoft.com/office/drawing/2014/main" id="{84292087-00B6-4982-A035-E2567CA85941}"/>
            </a:ext>
          </a:extLst>
        </xdr:cNvPr>
        <xdr:cNvSpPr/>
      </xdr:nvSpPr>
      <xdr:spPr>
        <a:xfrm>
          <a:off x="16757650" y="9598431"/>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58</xdr:row>
      <xdr:rowOff>109008</xdr:rowOff>
    </xdr:from>
    <xdr:ext cx="469744" cy="259045"/>
    <xdr:sp macro="" textlink="">
      <xdr:nvSpPr>
        <xdr:cNvPr id="827" name="テキスト ボックス 826">
          <a:extLst>
            <a:ext uri="{FF2B5EF4-FFF2-40B4-BE49-F238E27FC236}">
              <a16:creationId xmlns:a16="http://schemas.microsoft.com/office/drawing/2014/main" id="{802FEA2D-BD9B-4DCB-A221-134CD873FA61}"/>
            </a:ext>
          </a:extLst>
        </xdr:cNvPr>
        <xdr:cNvSpPr txBox="1"/>
      </xdr:nvSpPr>
      <xdr:spPr>
        <a:xfrm>
          <a:off x="16592628" y="96911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63</xdr:row>
      <xdr:rowOff>57150</xdr:rowOff>
    </xdr:from>
    <xdr:to>
      <xdr:col>120</xdr:col>
      <xdr:colOff>114300</xdr:colOff>
      <xdr:row>65</xdr:row>
      <xdr:rowOff>31750</xdr:rowOff>
    </xdr:to>
    <xdr:sp macro="" textlink="">
      <xdr:nvSpPr>
        <xdr:cNvPr id="828" name="正方形/長方形 827">
          <a:extLst>
            <a:ext uri="{FF2B5EF4-FFF2-40B4-BE49-F238E27FC236}">
              <a16:creationId xmlns:a16="http://schemas.microsoft.com/office/drawing/2014/main" id="{018A7DD2-3BAC-42F9-B28C-E389536E256F}"/>
            </a:ext>
          </a:extLst>
        </xdr:cNvPr>
        <xdr:cNvSpPr/>
      </xdr:nvSpPr>
      <xdr:spPr>
        <a:xfrm>
          <a:off x="16459200" y="10464800"/>
          <a:ext cx="4229100" cy="3048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繰出金</a:t>
          </a:r>
        </a:p>
      </xdr:txBody>
    </xdr:sp>
    <xdr:clientData/>
  </xdr:twoCellAnchor>
  <xdr:twoCellAnchor>
    <xdr:from>
      <xdr:col>96</xdr:col>
      <xdr:colOff>127000</xdr:colOff>
      <xdr:row>65</xdr:row>
      <xdr:rowOff>57150</xdr:rowOff>
    </xdr:from>
    <xdr:to>
      <xdr:col>104</xdr:col>
      <xdr:colOff>127000</xdr:colOff>
      <xdr:row>66</xdr:row>
      <xdr:rowOff>139700</xdr:rowOff>
    </xdr:to>
    <xdr:sp macro="" textlink="">
      <xdr:nvSpPr>
        <xdr:cNvPr id="829" name="正方形/長方形 828">
          <a:extLst>
            <a:ext uri="{FF2B5EF4-FFF2-40B4-BE49-F238E27FC236}">
              <a16:creationId xmlns:a16="http://schemas.microsoft.com/office/drawing/2014/main" id="{8E2909CB-B2A2-4D7B-8AF6-FB053E6583B8}"/>
            </a:ext>
          </a:extLst>
        </xdr:cNvPr>
        <xdr:cNvSpPr/>
      </xdr:nvSpPr>
      <xdr:spPr>
        <a:xfrm>
          <a:off x="16586200" y="107950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66</xdr:row>
      <xdr:rowOff>88900</xdr:rowOff>
    </xdr:from>
    <xdr:to>
      <xdr:col>104</xdr:col>
      <xdr:colOff>127000</xdr:colOff>
      <xdr:row>68</xdr:row>
      <xdr:rowOff>0</xdr:rowOff>
    </xdr:to>
    <xdr:sp macro="" textlink="">
      <xdr:nvSpPr>
        <xdr:cNvPr id="830" name="正方形/長方形 829">
          <a:extLst>
            <a:ext uri="{FF2B5EF4-FFF2-40B4-BE49-F238E27FC236}">
              <a16:creationId xmlns:a16="http://schemas.microsoft.com/office/drawing/2014/main" id="{2BA7F60E-B4B9-4D32-8899-92B1448EE5C4}"/>
            </a:ext>
          </a:extLst>
        </xdr:cNvPr>
        <xdr:cNvSpPr/>
      </xdr:nvSpPr>
      <xdr:spPr>
        <a:xfrm>
          <a:off x="16586200" y="109918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65</xdr:row>
      <xdr:rowOff>57150</xdr:rowOff>
    </xdr:from>
    <xdr:to>
      <xdr:col>110</xdr:col>
      <xdr:colOff>0</xdr:colOff>
      <xdr:row>66</xdr:row>
      <xdr:rowOff>139700</xdr:rowOff>
    </xdr:to>
    <xdr:sp macro="" textlink="">
      <xdr:nvSpPr>
        <xdr:cNvPr id="831" name="正方形/長方形 830">
          <a:extLst>
            <a:ext uri="{FF2B5EF4-FFF2-40B4-BE49-F238E27FC236}">
              <a16:creationId xmlns:a16="http://schemas.microsoft.com/office/drawing/2014/main" id="{4C20D0BC-0F8D-42D0-B4E3-68C7B90A166F}"/>
            </a:ext>
          </a:extLst>
        </xdr:cNvPr>
        <xdr:cNvSpPr/>
      </xdr:nvSpPr>
      <xdr:spPr>
        <a:xfrm>
          <a:off x="17487900" y="107950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66</xdr:row>
      <xdr:rowOff>88900</xdr:rowOff>
    </xdr:from>
    <xdr:to>
      <xdr:col>110</xdr:col>
      <xdr:colOff>0</xdr:colOff>
      <xdr:row>68</xdr:row>
      <xdr:rowOff>0</xdr:rowOff>
    </xdr:to>
    <xdr:sp macro="" textlink="">
      <xdr:nvSpPr>
        <xdr:cNvPr id="832" name="正方形/長方形 831">
          <a:extLst>
            <a:ext uri="{FF2B5EF4-FFF2-40B4-BE49-F238E27FC236}">
              <a16:creationId xmlns:a16="http://schemas.microsoft.com/office/drawing/2014/main" id="{70955BAB-8E05-43B5-AF4F-70A0FAF9F3EE}"/>
            </a:ext>
          </a:extLst>
        </xdr:cNvPr>
        <xdr:cNvSpPr/>
      </xdr:nvSpPr>
      <xdr:spPr>
        <a:xfrm>
          <a:off x="17487900" y="109918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41,168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65</xdr:row>
      <xdr:rowOff>57150</xdr:rowOff>
    </xdr:from>
    <xdr:to>
      <xdr:col>116</xdr:col>
      <xdr:colOff>0</xdr:colOff>
      <xdr:row>66</xdr:row>
      <xdr:rowOff>139700</xdr:rowOff>
    </xdr:to>
    <xdr:sp macro="" textlink="">
      <xdr:nvSpPr>
        <xdr:cNvPr id="833" name="正方形/長方形 832">
          <a:extLst>
            <a:ext uri="{FF2B5EF4-FFF2-40B4-BE49-F238E27FC236}">
              <a16:creationId xmlns:a16="http://schemas.microsoft.com/office/drawing/2014/main" id="{7D5B5799-2696-4B1A-BBE9-6B720A73EED8}"/>
            </a:ext>
          </a:extLst>
        </xdr:cNvPr>
        <xdr:cNvSpPr/>
      </xdr:nvSpPr>
      <xdr:spPr>
        <a:xfrm>
          <a:off x="18516600" y="107950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佐賀県平均</a:t>
          </a:r>
        </a:p>
      </xdr:txBody>
    </xdr:sp>
    <xdr:clientData/>
  </xdr:twoCellAnchor>
  <xdr:twoCellAnchor>
    <xdr:from>
      <xdr:col>108</xdr:col>
      <xdr:colOff>0</xdr:colOff>
      <xdr:row>66</xdr:row>
      <xdr:rowOff>88900</xdr:rowOff>
    </xdr:from>
    <xdr:to>
      <xdr:col>116</xdr:col>
      <xdr:colOff>0</xdr:colOff>
      <xdr:row>68</xdr:row>
      <xdr:rowOff>0</xdr:rowOff>
    </xdr:to>
    <xdr:sp macro="" textlink="">
      <xdr:nvSpPr>
        <xdr:cNvPr id="834" name="正方形/長方形 833">
          <a:extLst>
            <a:ext uri="{FF2B5EF4-FFF2-40B4-BE49-F238E27FC236}">
              <a16:creationId xmlns:a16="http://schemas.microsoft.com/office/drawing/2014/main" id="{28F63EB5-71E1-43B6-AD8A-0E07D438F851}"/>
            </a:ext>
          </a:extLst>
        </xdr:cNvPr>
        <xdr:cNvSpPr/>
      </xdr:nvSpPr>
      <xdr:spPr>
        <a:xfrm>
          <a:off x="18516600" y="109918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44,467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68</xdr:row>
      <xdr:rowOff>25400</xdr:rowOff>
    </xdr:from>
    <xdr:to>
      <xdr:col>120</xdr:col>
      <xdr:colOff>114300</xdr:colOff>
      <xdr:row>81</xdr:row>
      <xdr:rowOff>82550</xdr:rowOff>
    </xdr:to>
    <xdr:sp macro="" textlink="">
      <xdr:nvSpPr>
        <xdr:cNvPr id="835" name="正方形/長方形 834">
          <a:extLst>
            <a:ext uri="{FF2B5EF4-FFF2-40B4-BE49-F238E27FC236}">
              <a16:creationId xmlns:a16="http://schemas.microsoft.com/office/drawing/2014/main" id="{2F6742C0-EFA0-46A2-BAD2-D255AB222869}"/>
            </a:ext>
          </a:extLst>
        </xdr:cNvPr>
        <xdr:cNvSpPr/>
      </xdr:nvSpPr>
      <xdr:spPr>
        <a:xfrm>
          <a:off x="16459200" y="11258550"/>
          <a:ext cx="4229100" cy="22034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67</xdr:row>
      <xdr:rowOff>6350</xdr:rowOff>
    </xdr:from>
    <xdr:ext cx="349839" cy="225703"/>
    <xdr:sp macro="" textlink="">
      <xdr:nvSpPr>
        <xdr:cNvPr id="836" name="テキスト ボックス 835">
          <a:extLst>
            <a:ext uri="{FF2B5EF4-FFF2-40B4-BE49-F238E27FC236}">
              <a16:creationId xmlns:a16="http://schemas.microsoft.com/office/drawing/2014/main" id="{B26C271F-AF76-4965-AFB8-1F6BDB16BC0D}"/>
            </a:ext>
          </a:extLst>
        </xdr:cNvPr>
        <xdr:cNvSpPr txBox="1"/>
      </xdr:nvSpPr>
      <xdr:spPr>
        <a:xfrm>
          <a:off x="16440150" y="110744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82550</xdr:rowOff>
    </xdr:from>
    <xdr:to>
      <xdr:col>120</xdr:col>
      <xdr:colOff>114300</xdr:colOff>
      <xdr:row>81</xdr:row>
      <xdr:rowOff>82550</xdr:rowOff>
    </xdr:to>
    <xdr:cxnSp macro="">
      <xdr:nvCxnSpPr>
        <xdr:cNvPr id="837" name="直線コネクタ 836">
          <a:extLst>
            <a:ext uri="{FF2B5EF4-FFF2-40B4-BE49-F238E27FC236}">
              <a16:creationId xmlns:a16="http://schemas.microsoft.com/office/drawing/2014/main" id="{DC42E9C1-64FE-402A-8064-B64B41ED1E63}"/>
            </a:ext>
          </a:extLst>
        </xdr:cNvPr>
        <xdr:cNvCxnSpPr/>
      </xdr:nvCxnSpPr>
      <xdr:spPr>
        <a:xfrm>
          <a:off x="16459200" y="13462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80</xdr:row>
      <xdr:rowOff>111777</xdr:rowOff>
    </xdr:from>
    <xdr:ext cx="248786" cy="259045"/>
    <xdr:sp macro="" textlink="">
      <xdr:nvSpPr>
        <xdr:cNvPr id="838" name="テキスト ボックス 837">
          <a:extLst>
            <a:ext uri="{FF2B5EF4-FFF2-40B4-BE49-F238E27FC236}">
              <a16:creationId xmlns:a16="http://schemas.microsoft.com/office/drawing/2014/main" id="{96C0004E-DC70-4811-A522-72F1AC736D1A}"/>
            </a:ext>
          </a:extLst>
        </xdr:cNvPr>
        <xdr:cNvSpPr txBox="1"/>
      </xdr:nvSpPr>
      <xdr:spPr>
        <a:xfrm>
          <a:off x="16248514" y="1332612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78</xdr:row>
      <xdr:rowOff>139700</xdr:rowOff>
    </xdr:from>
    <xdr:to>
      <xdr:col>120</xdr:col>
      <xdr:colOff>114300</xdr:colOff>
      <xdr:row>78</xdr:row>
      <xdr:rowOff>139700</xdr:rowOff>
    </xdr:to>
    <xdr:cxnSp macro="">
      <xdr:nvCxnSpPr>
        <xdr:cNvPr id="839" name="直線コネクタ 838">
          <a:extLst>
            <a:ext uri="{FF2B5EF4-FFF2-40B4-BE49-F238E27FC236}">
              <a16:creationId xmlns:a16="http://schemas.microsoft.com/office/drawing/2014/main" id="{9E3EE39A-7640-4B54-BA6E-DD8CCDE0D43A}"/>
            </a:ext>
          </a:extLst>
        </xdr:cNvPr>
        <xdr:cNvCxnSpPr/>
      </xdr:nvCxnSpPr>
      <xdr:spPr>
        <a:xfrm>
          <a:off x="16459200" y="130238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77</xdr:row>
      <xdr:rowOff>168927</xdr:rowOff>
    </xdr:from>
    <xdr:ext cx="531299" cy="259045"/>
    <xdr:sp macro="" textlink="">
      <xdr:nvSpPr>
        <xdr:cNvPr id="840" name="テキスト ボックス 839">
          <a:extLst>
            <a:ext uri="{FF2B5EF4-FFF2-40B4-BE49-F238E27FC236}">
              <a16:creationId xmlns:a16="http://schemas.microsoft.com/office/drawing/2014/main" id="{E1ADD32A-123D-4928-9551-0DADD543FDC6}"/>
            </a:ext>
          </a:extLst>
        </xdr:cNvPr>
        <xdr:cNvSpPr txBox="1"/>
      </xdr:nvSpPr>
      <xdr:spPr>
        <a:xfrm>
          <a:off x="15985051" y="1288162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76</xdr:row>
      <xdr:rowOff>25400</xdr:rowOff>
    </xdr:from>
    <xdr:to>
      <xdr:col>120</xdr:col>
      <xdr:colOff>114300</xdr:colOff>
      <xdr:row>76</xdr:row>
      <xdr:rowOff>25400</xdr:rowOff>
    </xdr:to>
    <xdr:cxnSp macro="">
      <xdr:nvCxnSpPr>
        <xdr:cNvPr id="841" name="直線コネクタ 840">
          <a:extLst>
            <a:ext uri="{FF2B5EF4-FFF2-40B4-BE49-F238E27FC236}">
              <a16:creationId xmlns:a16="http://schemas.microsoft.com/office/drawing/2014/main" id="{5146F225-DCCA-4325-9A93-8760BD8BFFAD}"/>
            </a:ext>
          </a:extLst>
        </xdr:cNvPr>
        <xdr:cNvCxnSpPr/>
      </xdr:nvCxnSpPr>
      <xdr:spPr>
        <a:xfrm>
          <a:off x="16459200" y="125793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75</xdr:row>
      <xdr:rowOff>54627</xdr:rowOff>
    </xdr:from>
    <xdr:ext cx="531299" cy="259045"/>
    <xdr:sp macro="" textlink="">
      <xdr:nvSpPr>
        <xdr:cNvPr id="842" name="テキスト ボックス 841">
          <a:extLst>
            <a:ext uri="{FF2B5EF4-FFF2-40B4-BE49-F238E27FC236}">
              <a16:creationId xmlns:a16="http://schemas.microsoft.com/office/drawing/2014/main" id="{1CEEBBF1-25F9-41A3-97A7-FCD8CD51DC0F}"/>
            </a:ext>
          </a:extLst>
        </xdr:cNvPr>
        <xdr:cNvSpPr txBox="1"/>
      </xdr:nvSpPr>
      <xdr:spPr>
        <a:xfrm>
          <a:off x="15985051" y="124434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73</xdr:row>
      <xdr:rowOff>82550</xdr:rowOff>
    </xdr:from>
    <xdr:to>
      <xdr:col>120</xdr:col>
      <xdr:colOff>114300</xdr:colOff>
      <xdr:row>73</xdr:row>
      <xdr:rowOff>82550</xdr:rowOff>
    </xdr:to>
    <xdr:cxnSp macro="">
      <xdr:nvCxnSpPr>
        <xdr:cNvPr id="843" name="直線コネクタ 842">
          <a:extLst>
            <a:ext uri="{FF2B5EF4-FFF2-40B4-BE49-F238E27FC236}">
              <a16:creationId xmlns:a16="http://schemas.microsoft.com/office/drawing/2014/main" id="{D5DA521C-CDFD-4D26-A849-7A09A058BFAD}"/>
            </a:ext>
          </a:extLst>
        </xdr:cNvPr>
        <xdr:cNvCxnSpPr/>
      </xdr:nvCxnSpPr>
      <xdr:spPr>
        <a:xfrm>
          <a:off x="16459200" y="121412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72</xdr:row>
      <xdr:rowOff>111777</xdr:rowOff>
    </xdr:from>
    <xdr:ext cx="531299" cy="259045"/>
    <xdr:sp macro="" textlink="">
      <xdr:nvSpPr>
        <xdr:cNvPr id="844" name="テキスト ボックス 843">
          <a:extLst>
            <a:ext uri="{FF2B5EF4-FFF2-40B4-BE49-F238E27FC236}">
              <a16:creationId xmlns:a16="http://schemas.microsoft.com/office/drawing/2014/main" id="{71E92B98-06B1-42FD-B672-F02320D3EFD9}"/>
            </a:ext>
          </a:extLst>
        </xdr:cNvPr>
        <xdr:cNvSpPr txBox="1"/>
      </xdr:nvSpPr>
      <xdr:spPr>
        <a:xfrm>
          <a:off x="15985051" y="1200532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70</xdr:row>
      <xdr:rowOff>139700</xdr:rowOff>
    </xdr:from>
    <xdr:to>
      <xdr:col>120</xdr:col>
      <xdr:colOff>114300</xdr:colOff>
      <xdr:row>70</xdr:row>
      <xdr:rowOff>139700</xdr:rowOff>
    </xdr:to>
    <xdr:cxnSp macro="">
      <xdr:nvCxnSpPr>
        <xdr:cNvPr id="845" name="直線コネクタ 844">
          <a:extLst>
            <a:ext uri="{FF2B5EF4-FFF2-40B4-BE49-F238E27FC236}">
              <a16:creationId xmlns:a16="http://schemas.microsoft.com/office/drawing/2014/main" id="{F30F0300-CEBF-4EBD-815A-DCC03EAB683B}"/>
            </a:ext>
          </a:extLst>
        </xdr:cNvPr>
        <xdr:cNvCxnSpPr/>
      </xdr:nvCxnSpPr>
      <xdr:spPr>
        <a:xfrm>
          <a:off x="16459200" y="117030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69</xdr:row>
      <xdr:rowOff>168927</xdr:rowOff>
    </xdr:from>
    <xdr:ext cx="531299" cy="259045"/>
    <xdr:sp macro="" textlink="">
      <xdr:nvSpPr>
        <xdr:cNvPr id="846" name="テキスト ボックス 845">
          <a:extLst>
            <a:ext uri="{FF2B5EF4-FFF2-40B4-BE49-F238E27FC236}">
              <a16:creationId xmlns:a16="http://schemas.microsoft.com/office/drawing/2014/main" id="{9263AE32-DEFE-499E-AD4B-6A0B04204BAC}"/>
            </a:ext>
          </a:extLst>
        </xdr:cNvPr>
        <xdr:cNvSpPr txBox="1"/>
      </xdr:nvSpPr>
      <xdr:spPr>
        <a:xfrm>
          <a:off x="15985051" y="1156082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68</xdr:row>
      <xdr:rowOff>25400</xdr:rowOff>
    </xdr:to>
    <xdr:cxnSp macro="">
      <xdr:nvCxnSpPr>
        <xdr:cNvPr id="847" name="直線コネクタ 846">
          <a:extLst>
            <a:ext uri="{FF2B5EF4-FFF2-40B4-BE49-F238E27FC236}">
              <a16:creationId xmlns:a16="http://schemas.microsoft.com/office/drawing/2014/main" id="{AB6121DE-9153-4702-B7B6-48DDEAEFD6ED}"/>
            </a:ext>
          </a:extLst>
        </xdr:cNvPr>
        <xdr:cNvCxnSpPr/>
      </xdr:nvCxnSpPr>
      <xdr:spPr>
        <a:xfrm>
          <a:off x="16459200" y="112585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67</xdr:row>
      <xdr:rowOff>54627</xdr:rowOff>
    </xdr:from>
    <xdr:ext cx="595419" cy="259045"/>
    <xdr:sp macro="" textlink="">
      <xdr:nvSpPr>
        <xdr:cNvPr id="848" name="テキスト ボックス 847">
          <a:extLst>
            <a:ext uri="{FF2B5EF4-FFF2-40B4-BE49-F238E27FC236}">
              <a16:creationId xmlns:a16="http://schemas.microsoft.com/office/drawing/2014/main" id="{FB0AE18E-F3B3-4737-BA4E-5A6B77A60092}"/>
            </a:ext>
          </a:extLst>
        </xdr:cNvPr>
        <xdr:cNvSpPr txBox="1"/>
      </xdr:nvSpPr>
      <xdr:spPr>
        <a:xfrm>
          <a:off x="15939981" y="111226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81</xdr:row>
      <xdr:rowOff>82550</xdr:rowOff>
    </xdr:to>
    <xdr:sp macro="" textlink="">
      <xdr:nvSpPr>
        <xdr:cNvPr id="849" name="繰出金グラフ枠">
          <a:extLst>
            <a:ext uri="{FF2B5EF4-FFF2-40B4-BE49-F238E27FC236}">
              <a16:creationId xmlns:a16="http://schemas.microsoft.com/office/drawing/2014/main" id="{22B83A3C-E3D4-48AB-9C97-F2125DEDF08C}"/>
            </a:ext>
          </a:extLst>
        </xdr:cNvPr>
        <xdr:cNvSpPr/>
      </xdr:nvSpPr>
      <xdr:spPr>
        <a:xfrm>
          <a:off x="16459200" y="11258550"/>
          <a:ext cx="4229100" cy="22034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71</xdr:row>
      <xdr:rowOff>17628</xdr:rowOff>
    </xdr:from>
    <xdr:to>
      <xdr:col>116</xdr:col>
      <xdr:colOff>62864</xdr:colOff>
      <xdr:row>78</xdr:row>
      <xdr:rowOff>79235</xdr:rowOff>
    </xdr:to>
    <xdr:cxnSp macro="">
      <xdr:nvCxnSpPr>
        <xdr:cNvPr id="850" name="直線コネクタ 849">
          <a:extLst>
            <a:ext uri="{FF2B5EF4-FFF2-40B4-BE49-F238E27FC236}">
              <a16:creationId xmlns:a16="http://schemas.microsoft.com/office/drawing/2014/main" id="{23DFA899-AA3F-47AD-84FE-4A7CEEBDE946}"/>
            </a:ext>
          </a:extLst>
        </xdr:cNvPr>
        <xdr:cNvCxnSpPr/>
      </xdr:nvCxnSpPr>
      <xdr:spPr>
        <a:xfrm flipV="1">
          <a:off x="19949795" y="11746078"/>
          <a:ext cx="1269" cy="121730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78</xdr:row>
      <xdr:rowOff>83062</xdr:rowOff>
    </xdr:from>
    <xdr:ext cx="534377" cy="259045"/>
    <xdr:sp macro="" textlink="">
      <xdr:nvSpPr>
        <xdr:cNvPr id="851" name="繰出金最小値テキスト">
          <a:extLst>
            <a:ext uri="{FF2B5EF4-FFF2-40B4-BE49-F238E27FC236}">
              <a16:creationId xmlns:a16="http://schemas.microsoft.com/office/drawing/2014/main" id="{05CA2436-9A68-4FA2-8BB6-524F2685E3D6}"/>
            </a:ext>
          </a:extLst>
        </xdr:cNvPr>
        <xdr:cNvSpPr txBox="1"/>
      </xdr:nvSpPr>
      <xdr:spPr>
        <a:xfrm>
          <a:off x="20002500" y="129672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22,645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78</xdr:row>
      <xdr:rowOff>79235</xdr:rowOff>
    </xdr:from>
    <xdr:to>
      <xdr:col>116</xdr:col>
      <xdr:colOff>152400</xdr:colOff>
      <xdr:row>78</xdr:row>
      <xdr:rowOff>79235</xdr:rowOff>
    </xdr:to>
    <xdr:cxnSp macro="">
      <xdr:nvCxnSpPr>
        <xdr:cNvPr id="852" name="直線コネクタ 851">
          <a:extLst>
            <a:ext uri="{FF2B5EF4-FFF2-40B4-BE49-F238E27FC236}">
              <a16:creationId xmlns:a16="http://schemas.microsoft.com/office/drawing/2014/main" id="{6CEE9689-345B-45E0-8B39-96DCC92F16A4}"/>
            </a:ext>
          </a:extLst>
        </xdr:cNvPr>
        <xdr:cNvCxnSpPr/>
      </xdr:nvCxnSpPr>
      <xdr:spPr>
        <a:xfrm>
          <a:off x="19881850" y="12963385"/>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69</xdr:row>
      <xdr:rowOff>135755</xdr:rowOff>
    </xdr:from>
    <xdr:ext cx="534377" cy="259045"/>
    <xdr:sp macro="" textlink="">
      <xdr:nvSpPr>
        <xdr:cNvPr id="853" name="繰出金最大値テキスト">
          <a:extLst>
            <a:ext uri="{FF2B5EF4-FFF2-40B4-BE49-F238E27FC236}">
              <a16:creationId xmlns:a16="http://schemas.microsoft.com/office/drawing/2014/main" id="{A9A98177-03A5-4894-9B01-2675C33178C6}"/>
            </a:ext>
          </a:extLst>
        </xdr:cNvPr>
        <xdr:cNvSpPr txBox="1"/>
      </xdr:nvSpPr>
      <xdr:spPr>
        <a:xfrm>
          <a:off x="20002500" y="115340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77,840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71</xdr:row>
      <xdr:rowOff>17628</xdr:rowOff>
    </xdr:from>
    <xdr:to>
      <xdr:col>116</xdr:col>
      <xdr:colOff>152400</xdr:colOff>
      <xdr:row>71</xdr:row>
      <xdr:rowOff>17628</xdr:rowOff>
    </xdr:to>
    <xdr:cxnSp macro="">
      <xdr:nvCxnSpPr>
        <xdr:cNvPr id="854" name="直線コネクタ 853">
          <a:extLst>
            <a:ext uri="{FF2B5EF4-FFF2-40B4-BE49-F238E27FC236}">
              <a16:creationId xmlns:a16="http://schemas.microsoft.com/office/drawing/2014/main" id="{67B5A9D2-BEE8-4117-A575-CEBD0446BDC0}"/>
            </a:ext>
          </a:extLst>
        </xdr:cNvPr>
        <xdr:cNvCxnSpPr/>
      </xdr:nvCxnSpPr>
      <xdr:spPr>
        <a:xfrm>
          <a:off x="19881850" y="11746078"/>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75</xdr:row>
      <xdr:rowOff>60193</xdr:rowOff>
    </xdr:from>
    <xdr:to>
      <xdr:col>116</xdr:col>
      <xdr:colOff>63500</xdr:colOff>
      <xdr:row>75</xdr:row>
      <xdr:rowOff>66663</xdr:rowOff>
    </xdr:to>
    <xdr:cxnSp macro="">
      <xdr:nvCxnSpPr>
        <xdr:cNvPr id="855" name="直線コネクタ 854">
          <a:extLst>
            <a:ext uri="{FF2B5EF4-FFF2-40B4-BE49-F238E27FC236}">
              <a16:creationId xmlns:a16="http://schemas.microsoft.com/office/drawing/2014/main" id="{8A5636D7-5219-4EB3-8832-9E8A38F518A3}"/>
            </a:ext>
          </a:extLst>
        </xdr:cNvPr>
        <xdr:cNvCxnSpPr/>
      </xdr:nvCxnSpPr>
      <xdr:spPr>
        <a:xfrm flipV="1">
          <a:off x="19202400" y="12449043"/>
          <a:ext cx="749300" cy="64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74</xdr:row>
      <xdr:rowOff>169991</xdr:rowOff>
    </xdr:from>
    <xdr:ext cx="534377" cy="259045"/>
    <xdr:sp macro="" textlink="">
      <xdr:nvSpPr>
        <xdr:cNvPr id="856" name="繰出金平均値テキスト">
          <a:extLst>
            <a:ext uri="{FF2B5EF4-FFF2-40B4-BE49-F238E27FC236}">
              <a16:creationId xmlns:a16="http://schemas.microsoft.com/office/drawing/2014/main" id="{1D8BEBCB-359D-4F90-9A29-70B91542730B}"/>
            </a:ext>
          </a:extLst>
        </xdr:cNvPr>
        <xdr:cNvSpPr txBox="1"/>
      </xdr:nvSpPr>
      <xdr:spPr>
        <a:xfrm>
          <a:off x="20002500" y="1238739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45,509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75</xdr:row>
      <xdr:rowOff>20114</xdr:rowOff>
    </xdr:from>
    <xdr:to>
      <xdr:col>116</xdr:col>
      <xdr:colOff>114300</xdr:colOff>
      <xdr:row>75</xdr:row>
      <xdr:rowOff>121714</xdr:rowOff>
    </xdr:to>
    <xdr:sp macro="" textlink="">
      <xdr:nvSpPr>
        <xdr:cNvPr id="857" name="フローチャート: 判断 856">
          <a:extLst>
            <a:ext uri="{FF2B5EF4-FFF2-40B4-BE49-F238E27FC236}">
              <a16:creationId xmlns:a16="http://schemas.microsoft.com/office/drawing/2014/main" id="{ECD6A520-EBF7-4574-8ADD-47C756637A4B}"/>
            </a:ext>
          </a:extLst>
        </xdr:cNvPr>
        <xdr:cNvSpPr/>
      </xdr:nvSpPr>
      <xdr:spPr>
        <a:xfrm>
          <a:off x="19900900" y="124089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75</xdr:row>
      <xdr:rowOff>66663</xdr:rowOff>
    </xdr:from>
    <xdr:to>
      <xdr:col>111</xdr:col>
      <xdr:colOff>177800</xdr:colOff>
      <xdr:row>75</xdr:row>
      <xdr:rowOff>111674</xdr:rowOff>
    </xdr:to>
    <xdr:cxnSp macro="">
      <xdr:nvCxnSpPr>
        <xdr:cNvPr id="858" name="直線コネクタ 857">
          <a:extLst>
            <a:ext uri="{FF2B5EF4-FFF2-40B4-BE49-F238E27FC236}">
              <a16:creationId xmlns:a16="http://schemas.microsoft.com/office/drawing/2014/main" id="{BA9BCC62-8150-44AF-A74B-A14C2A723FF9}"/>
            </a:ext>
          </a:extLst>
        </xdr:cNvPr>
        <xdr:cNvCxnSpPr/>
      </xdr:nvCxnSpPr>
      <xdr:spPr>
        <a:xfrm flipV="1">
          <a:off x="18395950" y="12455513"/>
          <a:ext cx="806450" cy="450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75</xdr:row>
      <xdr:rowOff>27109</xdr:rowOff>
    </xdr:from>
    <xdr:to>
      <xdr:col>112</xdr:col>
      <xdr:colOff>38100</xdr:colOff>
      <xdr:row>75</xdr:row>
      <xdr:rowOff>128709</xdr:rowOff>
    </xdr:to>
    <xdr:sp macro="" textlink="">
      <xdr:nvSpPr>
        <xdr:cNvPr id="859" name="フローチャート: 判断 858">
          <a:extLst>
            <a:ext uri="{FF2B5EF4-FFF2-40B4-BE49-F238E27FC236}">
              <a16:creationId xmlns:a16="http://schemas.microsoft.com/office/drawing/2014/main" id="{4892C2DC-50E0-4211-A411-CDB6EEA5F9C0}"/>
            </a:ext>
          </a:extLst>
        </xdr:cNvPr>
        <xdr:cNvSpPr/>
      </xdr:nvSpPr>
      <xdr:spPr>
        <a:xfrm>
          <a:off x="19157950" y="12415959"/>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75</xdr:row>
      <xdr:rowOff>119837</xdr:rowOff>
    </xdr:from>
    <xdr:ext cx="534377" cy="259045"/>
    <xdr:sp macro="" textlink="">
      <xdr:nvSpPr>
        <xdr:cNvPr id="860" name="テキスト ボックス 859">
          <a:extLst>
            <a:ext uri="{FF2B5EF4-FFF2-40B4-BE49-F238E27FC236}">
              <a16:creationId xmlns:a16="http://schemas.microsoft.com/office/drawing/2014/main" id="{28B1641D-05A3-4263-A5F1-E65061EBCC4C}"/>
            </a:ext>
          </a:extLst>
        </xdr:cNvPr>
        <xdr:cNvSpPr txBox="1"/>
      </xdr:nvSpPr>
      <xdr:spPr>
        <a:xfrm>
          <a:off x="18960611" y="125086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45,203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75</xdr:row>
      <xdr:rowOff>70023</xdr:rowOff>
    </xdr:from>
    <xdr:to>
      <xdr:col>107</xdr:col>
      <xdr:colOff>50800</xdr:colOff>
      <xdr:row>75</xdr:row>
      <xdr:rowOff>111674</xdr:rowOff>
    </xdr:to>
    <xdr:cxnSp macro="">
      <xdr:nvCxnSpPr>
        <xdr:cNvPr id="861" name="直線コネクタ 860">
          <a:extLst>
            <a:ext uri="{FF2B5EF4-FFF2-40B4-BE49-F238E27FC236}">
              <a16:creationId xmlns:a16="http://schemas.microsoft.com/office/drawing/2014/main" id="{EA772688-4482-48E2-9D8F-1E3E69638563}"/>
            </a:ext>
          </a:extLst>
        </xdr:cNvPr>
        <xdr:cNvCxnSpPr/>
      </xdr:nvCxnSpPr>
      <xdr:spPr>
        <a:xfrm>
          <a:off x="17602200" y="12458873"/>
          <a:ext cx="793750" cy="416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75</xdr:row>
      <xdr:rowOff>34859</xdr:rowOff>
    </xdr:from>
    <xdr:to>
      <xdr:col>107</xdr:col>
      <xdr:colOff>101600</xdr:colOff>
      <xdr:row>75</xdr:row>
      <xdr:rowOff>136459</xdr:rowOff>
    </xdr:to>
    <xdr:sp macro="" textlink="">
      <xdr:nvSpPr>
        <xdr:cNvPr id="862" name="フローチャート: 判断 861">
          <a:extLst>
            <a:ext uri="{FF2B5EF4-FFF2-40B4-BE49-F238E27FC236}">
              <a16:creationId xmlns:a16="http://schemas.microsoft.com/office/drawing/2014/main" id="{4C20F0DC-10BF-4099-9C04-AAF8FFC69DE9}"/>
            </a:ext>
          </a:extLst>
        </xdr:cNvPr>
        <xdr:cNvSpPr/>
      </xdr:nvSpPr>
      <xdr:spPr>
        <a:xfrm>
          <a:off x="18345150" y="124237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73</xdr:row>
      <xdr:rowOff>152986</xdr:rowOff>
    </xdr:from>
    <xdr:ext cx="534377" cy="259045"/>
    <xdr:sp macro="" textlink="">
      <xdr:nvSpPr>
        <xdr:cNvPr id="863" name="テキスト ボックス 862">
          <a:extLst>
            <a:ext uri="{FF2B5EF4-FFF2-40B4-BE49-F238E27FC236}">
              <a16:creationId xmlns:a16="http://schemas.microsoft.com/office/drawing/2014/main" id="{9ADD3AB4-F281-428B-92BC-E32F81620E65}"/>
            </a:ext>
          </a:extLst>
        </xdr:cNvPr>
        <xdr:cNvSpPr txBox="1"/>
      </xdr:nvSpPr>
      <xdr:spPr>
        <a:xfrm>
          <a:off x="18166861" y="122116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44,864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75</xdr:row>
      <xdr:rowOff>70023</xdr:rowOff>
    </xdr:from>
    <xdr:to>
      <xdr:col>102</xdr:col>
      <xdr:colOff>114300</xdr:colOff>
      <xdr:row>75</xdr:row>
      <xdr:rowOff>78595</xdr:rowOff>
    </xdr:to>
    <xdr:cxnSp macro="">
      <xdr:nvCxnSpPr>
        <xdr:cNvPr id="864" name="直線コネクタ 863">
          <a:extLst>
            <a:ext uri="{FF2B5EF4-FFF2-40B4-BE49-F238E27FC236}">
              <a16:creationId xmlns:a16="http://schemas.microsoft.com/office/drawing/2014/main" id="{4235F335-F3B0-4AF6-8257-07836D1D72AA}"/>
            </a:ext>
          </a:extLst>
        </xdr:cNvPr>
        <xdr:cNvCxnSpPr/>
      </xdr:nvCxnSpPr>
      <xdr:spPr>
        <a:xfrm flipV="1">
          <a:off x="16802100" y="12458873"/>
          <a:ext cx="800100" cy="8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75</xdr:row>
      <xdr:rowOff>46700</xdr:rowOff>
    </xdr:from>
    <xdr:to>
      <xdr:col>102</xdr:col>
      <xdr:colOff>165100</xdr:colOff>
      <xdr:row>75</xdr:row>
      <xdr:rowOff>148301</xdr:rowOff>
    </xdr:to>
    <xdr:sp macro="" textlink="">
      <xdr:nvSpPr>
        <xdr:cNvPr id="865" name="フローチャート: 判断 864">
          <a:extLst>
            <a:ext uri="{FF2B5EF4-FFF2-40B4-BE49-F238E27FC236}">
              <a16:creationId xmlns:a16="http://schemas.microsoft.com/office/drawing/2014/main" id="{DC69C431-4103-4BF5-A5F5-CBFFB1E3B61B}"/>
            </a:ext>
          </a:extLst>
        </xdr:cNvPr>
        <xdr:cNvSpPr/>
      </xdr:nvSpPr>
      <xdr:spPr>
        <a:xfrm>
          <a:off x="17551400" y="12435550"/>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75</xdr:row>
      <xdr:rowOff>139428</xdr:rowOff>
    </xdr:from>
    <xdr:ext cx="534377" cy="259045"/>
    <xdr:sp macro="" textlink="">
      <xdr:nvSpPr>
        <xdr:cNvPr id="866" name="テキスト ボックス 865">
          <a:extLst>
            <a:ext uri="{FF2B5EF4-FFF2-40B4-BE49-F238E27FC236}">
              <a16:creationId xmlns:a16="http://schemas.microsoft.com/office/drawing/2014/main" id="{EF518095-5E8B-4062-B97A-5951A67535ED}"/>
            </a:ext>
          </a:extLst>
        </xdr:cNvPr>
        <xdr:cNvSpPr txBox="1"/>
      </xdr:nvSpPr>
      <xdr:spPr>
        <a:xfrm>
          <a:off x="17354061" y="125282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44,346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75</xdr:row>
      <xdr:rowOff>66200</xdr:rowOff>
    </xdr:from>
    <xdr:to>
      <xdr:col>98</xdr:col>
      <xdr:colOff>38100</xdr:colOff>
      <xdr:row>75</xdr:row>
      <xdr:rowOff>167801</xdr:rowOff>
    </xdr:to>
    <xdr:sp macro="" textlink="">
      <xdr:nvSpPr>
        <xdr:cNvPr id="867" name="フローチャート: 判断 866">
          <a:extLst>
            <a:ext uri="{FF2B5EF4-FFF2-40B4-BE49-F238E27FC236}">
              <a16:creationId xmlns:a16="http://schemas.microsoft.com/office/drawing/2014/main" id="{219D0524-E4DB-475C-9194-4E459B87B27C}"/>
            </a:ext>
          </a:extLst>
        </xdr:cNvPr>
        <xdr:cNvSpPr/>
      </xdr:nvSpPr>
      <xdr:spPr>
        <a:xfrm>
          <a:off x="16757650" y="12455050"/>
          <a:ext cx="8255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75</xdr:row>
      <xdr:rowOff>158928</xdr:rowOff>
    </xdr:from>
    <xdr:ext cx="534377" cy="259045"/>
    <xdr:sp macro="" textlink="">
      <xdr:nvSpPr>
        <xdr:cNvPr id="868" name="テキスト ボックス 867">
          <a:extLst>
            <a:ext uri="{FF2B5EF4-FFF2-40B4-BE49-F238E27FC236}">
              <a16:creationId xmlns:a16="http://schemas.microsoft.com/office/drawing/2014/main" id="{8F5FB609-289B-4A1C-A35C-A18F2F767508}"/>
            </a:ext>
          </a:extLst>
        </xdr:cNvPr>
        <xdr:cNvSpPr txBox="1"/>
      </xdr:nvSpPr>
      <xdr:spPr>
        <a:xfrm>
          <a:off x="16560311" y="125477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43,493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81</xdr:row>
      <xdr:rowOff>80027</xdr:rowOff>
    </xdr:from>
    <xdr:ext cx="762000" cy="259045"/>
    <xdr:sp macro="" textlink="">
      <xdr:nvSpPr>
        <xdr:cNvPr id="869" name="テキスト ボックス 868">
          <a:extLst>
            <a:ext uri="{FF2B5EF4-FFF2-40B4-BE49-F238E27FC236}">
              <a16:creationId xmlns:a16="http://schemas.microsoft.com/office/drawing/2014/main" id="{17ABBE9C-7C8D-49BD-BF43-E9A3026D1AF6}"/>
            </a:ext>
          </a:extLst>
        </xdr:cNvPr>
        <xdr:cNvSpPr txBox="1"/>
      </xdr:nvSpPr>
      <xdr:spPr>
        <a:xfrm>
          <a:off x="19780250" y="1345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81</xdr:row>
      <xdr:rowOff>80027</xdr:rowOff>
    </xdr:from>
    <xdr:ext cx="762000" cy="259045"/>
    <xdr:sp macro="" textlink="">
      <xdr:nvSpPr>
        <xdr:cNvPr id="870" name="テキスト ボックス 869">
          <a:extLst>
            <a:ext uri="{FF2B5EF4-FFF2-40B4-BE49-F238E27FC236}">
              <a16:creationId xmlns:a16="http://schemas.microsoft.com/office/drawing/2014/main" id="{1B8D35A8-384D-482A-B130-5BFC74E5CD08}"/>
            </a:ext>
          </a:extLst>
        </xdr:cNvPr>
        <xdr:cNvSpPr txBox="1"/>
      </xdr:nvSpPr>
      <xdr:spPr>
        <a:xfrm>
          <a:off x="19030950" y="1345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81</xdr:row>
      <xdr:rowOff>80027</xdr:rowOff>
    </xdr:from>
    <xdr:ext cx="762000" cy="259045"/>
    <xdr:sp macro="" textlink="">
      <xdr:nvSpPr>
        <xdr:cNvPr id="871" name="テキスト ボックス 870">
          <a:extLst>
            <a:ext uri="{FF2B5EF4-FFF2-40B4-BE49-F238E27FC236}">
              <a16:creationId xmlns:a16="http://schemas.microsoft.com/office/drawing/2014/main" id="{DA9162C9-7BA9-4F23-A2C6-DD93334DB5C9}"/>
            </a:ext>
          </a:extLst>
        </xdr:cNvPr>
        <xdr:cNvSpPr txBox="1"/>
      </xdr:nvSpPr>
      <xdr:spPr>
        <a:xfrm>
          <a:off x="18224500" y="1345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81</xdr:row>
      <xdr:rowOff>80027</xdr:rowOff>
    </xdr:from>
    <xdr:ext cx="762000" cy="259045"/>
    <xdr:sp macro="" textlink="">
      <xdr:nvSpPr>
        <xdr:cNvPr id="872" name="テキスト ボックス 871">
          <a:extLst>
            <a:ext uri="{FF2B5EF4-FFF2-40B4-BE49-F238E27FC236}">
              <a16:creationId xmlns:a16="http://schemas.microsoft.com/office/drawing/2014/main" id="{44B5F27D-7313-4C42-BDDC-37ECA25F3241}"/>
            </a:ext>
          </a:extLst>
        </xdr:cNvPr>
        <xdr:cNvSpPr txBox="1"/>
      </xdr:nvSpPr>
      <xdr:spPr>
        <a:xfrm>
          <a:off x="17430750" y="1345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81</xdr:row>
      <xdr:rowOff>80027</xdr:rowOff>
    </xdr:from>
    <xdr:ext cx="762000" cy="259045"/>
    <xdr:sp macro="" textlink="">
      <xdr:nvSpPr>
        <xdr:cNvPr id="873" name="テキスト ボックス 872">
          <a:extLst>
            <a:ext uri="{FF2B5EF4-FFF2-40B4-BE49-F238E27FC236}">
              <a16:creationId xmlns:a16="http://schemas.microsoft.com/office/drawing/2014/main" id="{16FE2DFC-88FE-4410-BC98-C04765258373}"/>
            </a:ext>
          </a:extLst>
        </xdr:cNvPr>
        <xdr:cNvSpPr txBox="1"/>
      </xdr:nvSpPr>
      <xdr:spPr>
        <a:xfrm>
          <a:off x="16630650" y="1345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75</xdr:row>
      <xdr:rowOff>9393</xdr:rowOff>
    </xdr:from>
    <xdr:to>
      <xdr:col>116</xdr:col>
      <xdr:colOff>114300</xdr:colOff>
      <xdr:row>75</xdr:row>
      <xdr:rowOff>110993</xdr:rowOff>
    </xdr:to>
    <xdr:sp macro="" textlink="">
      <xdr:nvSpPr>
        <xdr:cNvPr id="874" name="楕円 873">
          <a:extLst>
            <a:ext uri="{FF2B5EF4-FFF2-40B4-BE49-F238E27FC236}">
              <a16:creationId xmlns:a16="http://schemas.microsoft.com/office/drawing/2014/main" id="{F8EBB178-CE8C-468E-BF58-2D9CF16327AC}"/>
            </a:ext>
          </a:extLst>
        </xdr:cNvPr>
        <xdr:cNvSpPr/>
      </xdr:nvSpPr>
      <xdr:spPr>
        <a:xfrm>
          <a:off x="19900900" y="123982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74</xdr:row>
      <xdr:rowOff>32270</xdr:rowOff>
    </xdr:from>
    <xdr:ext cx="534377" cy="259045"/>
    <xdr:sp macro="" textlink="">
      <xdr:nvSpPr>
        <xdr:cNvPr id="875" name="繰出金該当値テキスト">
          <a:extLst>
            <a:ext uri="{FF2B5EF4-FFF2-40B4-BE49-F238E27FC236}">
              <a16:creationId xmlns:a16="http://schemas.microsoft.com/office/drawing/2014/main" id="{8F7C0E2A-6156-401C-9681-3265CDDB4707}"/>
            </a:ext>
          </a:extLst>
        </xdr:cNvPr>
        <xdr:cNvSpPr txBox="1"/>
      </xdr:nvSpPr>
      <xdr:spPr>
        <a:xfrm>
          <a:off x="20002500" y="122560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45,978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75</xdr:row>
      <xdr:rowOff>15863</xdr:rowOff>
    </xdr:from>
    <xdr:to>
      <xdr:col>112</xdr:col>
      <xdr:colOff>38100</xdr:colOff>
      <xdr:row>75</xdr:row>
      <xdr:rowOff>117463</xdr:rowOff>
    </xdr:to>
    <xdr:sp macro="" textlink="">
      <xdr:nvSpPr>
        <xdr:cNvPr id="876" name="楕円 875">
          <a:extLst>
            <a:ext uri="{FF2B5EF4-FFF2-40B4-BE49-F238E27FC236}">
              <a16:creationId xmlns:a16="http://schemas.microsoft.com/office/drawing/2014/main" id="{48BE7436-7CC6-4EC0-960A-65AD33175687}"/>
            </a:ext>
          </a:extLst>
        </xdr:cNvPr>
        <xdr:cNvSpPr/>
      </xdr:nvSpPr>
      <xdr:spPr>
        <a:xfrm>
          <a:off x="19157950" y="12404713"/>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73</xdr:row>
      <xdr:rowOff>133990</xdr:rowOff>
    </xdr:from>
    <xdr:ext cx="534377" cy="259045"/>
    <xdr:sp macro="" textlink="">
      <xdr:nvSpPr>
        <xdr:cNvPr id="877" name="テキスト ボックス 876">
          <a:extLst>
            <a:ext uri="{FF2B5EF4-FFF2-40B4-BE49-F238E27FC236}">
              <a16:creationId xmlns:a16="http://schemas.microsoft.com/office/drawing/2014/main" id="{ABA18352-FEEF-42CD-B0B9-CD0C782CBF14}"/>
            </a:ext>
          </a:extLst>
        </xdr:cNvPr>
        <xdr:cNvSpPr txBox="1"/>
      </xdr:nvSpPr>
      <xdr:spPr>
        <a:xfrm>
          <a:off x="18960611" y="121926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45,695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75</xdr:row>
      <xdr:rowOff>60874</xdr:rowOff>
    </xdr:from>
    <xdr:to>
      <xdr:col>107</xdr:col>
      <xdr:colOff>101600</xdr:colOff>
      <xdr:row>75</xdr:row>
      <xdr:rowOff>162474</xdr:rowOff>
    </xdr:to>
    <xdr:sp macro="" textlink="">
      <xdr:nvSpPr>
        <xdr:cNvPr id="878" name="楕円 877">
          <a:extLst>
            <a:ext uri="{FF2B5EF4-FFF2-40B4-BE49-F238E27FC236}">
              <a16:creationId xmlns:a16="http://schemas.microsoft.com/office/drawing/2014/main" id="{895D77B4-B459-4262-8769-62AAACA716CE}"/>
            </a:ext>
          </a:extLst>
        </xdr:cNvPr>
        <xdr:cNvSpPr/>
      </xdr:nvSpPr>
      <xdr:spPr>
        <a:xfrm>
          <a:off x="18345150" y="124497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75</xdr:row>
      <xdr:rowOff>153601</xdr:rowOff>
    </xdr:from>
    <xdr:ext cx="534377" cy="259045"/>
    <xdr:sp macro="" textlink="">
      <xdr:nvSpPr>
        <xdr:cNvPr id="879" name="テキスト ボックス 878">
          <a:extLst>
            <a:ext uri="{FF2B5EF4-FFF2-40B4-BE49-F238E27FC236}">
              <a16:creationId xmlns:a16="http://schemas.microsoft.com/office/drawing/2014/main" id="{9348CF71-75D8-4F2A-B77E-E81B4D8C1A2B}"/>
            </a:ext>
          </a:extLst>
        </xdr:cNvPr>
        <xdr:cNvSpPr txBox="1"/>
      </xdr:nvSpPr>
      <xdr:spPr>
        <a:xfrm>
          <a:off x="18166861" y="125424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43,726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75</xdr:row>
      <xdr:rowOff>19223</xdr:rowOff>
    </xdr:from>
    <xdr:to>
      <xdr:col>102</xdr:col>
      <xdr:colOff>165100</xdr:colOff>
      <xdr:row>75</xdr:row>
      <xdr:rowOff>120823</xdr:rowOff>
    </xdr:to>
    <xdr:sp macro="" textlink="">
      <xdr:nvSpPr>
        <xdr:cNvPr id="880" name="楕円 879">
          <a:extLst>
            <a:ext uri="{FF2B5EF4-FFF2-40B4-BE49-F238E27FC236}">
              <a16:creationId xmlns:a16="http://schemas.microsoft.com/office/drawing/2014/main" id="{0986491F-89F6-438E-A81B-B9E4A950989F}"/>
            </a:ext>
          </a:extLst>
        </xdr:cNvPr>
        <xdr:cNvSpPr/>
      </xdr:nvSpPr>
      <xdr:spPr>
        <a:xfrm>
          <a:off x="17551400" y="124080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73</xdr:row>
      <xdr:rowOff>137350</xdr:rowOff>
    </xdr:from>
    <xdr:ext cx="534377" cy="259045"/>
    <xdr:sp macro="" textlink="">
      <xdr:nvSpPr>
        <xdr:cNvPr id="881" name="テキスト ボックス 880">
          <a:extLst>
            <a:ext uri="{FF2B5EF4-FFF2-40B4-BE49-F238E27FC236}">
              <a16:creationId xmlns:a16="http://schemas.microsoft.com/office/drawing/2014/main" id="{E023ECB7-A978-4651-8F57-3268EA979826}"/>
            </a:ext>
          </a:extLst>
        </xdr:cNvPr>
        <xdr:cNvSpPr txBox="1"/>
      </xdr:nvSpPr>
      <xdr:spPr>
        <a:xfrm>
          <a:off x="17354061" y="121960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45,548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75</xdr:row>
      <xdr:rowOff>27795</xdr:rowOff>
    </xdr:from>
    <xdr:to>
      <xdr:col>98</xdr:col>
      <xdr:colOff>38100</xdr:colOff>
      <xdr:row>75</xdr:row>
      <xdr:rowOff>129395</xdr:rowOff>
    </xdr:to>
    <xdr:sp macro="" textlink="">
      <xdr:nvSpPr>
        <xdr:cNvPr id="882" name="楕円 881">
          <a:extLst>
            <a:ext uri="{FF2B5EF4-FFF2-40B4-BE49-F238E27FC236}">
              <a16:creationId xmlns:a16="http://schemas.microsoft.com/office/drawing/2014/main" id="{81BE3903-38D2-4C40-9F50-AAAE639F952E}"/>
            </a:ext>
          </a:extLst>
        </xdr:cNvPr>
        <xdr:cNvSpPr/>
      </xdr:nvSpPr>
      <xdr:spPr>
        <a:xfrm>
          <a:off x="16757650" y="12416645"/>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73</xdr:row>
      <xdr:rowOff>145922</xdr:rowOff>
    </xdr:from>
    <xdr:ext cx="534377" cy="259045"/>
    <xdr:sp macro="" textlink="">
      <xdr:nvSpPr>
        <xdr:cNvPr id="883" name="テキスト ボックス 882">
          <a:extLst>
            <a:ext uri="{FF2B5EF4-FFF2-40B4-BE49-F238E27FC236}">
              <a16:creationId xmlns:a16="http://schemas.microsoft.com/office/drawing/2014/main" id="{211927E9-29F2-4642-9461-CC1EBEFC68FC}"/>
            </a:ext>
          </a:extLst>
        </xdr:cNvPr>
        <xdr:cNvSpPr txBox="1"/>
      </xdr:nvSpPr>
      <xdr:spPr>
        <a:xfrm>
          <a:off x="16560311" y="122045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45,173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57150</xdr:rowOff>
    </xdr:from>
    <xdr:to>
      <xdr:col>120</xdr:col>
      <xdr:colOff>114300</xdr:colOff>
      <xdr:row>85</xdr:row>
      <xdr:rowOff>31750</xdr:rowOff>
    </xdr:to>
    <xdr:sp macro="" textlink="">
      <xdr:nvSpPr>
        <xdr:cNvPr id="884" name="正方形/長方形 883">
          <a:extLst>
            <a:ext uri="{FF2B5EF4-FFF2-40B4-BE49-F238E27FC236}">
              <a16:creationId xmlns:a16="http://schemas.microsoft.com/office/drawing/2014/main" id="{F1651C57-77D0-41CD-8D7F-0F3858C60C31}"/>
            </a:ext>
          </a:extLst>
        </xdr:cNvPr>
        <xdr:cNvSpPr/>
      </xdr:nvSpPr>
      <xdr:spPr>
        <a:xfrm>
          <a:off x="16459200" y="13766800"/>
          <a:ext cx="4229100" cy="3048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85</xdr:row>
      <xdr:rowOff>57150</xdr:rowOff>
    </xdr:from>
    <xdr:to>
      <xdr:col>104</xdr:col>
      <xdr:colOff>127000</xdr:colOff>
      <xdr:row>86</xdr:row>
      <xdr:rowOff>139700</xdr:rowOff>
    </xdr:to>
    <xdr:sp macro="" textlink="">
      <xdr:nvSpPr>
        <xdr:cNvPr id="885" name="正方形/長方形 884">
          <a:extLst>
            <a:ext uri="{FF2B5EF4-FFF2-40B4-BE49-F238E27FC236}">
              <a16:creationId xmlns:a16="http://schemas.microsoft.com/office/drawing/2014/main" id="{D64619FB-ACCB-4A67-BE71-D735F8A35629}"/>
            </a:ext>
          </a:extLst>
        </xdr:cNvPr>
        <xdr:cNvSpPr/>
      </xdr:nvSpPr>
      <xdr:spPr>
        <a:xfrm>
          <a:off x="16586200" y="140970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86</xdr:row>
      <xdr:rowOff>88900</xdr:rowOff>
    </xdr:from>
    <xdr:to>
      <xdr:col>104</xdr:col>
      <xdr:colOff>127000</xdr:colOff>
      <xdr:row>88</xdr:row>
      <xdr:rowOff>0</xdr:rowOff>
    </xdr:to>
    <xdr:sp macro="" textlink="">
      <xdr:nvSpPr>
        <xdr:cNvPr id="886" name="正方形/長方形 885">
          <a:extLst>
            <a:ext uri="{FF2B5EF4-FFF2-40B4-BE49-F238E27FC236}">
              <a16:creationId xmlns:a16="http://schemas.microsoft.com/office/drawing/2014/main" id="{613F4929-31F2-484A-A833-03A1ADBE1651}"/>
            </a:ext>
          </a:extLst>
        </xdr:cNvPr>
        <xdr:cNvSpPr/>
      </xdr:nvSpPr>
      <xdr:spPr>
        <a:xfrm>
          <a:off x="16586200" y="142938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85</xdr:row>
      <xdr:rowOff>57150</xdr:rowOff>
    </xdr:from>
    <xdr:to>
      <xdr:col>110</xdr:col>
      <xdr:colOff>0</xdr:colOff>
      <xdr:row>86</xdr:row>
      <xdr:rowOff>139700</xdr:rowOff>
    </xdr:to>
    <xdr:sp macro="" textlink="">
      <xdr:nvSpPr>
        <xdr:cNvPr id="887" name="正方形/長方形 886">
          <a:extLst>
            <a:ext uri="{FF2B5EF4-FFF2-40B4-BE49-F238E27FC236}">
              <a16:creationId xmlns:a16="http://schemas.microsoft.com/office/drawing/2014/main" id="{ED3524F9-2078-4D3A-89B8-E1087450B2A4}"/>
            </a:ext>
          </a:extLst>
        </xdr:cNvPr>
        <xdr:cNvSpPr/>
      </xdr:nvSpPr>
      <xdr:spPr>
        <a:xfrm>
          <a:off x="17487900" y="140970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86</xdr:row>
      <xdr:rowOff>88900</xdr:rowOff>
    </xdr:from>
    <xdr:to>
      <xdr:col>110</xdr:col>
      <xdr:colOff>0</xdr:colOff>
      <xdr:row>88</xdr:row>
      <xdr:rowOff>0</xdr:rowOff>
    </xdr:to>
    <xdr:sp macro="" textlink="">
      <xdr:nvSpPr>
        <xdr:cNvPr id="888" name="正方形/長方形 887">
          <a:extLst>
            <a:ext uri="{FF2B5EF4-FFF2-40B4-BE49-F238E27FC236}">
              <a16:creationId xmlns:a16="http://schemas.microsoft.com/office/drawing/2014/main" id="{F0C09913-418B-4D57-8FCC-F17BFCAAAD78}"/>
            </a:ext>
          </a:extLst>
        </xdr:cNvPr>
        <xdr:cNvSpPr/>
      </xdr:nvSpPr>
      <xdr:spPr>
        <a:xfrm>
          <a:off x="17487900" y="142938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85</xdr:row>
      <xdr:rowOff>57150</xdr:rowOff>
    </xdr:from>
    <xdr:to>
      <xdr:col>116</xdr:col>
      <xdr:colOff>0</xdr:colOff>
      <xdr:row>86</xdr:row>
      <xdr:rowOff>139700</xdr:rowOff>
    </xdr:to>
    <xdr:sp macro="" textlink="">
      <xdr:nvSpPr>
        <xdr:cNvPr id="889" name="正方形/長方形 888">
          <a:extLst>
            <a:ext uri="{FF2B5EF4-FFF2-40B4-BE49-F238E27FC236}">
              <a16:creationId xmlns:a16="http://schemas.microsoft.com/office/drawing/2014/main" id="{75C6F53B-C9F1-4C4B-80A8-E977D960724C}"/>
            </a:ext>
          </a:extLst>
        </xdr:cNvPr>
        <xdr:cNvSpPr/>
      </xdr:nvSpPr>
      <xdr:spPr>
        <a:xfrm>
          <a:off x="18516600" y="140970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佐賀県平均</a:t>
          </a:r>
        </a:p>
      </xdr:txBody>
    </xdr:sp>
    <xdr:clientData/>
  </xdr:twoCellAnchor>
  <xdr:twoCellAnchor>
    <xdr:from>
      <xdr:col>108</xdr:col>
      <xdr:colOff>0</xdr:colOff>
      <xdr:row>86</xdr:row>
      <xdr:rowOff>88900</xdr:rowOff>
    </xdr:from>
    <xdr:to>
      <xdr:col>116</xdr:col>
      <xdr:colOff>0</xdr:colOff>
      <xdr:row>88</xdr:row>
      <xdr:rowOff>0</xdr:rowOff>
    </xdr:to>
    <xdr:sp macro="" textlink="">
      <xdr:nvSpPr>
        <xdr:cNvPr id="890" name="正方形/長方形 889">
          <a:extLst>
            <a:ext uri="{FF2B5EF4-FFF2-40B4-BE49-F238E27FC236}">
              <a16:creationId xmlns:a16="http://schemas.microsoft.com/office/drawing/2014/main" id="{285649A6-AABC-44FB-AED4-B8DADB60212F}"/>
            </a:ext>
          </a:extLst>
        </xdr:cNvPr>
        <xdr:cNvSpPr/>
      </xdr:nvSpPr>
      <xdr:spPr>
        <a:xfrm>
          <a:off x="18516600" y="142938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88</xdr:row>
      <xdr:rowOff>25400</xdr:rowOff>
    </xdr:from>
    <xdr:to>
      <xdr:col>120</xdr:col>
      <xdr:colOff>114300</xdr:colOff>
      <xdr:row>101</xdr:row>
      <xdr:rowOff>82550</xdr:rowOff>
    </xdr:to>
    <xdr:sp macro="" textlink="">
      <xdr:nvSpPr>
        <xdr:cNvPr id="891" name="正方形/長方形 890">
          <a:extLst>
            <a:ext uri="{FF2B5EF4-FFF2-40B4-BE49-F238E27FC236}">
              <a16:creationId xmlns:a16="http://schemas.microsoft.com/office/drawing/2014/main" id="{47778DE7-C0FB-4714-85DD-0946700F2052}"/>
            </a:ext>
          </a:extLst>
        </xdr:cNvPr>
        <xdr:cNvSpPr/>
      </xdr:nvSpPr>
      <xdr:spPr>
        <a:xfrm>
          <a:off x="16459200" y="14560550"/>
          <a:ext cx="4229100" cy="22669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87</xdr:row>
      <xdr:rowOff>6350</xdr:rowOff>
    </xdr:from>
    <xdr:ext cx="349839" cy="225703"/>
    <xdr:sp macro="" textlink="">
      <xdr:nvSpPr>
        <xdr:cNvPr id="892" name="テキスト ボックス 891">
          <a:extLst>
            <a:ext uri="{FF2B5EF4-FFF2-40B4-BE49-F238E27FC236}">
              <a16:creationId xmlns:a16="http://schemas.microsoft.com/office/drawing/2014/main" id="{9D31B6B5-DE98-4DEB-9F18-BA67A32DA823}"/>
            </a:ext>
          </a:extLst>
        </xdr:cNvPr>
        <xdr:cNvSpPr txBox="1"/>
      </xdr:nvSpPr>
      <xdr:spPr>
        <a:xfrm>
          <a:off x="16440150" y="143764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82550</xdr:rowOff>
    </xdr:from>
    <xdr:to>
      <xdr:col>120</xdr:col>
      <xdr:colOff>114300</xdr:colOff>
      <xdr:row>101</xdr:row>
      <xdr:rowOff>82550</xdr:rowOff>
    </xdr:to>
    <xdr:cxnSp macro="">
      <xdr:nvCxnSpPr>
        <xdr:cNvPr id="893" name="直線コネクタ 892">
          <a:extLst>
            <a:ext uri="{FF2B5EF4-FFF2-40B4-BE49-F238E27FC236}">
              <a16:creationId xmlns:a16="http://schemas.microsoft.com/office/drawing/2014/main" id="{26A1B07E-4491-436C-A171-C816B5D7B1BE}"/>
            </a:ext>
          </a:extLst>
        </xdr:cNvPr>
        <xdr:cNvCxnSpPr/>
      </xdr:nvCxnSpPr>
      <xdr:spPr>
        <a:xfrm>
          <a:off x="16459200" y="168275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94</xdr:row>
      <xdr:rowOff>139700</xdr:rowOff>
    </xdr:from>
    <xdr:to>
      <xdr:col>120</xdr:col>
      <xdr:colOff>114300</xdr:colOff>
      <xdr:row>94</xdr:row>
      <xdr:rowOff>139700</xdr:rowOff>
    </xdr:to>
    <xdr:cxnSp macro="">
      <xdr:nvCxnSpPr>
        <xdr:cNvPr id="894" name="直線コネクタ 893">
          <a:extLst>
            <a:ext uri="{FF2B5EF4-FFF2-40B4-BE49-F238E27FC236}">
              <a16:creationId xmlns:a16="http://schemas.microsoft.com/office/drawing/2014/main" id="{7C4EFE1D-7DA1-4D56-BB24-FF6BF09A1044}"/>
            </a:ext>
          </a:extLst>
        </xdr:cNvPr>
        <xdr:cNvCxnSpPr/>
      </xdr:nvCxnSpPr>
      <xdr:spPr>
        <a:xfrm>
          <a:off x="16459200" y="156845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93</xdr:row>
      <xdr:rowOff>168927</xdr:rowOff>
    </xdr:from>
    <xdr:ext cx="248786" cy="259045"/>
    <xdr:sp macro="" textlink="">
      <xdr:nvSpPr>
        <xdr:cNvPr id="895" name="テキスト ボックス 894">
          <a:extLst>
            <a:ext uri="{FF2B5EF4-FFF2-40B4-BE49-F238E27FC236}">
              <a16:creationId xmlns:a16="http://schemas.microsoft.com/office/drawing/2014/main" id="{091AC02D-C646-40AA-850E-9955AE85A7BA}"/>
            </a:ext>
          </a:extLst>
        </xdr:cNvPr>
        <xdr:cNvSpPr txBox="1"/>
      </xdr:nvSpPr>
      <xdr:spPr>
        <a:xfrm>
          <a:off x="16248514" y="155422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88</xdr:row>
      <xdr:rowOff>25400</xdr:rowOff>
    </xdr:to>
    <xdr:cxnSp macro="">
      <xdr:nvCxnSpPr>
        <xdr:cNvPr id="896" name="直線コネクタ 895">
          <a:extLst>
            <a:ext uri="{FF2B5EF4-FFF2-40B4-BE49-F238E27FC236}">
              <a16:creationId xmlns:a16="http://schemas.microsoft.com/office/drawing/2014/main" id="{EB89F900-D4E6-4F7E-9744-95C7E8CF4446}"/>
            </a:ext>
          </a:extLst>
        </xdr:cNvPr>
        <xdr:cNvCxnSpPr/>
      </xdr:nvCxnSpPr>
      <xdr:spPr>
        <a:xfrm>
          <a:off x="16459200" y="145605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87</xdr:row>
      <xdr:rowOff>54627</xdr:rowOff>
    </xdr:from>
    <xdr:ext cx="248786" cy="259045"/>
    <xdr:sp macro="" textlink="">
      <xdr:nvSpPr>
        <xdr:cNvPr id="897" name="テキスト ボックス 896">
          <a:extLst>
            <a:ext uri="{FF2B5EF4-FFF2-40B4-BE49-F238E27FC236}">
              <a16:creationId xmlns:a16="http://schemas.microsoft.com/office/drawing/2014/main" id="{CEFB4C46-1123-4AD3-8A39-1072C77FF4D9}"/>
            </a:ext>
          </a:extLst>
        </xdr:cNvPr>
        <xdr:cNvSpPr txBox="1"/>
      </xdr:nvSpPr>
      <xdr:spPr>
        <a:xfrm>
          <a:off x="16248514" y="144246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101</xdr:row>
      <xdr:rowOff>82550</xdr:rowOff>
    </xdr:to>
    <xdr:sp macro="" textlink="">
      <xdr:nvSpPr>
        <xdr:cNvPr id="898" name="前年度繰上充用金グラフ枠">
          <a:extLst>
            <a:ext uri="{FF2B5EF4-FFF2-40B4-BE49-F238E27FC236}">
              <a16:creationId xmlns:a16="http://schemas.microsoft.com/office/drawing/2014/main" id="{F8DFC1F4-AF60-4614-BDB7-284B7CE7B6F4}"/>
            </a:ext>
          </a:extLst>
        </xdr:cNvPr>
        <xdr:cNvSpPr/>
      </xdr:nvSpPr>
      <xdr:spPr>
        <a:xfrm>
          <a:off x="16459200" y="14560550"/>
          <a:ext cx="4229100" cy="22669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94</xdr:row>
      <xdr:rowOff>139700</xdr:rowOff>
    </xdr:from>
    <xdr:to>
      <xdr:col>116</xdr:col>
      <xdr:colOff>62864</xdr:colOff>
      <xdr:row>94</xdr:row>
      <xdr:rowOff>139700</xdr:rowOff>
    </xdr:to>
    <xdr:cxnSp macro="">
      <xdr:nvCxnSpPr>
        <xdr:cNvPr id="899" name="直線コネクタ 898">
          <a:extLst>
            <a:ext uri="{FF2B5EF4-FFF2-40B4-BE49-F238E27FC236}">
              <a16:creationId xmlns:a16="http://schemas.microsoft.com/office/drawing/2014/main" id="{467B8642-01E8-427D-AB6D-E9825FCC4C8B}"/>
            </a:ext>
          </a:extLst>
        </xdr:cNvPr>
        <xdr:cNvCxnSpPr/>
      </xdr:nvCxnSpPr>
      <xdr:spPr>
        <a:xfrm>
          <a:off x="19949795" y="156845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95</xdr:row>
      <xdr:rowOff>10177</xdr:rowOff>
    </xdr:from>
    <xdr:ext cx="249299" cy="259045"/>
    <xdr:sp macro="" textlink="">
      <xdr:nvSpPr>
        <xdr:cNvPr id="900" name="前年度繰上充用金最小値テキスト">
          <a:extLst>
            <a:ext uri="{FF2B5EF4-FFF2-40B4-BE49-F238E27FC236}">
              <a16:creationId xmlns:a16="http://schemas.microsoft.com/office/drawing/2014/main" id="{7220335E-5C35-44C6-AA1D-F6043FF6CEE2}"/>
            </a:ext>
          </a:extLst>
        </xdr:cNvPr>
        <xdr:cNvSpPr txBox="1"/>
      </xdr:nvSpPr>
      <xdr:spPr>
        <a:xfrm>
          <a:off x="20002500" y="15726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901" name="直線コネクタ 900">
          <a:extLst>
            <a:ext uri="{FF2B5EF4-FFF2-40B4-BE49-F238E27FC236}">
              <a16:creationId xmlns:a16="http://schemas.microsoft.com/office/drawing/2014/main" id="{81AC101B-C7A2-4BDD-9739-15B9EC309E9E}"/>
            </a:ext>
          </a:extLst>
        </xdr:cNvPr>
        <xdr:cNvCxnSpPr/>
      </xdr:nvCxnSpPr>
      <xdr:spPr>
        <a:xfrm>
          <a:off x="19881850" y="15684500"/>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93</xdr:row>
      <xdr:rowOff>10177</xdr:rowOff>
    </xdr:from>
    <xdr:ext cx="249299" cy="259045"/>
    <xdr:sp macro="" textlink="">
      <xdr:nvSpPr>
        <xdr:cNvPr id="902" name="前年度繰上充用金最大値テキスト">
          <a:extLst>
            <a:ext uri="{FF2B5EF4-FFF2-40B4-BE49-F238E27FC236}">
              <a16:creationId xmlns:a16="http://schemas.microsoft.com/office/drawing/2014/main" id="{990CCA8E-CF06-4D83-8C24-E8A2CD4C99C2}"/>
            </a:ext>
          </a:extLst>
        </xdr:cNvPr>
        <xdr:cNvSpPr txBox="1"/>
      </xdr:nvSpPr>
      <xdr:spPr>
        <a:xfrm>
          <a:off x="20002500" y="153835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903" name="直線コネクタ 902">
          <a:extLst>
            <a:ext uri="{FF2B5EF4-FFF2-40B4-BE49-F238E27FC236}">
              <a16:creationId xmlns:a16="http://schemas.microsoft.com/office/drawing/2014/main" id="{4C59C059-644D-4F96-948A-F717AFE288DD}"/>
            </a:ext>
          </a:extLst>
        </xdr:cNvPr>
        <xdr:cNvCxnSpPr/>
      </xdr:nvCxnSpPr>
      <xdr:spPr>
        <a:xfrm>
          <a:off x="19881850" y="15684500"/>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94</xdr:row>
      <xdr:rowOff>139700</xdr:rowOff>
    </xdr:from>
    <xdr:to>
      <xdr:col>116</xdr:col>
      <xdr:colOff>63500</xdr:colOff>
      <xdr:row>94</xdr:row>
      <xdr:rowOff>139700</xdr:rowOff>
    </xdr:to>
    <xdr:cxnSp macro="">
      <xdr:nvCxnSpPr>
        <xdr:cNvPr id="904" name="直線コネクタ 903">
          <a:extLst>
            <a:ext uri="{FF2B5EF4-FFF2-40B4-BE49-F238E27FC236}">
              <a16:creationId xmlns:a16="http://schemas.microsoft.com/office/drawing/2014/main" id="{C1806FF0-A71E-46CC-92E4-06DEC49A8A3C}"/>
            </a:ext>
          </a:extLst>
        </xdr:cNvPr>
        <xdr:cNvCxnSpPr/>
      </xdr:nvCxnSpPr>
      <xdr:spPr>
        <a:xfrm>
          <a:off x="19202400" y="15684500"/>
          <a:ext cx="7493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94</xdr:row>
      <xdr:rowOff>67327</xdr:rowOff>
    </xdr:from>
    <xdr:ext cx="249299" cy="259045"/>
    <xdr:sp macro="" textlink="">
      <xdr:nvSpPr>
        <xdr:cNvPr id="905" name="前年度繰上充用金平均値テキスト">
          <a:extLst>
            <a:ext uri="{FF2B5EF4-FFF2-40B4-BE49-F238E27FC236}">
              <a16:creationId xmlns:a16="http://schemas.microsoft.com/office/drawing/2014/main" id="{5001EEB8-F6FE-49FE-A320-4E36601E2E88}"/>
            </a:ext>
          </a:extLst>
        </xdr:cNvPr>
        <xdr:cNvSpPr txBox="1"/>
      </xdr:nvSpPr>
      <xdr:spPr>
        <a:xfrm>
          <a:off x="20002500" y="156121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06" name="フローチャート: 判断 905">
          <a:extLst>
            <a:ext uri="{FF2B5EF4-FFF2-40B4-BE49-F238E27FC236}">
              <a16:creationId xmlns:a16="http://schemas.microsoft.com/office/drawing/2014/main" id="{B587D885-9329-41F6-A6DD-E23F78E443C9}"/>
            </a:ext>
          </a:extLst>
        </xdr:cNvPr>
        <xdr:cNvSpPr/>
      </xdr:nvSpPr>
      <xdr:spPr>
        <a:xfrm>
          <a:off x="19900900" y="15633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94</xdr:row>
      <xdr:rowOff>139700</xdr:rowOff>
    </xdr:from>
    <xdr:to>
      <xdr:col>111</xdr:col>
      <xdr:colOff>177800</xdr:colOff>
      <xdr:row>94</xdr:row>
      <xdr:rowOff>139700</xdr:rowOff>
    </xdr:to>
    <xdr:cxnSp macro="">
      <xdr:nvCxnSpPr>
        <xdr:cNvPr id="907" name="直線コネクタ 906">
          <a:extLst>
            <a:ext uri="{FF2B5EF4-FFF2-40B4-BE49-F238E27FC236}">
              <a16:creationId xmlns:a16="http://schemas.microsoft.com/office/drawing/2014/main" id="{D44ED827-DEFF-4AD0-B2D4-870DCA6E2410}"/>
            </a:ext>
          </a:extLst>
        </xdr:cNvPr>
        <xdr:cNvCxnSpPr/>
      </xdr:nvCxnSpPr>
      <xdr:spPr>
        <a:xfrm>
          <a:off x="18395950" y="15684500"/>
          <a:ext cx="806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94</xdr:row>
      <xdr:rowOff>88900</xdr:rowOff>
    </xdr:from>
    <xdr:to>
      <xdr:col>112</xdr:col>
      <xdr:colOff>38100</xdr:colOff>
      <xdr:row>95</xdr:row>
      <xdr:rowOff>19050</xdr:rowOff>
    </xdr:to>
    <xdr:sp macro="" textlink="">
      <xdr:nvSpPr>
        <xdr:cNvPr id="908" name="フローチャート: 判断 907">
          <a:extLst>
            <a:ext uri="{FF2B5EF4-FFF2-40B4-BE49-F238E27FC236}">
              <a16:creationId xmlns:a16="http://schemas.microsoft.com/office/drawing/2014/main" id="{BF48553C-F121-40BE-AE69-0F882386635D}"/>
            </a:ext>
          </a:extLst>
        </xdr:cNvPr>
        <xdr:cNvSpPr/>
      </xdr:nvSpPr>
      <xdr:spPr>
        <a:xfrm>
          <a:off x="19157950" y="15633700"/>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95</xdr:row>
      <xdr:rowOff>10177</xdr:rowOff>
    </xdr:from>
    <xdr:ext cx="249299" cy="259045"/>
    <xdr:sp macro="" textlink="">
      <xdr:nvSpPr>
        <xdr:cNvPr id="909" name="テキスト ボックス 908">
          <a:extLst>
            <a:ext uri="{FF2B5EF4-FFF2-40B4-BE49-F238E27FC236}">
              <a16:creationId xmlns:a16="http://schemas.microsoft.com/office/drawing/2014/main" id="{18F4ACD3-37E3-4EC0-B651-C2E17B65EAFF}"/>
            </a:ext>
          </a:extLst>
        </xdr:cNvPr>
        <xdr:cNvSpPr txBox="1"/>
      </xdr:nvSpPr>
      <xdr:spPr>
        <a:xfrm>
          <a:off x="19084100" y="15726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94</xdr:row>
      <xdr:rowOff>139700</xdr:rowOff>
    </xdr:from>
    <xdr:to>
      <xdr:col>107</xdr:col>
      <xdr:colOff>50800</xdr:colOff>
      <xdr:row>94</xdr:row>
      <xdr:rowOff>139700</xdr:rowOff>
    </xdr:to>
    <xdr:cxnSp macro="">
      <xdr:nvCxnSpPr>
        <xdr:cNvPr id="910" name="直線コネクタ 909">
          <a:extLst>
            <a:ext uri="{FF2B5EF4-FFF2-40B4-BE49-F238E27FC236}">
              <a16:creationId xmlns:a16="http://schemas.microsoft.com/office/drawing/2014/main" id="{DE00C81D-1D9D-45EE-B49F-7BE03612F1A1}"/>
            </a:ext>
          </a:extLst>
        </xdr:cNvPr>
        <xdr:cNvCxnSpPr/>
      </xdr:nvCxnSpPr>
      <xdr:spPr>
        <a:xfrm>
          <a:off x="17602200" y="15684500"/>
          <a:ext cx="7937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94</xdr:row>
      <xdr:rowOff>88900</xdr:rowOff>
    </xdr:from>
    <xdr:to>
      <xdr:col>107</xdr:col>
      <xdr:colOff>101600</xdr:colOff>
      <xdr:row>95</xdr:row>
      <xdr:rowOff>19050</xdr:rowOff>
    </xdr:to>
    <xdr:sp macro="" textlink="">
      <xdr:nvSpPr>
        <xdr:cNvPr id="911" name="フローチャート: 判断 910">
          <a:extLst>
            <a:ext uri="{FF2B5EF4-FFF2-40B4-BE49-F238E27FC236}">
              <a16:creationId xmlns:a16="http://schemas.microsoft.com/office/drawing/2014/main" id="{8A2EB04C-F9A5-490E-83C5-362FE118C2B1}"/>
            </a:ext>
          </a:extLst>
        </xdr:cNvPr>
        <xdr:cNvSpPr/>
      </xdr:nvSpPr>
      <xdr:spPr>
        <a:xfrm>
          <a:off x="18345150" y="15633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95</xdr:row>
      <xdr:rowOff>10177</xdr:rowOff>
    </xdr:from>
    <xdr:ext cx="249299" cy="259045"/>
    <xdr:sp macro="" textlink="">
      <xdr:nvSpPr>
        <xdr:cNvPr id="912" name="テキスト ボックス 911">
          <a:extLst>
            <a:ext uri="{FF2B5EF4-FFF2-40B4-BE49-F238E27FC236}">
              <a16:creationId xmlns:a16="http://schemas.microsoft.com/office/drawing/2014/main" id="{D37496D5-C46F-46C3-9811-817524B9F91E}"/>
            </a:ext>
          </a:extLst>
        </xdr:cNvPr>
        <xdr:cNvSpPr txBox="1"/>
      </xdr:nvSpPr>
      <xdr:spPr>
        <a:xfrm>
          <a:off x="18290350" y="15726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94</xdr:row>
      <xdr:rowOff>139700</xdr:rowOff>
    </xdr:from>
    <xdr:to>
      <xdr:col>102</xdr:col>
      <xdr:colOff>114300</xdr:colOff>
      <xdr:row>94</xdr:row>
      <xdr:rowOff>139700</xdr:rowOff>
    </xdr:to>
    <xdr:cxnSp macro="">
      <xdr:nvCxnSpPr>
        <xdr:cNvPr id="913" name="直線コネクタ 912">
          <a:extLst>
            <a:ext uri="{FF2B5EF4-FFF2-40B4-BE49-F238E27FC236}">
              <a16:creationId xmlns:a16="http://schemas.microsoft.com/office/drawing/2014/main" id="{1D98AE96-9595-4383-83E4-866EF1DC43F0}"/>
            </a:ext>
          </a:extLst>
        </xdr:cNvPr>
        <xdr:cNvCxnSpPr/>
      </xdr:nvCxnSpPr>
      <xdr:spPr>
        <a:xfrm>
          <a:off x="16802100" y="15684500"/>
          <a:ext cx="8001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94</xdr:row>
      <xdr:rowOff>88900</xdr:rowOff>
    </xdr:from>
    <xdr:to>
      <xdr:col>102</xdr:col>
      <xdr:colOff>165100</xdr:colOff>
      <xdr:row>95</xdr:row>
      <xdr:rowOff>19050</xdr:rowOff>
    </xdr:to>
    <xdr:sp macro="" textlink="">
      <xdr:nvSpPr>
        <xdr:cNvPr id="914" name="フローチャート: 判断 913">
          <a:extLst>
            <a:ext uri="{FF2B5EF4-FFF2-40B4-BE49-F238E27FC236}">
              <a16:creationId xmlns:a16="http://schemas.microsoft.com/office/drawing/2014/main" id="{E3E638B7-91A0-4523-B632-12920C558CF1}"/>
            </a:ext>
          </a:extLst>
        </xdr:cNvPr>
        <xdr:cNvSpPr/>
      </xdr:nvSpPr>
      <xdr:spPr>
        <a:xfrm>
          <a:off x="17551400" y="15633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95</xdr:row>
      <xdr:rowOff>10177</xdr:rowOff>
    </xdr:from>
    <xdr:ext cx="249299" cy="259045"/>
    <xdr:sp macro="" textlink="">
      <xdr:nvSpPr>
        <xdr:cNvPr id="915" name="テキスト ボックス 914">
          <a:extLst>
            <a:ext uri="{FF2B5EF4-FFF2-40B4-BE49-F238E27FC236}">
              <a16:creationId xmlns:a16="http://schemas.microsoft.com/office/drawing/2014/main" id="{65578A9A-7655-4057-A942-673067003DB7}"/>
            </a:ext>
          </a:extLst>
        </xdr:cNvPr>
        <xdr:cNvSpPr txBox="1"/>
      </xdr:nvSpPr>
      <xdr:spPr>
        <a:xfrm>
          <a:off x="17490250" y="15726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16" name="フローチャート: 判断 915">
          <a:extLst>
            <a:ext uri="{FF2B5EF4-FFF2-40B4-BE49-F238E27FC236}">
              <a16:creationId xmlns:a16="http://schemas.microsoft.com/office/drawing/2014/main" id="{768CDA78-5664-42FB-B5AB-413D568C92D4}"/>
            </a:ext>
          </a:extLst>
        </xdr:cNvPr>
        <xdr:cNvSpPr/>
      </xdr:nvSpPr>
      <xdr:spPr>
        <a:xfrm>
          <a:off x="16757650" y="15633700"/>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95</xdr:row>
      <xdr:rowOff>10177</xdr:rowOff>
    </xdr:from>
    <xdr:ext cx="249299" cy="259045"/>
    <xdr:sp macro="" textlink="">
      <xdr:nvSpPr>
        <xdr:cNvPr id="917" name="テキスト ボックス 916">
          <a:extLst>
            <a:ext uri="{FF2B5EF4-FFF2-40B4-BE49-F238E27FC236}">
              <a16:creationId xmlns:a16="http://schemas.microsoft.com/office/drawing/2014/main" id="{4C96B1B3-7648-4CF9-A52D-12530667E031}"/>
            </a:ext>
          </a:extLst>
        </xdr:cNvPr>
        <xdr:cNvSpPr txBox="1"/>
      </xdr:nvSpPr>
      <xdr:spPr>
        <a:xfrm>
          <a:off x="16683800" y="15726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101</xdr:row>
      <xdr:rowOff>80027</xdr:rowOff>
    </xdr:from>
    <xdr:ext cx="762000" cy="259045"/>
    <xdr:sp macro="" textlink="">
      <xdr:nvSpPr>
        <xdr:cNvPr id="918" name="テキスト ボックス 917">
          <a:extLst>
            <a:ext uri="{FF2B5EF4-FFF2-40B4-BE49-F238E27FC236}">
              <a16:creationId xmlns:a16="http://schemas.microsoft.com/office/drawing/2014/main" id="{59E879BA-3383-40DB-979E-A82AE131644B}"/>
            </a:ext>
          </a:extLst>
        </xdr:cNvPr>
        <xdr:cNvSpPr txBox="1"/>
      </xdr:nvSpPr>
      <xdr:spPr>
        <a:xfrm>
          <a:off x="19780250" y="168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101</xdr:row>
      <xdr:rowOff>80027</xdr:rowOff>
    </xdr:from>
    <xdr:ext cx="762000" cy="259045"/>
    <xdr:sp macro="" textlink="">
      <xdr:nvSpPr>
        <xdr:cNvPr id="919" name="テキスト ボックス 918">
          <a:extLst>
            <a:ext uri="{FF2B5EF4-FFF2-40B4-BE49-F238E27FC236}">
              <a16:creationId xmlns:a16="http://schemas.microsoft.com/office/drawing/2014/main" id="{D0F0A7A2-2807-471A-944D-9D58AF58114F}"/>
            </a:ext>
          </a:extLst>
        </xdr:cNvPr>
        <xdr:cNvSpPr txBox="1"/>
      </xdr:nvSpPr>
      <xdr:spPr>
        <a:xfrm>
          <a:off x="19030950" y="168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101</xdr:row>
      <xdr:rowOff>80027</xdr:rowOff>
    </xdr:from>
    <xdr:ext cx="762000" cy="259045"/>
    <xdr:sp macro="" textlink="">
      <xdr:nvSpPr>
        <xdr:cNvPr id="920" name="テキスト ボックス 919">
          <a:extLst>
            <a:ext uri="{FF2B5EF4-FFF2-40B4-BE49-F238E27FC236}">
              <a16:creationId xmlns:a16="http://schemas.microsoft.com/office/drawing/2014/main" id="{8BB2E02F-6309-4AA3-82F5-1338874A0295}"/>
            </a:ext>
          </a:extLst>
        </xdr:cNvPr>
        <xdr:cNvSpPr txBox="1"/>
      </xdr:nvSpPr>
      <xdr:spPr>
        <a:xfrm>
          <a:off x="18224500" y="168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101</xdr:row>
      <xdr:rowOff>80027</xdr:rowOff>
    </xdr:from>
    <xdr:ext cx="762000" cy="259045"/>
    <xdr:sp macro="" textlink="">
      <xdr:nvSpPr>
        <xdr:cNvPr id="921" name="テキスト ボックス 920">
          <a:extLst>
            <a:ext uri="{FF2B5EF4-FFF2-40B4-BE49-F238E27FC236}">
              <a16:creationId xmlns:a16="http://schemas.microsoft.com/office/drawing/2014/main" id="{2AAFD2D3-EDB0-4860-B71A-0EC547363FA2}"/>
            </a:ext>
          </a:extLst>
        </xdr:cNvPr>
        <xdr:cNvSpPr txBox="1"/>
      </xdr:nvSpPr>
      <xdr:spPr>
        <a:xfrm>
          <a:off x="17430750" y="168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101</xdr:row>
      <xdr:rowOff>80027</xdr:rowOff>
    </xdr:from>
    <xdr:ext cx="762000" cy="259045"/>
    <xdr:sp macro="" textlink="">
      <xdr:nvSpPr>
        <xdr:cNvPr id="922" name="テキスト ボックス 921">
          <a:extLst>
            <a:ext uri="{FF2B5EF4-FFF2-40B4-BE49-F238E27FC236}">
              <a16:creationId xmlns:a16="http://schemas.microsoft.com/office/drawing/2014/main" id="{64AEE80D-CB98-4E08-A05B-6DFBA5B176FD}"/>
            </a:ext>
          </a:extLst>
        </xdr:cNvPr>
        <xdr:cNvSpPr txBox="1"/>
      </xdr:nvSpPr>
      <xdr:spPr>
        <a:xfrm>
          <a:off x="16630650" y="168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23" name="楕円 922">
          <a:extLst>
            <a:ext uri="{FF2B5EF4-FFF2-40B4-BE49-F238E27FC236}">
              <a16:creationId xmlns:a16="http://schemas.microsoft.com/office/drawing/2014/main" id="{6BEB059F-839A-4E6D-AC9A-9375CC7639BA}"/>
            </a:ext>
          </a:extLst>
        </xdr:cNvPr>
        <xdr:cNvSpPr/>
      </xdr:nvSpPr>
      <xdr:spPr>
        <a:xfrm>
          <a:off x="19900900" y="15633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93</xdr:row>
      <xdr:rowOff>124477</xdr:rowOff>
    </xdr:from>
    <xdr:ext cx="249299" cy="259045"/>
    <xdr:sp macro="" textlink="">
      <xdr:nvSpPr>
        <xdr:cNvPr id="924" name="前年度繰上充用金該当値テキスト">
          <a:extLst>
            <a:ext uri="{FF2B5EF4-FFF2-40B4-BE49-F238E27FC236}">
              <a16:creationId xmlns:a16="http://schemas.microsoft.com/office/drawing/2014/main" id="{FBA1AA21-FCB4-44F0-87AC-ABD1304B8EFB}"/>
            </a:ext>
          </a:extLst>
        </xdr:cNvPr>
        <xdr:cNvSpPr txBox="1"/>
      </xdr:nvSpPr>
      <xdr:spPr>
        <a:xfrm>
          <a:off x="20002500" y="15497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94</xdr:row>
      <xdr:rowOff>88900</xdr:rowOff>
    </xdr:from>
    <xdr:to>
      <xdr:col>112</xdr:col>
      <xdr:colOff>38100</xdr:colOff>
      <xdr:row>95</xdr:row>
      <xdr:rowOff>19050</xdr:rowOff>
    </xdr:to>
    <xdr:sp macro="" textlink="">
      <xdr:nvSpPr>
        <xdr:cNvPr id="925" name="楕円 924">
          <a:extLst>
            <a:ext uri="{FF2B5EF4-FFF2-40B4-BE49-F238E27FC236}">
              <a16:creationId xmlns:a16="http://schemas.microsoft.com/office/drawing/2014/main" id="{16CD3CFC-0B57-43B7-B75F-B32AE506E9AE}"/>
            </a:ext>
          </a:extLst>
        </xdr:cNvPr>
        <xdr:cNvSpPr/>
      </xdr:nvSpPr>
      <xdr:spPr>
        <a:xfrm>
          <a:off x="19157950" y="15633700"/>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93</xdr:row>
      <xdr:rowOff>35577</xdr:rowOff>
    </xdr:from>
    <xdr:ext cx="249299" cy="259045"/>
    <xdr:sp macro="" textlink="">
      <xdr:nvSpPr>
        <xdr:cNvPr id="926" name="テキスト ボックス 925">
          <a:extLst>
            <a:ext uri="{FF2B5EF4-FFF2-40B4-BE49-F238E27FC236}">
              <a16:creationId xmlns:a16="http://schemas.microsoft.com/office/drawing/2014/main" id="{A14CAAA7-6517-4506-9A8A-E3000D802CC2}"/>
            </a:ext>
          </a:extLst>
        </xdr:cNvPr>
        <xdr:cNvSpPr txBox="1"/>
      </xdr:nvSpPr>
      <xdr:spPr>
        <a:xfrm>
          <a:off x="19084100" y="15408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94</xdr:row>
      <xdr:rowOff>88900</xdr:rowOff>
    </xdr:from>
    <xdr:to>
      <xdr:col>107</xdr:col>
      <xdr:colOff>101600</xdr:colOff>
      <xdr:row>95</xdr:row>
      <xdr:rowOff>19050</xdr:rowOff>
    </xdr:to>
    <xdr:sp macro="" textlink="">
      <xdr:nvSpPr>
        <xdr:cNvPr id="927" name="楕円 926">
          <a:extLst>
            <a:ext uri="{FF2B5EF4-FFF2-40B4-BE49-F238E27FC236}">
              <a16:creationId xmlns:a16="http://schemas.microsoft.com/office/drawing/2014/main" id="{A4BB5DB2-71A7-4335-8D33-64356D76BDDE}"/>
            </a:ext>
          </a:extLst>
        </xdr:cNvPr>
        <xdr:cNvSpPr/>
      </xdr:nvSpPr>
      <xdr:spPr>
        <a:xfrm>
          <a:off x="18345150" y="15633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93</xdr:row>
      <xdr:rowOff>35577</xdr:rowOff>
    </xdr:from>
    <xdr:ext cx="249299" cy="259045"/>
    <xdr:sp macro="" textlink="">
      <xdr:nvSpPr>
        <xdr:cNvPr id="928" name="テキスト ボックス 927">
          <a:extLst>
            <a:ext uri="{FF2B5EF4-FFF2-40B4-BE49-F238E27FC236}">
              <a16:creationId xmlns:a16="http://schemas.microsoft.com/office/drawing/2014/main" id="{C419423B-FB89-448A-B0E4-D939744CDB1A}"/>
            </a:ext>
          </a:extLst>
        </xdr:cNvPr>
        <xdr:cNvSpPr txBox="1"/>
      </xdr:nvSpPr>
      <xdr:spPr>
        <a:xfrm>
          <a:off x="18290350" y="15408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94</xdr:row>
      <xdr:rowOff>88900</xdr:rowOff>
    </xdr:from>
    <xdr:to>
      <xdr:col>102</xdr:col>
      <xdr:colOff>165100</xdr:colOff>
      <xdr:row>95</xdr:row>
      <xdr:rowOff>19050</xdr:rowOff>
    </xdr:to>
    <xdr:sp macro="" textlink="">
      <xdr:nvSpPr>
        <xdr:cNvPr id="929" name="楕円 928">
          <a:extLst>
            <a:ext uri="{FF2B5EF4-FFF2-40B4-BE49-F238E27FC236}">
              <a16:creationId xmlns:a16="http://schemas.microsoft.com/office/drawing/2014/main" id="{4F2DB0B5-4309-4F74-85DB-3828DAE07281}"/>
            </a:ext>
          </a:extLst>
        </xdr:cNvPr>
        <xdr:cNvSpPr/>
      </xdr:nvSpPr>
      <xdr:spPr>
        <a:xfrm>
          <a:off x="17551400" y="15633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93</xdr:row>
      <xdr:rowOff>35577</xdr:rowOff>
    </xdr:from>
    <xdr:ext cx="249299" cy="259045"/>
    <xdr:sp macro="" textlink="">
      <xdr:nvSpPr>
        <xdr:cNvPr id="930" name="テキスト ボックス 929">
          <a:extLst>
            <a:ext uri="{FF2B5EF4-FFF2-40B4-BE49-F238E27FC236}">
              <a16:creationId xmlns:a16="http://schemas.microsoft.com/office/drawing/2014/main" id="{37517823-DDFC-4555-AC08-661502E8039C}"/>
            </a:ext>
          </a:extLst>
        </xdr:cNvPr>
        <xdr:cNvSpPr txBox="1"/>
      </xdr:nvSpPr>
      <xdr:spPr>
        <a:xfrm>
          <a:off x="17490250" y="15408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31" name="楕円 930">
          <a:extLst>
            <a:ext uri="{FF2B5EF4-FFF2-40B4-BE49-F238E27FC236}">
              <a16:creationId xmlns:a16="http://schemas.microsoft.com/office/drawing/2014/main" id="{7D5842FF-6925-4B48-9377-A47B15111635}"/>
            </a:ext>
          </a:extLst>
        </xdr:cNvPr>
        <xdr:cNvSpPr/>
      </xdr:nvSpPr>
      <xdr:spPr>
        <a:xfrm>
          <a:off x="16757650" y="15633700"/>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93</xdr:row>
      <xdr:rowOff>35577</xdr:rowOff>
    </xdr:from>
    <xdr:ext cx="249299" cy="259045"/>
    <xdr:sp macro="" textlink="">
      <xdr:nvSpPr>
        <xdr:cNvPr id="932" name="テキスト ボックス 931">
          <a:extLst>
            <a:ext uri="{FF2B5EF4-FFF2-40B4-BE49-F238E27FC236}">
              <a16:creationId xmlns:a16="http://schemas.microsoft.com/office/drawing/2014/main" id="{12ADC3A1-C11C-47BD-BD17-7FB93F01FC38}"/>
            </a:ext>
          </a:extLst>
        </xdr:cNvPr>
        <xdr:cNvSpPr txBox="1"/>
      </xdr:nvSpPr>
      <xdr:spPr>
        <a:xfrm>
          <a:off x="16683800" y="15408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933" name="正方形/長方形 932">
          <a:extLst>
            <a:ext uri="{FF2B5EF4-FFF2-40B4-BE49-F238E27FC236}">
              <a16:creationId xmlns:a16="http://schemas.microsoft.com/office/drawing/2014/main" id="{45B62521-4D64-47DD-BDE1-A357A5A502B7}"/>
            </a:ext>
          </a:extLst>
        </xdr:cNvPr>
        <xdr:cNvSpPr/>
      </xdr:nvSpPr>
      <xdr:spPr>
        <a:xfrm>
          <a:off x="685800" y="17208500"/>
          <a:ext cx="200025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934" name="正方形/長方形 933">
          <a:extLst>
            <a:ext uri="{FF2B5EF4-FFF2-40B4-BE49-F238E27FC236}">
              <a16:creationId xmlns:a16="http://schemas.microsoft.com/office/drawing/2014/main" id="{AA86778C-63B8-4310-8DDD-B0C6E23430BE}"/>
            </a:ext>
          </a:extLst>
        </xdr:cNvPr>
        <xdr:cNvSpPr/>
      </xdr:nvSpPr>
      <xdr:spPr>
        <a:xfrm>
          <a:off x="685800" y="17272000"/>
          <a:ext cx="3467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性質別歳出の分析欄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935" name="テキスト ボックス 934">
          <a:extLst>
            <a:ext uri="{FF2B5EF4-FFF2-40B4-BE49-F238E27FC236}">
              <a16:creationId xmlns:a16="http://schemas.microsoft.com/office/drawing/2014/main" id="{79040EA5-4C0E-4133-AFFF-E4867B4B06F0}"/>
            </a:ext>
          </a:extLst>
        </xdr:cNvPr>
        <xdr:cNvSpPr txBox="1"/>
      </xdr:nvSpPr>
      <xdr:spPr>
        <a:xfrm>
          <a:off x="711200" y="17526000"/>
          <a:ext cx="199517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kumimoji="1" lang="ja-JP" altLang="ja-JP" sz="1300" b="0" i="0" baseline="0">
              <a:solidFill>
                <a:schemeClr val="dk1"/>
              </a:solidFill>
              <a:effectLst/>
              <a:latin typeface="ＭＳ ゴシック" panose="020B0609070205080204" pitchFamily="49" charset="-128"/>
              <a:ea typeface="ＭＳ ゴシック" panose="020B0609070205080204" pitchFamily="49" charset="-128"/>
              <a:cs typeface="+mn-cs"/>
            </a:rPr>
            <a:t>・人件費は、住民一人当たり</a:t>
          </a:r>
          <a:r>
            <a:rPr kumimoji="1" lang="en-US" altLang="ja-JP" sz="1300" b="0" i="0" baseline="0">
              <a:solidFill>
                <a:schemeClr val="dk1"/>
              </a:solidFill>
              <a:effectLst/>
              <a:latin typeface="ＭＳ ゴシック" panose="020B0609070205080204" pitchFamily="49" charset="-128"/>
              <a:ea typeface="ＭＳ ゴシック" panose="020B0609070205080204" pitchFamily="49" charset="-128"/>
              <a:cs typeface="+mn-cs"/>
            </a:rPr>
            <a:t>81,388</a:t>
          </a:r>
          <a:r>
            <a:rPr kumimoji="1" lang="ja-JP" altLang="ja-JP" sz="1300" b="0" i="0" baseline="0">
              <a:solidFill>
                <a:schemeClr val="dk1"/>
              </a:solidFill>
              <a:effectLst/>
              <a:latin typeface="ＭＳ ゴシック" panose="020B0609070205080204" pitchFamily="49" charset="-128"/>
              <a:ea typeface="ＭＳ ゴシック" panose="020B0609070205080204" pitchFamily="49" charset="-128"/>
              <a:cs typeface="+mn-cs"/>
            </a:rPr>
            <a:t>円となり、前年度比較で</a:t>
          </a:r>
          <a:r>
            <a:rPr kumimoji="1" lang="en-US" altLang="ja-JP" sz="1300" b="0" i="0" baseline="0">
              <a:solidFill>
                <a:schemeClr val="dk1"/>
              </a:solidFill>
              <a:effectLst/>
              <a:latin typeface="ＭＳ ゴシック" panose="020B0609070205080204" pitchFamily="49" charset="-128"/>
              <a:ea typeface="ＭＳ ゴシック" panose="020B0609070205080204" pitchFamily="49" charset="-128"/>
              <a:cs typeface="+mn-cs"/>
            </a:rPr>
            <a:t>7,412</a:t>
          </a:r>
          <a:r>
            <a:rPr kumimoji="1" lang="ja-JP" altLang="ja-JP" sz="1300" b="0" i="0" baseline="0">
              <a:solidFill>
                <a:schemeClr val="dk1"/>
              </a:solidFill>
              <a:effectLst/>
              <a:latin typeface="ＭＳ ゴシック" panose="020B0609070205080204" pitchFamily="49" charset="-128"/>
              <a:ea typeface="ＭＳ ゴシック" panose="020B0609070205080204" pitchFamily="49" charset="-128"/>
              <a:cs typeface="+mn-cs"/>
            </a:rPr>
            <a:t>円の増となった。全国平均（</a:t>
          </a:r>
          <a:r>
            <a:rPr kumimoji="1" lang="en-US" altLang="ja-JP" sz="1300" b="0" i="0" baseline="0">
              <a:solidFill>
                <a:schemeClr val="dk1"/>
              </a:solidFill>
              <a:effectLst/>
              <a:latin typeface="ＭＳ ゴシック" panose="020B0609070205080204" pitchFamily="49" charset="-128"/>
              <a:ea typeface="ＭＳ ゴシック" panose="020B0609070205080204" pitchFamily="49" charset="-128"/>
              <a:cs typeface="+mn-cs"/>
            </a:rPr>
            <a:t>87,425</a:t>
          </a:r>
          <a:r>
            <a:rPr kumimoji="1" lang="ja-JP" altLang="ja-JP" sz="1300" b="0" i="0" baseline="0">
              <a:solidFill>
                <a:schemeClr val="dk1"/>
              </a:solidFill>
              <a:effectLst/>
              <a:latin typeface="ＭＳ ゴシック" panose="020B0609070205080204" pitchFamily="49" charset="-128"/>
              <a:ea typeface="ＭＳ ゴシック" panose="020B0609070205080204" pitchFamily="49" charset="-128"/>
              <a:cs typeface="+mn-cs"/>
            </a:rPr>
            <a:t>円）、佐賀県平均（</a:t>
          </a:r>
          <a:r>
            <a:rPr kumimoji="1" lang="en-US" altLang="ja-JP" sz="1300" b="0" i="0" baseline="0">
              <a:solidFill>
                <a:schemeClr val="dk1"/>
              </a:solidFill>
              <a:effectLst/>
              <a:latin typeface="ＭＳ ゴシック" panose="020B0609070205080204" pitchFamily="49" charset="-128"/>
              <a:ea typeface="ＭＳ ゴシック" panose="020B0609070205080204" pitchFamily="49" charset="-128"/>
              <a:cs typeface="+mn-cs"/>
            </a:rPr>
            <a:t>87,609</a:t>
          </a:r>
          <a:r>
            <a:rPr kumimoji="1" lang="ja-JP" altLang="ja-JP" sz="1300" b="0" i="0" baseline="0">
              <a:solidFill>
                <a:schemeClr val="dk1"/>
              </a:solidFill>
              <a:effectLst/>
              <a:latin typeface="ＭＳ ゴシック" panose="020B0609070205080204" pitchFamily="49" charset="-128"/>
              <a:ea typeface="ＭＳ ゴシック" panose="020B0609070205080204" pitchFamily="49" charset="-128"/>
              <a:cs typeface="+mn-cs"/>
            </a:rPr>
            <a:t>円）、類似団体平均（</a:t>
          </a:r>
          <a:r>
            <a:rPr kumimoji="1" lang="en-US" altLang="ja-JP" sz="1300" b="0" i="0" baseline="0">
              <a:solidFill>
                <a:schemeClr val="dk1"/>
              </a:solidFill>
              <a:effectLst/>
              <a:latin typeface="ＭＳ ゴシック" panose="020B0609070205080204" pitchFamily="49" charset="-128"/>
              <a:ea typeface="ＭＳ ゴシック" panose="020B0609070205080204" pitchFamily="49" charset="-128"/>
              <a:cs typeface="+mn-cs"/>
            </a:rPr>
            <a:t>98,214</a:t>
          </a:r>
          <a:r>
            <a:rPr kumimoji="1" lang="ja-JP" altLang="ja-JP" sz="1300" b="0" i="0" baseline="0">
              <a:solidFill>
                <a:schemeClr val="dk1"/>
              </a:solidFill>
              <a:effectLst/>
              <a:latin typeface="ＭＳ ゴシック" panose="020B0609070205080204" pitchFamily="49" charset="-128"/>
              <a:ea typeface="ＭＳ ゴシック" panose="020B0609070205080204" pitchFamily="49" charset="-128"/>
              <a:cs typeface="+mn-cs"/>
            </a:rPr>
            <a:t>円）と比較して、特に低い状況である。今後も適正な人事配置を行い、定員適正化に努める。</a:t>
          </a:r>
          <a:endParaRPr lang="ja-JP" altLang="ja-JP" sz="1300">
            <a:effectLst/>
            <a:latin typeface="ＭＳ ゴシック" panose="020B0609070205080204" pitchFamily="49" charset="-128"/>
            <a:ea typeface="ＭＳ ゴシック" panose="020B0609070205080204" pitchFamily="49" charset="-128"/>
          </a:endParaRPr>
        </a:p>
        <a:p>
          <a:pPr eaLnBrk="1" fontAlgn="auto" latinLnBrk="0" hangingPunct="1"/>
          <a:r>
            <a:rPr kumimoji="1" lang="ja-JP" altLang="ja-JP" sz="1300" b="0" i="0" baseline="0">
              <a:solidFill>
                <a:schemeClr val="dk1"/>
              </a:solidFill>
              <a:effectLst/>
              <a:latin typeface="ＭＳ ゴシック" panose="020B0609070205080204" pitchFamily="49" charset="-128"/>
              <a:ea typeface="ＭＳ ゴシック" panose="020B0609070205080204" pitchFamily="49" charset="-128"/>
              <a:cs typeface="+mn-cs"/>
            </a:rPr>
            <a:t>・扶助費は、住民一人当たり</a:t>
          </a:r>
          <a:r>
            <a:rPr kumimoji="1" lang="en-US" altLang="ja-JP" sz="1300" b="0" i="0" baseline="0">
              <a:solidFill>
                <a:schemeClr val="dk1"/>
              </a:solidFill>
              <a:effectLst/>
              <a:latin typeface="ＭＳ ゴシック" panose="020B0609070205080204" pitchFamily="49" charset="-128"/>
              <a:ea typeface="ＭＳ ゴシック" panose="020B0609070205080204" pitchFamily="49" charset="-128"/>
              <a:cs typeface="+mn-cs"/>
            </a:rPr>
            <a:t>156,112</a:t>
          </a:r>
          <a:r>
            <a:rPr kumimoji="1" lang="ja-JP" altLang="ja-JP" sz="1300" b="0" i="0" baseline="0">
              <a:solidFill>
                <a:schemeClr val="dk1"/>
              </a:solidFill>
              <a:effectLst/>
              <a:latin typeface="ＭＳ ゴシック" panose="020B0609070205080204" pitchFamily="49" charset="-128"/>
              <a:ea typeface="ＭＳ ゴシック" panose="020B0609070205080204" pitchFamily="49" charset="-128"/>
              <a:cs typeface="+mn-cs"/>
            </a:rPr>
            <a:t>円となり、前年度比較で</a:t>
          </a:r>
          <a:r>
            <a:rPr kumimoji="1" lang="en-US" altLang="ja-JP" sz="1300" b="0" i="0" baseline="0">
              <a:solidFill>
                <a:schemeClr val="dk1"/>
              </a:solidFill>
              <a:effectLst/>
              <a:latin typeface="ＭＳ ゴシック" panose="020B0609070205080204" pitchFamily="49" charset="-128"/>
              <a:ea typeface="ＭＳ ゴシック" panose="020B0609070205080204" pitchFamily="49" charset="-128"/>
              <a:cs typeface="+mn-cs"/>
            </a:rPr>
            <a:t>9,887</a:t>
          </a:r>
          <a:r>
            <a:rPr kumimoji="1" lang="ja-JP" altLang="ja-JP" sz="1300" b="0" i="0" baseline="0">
              <a:solidFill>
                <a:schemeClr val="dk1"/>
              </a:solidFill>
              <a:effectLst/>
              <a:latin typeface="ＭＳ ゴシック" panose="020B0609070205080204" pitchFamily="49" charset="-128"/>
              <a:ea typeface="ＭＳ ゴシック" panose="020B0609070205080204" pitchFamily="49" charset="-128"/>
              <a:cs typeface="+mn-cs"/>
            </a:rPr>
            <a:t>円の増となった。全国平均（</a:t>
          </a:r>
          <a:r>
            <a:rPr kumimoji="1" lang="en-US" altLang="ja-JP" sz="1300" b="0" i="0" baseline="0">
              <a:solidFill>
                <a:schemeClr val="dk1"/>
              </a:solidFill>
              <a:effectLst/>
              <a:latin typeface="ＭＳ ゴシック" panose="020B0609070205080204" pitchFamily="49" charset="-128"/>
              <a:ea typeface="ＭＳ ゴシック" panose="020B0609070205080204" pitchFamily="49" charset="-128"/>
              <a:cs typeface="+mn-cs"/>
            </a:rPr>
            <a:t>143,965</a:t>
          </a:r>
          <a:r>
            <a:rPr kumimoji="1" lang="ja-JP" altLang="ja-JP" sz="1300" b="0" i="0" baseline="0">
              <a:solidFill>
                <a:schemeClr val="dk1"/>
              </a:solidFill>
              <a:effectLst/>
              <a:latin typeface="ＭＳ ゴシック" panose="020B0609070205080204" pitchFamily="49" charset="-128"/>
              <a:ea typeface="ＭＳ ゴシック" panose="020B0609070205080204" pitchFamily="49" charset="-128"/>
              <a:cs typeface="+mn-cs"/>
            </a:rPr>
            <a:t>円）、佐賀県平均（</a:t>
          </a:r>
          <a:r>
            <a:rPr kumimoji="1" lang="en-US" altLang="ja-JP" sz="1300" b="0" i="0" baseline="0">
              <a:solidFill>
                <a:schemeClr val="dk1"/>
              </a:solidFill>
              <a:effectLst/>
              <a:latin typeface="ＭＳ ゴシック" panose="020B0609070205080204" pitchFamily="49" charset="-128"/>
              <a:ea typeface="ＭＳ ゴシック" panose="020B0609070205080204" pitchFamily="49" charset="-128"/>
              <a:cs typeface="+mn-cs"/>
            </a:rPr>
            <a:t>149,980</a:t>
          </a:r>
          <a:r>
            <a:rPr kumimoji="1" lang="ja-JP" altLang="ja-JP" sz="1300" b="0" i="0" baseline="0">
              <a:solidFill>
                <a:schemeClr val="dk1"/>
              </a:solidFill>
              <a:effectLst/>
              <a:latin typeface="ＭＳ ゴシック" panose="020B0609070205080204" pitchFamily="49" charset="-128"/>
              <a:ea typeface="ＭＳ ゴシック" panose="020B0609070205080204" pitchFamily="49" charset="-128"/>
              <a:cs typeface="+mn-cs"/>
            </a:rPr>
            <a:t>円）、類似団体平均（</a:t>
          </a:r>
          <a:r>
            <a:rPr kumimoji="1" lang="en-US" altLang="ja-JP" sz="1300" b="0" i="0" baseline="0">
              <a:solidFill>
                <a:schemeClr val="dk1"/>
              </a:solidFill>
              <a:effectLst/>
              <a:latin typeface="ＭＳ ゴシック" panose="020B0609070205080204" pitchFamily="49" charset="-128"/>
              <a:ea typeface="ＭＳ ゴシック" panose="020B0609070205080204" pitchFamily="49" charset="-128"/>
              <a:cs typeface="+mn-cs"/>
            </a:rPr>
            <a:t>109,011</a:t>
          </a:r>
          <a:r>
            <a:rPr kumimoji="1" lang="ja-JP" altLang="ja-JP" sz="1300" b="0" i="0" baseline="0">
              <a:solidFill>
                <a:schemeClr val="dk1"/>
              </a:solidFill>
              <a:effectLst/>
              <a:latin typeface="ＭＳ ゴシック" panose="020B0609070205080204" pitchFamily="49" charset="-128"/>
              <a:ea typeface="ＭＳ ゴシック" panose="020B0609070205080204" pitchFamily="49" charset="-128"/>
              <a:cs typeface="+mn-cs"/>
            </a:rPr>
            <a:t>円）と比較して、高い状況である。社会保障関係経費は増加傾向にあり、引き続き注視が必要である。</a:t>
          </a:r>
          <a:endParaRPr lang="ja-JP" altLang="ja-JP" sz="1300">
            <a:effectLst/>
            <a:latin typeface="ＭＳ ゴシック" panose="020B0609070205080204" pitchFamily="49" charset="-128"/>
            <a:ea typeface="ＭＳ ゴシック" panose="020B0609070205080204" pitchFamily="49" charset="-128"/>
          </a:endParaRPr>
        </a:p>
        <a:p>
          <a:pPr eaLnBrk="1" fontAlgn="auto" latinLnBrk="0" hangingPunct="1"/>
          <a:r>
            <a:rPr kumimoji="1" lang="ja-JP" altLang="ja-JP" sz="1300" b="0" i="0" baseline="0">
              <a:solidFill>
                <a:schemeClr val="dk1"/>
              </a:solidFill>
              <a:effectLst/>
              <a:latin typeface="ＭＳ ゴシック" panose="020B0609070205080204" pitchFamily="49" charset="-128"/>
              <a:ea typeface="ＭＳ ゴシック" panose="020B0609070205080204" pitchFamily="49" charset="-128"/>
              <a:cs typeface="+mn-cs"/>
            </a:rPr>
            <a:t>・補助費等は、住民一人当たり</a:t>
          </a:r>
          <a:r>
            <a:rPr kumimoji="1" lang="en-US" altLang="ja-JP" sz="1300" b="0" i="0" baseline="0">
              <a:solidFill>
                <a:schemeClr val="dk1"/>
              </a:solidFill>
              <a:effectLst/>
              <a:latin typeface="ＭＳ ゴシック" panose="020B0609070205080204" pitchFamily="49" charset="-128"/>
              <a:ea typeface="ＭＳ ゴシック" panose="020B0609070205080204" pitchFamily="49" charset="-128"/>
              <a:cs typeface="+mn-cs"/>
            </a:rPr>
            <a:t>87,973</a:t>
          </a:r>
          <a:r>
            <a:rPr kumimoji="1" lang="ja-JP" altLang="ja-JP" sz="1300" b="0" i="0" baseline="0">
              <a:solidFill>
                <a:schemeClr val="dk1"/>
              </a:solidFill>
              <a:effectLst/>
              <a:latin typeface="ＭＳ ゴシック" panose="020B0609070205080204" pitchFamily="49" charset="-128"/>
              <a:ea typeface="ＭＳ ゴシック" panose="020B0609070205080204" pitchFamily="49" charset="-128"/>
              <a:cs typeface="+mn-cs"/>
            </a:rPr>
            <a:t>円となり、前年度比較で</a:t>
          </a:r>
          <a:r>
            <a:rPr kumimoji="1" lang="en-US" altLang="ja-JP" sz="1300" b="0" i="0" baseline="0">
              <a:solidFill>
                <a:schemeClr val="dk1"/>
              </a:solidFill>
              <a:effectLst/>
              <a:latin typeface="ＭＳ ゴシック" panose="020B0609070205080204" pitchFamily="49" charset="-128"/>
              <a:ea typeface="ＭＳ ゴシック" panose="020B0609070205080204" pitchFamily="49" charset="-128"/>
              <a:cs typeface="+mn-cs"/>
            </a:rPr>
            <a:t>8,991</a:t>
          </a:r>
          <a:r>
            <a:rPr kumimoji="1" lang="ja-JP" altLang="ja-JP" sz="1300" b="0" i="0" baseline="0">
              <a:solidFill>
                <a:schemeClr val="dk1"/>
              </a:solidFill>
              <a:effectLst/>
              <a:latin typeface="ＭＳ ゴシック" panose="020B0609070205080204" pitchFamily="49" charset="-128"/>
              <a:ea typeface="ＭＳ ゴシック" panose="020B0609070205080204" pitchFamily="49" charset="-128"/>
              <a:cs typeface="+mn-cs"/>
            </a:rPr>
            <a:t>円の</a:t>
          </a:r>
          <a:r>
            <a:rPr kumimoji="1" lang="ja-JP" altLang="en-US" sz="1300" b="0" i="0" baseline="0">
              <a:solidFill>
                <a:schemeClr val="dk1"/>
              </a:solidFill>
              <a:effectLst/>
              <a:latin typeface="ＭＳ ゴシック" panose="020B0609070205080204" pitchFamily="49" charset="-128"/>
              <a:ea typeface="ＭＳ ゴシック" panose="020B0609070205080204" pitchFamily="49" charset="-128"/>
              <a:cs typeface="+mn-cs"/>
            </a:rPr>
            <a:t>増</a:t>
          </a:r>
          <a:r>
            <a:rPr kumimoji="1" lang="ja-JP" altLang="ja-JP" sz="1300" b="0" i="0" baseline="0">
              <a:solidFill>
                <a:schemeClr val="dk1"/>
              </a:solidFill>
              <a:effectLst/>
              <a:latin typeface="ＭＳ ゴシック" panose="020B0609070205080204" pitchFamily="49" charset="-128"/>
              <a:ea typeface="ＭＳ ゴシック" panose="020B0609070205080204" pitchFamily="49" charset="-128"/>
              <a:cs typeface="+mn-cs"/>
            </a:rPr>
            <a:t>となった。全国平均（</a:t>
          </a:r>
          <a:r>
            <a:rPr kumimoji="1" lang="en-US" altLang="ja-JP" sz="1300" b="0" i="0" baseline="0">
              <a:solidFill>
                <a:schemeClr val="dk1"/>
              </a:solidFill>
              <a:effectLst/>
              <a:latin typeface="ＭＳ ゴシック" panose="020B0609070205080204" pitchFamily="49" charset="-128"/>
              <a:ea typeface="ＭＳ ゴシック" panose="020B0609070205080204" pitchFamily="49" charset="-128"/>
              <a:cs typeface="+mn-cs"/>
            </a:rPr>
            <a:t>54,682</a:t>
          </a:r>
          <a:r>
            <a:rPr kumimoji="1" lang="ja-JP" altLang="ja-JP" sz="1300" b="0" i="0" baseline="0">
              <a:solidFill>
                <a:schemeClr val="dk1"/>
              </a:solidFill>
              <a:effectLst/>
              <a:latin typeface="ＭＳ ゴシック" panose="020B0609070205080204" pitchFamily="49" charset="-128"/>
              <a:ea typeface="ＭＳ ゴシック" panose="020B0609070205080204" pitchFamily="49" charset="-128"/>
              <a:cs typeface="+mn-cs"/>
            </a:rPr>
            <a:t>円）より高く、佐賀県平均（</a:t>
          </a:r>
          <a:r>
            <a:rPr kumimoji="1" lang="en-US" altLang="ja-JP" sz="1300" b="0" i="0" baseline="0">
              <a:solidFill>
                <a:schemeClr val="dk1"/>
              </a:solidFill>
              <a:effectLst/>
              <a:latin typeface="ＭＳ ゴシック" panose="020B0609070205080204" pitchFamily="49" charset="-128"/>
              <a:ea typeface="ＭＳ ゴシック" panose="020B0609070205080204" pitchFamily="49" charset="-128"/>
              <a:cs typeface="+mn-cs"/>
            </a:rPr>
            <a:t>90,016</a:t>
          </a:r>
          <a:r>
            <a:rPr kumimoji="1" lang="ja-JP" altLang="ja-JP" sz="1300" b="0" i="0" baseline="0">
              <a:solidFill>
                <a:schemeClr val="dk1"/>
              </a:solidFill>
              <a:effectLst/>
              <a:latin typeface="ＭＳ ゴシック" panose="020B0609070205080204" pitchFamily="49" charset="-128"/>
              <a:ea typeface="ＭＳ ゴシック" panose="020B0609070205080204" pitchFamily="49" charset="-128"/>
              <a:cs typeface="+mn-cs"/>
            </a:rPr>
            <a:t>円）、類似団体平均（</a:t>
          </a:r>
          <a:r>
            <a:rPr kumimoji="1" lang="en-US" altLang="ja-JP" sz="1300" b="0" i="0" baseline="0">
              <a:solidFill>
                <a:schemeClr val="dk1"/>
              </a:solidFill>
              <a:effectLst/>
              <a:latin typeface="ＭＳ ゴシック" panose="020B0609070205080204" pitchFamily="49" charset="-128"/>
              <a:ea typeface="ＭＳ ゴシック" panose="020B0609070205080204" pitchFamily="49" charset="-128"/>
              <a:cs typeface="+mn-cs"/>
            </a:rPr>
            <a:t>87,701</a:t>
          </a:r>
          <a:r>
            <a:rPr kumimoji="1" lang="ja-JP" altLang="ja-JP" sz="1300" b="0" i="0" baseline="0">
              <a:solidFill>
                <a:schemeClr val="dk1"/>
              </a:solidFill>
              <a:effectLst/>
              <a:latin typeface="ＭＳ ゴシック" panose="020B0609070205080204" pitchFamily="49" charset="-128"/>
              <a:ea typeface="ＭＳ ゴシック" panose="020B0609070205080204" pitchFamily="49" charset="-128"/>
              <a:cs typeface="+mn-cs"/>
            </a:rPr>
            <a:t>円）と比較して低い状況にある。前年度からの主な</a:t>
          </a:r>
          <a:r>
            <a:rPr kumimoji="1" lang="ja-JP" altLang="en-US" sz="1300" b="0" i="0" baseline="0">
              <a:solidFill>
                <a:schemeClr val="dk1"/>
              </a:solidFill>
              <a:effectLst/>
              <a:latin typeface="ＭＳ ゴシック" panose="020B0609070205080204" pitchFamily="49" charset="-128"/>
              <a:ea typeface="ＭＳ ゴシック" panose="020B0609070205080204" pitchFamily="49" charset="-128"/>
              <a:cs typeface="+mn-cs"/>
            </a:rPr>
            <a:t>増加</a:t>
          </a:r>
          <a:r>
            <a:rPr kumimoji="1" lang="ja-JP" altLang="ja-JP" sz="1300" b="0" i="0" baseline="0">
              <a:solidFill>
                <a:schemeClr val="dk1"/>
              </a:solidFill>
              <a:effectLst/>
              <a:latin typeface="ＭＳ ゴシック" panose="020B0609070205080204" pitchFamily="49" charset="-128"/>
              <a:ea typeface="ＭＳ ゴシック" panose="020B0609070205080204" pitchFamily="49" charset="-128"/>
              <a:cs typeface="+mn-cs"/>
            </a:rPr>
            <a:t>要因は、</a:t>
          </a:r>
          <a:r>
            <a:rPr kumimoji="1" lang="ja-JP" altLang="en-US" sz="1300" b="0" i="0" baseline="0">
              <a:solidFill>
                <a:schemeClr val="dk1"/>
              </a:solidFill>
              <a:effectLst/>
              <a:latin typeface="ＭＳ ゴシック" panose="020B0609070205080204" pitchFamily="49" charset="-128"/>
              <a:ea typeface="ＭＳ ゴシック" panose="020B0609070205080204" pitchFamily="49" charset="-128"/>
              <a:cs typeface="+mn-cs"/>
            </a:rPr>
            <a:t>国民スポーツ大会運営に係る負担金</a:t>
          </a:r>
          <a:r>
            <a:rPr kumimoji="1" lang="ja-JP" altLang="ja-JP" sz="1300" b="0" i="0" baseline="0">
              <a:solidFill>
                <a:schemeClr val="dk1"/>
              </a:solidFill>
              <a:effectLst/>
              <a:latin typeface="ＭＳ ゴシック" panose="020B0609070205080204" pitchFamily="49" charset="-128"/>
              <a:ea typeface="ＭＳ ゴシック" panose="020B0609070205080204" pitchFamily="49" charset="-128"/>
              <a:cs typeface="+mn-cs"/>
            </a:rPr>
            <a:t>によるものである。</a:t>
          </a:r>
          <a:endParaRPr lang="ja-JP" altLang="ja-JP" sz="1300">
            <a:effectLst/>
            <a:latin typeface="ＭＳ ゴシック" panose="020B0609070205080204" pitchFamily="49" charset="-128"/>
            <a:ea typeface="ＭＳ ゴシック" panose="020B0609070205080204" pitchFamily="49" charset="-128"/>
          </a:endParaRPr>
        </a:p>
        <a:p>
          <a:pPr eaLnBrk="1" fontAlgn="auto" latinLnBrk="0" hangingPunct="1"/>
          <a:r>
            <a:rPr kumimoji="1" lang="ja-JP" altLang="ja-JP" sz="1300" b="0" i="0" baseline="0">
              <a:solidFill>
                <a:schemeClr val="dk1"/>
              </a:solidFill>
              <a:effectLst/>
              <a:latin typeface="ＭＳ ゴシック" panose="020B0609070205080204" pitchFamily="49" charset="-128"/>
              <a:ea typeface="ＭＳ ゴシック" panose="020B0609070205080204" pitchFamily="49" charset="-128"/>
              <a:cs typeface="+mn-cs"/>
            </a:rPr>
            <a:t>・普通建設事業費は、住民一人当たり</a:t>
          </a:r>
          <a:r>
            <a:rPr kumimoji="1" lang="en-US" altLang="ja-JP" sz="1300" b="0" i="0" baseline="0">
              <a:solidFill>
                <a:schemeClr val="dk1"/>
              </a:solidFill>
              <a:effectLst/>
              <a:latin typeface="ＭＳ ゴシック" panose="020B0609070205080204" pitchFamily="49" charset="-128"/>
              <a:ea typeface="ＭＳ ゴシック" panose="020B0609070205080204" pitchFamily="49" charset="-128"/>
              <a:cs typeface="+mn-cs"/>
            </a:rPr>
            <a:t>67,796</a:t>
          </a:r>
          <a:r>
            <a:rPr kumimoji="1" lang="ja-JP" altLang="ja-JP" sz="1300" b="0" i="0" baseline="0">
              <a:solidFill>
                <a:schemeClr val="dk1"/>
              </a:solidFill>
              <a:effectLst/>
              <a:latin typeface="ＭＳ ゴシック" panose="020B0609070205080204" pitchFamily="49" charset="-128"/>
              <a:ea typeface="ＭＳ ゴシック" panose="020B0609070205080204" pitchFamily="49" charset="-128"/>
              <a:cs typeface="+mn-cs"/>
            </a:rPr>
            <a:t>円となり、前年度比較で</a:t>
          </a:r>
          <a:r>
            <a:rPr kumimoji="1" lang="en-US" altLang="ja-JP" sz="1300" b="0" i="0" baseline="0">
              <a:solidFill>
                <a:schemeClr val="dk1"/>
              </a:solidFill>
              <a:effectLst/>
              <a:latin typeface="ＭＳ ゴシック" panose="020B0609070205080204" pitchFamily="49" charset="-128"/>
              <a:ea typeface="ＭＳ ゴシック" panose="020B0609070205080204" pitchFamily="49" charset="-128"/>
              <a:cs typeface="+mn-cs"/>
            </a:rPr>
            <a:t>8,390</a:t>
          </a:r>
          <a:r>
            <a:rPr kumimoji="1" lang="ja-JP" altLang="ja-JP" sz="1300" b="0" i="0" baseline="0">
              <a:solidFill>
                <a:schemeClr val="dk1"/>
              </a:solidFill>
              <a:effectLst/>
              <a:latin typeface="ＭＳ ゴシック" panose="020B0609070205080204" pitchFamily="49" charset="-128"/>
              <a:ea typeface="ＭＳ ゴシック" panose="020B0609070205080204" pitchFamily="49" charset="-128"/>
              <a:cs typeface="+mn-cs"/>
            </a:rPr>
            <a:t>円の</a:t>
          </a:r>
          <a:r>
            <a:rPr kumimoji="1" lang="ja-JP" altLang="en-US" sz="1300" b="0" i="0" baseline="0">
              <a:solidFill>
                <a:schemeClr val="dk1"/>
              </a:solidFill>
              <a:effectLst/>
              <a:latin typeface="ＭＳ ゴシック" panose="020B0609070205080204" pitchFamily="49" charset="-128"/>
              <a:ea typeface="ＭＳ ゴシック" panose="020B0609070205080204" pitchFamily="49" charset="-128"/>
              <a:cs typeface="+mn-cs"/>
            </a:rPr>
            <a:t>増</a:t>
          </a:r>
          <a:r>
            <a:rPr kumimoji="1" lang="ja-JP" altLang="ja-JP" sz="1300" b="0" i="0" baseline="0">
              <a:solidFill>
                <a:schemeClr val="dk1"/>
              </a:solidFill>
              <a:effectLst/>
              <a:latin typeface="ＭＳ ゴシック" panose="020B0609070205080204" pitchFamily="49" charset="-128"/>
              <a:ea typeface="ＭＳ ゴシック" panose="020B0609070205080204" pitchFamily="49" charset="-128"/>
              <a:cs typeface="+mn-cs"/>
            </a:rPr>
            <a:t>となった。</a:t>
          </a:r>
          <a:r>
            <a:rPr kumimoji="1" lang="ja-JP" altLang="en-US" sz="1300" b="0" i="0" baseline="0">
              <a:solidFill>
                <a:schemeClr val="dk1"/>
              </a:solidFill>
              <a:effectLst/>
              <a:latin typeface="ＭＳ ゴシック" panose="020B0609070205080204" pitchFamily="49" charset="-128"/>
              <a:ea typeface="ＭＳ ゴシック" panose="020B0609070205080204" pitchFamily="49" charset="-128"/>
              <a:cs typeface="+mn-cs"/>
            </a:rPr>
            <a:t>新文化施設エリア整備事業、強い農業づくり総合支援事業費補助金等が主な増加要因である。</a:t>
          </a:r>
          <a:endParaRPr lang="ja-JP" altLang="ja-JP" sz="1300">
            <a:effectLst/>
            <a:latin typeface="ＭＳ ゴシック" panose="020B0609070205080204" pitchFamily="49" charset="-128"/>
            <a:ea typeface="ＭＳ ゴシック" panose="020B0609070205080204" pitchFamily="49" charset="-128"/>
          </a:endParaRP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1CE23BCF-E19E-439C-BC34-E8A1EE74AE72}"/>
            </a:ext>
          </a:extLst>
        </xdr:cNvPr>
        <xdr:cNvSpPr/>
      </xdr:nvSpPr>
      <xdr:spPr>
        <a:xfrm>
          <a:off x="577850" y="127000"/>
          <a:ext cx="11423650" cy="6159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6</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）市町村目的別歳出決算分析表（住民一人当たりのコスト）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7F9F9369-08D8-49A1-BF40-65F4134265C4}"/>
            </a:ext>
          </a:extLst>
        </xdr:cNvPr>
        <xdr:cNvSpPr/>
      </xdr:nvSpPr>
      <xdr:spPr>
        <a:xfrm>
          <a:off x="17145000" y="190500"/>
          <a:ext cx="3543300" cy="53975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937BE28E-D502-494F-83A2-E9AC5B8038B9}"/>
            </a:ext>
          </a:extLst>
        </xdr:cNvPr>
        <xdr:cNvSpPr/>
      </xdr:nvSpPr>
      <xdr:spPr>
        <a:xfrm>
          <a:off x="17164050" y="215900"/>
          <a:ext cx="3498850" cy="48895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677ED3F6-DB2D-41D2-8DD7-80035A35DD86}"/>
            </a:ext>
          </a:extLst>
        </xdr:cNvPr>
        <xdr:cNvSpPr/>
      </xdr:nvSpPr>
      <xdr:spPr>
        <a:xfrm>
          <a:off x="17189450" y="241300"/>
          <a:ext cx="3441700" cy="42545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佐賀県武雄市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856A2026-C452-40FD-9888-2C1A80D4E8FF}"/>
            </a:ext>
          </a:extLst>
        </xdr:cNvPr>
        <xdr:cNvSpPr/>
      </xdr:nvSpPr>
      <xdr:spPr>
        <a:xfrm>
          <a:off x="14636750" y="190500"/>
          <a:ext cx="2393950" cy="53975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831BF244-0C70-4733-8BE1-A7FE8C93F19B}"/>
            </a:ext>
          </a:extLst>
        </xdr:cNvPr>
        <xdr:cNvSpPr/>
      </xdr:nvSpPr>
      <xdr:spPr>
        <a:xfrm>
          <a:off x="14662150" y="215900"/>
          <a:ext cx="2349500" cy="48895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B70CCD9F-B124-4B18-9A51-F80E86AB0B4C}"/>
            </a:ext>
          </a:extLst>
        </xdr:cNvPr>
        <xdr:cNvSpPr/>
      </xdr:nvSpPr>
      <xdr:spPr>
        <a:xfrm>
          <a:off x="14687550" y="241300"/>
          <a:ext cx="2292350" cy="43815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58925BD6-F8FD-4B3F-99B5-752ED518269B}"/>
            </a:ext>
          </a:extLst>
        </xdr:cNvPr>
        <xdr:cNvSpPr/>
      </xdr:nvSpPr>
      <xdr:spPr>
        <a:xfrm>
          <a:off x="685800" y="863600"/>
          <a:ext cx="9086850" cy="17145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AACEB3E3-9723-4FB5-92E5-340F69E6E13B}"/>
            </a:ext>
          </a:extLst>
        </xdr:cNvPr>
        <xdr:cNvSpPr/>
      </xdr:nvSpPr>
      <xdr:spPr>
        <a:xfrm>
          <a:off x="812800" y="895350"/>
          <a:ext cx="1244600" cy="1651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25D367F8-2D45-4236-86F3-F5F7DF2E34D4}"/>
            </a:ext>
          </a:extLst>
        </xdr:cNvPr>
        <xdr:cNvSpPr/>
      </xdr:nvSpPr>
      <xdr:spPr>
        <a:xfrm>
          <a:off x="2012950" y="895350"/>
          <a:ext cx="1270000" cy="1651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46,972
46,601
195.40
29,602,410
28,334,259
1,054,561
14,175,834
24,655,903</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A6E54344-E76A-4DD1-8084-E78F138E8E59}"/>
            </a:ext>
          </a:extLst>
        </xdr:cNvPr>
        <xdr:cNvSpPr/>
      </xdr:nvSpPr>
      <xdr:spPr>
        <a:xfrm>
          <a:off x="3213100" y="895350"/>
          <a:ext cx="1371600" cy="1651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8A31C0AB-81B6-4323-A69C-70E826D31876}"/>
            </a:ext>
          </a:extLst>
        </xdr:cNvPr>
        <xdr:cNvSpPr/>
      </xdr:nvSpPr>
      <xdr:spPr>
        <a:xfrm>
          <a:off x="4584700" y="914400"/>
          <a:ext cx="1822450" cy="9080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8EDB7E31-0E0E-4AEA-9E46-28281969ECDD}"/>
            </a:ext>
          </a:extLst>
        </xdr:cNvPr>
        <xdr:cNvSpPr/>
      </xdr:nvSpPr>
      <xdr:spPr>
        <a:xfrm>
          <a:off x="6407150" y="914400"/>
          <a:ext cx="1136650" cy="9080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11.2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CBC55388-50A0-499B-8003-A1373D66E60A}"/>
            </a:ext>
          </a:extLst>
        </xdr:cNvPr>
        <xdr:cNvSpPr/>
      </xdr:nvSpPr>
      <xdr:spPr>
        <a:xfrm>
          <a:off x="7607300" y="927100"/>
          <a:ext cx="577850" cy="901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1595157C-3D6C-4BB6-AD35-5B2435B9E79D}"/>
            </a:ext>
          </a:extLst>
        </xdr:cNvPr>
        <xdr:cNvSpPr/>
      </xdr:nvSpPr>
      <xdr:spPr>
        <a:xfrm>
          <a:off x="4584700" y="1657350"/>
          <a:ext cx="1822450" cy="6159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36E6585B-5CC6-4DBA-9BA8-C256912C231B}"/>
            </a:ext>
          </a:extLst>
        </xdr:cNvPr>
        <xdr:cNvSpPr/>
      </xdr:nvSpPr>
      <xdr:spPr>
        <a:xfrm>
          <a:off x="6470650" y="1657350"/>
          <a:ext cx="3429000" cy="6159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A0F60EF6-3FAB-46C1-AB71-4A0BA8707BC2}"/>
            </a:ext>
          </a:extLst>
        </xdr:cNvPr>
        <xdr:cNvSpPr/>
      </xdr:nvSpPr>
      <xdr:spPr>
        <a:xfrm>
          <a:off x="9969500" y="863600"/>
          <a:ext cx="1371600" cy="11049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B64A4127-AF6C-4F46-B09A-F40BE15068F8}"/>
            </a:ext>
          </a:extLst>
        </xdr:cNvPr>
        <xdr:cNvSpPr/>
      </xdr:nvSpPr>
      <xdr:spPr>
        <a:xfrm>
          <a:off x="10210800" y="927100"/>
          <a:ext cx="13081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62E58926-7911-4B45-92E2-5E1B2F0F29BB}"/>
            </a:ext>
          </a:extLst>
        </xdr:cNvPr>
        <xdr:cNvSpPr/>
      </xdr:nvSpPr>
      <xdr:spPr>
        <a:xfrm>
          <a:off x="10210800" y="1181100"/>
          <a:ext cx="13081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35EF41F6-4869-48C4-B984-98ADC25B1B08}"/>
            </a:ext>
          </a:extLst>
        </xdr:cNvPr>
        <xdr:cNvSpPr/>
      </xdr:nvSpPr>
      <xdr:spPr>
        <a:xfrm>
          <a:off x="10210800" y="1498600"/>
          <a:ext cx="1308100" cy="6159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CD9E454-D185-4D64-906F-5EC2DD3A97EB}"/>
            </a:ext>
          </a:extLst>
        </xdr:cNvPr>
        <xdr:cNvCxnSpPr/>
      </xdr:nvCxnSpPr>
      <xdr:spPr>
        <a:xfrm flipH="1">
          <a:off x="10052050" y="1035050"/>
          <a:ext cx="1905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9F3249B-DD12-4ED2-98E9-E0E8BCFE113E}"/>
            </a:ext>
          </a:extLst>
        </xdr:cNvPr>
        <xdr:cNvSpPr/>
      </xdr:nvSpPr>
      <xdr:spPr>
        <a:xfrm>
          <a:off x="10106025" y="990600"/>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66C457C1-CE18-4D6C-8FC2-EE1414D314F4}"/>
            </a:ext>
          </a:extLst>
        </xdr:cNvPr>
        <xdr:cNvSpPr/>
      </xdr:nvSpPr>
      <xdr:spPr>
        <a:xfrm>
          <a:off x="10106025" y="1244600"/>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54742F92-BCF9-4156-AAFE-A66250072D43}"/>
            </a:ext>
          </a:extLst>
        </xdr:cNvPr>
        <xdr:cNvCxnSpPr/>
      </xdr:nvCxnSpPr>
      <xdr:spPr>
        <a:xfrm>
          <a:off x="10133330" y="1479550"/>
          <a:ext cx="0" cy="1333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CF986882-2601-4A7C-B9BF-5AB65B27BA9E}"/>
            </a:ext>
          </a:extLst>
        </xdr:cNvPr>
        <xdr:cNvCxnSpPr/>
      </xdr:nvCxnSpPr>
      <xdr:spPr>
        <a:xfrm>
          <a:off x="10071100" y="1479550"/>
          <a:ext cx="15240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3CBE5E24-A222-4BBE-9F86-FF24A9ADE8AD}"/>
            </a:ext>
          </a:extLst>
        </xdr:cNvPr>
        <xdr:cNvCxnSpPr/>
      </xdr:nvCxnSpPr>
      <xdr:spPr>
        <a:xfrm flipV="1">
          <a:off x="10133330" y="1704975"/>
          <a:ext cx="0" cy="1333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76821515-6E14-4F39-916C-4C4FD0404807}"/>
            </a:ext>
          </a:extLst>
        </xdr:cNvPr>
        <xdr:cNvCxnSpPr/>
      </xdr:nvCxnSpPr>
      <xdr:spPr>
        <a:xfrm>
          <a:off x="10071100" y="1841500"/>
          <a:ext cx="15240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7217227D-D823-46C2-83C4-48402BEB4CEC}"/>
            </a:ext>
          </a:extLst>
        </xdr:cNvPr>
        <xdr:cNvSpPr txBox="1"/>
      </xdr:nvSpPr>
      <xdr:spPr>
        <a:xfrm>
          <a:off x="641350" y="276225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8DC280E2-D2DE-494E-8749-D16BFB92B3CC}"/>
            </a:ext>
          </a:extLst>
        </xdr:cNvPr>
        <xdr:cNvSpPr txBox="1"/>
      </xdr:nvSpPr>
      <xdr:spPr>
        <a:xfrm>
          <a:off x="641350" y="306705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D974FFC4-1E47-4021-BE51-2F054E65A2E5}"/>
            </a:ext>
          </a:extLst>
        </xdr:cNvPr>
        <xdr:cNvSpPr txBox="1"/>
      </xdr:nvSpPr>
      <xdr:spPr>
        <a:xfrm>
          <a:off x="641350" y="337185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6E06B00C-FDC3-47BD-BA63-7284F7E13BD5}"/>
            </a:ext>
          </a:extLst>
        </xdr:cNvPr>
        <xdr:cNvSpPr/>
      </xdr:nvSpPr>
      <xdr:spPr>
        <a:xfrm>
          <a:off x="685800" y="3860800"/>
          <a:ext cx="4229100" cy="3048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議会費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D301E113-4E95-4230-91C0-000567A01110}"/>
            </a:ext>
          </a:extLst>
        </xdr:cNvPr>
        <xdr:cNvSpPr/>
      </xdr:nvSpPr>
      <xdr:spPr>
        <a:xfrm>
          <a:off x="812800" y="41910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3D018879-5453-4412-9F56-E394912756FE}"/>
            </a:ext>
          </a:extLst>
        </xdr:cNvPr>
        <xdr:cNvSpPr/>
      </xdr:nvSpPr>
      <xdr:spPr>
        <a:xfrm>
          <a:off x="812800" y="43878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B79D646B-8A44-4213-97DF-5F269072D179}"/>
            </a:ext>
          </a:extLst>
        </xdr:cNvPr>
        <xdr:cNvSpPr/>
      </xdr:nvSpPr>
      <xdr:spPr>
        <a:xfrm>
          <a:off x="1714500" y="41910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880B1BF8-082C-486D-8477-4B2C59BBED5A}"/>
            </a:ext>
          </a:extLst>
        </xdr:cNvPr>
        <xdr:cNvSpPr/>
      </xdr:nvSpPr>
      <xdr:spPr>
        <a:xfrm>
          <a:off x="1714500" y="43878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7D9A830A-E96D-49FD-BD6E-AC2A0402EB3F}"/>
            </a:ext>
          </a:extLst>
        </xdr:cNvPr>
        <xdr:cNvSpPr/>
      </xdr:nvSpPr>
      <xdr:spPr>
        <a:xfrm>
          <a:off x="2743200" y="41910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佐賀県平均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EEE15B93-20AE-4704-91CA-A61F5D46B08E}"/>
            </a:ext>
          </a:extLst>
        </xdr:cNvPr>
        <xdr:cNvSpPr/>
      </xdr:nvSpPr>
      <xdr:spPr>
        <a:xfrm>
          <a:off x="2743200" y="43878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4AA56CA4-70EE-4177-9F37-1183B30CF7D4}"/>
            </a:ext>
          </a:extLst>
        </xdr:cNvPr>
        <xdr:cNvSpPr/>
      </xdr:nvSpPr>
      <xdr:spPr>
        <a:xfrm>
          <a:off x="685800" y="4654550"/>
          <a:ext cx="4229100" cy="22034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1C43591-B4A7-4AFF-9767-0C2A084406E3}"/>
            </a:ext>
          </a:extLst>
        </xdr:cNvPr>
        <xdr:cNvSpPr txBox="1"/>
      </xdr:nvSpPr>
      <xdr:spPr>
        <a:xfrm>
          <a:off x="666750" y="44704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D4356C7F-C48D-4799-8DB7-6213D4B99E41}"/>
            </a:ext>
          </a:extLst>
        </xdr:cNvPr>
        <xdr:cNvCxnSpPr/>
      </xdr:nvCxnSpPr>
      <xdr:spPr>
        <a:xfrm>
          <a:off x="685800" y="6858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40</xdr:row>
      <xdr:rowOff>111777</xdr:rowOff>
    </xdr:from>
    <xdr:ext cx="248786" cy="259045"/>
    <xdr:sp macro="" textlink="">
      <xdr:nvSpPr>
        <xdr:cNvPr id="42" name="テキスト ボックス 41">
          <a:extLst>
            <a:ext uri="{FF2B5EF4-FFF2-40B4-BE49-F238E27FC236}">
              <a16:creationId xmlns:a16="http://schemas.microsoft.com/office/drawing/2014/main" id="{3ACF3344-17AC-43BC-BD08-26379B98C7B0}"/>
            </a:ext>
          </a:extLst>
        </xdr:cNvPr>
        <xdr:cNvSpPr txBox="1"/>
      </xdr:nvSpPr>
      <xdr:spPr>
        <a:xfrm>
          <a:off x="475114" y="672212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44450</xdr:rowOff>
    </xdr:from>
    <xdr:to>
      <xdr:col>28</xdr:col>
      <xdr:colOff>114300</xdr:colOff>
      <xdr:row>39</xdr:row>
      <xdr:rowOff>44450</xdr:rowOff>
    </xdr:to>
    <xdr:cxnSp macro="">
      <xdr:nvCxnSpPr>
        <xdr:cNvPr id="43" name="直線コネクタ 42">
          <a:extLst>
            <a:ext uri="{FF2B5EF4-FFF2-40B4-BE49-F238E27FC236}">
              <a16:creationId xmlns:a16="http://schemas.microsoft.com/office/drawing/2014/main" id="{593A1AE3-6281-49A6-B70C-B5DD9D3A9200}"/>
            </a:ext>
          </a:extLst>
        </xdr:cNvPr>
        <xdr:cNvCxnSpPr/>
      </xdr:nvCxnSpPr>
      <xdr:spPr>
        <a:xfrm>
          <a:off x="685800" y="64897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38</xdr:row>
      <xdr:rowOff>73677</xdr:rowOff>
    </xdr:from>
    <xdr:ext cx="467179" cy="259045"/>
    <xdr:sp macro="" textlink="">
      <xdr:nvSpPr>
        <xdr:cNvPr id="44" name="テキスト ボックス 43">
          <a:extLst>
            <a:ext uri="{FF2B5EF4-FFF2-40B4-BE49-F238E27FC236}">
              <a16:creationId xmlns:a16="http://schemas.microsoft.com/office/drawing/2014/main" id="{54A0F389-0883-4F6F-99A3-DFE3734173F4}"/>
            </a:ext>
          </a:extLst>
        </xdr:cNvPr>
        <xdr:cNvSpPr txBox="1"/>
      </xdr:nvSpPr>
      <xdr:spPr>
        <a:xfrm>
          <a:off x="275771" y="63538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6350</xdr:rowOff>
    </xdr:from>
    <xdr:to>
      <xdr:col>28</xdr:col>
      <xdr:colOff>114300</xdr:colOff>
      <xdr:row>37</xdr:row>
      <xdr:rowOff>6350</xdr:rowOff>
    </xdr:to>
    <xdr:cxnSp macro="">
      <xdr:nvCxnSpPr>
        <xdr:cNvPr id="45" name="直線コネクタ 44">
          <a:extLst>
            <a:ext uri="{FF2B5EF4-FFF2-40B4-BE49-F238E27FC236}">
              <a16:creationId xmlns:a16="http://schemas.microsoft.com/office/drawing/2014/main" id="{10E09881-CD1F-48E9-8071-A489DD1A1C53}"/>
            </a:ext>
          </a:extLst>
        </xdr:cNvPr>
        <xdr:cNvCxnSpPr/>
      </xdr:nvCxnSpPr>
      <xdr:spPr>
        <a:xfrm>
          <a:off x="685800" y="61214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36</xdr:row>
      <xdr:rowOff>35577</xdr:rowOff>
    </xdr:from>
    <xdr:ext cx="467179" cy="259045"/>
    <xdr:sp macro="" textlink="">
      <xdr:nvSpPr>
        <xdr:cNvPr id="46" name="テキスト ボックス 45">
          <a:extLst>
            <a:ext uri="{FF2B5EF4-FFF2-40B4-BE49-F238E27FC236}">
              <a16:creationId xmlns:a16="http://schemas.microsoft.com/office/drawing/2014/main" id="{E7030DFB-718B-4359-95D3-51AE9EECA579}"/>
            </a:ext>
          </a:extLst>
        </xdr:cNvPr>
        <xdr:cNvSpPr txBox="1"/>
      </xdr:nvSpPr>
      <xdr:spPr>
        <a:xfrm>
          <a:off x="275771" y="59855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139700</xdr:rowOff>
    </xdr:from>
    <xdr:to>
      <xdr:col>28</xdr:col>
      <xdr:colOff>114300</xdr:colOff>
      <xdr:row>34</xdr:row>
      <xdr:rowOff>139700</xdr:rowOff>
    </xdr:to>
    <xdr:cxnSp macro="">
      <xdr:nvCxnSpPr>
        <xdr:cNvPr id="47" name="直線コネクタ 46">
          <a:extLst>
            <a:ext uri="{FF2B5EF4-FFF2-40B4-BE49-F238E27FC236}">
              <a16:creationId xmlns:a16="http://schemas.microsoft.com/office/drawing/2014/main" id="{46327B02-72D0-478A-85A7-EFCC7CFFB8BD}"/>
            </a:ext>
          </a:extLst>
        </xdr:cNvPr>
        <xdr:cNvCxnSpPr/>
      </xdr:nvCxnSpPr>
      <xdr:spPr>
        <a:xfrm>
          <a:off x="685800" y="57594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33</xdr:row>
      <xdr:rowOff>168927</xdr:rowOff>
    </xdr:from>
    <xdr:ext cx="467179" cy="259045"/>
    <xdr:sp macro="" textlink="">
      <xdr:nvSpPr>
        <xdr:cNvPr id="48" name="テキスト ボックス 47">
          <a:extLst>
            <a:ext uri="{FF2B5EF4-FFF2-40B4-BE49-F238E27FC236}">
              <a16:creationId xmlns:a16="http://schemas.microsoft.com/office/drawing/2014/main" id="{AC2B6845-E0C2-4591-9D7B-1F1B88A01387}"/>
            </a:ext>
          </a:extLst>
        </xdr:cNvPr>
        <xdr:cNvSpPr txBox="1"/>
      </xdr:nvSpPr>
      <xdr:spPr>
        <a:xfrm>
          <a:off x="275771" y="56172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32</xdr:row>
      <xdr:rowOff>101600</xdr:rowOff>
    </xdr:from>
    <xdr:to>
      <xdr:col>28</xdr:col>
      <xdr:colOff>114300</xdr:colOff>
      <xdr:row>32</xdr:row>
      <xdr:rowOff>101600</xdr:rowOff>
    </xdr:to>
    <xdr:cxnSp macro="">
      <xdr:nvCxnSpPr>
        <xdr:cNvPr id="49" name="直線コネクタ 48">
          <a:extLst>
            <a:ext uri="{FF2B5EF4-FFF2-40B4-BE49-F238E27FC236}">
              <a16:creationId xmlns:a16="http://schemas.microsoft.com/office/drawing/2014/main" id="{439EC1A5-98C6-4322-AA1F-9FE5EBAEFD71}"/>
            </a:ext>
          </a:extLst>
        </xdr:cNvPr>
        <xdr:cNvCxnSpPr/>
      </xdr:nvCxnSpPr>
      <xdr:spPr>
        <a:xfrm>
          <a:off x="685800" y="53911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31</xdr:row>
      <xdr:rowOff>130827</xdr:rowOff>
    </xdr:from>
    <xdr:ext cx="467179" cy="259045"/>
    <xdr:sp macro="" textlink="">
      <xdr:nvSpPr>
        <xdr:cNvPr id="50" name="テキスト ボックス 49">
          <a:extLst>
            <a:ext uri="{FF2B5EF4-FFF2-40B4-BE49-F238E27FC236}">
              <a16:creationId xmlns:a16="http://schemas.microsoft.com/office/drawing/2014/main" id="{84E32528-ABE6-4886-84DB-A130E086E77E}"/>
            </a:ext>
          </a:extLst>
        </xdr:cNvPr>
        <xdr:cNvSpPr txBox="1"/>
      </xdr:nvSpPr>
      <xdr:spPr>
        <a:xfrm>
          <a:off x="275771" y="5255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63500</xdr:rowOff>
    </xdr:from>
    <xdr:to>
      <xdr:col>28</xdr:col>
      <xdr:colOff>114300</xdr:colOff>
      <xdr:row>30</xdr:row>
      <xdr:rowOff>63500</xdr:rowOff>
    </xdr:to>
    <xdr:cxnSp macro="">
      <xdr:nvCxnSpPr>
        <xdr:cNvPr id="51" name="直線コネクタ 50">
          <a:extLst>
            <a:ext uri="{FF2B5EF4-FFF2-40B4-BE49-F238E27FC236}">
              <a16:creationId xmlns:a16="http://schemas.microsoft.com/office/drawing/2014/main" id="{6AAB1A94-33DF-4CAC-8C27-1CCACE461CEF}"/>
            </a:ext>
          </a:extLst>
        </xdr:cNvPr>
        <xdr:cNvCxnSpPr/>
      </xdr:nvCxnSpPr>
      <xdr:spPr>
        <a:xfrm>
          <a:off x="685800" y="50228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29</xdr:row>
      <xdr:rowOff>92727</xdr:rowOff>
    </xdr:from>
    <xdr:ext cx="531299" cy="259045"/>
    <xdr:sp macro="" textlink="">
      <xdr:nvSpPr>
        <xdr:cNvPr id="52" name="テキスト ボックス 51">
          <a:extLst>
            <a:ext uri="{FF2B5EF4-FFF2-40B4-BE49-F238E27FC236}">
              <a16:creationId xmlns:a16="http://schemas.microsoft.com/office/drawing/2014/main" id="{9827AA26-35BA-4381-86C6-7A5C21BCDBCD}"/>
            </a:ext>
          </a:extLst>
        </xdr:cNvPr>
        <xdr:cNvSpPr txBox="1"/>
      </xdr:nvSpPr>
      <xdr:spPr>
        <a:xfrm>
          <a:off x="211651" y="4886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3" name="直線コネクタ 52">
          <a:extLst>
            <a:ext uri="{FF2B5EF4-FFF2-40B4-BE49-F238E27FC236}">
              <a16:creationId xmlns:a16="http://schemas.microsoft.com/office/drawing/2014/main" id="{5ACFB1D5-EDC8-4FDE-A017-C5F99A4AA22A}"/>
            </a:ext>
          </a:extLst>
        </xdr:cNvPr>
        <xdr:cNvCxnSpPr/>
      </xdr:nvCxnSpPr>
      <xdr:spPr>
        <a:xfrm>
          <a:off x="685800" y="46545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27</xdr:row>
      <xdr:rowOff>54627</xdr:rowOff>
    </xdr:from>
    <xdr:ext cx="531299" cy="259045"/>
    <xdr:sp macro="" textlink="">
      <xdr:nvSpPr>
        <xdr:cNvPr id="54" name="テキスト ボックス 53">
          <a:extLst>
            <a:ext uri="{FF2B5EF4-FFF2-40B4-BE49-F238E27FC236}">
              <a16:creationId xmlns:a16="http://schemas.microsoft.com/office/drawing/2014/main" id="{495CF6A3-2DA9-4954-B28A-2CAAE15DF0F7}"/>
            </a:ext>
          </a:extLst>
        </xdr:cNvPr>
        <xdr:cNvSpPr txBox="1"/>
      </xdr:nvSpPr>
      <xdr:spPr>
        <a:xfrm>
          <a:off x="211651" y="45186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5" name="議会費グラフ枠">
          <a:extLst>
            <a:ext uri="{FF2B5EF4-FFF2-40B4-BE49-F238E27FC236}">
              <a16:creationId xmlns:a16="http://schemas.microsoft.com/office/drawing/2014/main" id="{12312DD6-C028-4146-AA6E-3A5BD1CC0984}"/>
            </a:ext>
          </a:extLst>
        </xdr:cNvPr>
        <xdr:cNvSpPr/>
      </xdr:nvSpPr>
      <xdr:spPr>
        <a:xfrm>
          <a:off x="685800" y="4654550"/>
          <a:ext cx="4229100" cy="22034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31</xdr:row>
      <xdr:rowOff>70358</xdr:rowOff>
    </xdr:from>
    <xdr:to>
      <xdr:col>24</xdr:col>
      <xdr:colOff>62865</xdr:colOff>
      <xdr:row>38</xdr:row>
      <xdr:rowOff>4064</xdr:rowOff>
    </xdr:to>
    <xdr:cxnSp macro="">
      <xdr:nvCxnSpPr>
        <xdr:cNvPr id="56" name="直線コネクタ 55">
          <a:extLst>
            <a:ext uri="{FF2B5EF4-FFF2-40B4-BE49-F238E27FC236}">
              <a16:creationId xmlns:a16="http://schemas.microsoft.com/office/drawing/2014/main" id="{2A6EFF1A-8502-4556-BEE0-45AA7D068C7E}"/>
            </a:ext>
          </a:extLst>
        </xdr:cNvPr>
        <xdr:cNvCxnSpPr/>
      </xdr:nvCxnSpPr>
      <xdr:spPr>
        <a:xfrm flipV="1">
          <a:off x="4176395" y="5194808"/>
          <a:ext cx="1270" cy="108940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38</xdr:row>
      <xdr:rowOff>7891</xdr:rowOff>
    </xdr:from>
    <xdr:ext cx="469744" cy="259045"/>
    <xdr:sp macro="" textlink="">
      <xdr:nvSpPr>
        <xdr:cNvPr id="57" name="議会費最小値テキスト">
          <a:extLst>
            <a:ext uri="{FF2B5EF4-FFF2-40B4-BE49-F238E27FC236}">
              <a16:creationId xmlns:a16="http://schemas.microsoft.com/office/drawing/2014/main" id="{E928940E-23B8-4033-8126-4F3825C91C21}"/>
            </a:ext>
          </a:extLst>
        </xdr:cNvPr>
        <xdr:cNvSpPr txBox="1"/>
      </xdr:nvSpPr>
      <xdr:spPr>
        <a:xfrm>
          <a:off x="4229100" y="62880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3,112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38</xdr:row>
      <xdr:rowOff>4064</xdr:rowOff>
    </xdr:from>
    <xdr:to>
      <xdr:col>24</xdr:col>
      <xdr:colOff>152400</xdr:colOff>
      <xdr:row>38</xdr:row>
      <xdr:rowOff>4064</xdr:rowOff>
    </xdr:to>
    <xdr:cxnSp macro="">
      <xdr:nvCxnSpPr>
        <xdr:cNvPr id="58" name="直線コネクタ 57">
          <a:extLst>
            <a:ext uri="{FF2B5EF4-FFF2-40B4-BE49-F238E27FC236}">
              <a16:creationId xmlns:a16="http://schemas.microsoft.com/office/drawing/2014/main" id="{20E75278-1DE6-45B9-9B57-240D5716D9B7}"/>
            </a:ext>
          </a:extLst>
        </xdr:cNvPr>
        <xdr:cNvCxnSpPr/>
      </xdr:nvCxnSpPr>
      <xdr:spPr>
        <a:xfrm>
          <a:off x="4108450" y="6284214"/>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30</xdr:row>
      <xdr:rowOff>17035</xdr:rowOff>
    </xdr:from>
    <xdr:ext cx="469744" cy="259045"/>
    <xdr:sp macro="" textlink="">
      <xdr:nvSpPr>
        <xdr:cNvPr id="59" name="議会費最大値テキスト">
          <a:extLst>
            <a:ext uri="{FF2B5EF4-FFF2-40B4-BE49-F238E27FC236}">
              <a16:creationId xmlns:a16="http://schemas.microsoft.com/office/drawing/2014/main" id="{2DB2D0B6-9FF0-4A3F-92FE-30398A4E0FA9}"/>
            </a:ext>
          </a:extLst>
        </xdr:cNvPr>
        <xdr:cNvSpPr txBox="1"/>
      </xdr:nvSpPr>
      <xdr:spPr>
        <a:xfrm>
          <a:off x="4229100" y="497638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9,064</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31</xdr:row>
      <xdr:rowOff>70358</xdr:rowOff>
    </xdr:from>
    <xdr:to>
      <xdr:col>24</xdr:col>
      <xdr:colOff>152400</xdr:colOff>
      <xdr:row>31</xdr:row>
      <xdr:rowOff>70358</xdr:rowOff>
    </xdr:to>
    <xdr:cxnSp macro="">
      <xdr:nvCxnSpPr>
        <xdr:cNvPr id="60" name="直線コネクタ 59">
          <a:extLst>
            <a:ext uri="{FF2B5EF4-FFF2-40B4-BE49-F238E27FC236}">
              <a16:creationId xmlns:a16="http://schemas.microsoft.com/office/drawing/2014/main" id="{469EF2BA-66A3-43CA-A213-653F1D061F79}"/>
            </a:ext>
          </a:extLst>
        </xdr:cNvPr>
        <xdr:cNvCxnSpPr/>
      </xdr:nvCxnSpPr>
      <xdr:spPr>
        <a:xfrm>
          <a:off x="4108450" y="5194808"/>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36</xdr:row>
      <xdr:rowOff>17399</xdr:rowOff>
    </xdr:from>
    <xdr:to>
      <xdr:col>24</xdr:col>
      <xdr:colOff>63500</xdr:colOff>
      <xdr:row>36</xdr:row>
      <xdr:rowOff>27686</xdr:rowOff>
    </xdr:to>
    <xdr:cxnSp macro="">
      <xdr:nvCxnSpPr>
        <xdr:cNvPr id="61" name="直線コネクタ 60">
          <a:extLst>
            <a:ext uri="{FF2B5EF4-FFF2-40B4-BE49-F238E27FC236}">
              <a16:creationId xmlns:a16="http://schemas.microsoft.com/office/drawing/2014/main" id="{FE147A85-5020-40FB-8C11-A4ABBF5D7DBD}"/>
            </a:ext>
          </a:extLst>
        </xdr:cNvPr>
        <xdr:cNvCxnSpPr/>
      </xdr:nvCxnSpPr>
      <xdr:spPr>
        <a:xfrm flipV="1">
          <a:off x="3429000" y="5967349"/>
          <a:ext cx="749300" cy="102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35</xdr:row>
      <xdr:rowOff>129430</xdr:rowOff>
    </xdr:from>
    <xdr:ext cx="469744" cy="259045"/>
    <xdr:sp macro="" textlink="">
      <xdr:nvSpPr>
        <xdr:cNvPr id="62" name="議会費平均値テキスト">
          <a:extLst>
            <a:ext uri="{FF2B5EF4-FFF2-40B4-BE49-F238E27FC236}">
              <a16:creationId xmlns:a16="http://schemas.microsoft.com/office/drawing/2014/main" id="{C3A8961A-A153-4A61-BD0B-390BE992CD4A}"/>
            </a:ext>
          </a:extLst>
        </xdr:cNvPr>
        <xdr:cNvSpPr txBox="1"/>
      </xdr:nvSpPr>
      <xdr:spPr>
        <a:xfrm>
          <a:off x="4229100" y="5914280"/>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4,774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35</xdr:row>
      <xdr:rowOff>151003</xdr:rowOff>
    </xdr:from>
    <xdr:to>
      <xdr:col>24</xdr:col>
      <xdr:colOff>114300</xdr:colOff>
      <xdr:row>36</xdr:row>
      <xdr:rowOff>81153</xdr:rowOff>
    </xdr:to>
    <xdr:sp macro="" textlink="">
      <xdr:nvSpPr>
        <xdr:cNvPr id="63" name="フローチャート: 判断 62">
          <a:extLst>
            <a:ext uri="{FF2B5EF4-FFF2-40B4-BE49-F238E27FC236}">
              <a16:creationId xmlns:a16="http://schemas.microsoft.com/office/drawing/2014/main" id="{2EE6ECE4-9307-4A08-9CE4-3A0017A2CACB}"/>
            </a:ext>
          </a:extLst>
        </xdr:cNvPr>
        <xdr:cNvSpPr/>
      </xdr:nvSpPr>
      <xdr:spPr>
        <a:xfrm>
          <a:off x="4127500" y="5935853"/>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36</xdr:row>
      <xdr:rowOff>27686</xdr:rowOff>
    </xdr:from>
    <xdr:to>
      <xdr:col>19</xdr:col>
      <xdr:colOff>177800</xdr:colOff>
      <xdr:row>36</xdr:row>
      <xdr:rowOff>85598</xdr:rowOff>
    </xdr:to>
    <xdr:cxnSp macro="">
      <xdr:nvCxnSpPr>
        <xdr:cNvPr id="64" name="直線コネクタ 63">
          <a:extLst>
            <a:ext uri="{FF2B5EF4-FFF2-40B4-BE49-F238E27FC236}">
              <a16:creationId xmlns:a16="http://schemas.microsoft.com/office/drawing/2014/main" id="{90A17F26-F1F6-4861-8C71-5D32160EB595}"/>
            </a:ext>
          </a:extLst>
        </xdr:cNvPr>
        <xdr:cNvCxnSpPr/>
      </xdr:nvCxnSpPr>
      <xdr:spPr>
        <a:xfrm flipV="1">
          <a:off x="2622550" y="5977636"/>
          <a:ext cx="806450" cy="579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36</xdr:row>
      <xdr:rowOff>4699</xdr:rowOff>
    </xdr:from>
    <xdr:to>
      <xdr:col>20</xdr:col>
      <xdr:colOff>38100</xdr:colOff>
      <xdr:row>36</xdr:row>
      <xdr:rowOff>106299</xdr:rowOff>
    </xdr:to>
    <xdr:sp macro="" textlink="">
      <xdr:nvSpPr>
        <xdr:cNvPr id="65" name="フローチャート: 判断 64">
          <a:extLst>
            <a:ext uri="{FF2B5EF4-FFF2-40B4-BE49-F238E27FC236}">
              <a16:creationId xmlns:a16="http://schemas.microsoft.com/office/drawing/2014/main" id="{977E0044-A064-414C-8E75-4C8E6DE15A94}"/>
            </a:ext>
          </a:extLst>
        </xdr:cNvPr>
        <xdr:cNvSpPr/>
      </xdr:nvSpPr>
      <xdr:spPr>
        <a:xfrm>
          <a:off x="3384550" y="5954649"/>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36</xdr:row>
      <xdr:rowOff>97426</xdr:rowOff>
    </xdr:from>
    <xdr:ext cx="469744" cy="259045"/>
    <xdr:sp macro="" textlink="">
      <xdr:nvSpPr>
        <xdr:cNvPr id="66" name="テキスト ボックス 65">
          <a:extLst>
            <a:ext uri="{FF2B5EF4-FFF2-40B4-BE49-F238E27FC236}">
              <a16:creationId xmlns:a16="http://schemas.microsoft.com/office/drawing/2014/main" id="{C3EC9EE3-54D3-43F0-8931-B9D4F8374332}"/>
            </a:ext>
          </a:extLst>
        </xdr:cNvPr>
        <xdr:cNvSpPr txBox="1"/>
      </xdr:nvSpPr>
      <xdr:spPr>
        <a:xfrm>
          <a:off x="3219528" y="604737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36</xdr:row>
      <xdr:rowOff>69405</xdr:rowOff>
    </xdr:from>
    <xdr:to>
      <xdr:col>15</xdr:col>
      <xdr:colOff>50800</xdr:colOff>
      <xdr:row>36</xdr:row>
      <xdr:rowOff>85598</xdr:rowOff>
    </xdr:to>
    <xdr:cxnSp macro="">
      <xdr:nvCxnSpPr>
        <xdr:cNvPr id="67" name="直線コネクタ 66">
          <a:extLst>
            <a:ext uri="{FF2B5EF4-FFF2-40B4-BE49-F238E27FC236}">
              <a16:creationId xmlns:a16="http://schemas.microsoft.com/office/drawing/2014/main" id="{62E10E07-C59C-4615-95C7-7D0AF60E6B27}"/>
            </a:ext>
          </a:extLst>
        </xdr:cNvPr>
        <xdr:cNvCxnSpPr/>
      </xdr:nvCxnSpPr>
      <xdr:spPr>
        <a:xfrm>
          <a:off x="1828800" y="6019355"/>
          <a:ext cx="793750" cy="161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36</xdr:row>
      <xdr:rowOff>14986</xdr:rowOff>
    </xdr:from>
    <xdr:to>
      <xdr:col>15</xdr:col>
      <xdr:colOff>101600</xdr:colOff>
      <xdr:row>36</xdr:row>
      <xdr:rowOff>116586</xdr:rowOff>
    </xdr:to>
    <xdr:sp macro="" textlink="">
      <xdr:nvSpPr>
        <xdr:cNvPr id="68" name="フローチャート: 判断 67">
          <a:extLst>
            <a:ext uri="{FF2B5EF4-FFF2-40B4-BE49-F238E27FC236}">
              <a16:creationId xmlns:a16="http://schemas.microsoft.com/office/drawing/2014/main" id="{EF17DE4A-A9DE-45D0-85F0-8B53567A9B5F}"/>
            </a:ext>
          </a:extLst>
        </xdr:cNvPr>
        <xdr:cNvSpPr/>
      </xdr:nvSpPr>
      <xdr:spPr>
        <a:xfrm>
          <a:off x="2571750" y="59649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34</xdr:row>
      <xdr:rowOff>133113</xdr:rowOff>
    </xdr:from>
    <xdr:ext cx="469744" cy="259045"/>
    <xdr:sp macro="" textlink="">
      <xdr:nvSpPr>
        <xdr:cNvPr id="69" name="テキスト ボックス 68">
          <a:extLst>
            <a:ext uri="{FF2B5EF4-FFF2-40B4-BE49-F238E27FC236}">
              <a16:creationId xmlns:a16="http://schemas.microsoft.com/office/drawing/2014/main" id="{BF85B49B-4FE0-46CA-866F-0DC55079B855}"/>
            </a:ext>
          </a:extLst>
        </xdr:cNvPr>
        <xdr:cNvSpPr txBox="1"/>
      </xdr:nvSpPr>
      <xdr:spPr>
        <a:xfrm>
          <a:off x="2406728" y="57528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36</xdr:row>
      <xdr:rowOff>65405</xdr:rowOff>
    </xdr:from>
    <xdr:to>
      <xdr:col>10</xdr:col>
      <xdr:colOff>114300</xdr:colOff>
      <xdr:row>36</xdr:row>
      <xdr:rowOff>69405</xdr:rowOff>
    </xdr:to>
    <xdr:cxnSp macro="">
      <xdr:nvCxnSpPr>
        <xdr:cNvPr id="70" name="直線コネクタ 69">
          <a:extLst>
            <a:ext uri="{FF2B5EF4-FFF2-40B4-BE49-F238E27FC236}">
              <a16:creationId xmlns:a16="http://schemas.microsoft.com/office/drawing/2014/main" id="{E2A4B465-1AB6-4789-A508-D1D2A645FB5A}"/>
            </a:ext>
          </a:extLst>
        </xdr:cNvPr>
        <xdr:cNvCxnSpPr/>
      </xdr:nvCxnSpPr>
      <xdr:spPr>
        <a:xfrm>
          <a:off x="1028700" y="6015355"/>
          <a:ext cx="800100" cy="40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36</xdr:row>
      <xdr:rowOff>8890</xdr:rowOff>
    </xdr:from>
    <xdr:to>
      <xdr:col>10</xdr:col>
      <xdr:colOff>165100</xdr:colOff>
      <xdr:row>36</xdr:row>
      <xdr:rowOff>110490</xdr:rowOff>
    </xdr:to>
    <xdr:sp macro="" textlink="">
      <xdr:nvSpPr>
        <xdr:cNvPr id="71" name="フローチャート: 判断 70">
          <a:extLst>
            <a:ext uri="{FF2B5EF4-FFF2-40B4-BE49-F238E27FC236}">
              <a16:creationId xmlns:a16="http://schemas.microsoft.com/office/drawing/2014/main" id="{B3403B68-E60D-4729-97DF-ABA8D9D25856}"/>
            </a:ext>
          </a:extLst>
        </xdr:cNvPr>
        <xdr:cNvSpPr/>
      </xdr:nvSpPr>
      <xdr:spPr>
        <a:xfrm>
          <a:off x="1778000" y="59588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34</xdr:row>
      <xdr:rowOff>127017</xdr:rowOff>
    </xdr:from>
    <xdr:ext cx="469744" cy="259045"/>
    <xdr:sp macro="" textlink="">
      <xdr:nvSpPr>
        <xdr:cNvPr id="72" name="テキスト ボックス 71">
          <a:extLst>
            <a:ext uri="{FF2B5EF4-FFF2-40B4-BE49-F238E27FC236}">
              <a16:creationId xmlns:a16="http://schemas.microsoft.com/office/drawing/2014/main" id="{7DC1F273-DD1F-447C-B33C-34795D7E4A37}"/>
            </a:ext>
          </a:extLst>
        </xdr:cNvPr>
        <xdr:cNvSpPr txBox="1"/>
      </xdr:nvSpPr>
      <xdr:spPr>
        <a:xfrm>
          <a:off x="1612978" y="57467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36</xdr:row>
      <xdr:rowOff>25654</xdr:rowOff>
    </xdr:from>
    <xdr:to>
      <xdr:col>6</xdr:col>
      <xdr:colOff>38100</xdr:colOff>
      <xdr:row>36</xdr:row>
      <xdr:rowOff>127254</xdr:rowOff>
    </xdr:to>
    <xdr:sp macro="" textlink="">
      <xdr:nvSpPr>
        <xdr:cNvPr id="73" name="フローチャート: 判断 72">
          <a:extLst>
            <a:ext uri="{FF2B5EF4-FFF2-40B4-BE49-F238E27FC236}">
              <a16:creationId xmlns:a16="http://schemas.microsoft.com/office/drawing/2014/main" id="{1ADFBABD-9EF9-404C-BEEA-705FF6F5FF5F}"/>
            </a:ext>
          </a:extLst>
        </xdr:cNvPr>
        <xdr:cNvSpPr/>
      </xdr:nvSpPr>
      <xdr:spPr>
        <a:xfrm>
          <a:off x="984250" y="5975604"/>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36</xdr:row>
      <xdr:rowOff>118381</xdr:rowOff>
    </xdr:from>
    <xdr:ext cx="469744" cy="259045"/>
    <xdr:sp macro="" textlink="">
      <xdr:nvSpPr>
        <xdr:cNvPr id="74" name="テキスト ボックス 73">
          <a:extLst>
            <a:ext uri="{FF2B5EF4-FFF2-40B4-BE49-F238E27FC236}">
              <a16:creationId xmlns:a16="http://schemas.microsoft.com/office/drawing/2014/main" id="{E1F36D3F-4BF3-4037-8031-BC2B9FE009D0}"/>
            </a:ext>
          </a:extLst>
        </xdr:cNvPr>
        <xdr:cNvSpPr txBox="1"/>
      </xdr:nvSpPr>
      <xdr:spPr>
        <a:xfrm>
          <a:off x="819228" y="60683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5" name="テキスト ボックス 74">
          <a:extLst>
            <a:ext uri="{FF2B5EF4-FFF2-40B4-BE49-F238E27FC236}">
              <a16:creationId xmlns:a16="http://schemas.microsoft.com/office/drawing/2014/main" id="{99BD59C0-22C2-447D-90D0-24D4B181B134}"/>
            </a:ext>
          </a:extLst>
        </xdr:cNvPr>
        <xdr:cNvSpPr txBox="1"/>
      </xdr:nvSpPr>
      <xdr:spPr>
        <a:xfrm>
          <a:off x="4006850" y="6855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6" name="テキスト ボックス 75">
          <a:extLst>
            <a:ext uri="{FF2B5EF4-FFF2-40B4-BE49-F238E27FC236}">
              <a16:creationId xmlns:a16="http://schemas.microsoft.com/office/drawing/2014/main" id="{22F4EC5C-D985-42BB-8265-2C97D848B876}"/>
            </a:ext>
          </a:extLst>
        </xdr:cNvPr>
        <xdr:cNvSpPr txBox="1"/>
      </xdr:nvSpPr>
      <xdr:spPr>
        <a:xfrm>
          <a:off x="3257550" y="6855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CD253144-316A-409E-BDE7-3472F6AC4982}"/>
            </a:ext>
          </a:extLst>
        </xdr:cNvPr>
        <xdr:cNvSpPr txBox="1"/>
      </xdr:nvSpPr>
      <xdr:spPr>
        <a:xfrm>
          <a:off x="2451100" y="6855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78" name="テキスト ボックス 77">
          <a:extLst>
            <a:ext uri="{FF2B5EF4-FFF2-40B4-BE49-F238E27FC236}">
              <a16:creationId xmlns:a16="http://schemas.microsoft.com/office/drawing/2014/main" id="{DFE4B2D6-EA4C-4ED9-978A-EA933B3F7A09}"/>
            </a:ext>
          </a:extLst>
        </xdr:cNvPr>
        <xdr:cNvSpPr txBox="1"/>
      </xdr:nvSpPr>
      <xdr:spPr>
        <a:xfrm>
          <a:off x="1657350" y="6855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79" name="テキスト ボックス 78">
          <a:extLst>
            <a:ext uri="{FF2B5EF4-FFF2-40B4-BE49-F238E27FC236}">
              <a16:creationId xmlns:a16="http://schemas.microsoft.com/office/drawing/2014/main" id="{0A302C8D-8F93-4BDE-9220-E689A9FD1C04}"/>
            </a:ext>
          </a:extLst>
        </xdr:cNvPr>
        <xdr:cNvSpPr txBox="1"/>
      </xdr:nvSpPr>
      <xdr:spPr>
        <a:xfrm>
          <a:off x="857250" y="6855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35</xdr:row>
      <xdr:rowOff>138049</xdr:rowOff>
    </xdr:from>
    <xdr:to>
      <xdr:col>24</xdr:col>
      <xdr:colOff>114300</xdr:colOff>
      <xdr:row>36</xdr:row>
      <xdr:rowOff>68199</xdr:rowOff>
    </xdr:to>
    <xdr:sp macro="" textlink="">
      <xdr:nvSpPr>
        <xdr:cNvPr id="80" name="楕円 79">
          <a:extLst>
            <a:ext uri="{FF2B5EF4-FFF2-40B4-BE49-F238E27FC236}">
              <a16:creationId xmlns:a16="http://schemas.microsoft.com/office/drawing/2014/main" id="{E3A99FAC-BF4C-4A28-AC36-DF79BBA37461}"/>
            </a:ext>
          </a:extLst>
        </xdr:cNvPr>
        <xdr:cNvSpPr/>
      </xdr:nvSpPr>
      <xdr:spPr>
        <a:xfrm>
          <a:off x="4127500" y="5922899"/>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34</xdr:row>
      <xdr:rowOff>160926</xdr:rowOff>
    </xdr:from>
    <xdr:ext cx="469744" cy="259045"/>
    <xdr:sp macro="" textlink="">
      <xdr:nvSpPr>
        <xdr:cNvPr id="81" name="議会費該当値テキスト">
          <a:extLst>
            <a:ext uri="{FF2B5EF4-FFF2-40B4-BE49-F238E27FC236}">
              <a16:creationId xmlns:a16="http://schemas.microsoft.com/office/drawing/2014/main" id="{2F622188-EB82-4B9D-8108-B2F2803B634F}"/>
            </a:ext>
          </a:extLst>
        </xdr:cNvPr>
        <xdr:cNvSpPr txBox="1"/>
      </xdr:nvSpPr>
      <xdr:spPr>
        <a:xfrm>
          <a:off x="4229100" y="578067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4,842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35</xdr:row>
      <xdr:rowOff>148336</xdr:rowOff>
    </xdr:from>
    <xdr:to>
      <xdr:col>20</xdr:col>
      <xdr:colOff>38100</xdr:colOff>
      <xdr:row>36</xdr:row>
      <xdr:rowOff>78486</xdr:rowOff>
    </xdr:to>
    <xdr:sp macro="" textlink="">
      <xdr:nvSpPr>
        <xdr:cNvPr id="82" name="楕円 81">
          <a:extLst>
            <a:ext uri="{FF2B5EF4-FFF2-40B4-BE49-F238E27FC236}">
              <a16:creationId xmlns:a16="http://schemas.microsoft.com/office/drawing/2014/main" id="{6259E183-BC5D-4C6C-8999-0A5D27459331}"/>
            </a:ext>
          </a:extLst>
        </xdr:cNvPr>
        <xdr:cNvSpPr/>
      </xdr:nvSpPr>
      <xdr:spPr>
        <a:xfrm>
          <a:off x="3384550" y="5933186"/>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34</xdr:row>
      <xdr:rowOff>95013</xdr:rowOff>
    </xdr:from>
    <xdr:ext cx="469744" cy="259045"/>
    <xdr:sp macro="" textlink="">
      <xdr:nvSpPr>
        <xdr:cNvPr id="83" name="テキスト ボックス 82">
          <a:extLst>
            <a:ext uri="{FF2B5EF4-FFF2-40B4-BE49-F238E27FC236}">
              <a16:creationId xmlns:a16="http://schemas.microsoft.com/office/drawing/2014/main" id="{C0300C0F-4309-4AE2-9906-519A7B75BF7B}"/>
            </a:ext>
          </a:extLst>
        </xdr:cNvPr>
        <xdr:cNvSpPr txBox="1"/>
      </xdr:nvSpPr>
      <xdr:spPr>
        <a:xfrm>
          <a:off x="3219528" y="57147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36</xdr:row>
      <xdr:rowOff>34798</xdr:rowOff>
    </xdr:from>
    <xdr:to>
      <xdr:col>15</xdr:col>
      <xdr:colOff>101600</xdr:colOff>
      <xdr:row>36</xdr:row>
      <xdr:rowOff>136398</xdr:rowOff>
    </xdr:to>
    <xdr:sp macro="" textlink="">
      <xdr:nvSpPr>
        <xdr:cNvPr id="84" name="楕円 83">
          <a:extLst>
            <a:ext uri="{FF2B5EF4-FFF2-40B4-BE49-F238E27FC236}">
              <a16:creationId xmlns:a16="http://schemas.microsoft.com/office/drawing/2014/main" id="{E1AD830D-9354-4967-8692-D42A27512BAB}"/>
            </a:ext>
          </a:extLst>
        </xdr:cNvPr>
        <xdr:cNvSpPr/>
      </xdr:nvSpPr>
      <xdr:spPr>
        <a:xfrm>
          <a:off x="2571750" y="59847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36</xdr:row>
      <xdr:rowOff>127525</xdr:rowOff>
    </xdr:from>
    <xdr:ext cx="469744" cy="259045"/>
    <xdr:sp macro="" textlink="">
      <xdr:nvSpPr>
        <xdr:cNvPr id="85" name="テキスト ボックス 84">
          <a:extLst>
            <a:ext uri="{FF2B5EF4-FFF2-40B4-BE49-F238E27FC236}">
              <a16:creationId xmlns:a16="http://schemas.microsoft.com/office/drawing/2014/main" id="{1A65E568-AF41-47F3-B0B5-D036BE1AF414}"/>
            </a:ext>
          </a:extLst>
        </xdr:cNvPr>
        <xdr:cNvSpPr txBox="1"/>
      </xdr:nvSpPr>
      <xdr:spPr>
        <a:xfrm>
          <a:off x="2406728" y="607747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36</xdr:row>
      <xdr:rowOff>18605</xdr:rowOff>
    </xdr:from>
    <xdr:to>
      <xdr:col>10</xdr:col>
      <xdr:colOff>165100</xdr:colOff>
      <xdr:row>36</xdr:row>
      <xdr:rowOff>120205</xdr:rowOff>
    </xdr:to>
    <xdr:sp macro="" textlink="">
      <xdr:nvSpPr>
        <xdr:cNvPr id="86" name="楕円 85">
          <a:extLst>
            <a:ext uri="{FF2B5EF4-FFF2-40B4-BE49-F238E27FC236}">
              <a16:creationId xmlns:a16="http://schemas.microsoft.com/office/drawing/2014/main" id="{07678E0F-72A3-46AA-837E-6FF2F6706F18}"/>
            </a:ext>
          </a:extLst>
        </xdr:cNvPr>
        <xdr:cNvSpPr/>
      </xdr:nvSpPr>
      <xdr:spPr>
        <a:xfrm>
          <a:off x="1778000" y="59685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36</xdr:row>
      <xdr:rowOff>111332</xdr:rowOff>
    </xdr:from>
    <xdr:ext cx="469744" cy="259045"/>
    <xdr:sp macro="" textlink="">
      <xdr:nvSpPr>
        <xdr:cNvPr id="87" name="テキスト ボックス 86">
          <a:extLst>
            <a:ext uri="{FF2B5EF4-FFF2-40B4-BE49-F238E27FC236}">
              <a16:creationId xmlns:a16="http://schemas.microsoft.com/office/drawing/2014/main" id="{886D3B10-DF05-40B9-AFE0-8690399E354D}"/>
            </a:ext>
          </a:extLst>
        </xdr:cNvPr>
        <xdr:cNvSpPr txBox="1"/>
      </xdr:nvSpPr>
      <xdr:spPr>
        <a:xfrm>
          <a:off x="1612978" y="60612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36</xdr:row>
      <xdr:rowOff>14605</xdr:rowOff>
    </xdr:from>
    <xdr:to>
      <xdr:col>6</xdr:col>
      <xdr:colOff>38100</xdr:colOff>
      <xdr:row>36</xdr:row>
      <xdr:rowOff>116205</xdr:rowOff>
    </xdr:to>
    <xdr:sp macro="" textlink="">
      <xdr:nvSpPr>
        <xdr:cNvPr id="88" name="楕円 87">
          <a:extLst>
            <a:ext uri="{FF2B5EF4-FFF2-40B4-BE49-F238E27FC236}">
              <a16:creationId xmlns:a16="http://schemas.microsoft.com/office/drawing/2014/main" id="{FFC10980-2601-4C11-BBE6-2F1B6D19D170}"/>
            </a:ext>
          </a:extLst>
        </xdr:cNvPr>
        <xdr:cNvSpPr/>
      </xdr:nvSpPr>
      <xdr:spPr>
        <a:xfrm>
          <a:off x="984250" y="5964555"/>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34</xdr:row>
      <xdr:rowOff>132732</xdr:rowOff>
    </xdr:from>
    <xdr:ext cx="469744" cy="259045"/>
    <xdr:sp macro="" textlink="">
      <xdr:nvSpPr>
        <xdr:cNvPr id="89" name="テキスト ボックス 88">
          <a:extLst>
            <a:ext uri="{FF2B5EF4-FFF2-40B4-BE49-F238E27FC236}">
              <a16:creationId xmlns:a16="http://schemas.microsoft.com/office/drawing/2014/main" id="{6C483FD5-14E6-4CE6-97B2-71B26800DCD9}"/>
            </a:ext>
          </a:extLst>
        </xdr:cNvPr>
        <xdr:cNvSpPr txBox="1"/>
      </xdr:nvSpPr>
      <xdr:spPr>
        <a:xfrm>
          <a:off x="819228" y="57524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0" name="正方形/長方形 89">
          <a:extLst>
            <a:ext uri="{FF2B5EF4-FFF2-40B4-BE49-F238E27FC236}">
              <a16:creationId xmlns:a16="http://schemas.microsoft.com/office/drawing/2014/main" id="{8E1968A8-B5F2-49F5-A0D9-795197D51B49}"/>
            </a:ext>
          </a:extLst>
        </xdr:cNvPr>
        <xdr:cNvSpPr/>
      </xdr:nvSpPr>
      <xdr:spPr>
        <a:xfrm>
          <a:off x="685800" y="7162800"/>
          <a:ext cx="4229100" cy="3048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総務費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1" name="正方形/長方形 90">
          <a:extLst>
            <a:ext uri="{FF2B5EF4-FFF2-40B4-BE49-F238E27FC236}">
              <a16:creationId xmlns:a16="http://schemas.microsoft.com/office/drawing/2014/main" id="{5A782718-57B2-4E52-93CF-0719DB3CDC23}"/>
            </a:ext>
          </a:extLst>
        </xdr:cNvPr>
        <xdr:cNvSpPr/>
      </xdr:nvSpPr>
      <xdr:spPr>
        <a:xfrm>
          <a:off x="812800" y="74930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2" name="正方形/長方形 91">
          <a:extLst>
            <a:ext uri="{FF2B5EF4-FFF2-40B4-BE49-F238E27FC236}">
              <a16:creationId xmlns:a16="http://schemas.microsoft.com/office/drawing/2014/main" id="{8F0342A8-73DD-40C7-B49A-BD654F6EE861}"/>
            </a:ext>
          </a:extLst>
        </xdr:cNvPr>
        <xdr:cNvSpPr/>
      </xdr:nvSpPr>
      <xdr:spPr>
        <a:xfrm>
          <a:off x="812800" y="76898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3" name="正方形/長方形 92">
          <a:extLst>
            <a:ext uri="{FF2B5EF4-FFF2-40B4-BE49-F238E27FC236}">
              <a16:creationId xmlns:a16="http://schemas.microsoft.com/office/drawing/2014/main" id="{7AFB607F-807F-4028-B3EF-023F32A8AFCB}"/>
            </a:ext>
          </a:extLst>
        </xdr:cNvPr>
        <xdr:cNvSpPr/>
      </xdr:nvSpPr>
      <xdr:spPr>
        <a:xfrm>
          <a:off x="1714500" y="74930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4" name="正方形/長方形 93">
          <a:extLst>
            <a:ext uri="{FF2B5EF4-FFF2-40B4-BE49-F238E27FC236}">
              <a16:creationId xmlns:a16="http://schemas.microsoft.com/office/drawing/2014/main" id="{AF450329-1966-4184-801F-38AF3FE13711}"/>
            </a:ext>
          </a:extLst>
        </xdr:cNvPr>
        <xdr:cNvSpPr/>
      </xdr:nvSpPr>
      <xdr:spPr>
        <a:xfrm>
          <a:off x="1714500" y="76898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69,858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5" name="正方形/長方形 94">
          <a:extLst>
            <a:ext uri="{FF2B5EF4-FFF2-40B4-BE49-F238E27FC236}">
              <a16:creationId xmlns:a16="http://schemas.microsoft.com/office/drawing/2014/main" id="{6A0A2CD0-DD3E-405D-B8A2-069E8E05B516}"/>
            </a:ext>
          </a:extLst>
        </xdr:cNvPr>
        <xdr:cNvSpPr/>
      </xdr:nvSpPr>
      <xdr:spPr>
        <a:xfrm>
          <a:off x="2743200" y="74930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佐賀県平均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6" name="正方形/長方形 95">
          <a:extLst>
            <a:ext uri="{FF2B5EF4-FFF2-40B4-BE49-F238E27FC236}">
              <a16:creationId xmlns:a16="http://schemas.microsoft.com/office/drawing/2014/main" id="{9E8BA7FF-DC36-44DC-A401-8E6FEDA9D904}"/>
            </a:ext>
          </a:extLst>
        </xdr:cNvPr>
        <xdr:cNvSpPr/>
      </xdr:nvSpPr>
      <xdr:spPr>
        <a:xfrm>
          <a:off x="2743200" y="76898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136,266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7" name="正方形/長方形 96">
          <a:extLst>
            <a:ext uri="{FF2B5EF4-FFF2-40B4-BE49-F238E27FC236}">
              <a16:creationId xmlns:a16="http://schemas.microsoft.com/office/drawing/2014/main" id="{7C2B59DA-3109-4442-A3C9-7C7942B70360}"/>
            </a:ext>
          </a:extLst>
        </xdr:cNvPr>
        <xdr:cNvSpPr/>
      </xdr:nvSpPr>
      <xdr:spPr>
        <a:xfrm>
          <a:off x="685800" y="7956550"/>
          <a:ext cx="4229100" cy="22034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98" name="テキスト ボックス 97">
          <a:extLst>
            <a:ext uri="{FF2B5EF4-FFF2-40B4-BE49-F238E27FC236}">
              <a16:creationId xmlns:a16="http://schemas.microsoft.com/office/drawing/2014/main" id="{0EDDC495-BE79-4BE3-A936-75CE41D8C017}"/>
            </a:ext>
          </a:extLst>
        </xdr:cNvPr>
        <xdr:cNvSpPr txBox="1"/>
      </xdr:nvSpPr>
      <xdr:spPr>
        <a:xfrm>
          <a:off x="666750" y="77724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99" name="直線コネクタ 98">
          <a:extLst>
            <a:ext uri="{FF2B5EF4-FFF2-40B4-BE49-F238E27FC236}">
              <a16:creationId xmlns:a16="http://schemas.microsoft.com/office/drawing/2014/main" id="{457CBF36-E91F-418D-A6B7-8E9EC6096187}"/>
            </a:ext>
          </a:extLst>
        </xdr:cNvPr>
        <xdr:cNvCxnSpPr/>
      </xdr:nvCxnSpPr>
      <xdr:spPr>
        <a:xfrm>
          <a:off x="685800" y="10160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59</xdr:row>
      <xdr:rowOff>44450</xdr:rowOff>
    </xdr:from>
    <xdr:to>
      <xdr:col>28</xdr:col>
      <xdr:colOff>114300</xdr:colOff>
      <xdr:row>59</xdr:row>
      <xdr:rowOff>44450</xdr:rowOff>
    </xdr:to>
    <xdr:cxnSp macro="">
      <xdr:nvCxnSpPr>
        <xdr:cNvPr id="100" name="直線コネクタ 99">
          <a:extLst>
            <a:ext uri="{FF2B5EF4-FFF2-40B4-BE49-F238E27FC236}">
              <a16:creationId xmlns:a16="http://schemas.microsoft.com/office/drawing/2014/main" id="{C65D2B8D-CFF3-4F59-882B-AE457E0C77BC}"/>
            </a:ext>
          </a:extLst>
        </xdr:cNvPr>
        <xdr:cNvCxnSpPr/>
      </xdr:nvCxnSpPr>
      <xdr:spPr>
        <a:xfrm>
          <a:off x="685800" y="97917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58</xdr:row>
      <xdr:rowOff>73677</xdr:rowOff>
    </xdr:from>
    <xdr:ext cx="248786" cy="259045"/>
    <xdr:sp macro="" textlink="">
      <xdr:nvSpPr>
        <xdr:cNvPr id="101" name="テキスト ボックス 100">
          <a:extLst>
            <a:ext uri="{FF2B5EF4-FFF2-40B4-BE49-F238E27FC236}">
              <a16:creationId xmlns:a16="http://schemas.microsoft.com/office/drawing/2014/main" id="{769E5EEA-D875-40A5-A289-BB7A5F9D46C1}"/>
            </a:ext>
          </a:extLst>
        </xdr:cNvPr>
        <xdr:cNvSpPr txBox="1"/>
      </xdr:nvSpPr>
      <xdr:spPr>
        <a:xfrm>
          <a:off x="475114" y="965582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6350</xdr:rowOff>
    </xdr:from>
    <xdr:to>
      <xdr:col>28</xdr:col>
      <xdr:colOff>114300</xdr:colOff>
      <xdr:row>57</xdr:row>
      <xdr:rowOff>6350</xdr:rowOff>
    </xdr:to>
    <xdr:cxnSp macro="">
      <xdr:nvCxnSpPr>
        <xdr:cNvPr id="102" name="直線コネクタ 101">
          <a:extLst>
            <a:ext uri="{FF2B5EF4-FFF2-40B4-BE49-F238E27FC236}">
              <a16:creationId xmlns:a16="http://schemas.microsoft.com/office/drawing/2014/main" id="{CC63E7CC-089C-44E4-A70D-9C0C0AA9A4AD}"/>
            </a:ext>
          </a:extLst>
        </xdr:cNvPr>
        <xdr:cNvCxnSpPr/>
      </xdr:nvCxnSpPr>
      <xdr:spPr>
        <a:xfrm>
          <a:off x="685800" y="94234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56</xdr:row>
      <xdr:rowOff>35577</xdr:rowOff>
    </xdr:from>
    <xdr:ext cx="595419" cy="259045"/>
    <xdr:sp macro="" textlink="">
      <xdr:nvSpPr>
        <xdr:cNvPr id="103" name="テキスト ボックス 102">
          <a:extLst>
            <a:ext uri="{FF2B5EF4-FFF2-40B4-BE49-F238E27FC236}">
              <a16:creationId xmlns:a16="http://schemas.microsoft.com/office/drawing/2014/main" id="{E3D4F096-8EAC-43EF-A3E7-CA5690C630C2}"/>
            </a:ext>
          </a:extLst>
        </xdr:cNvPr>
        <xdr:cNvSpPr txBox="1"/>
      </xdr:nvSpPr>
      <xdr:spPr>
        <a:xfrm>
          <a:off x="166581" y="928752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54</xdr:row>
      <xdr:rowOff>139700</xdr:rowOff>
    </xdr:from>
    <xdr:to>
      <xdr:col>28</xdr:col>
      <xdr:colOff>114300</xdr:colOff>
      <xdr:row>54</xdr:row>
      <xdr:rowOff>139700</xdr:rowOff>
    </xdr:to>
    <xdr:cxnSp macro="">
      <xdr:nvCxnSpPr>
        <xdr:cNvPr id="104" name="直線コネクタ 103">
          <a:extLst>
            <a:ext uri="{FF2B5EF4-FFF2-40B4-BE49-F238E27FC236}">
              <a16:creationId xmlns:a16="http://schemas.microsoft.com/office/drawing/2014/main" id="{6849A39F-A2B5-4292-8E49-D3CF6CEC3A45}"/>
            </a:ext>
          </a:extLst>
        </xdr:cNvPr>
        <xdr:cNvCxnSpPr/>
      </xdr:nvCxnSpPr>
      <xdr:spPr>
        <a:xfrm>
          <a:off x="685800" y="90614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53</xdr:row>
      <xdr:rowOff>168927</xdr:rowOff>
    </xdr:from>
    <xdr:ext cx="595419" cy="259045"/>
    <xdr:sp macro="" textlink="">
      <xdr:nvSpPr>
        <xdr:cNvPr id="105" name="テキスト ボックス 104">
          <a:extLst>
            <a:ext uri="{FF2B5EF4-FFF2-40B4-BE49-F238E27FC236}">
              <a16:creationId xmlns:a16="http://schemas.microsoft.com/office/drawing/2014/main" id="{F9D03B54-AFC0-4001-8644-A6B3B52B46C2}"/>
            </a:ext>
          </a:extLst>
        </xdr:cNvPr>
        <xdr:cNvSpPr txBox="1"/>
      </xdr:nvSpPr>
      <xdr:spPr>
        <a:xfrm>
          <a:off x="166581" y="891922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52</xdr:row>
      <xdr:rowOff>101600</xdr:rowOff>
    </xdr:from>
    <xdr:to>
      <xdr:col>28</xdr:col>
      <xdr:colOff>114300</xdr:colOff>
      <xdr:row>52</xdr:row>
      <xdr:rowOff>101600</xdr:rowOff>
    </xdr:to>
    <xdr:cxnSp macro="">
      <xdr:nvCxnSpPr>
        <xdr:cNvPr id="106" name="直線コネクタ 105">
          <a:extLst>
            <a:ext uri="{FF2B5EF4-FFF2-40B4-BE49-F238E27FC236}">
              <a16:creationId xmlns:a16="http://schemas.microsoft.com/office/drawing/2014/main" id="{A1D0AC79-354C-44C3-ABC2-D4C8FDAA76A5}"/>
            </a:ext>
          </a:extLst>
        </xdr:cNvPr>
        <xdr:cNvCxnSpPr/>
      </xdr:nvCxnSpPr>
      <xdr:spPr>
        <a:xfrm>
          <a:off x="685800" y="86931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51</xdr:row>
      <xdr:rowOff>130827</xdr:rowOff>
    </xdr:from>
    <xdr:ext cx="595419" cy="259045"/>
    <xdr:sp macro="" textlink="">
      <xdr:nvSpPr>
        <xdr:cNvPr id="107" name="テキスト ボックス 106">
          <a:extLst>
            <a:ext uri="{FF2B5EF4-FFF2-40B4-BE49-F238E27FC236}">
              <a16:creationId xmlns:a16="http://schemas.microsoft.com/office/drawing/2014/main" id="{904163EE-01B4-4E54-AA61-22EFABA46B8E}"/>
            </a:ext>
          </a:extLst>
        </xdr:cNvPr>
        <xdr:cNvSpPr txBox="1"/>
      </xdr:nvSpPr>
      <xdr:spPr>
        <a:xfrm>
          <a:off x="166581" y="85572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63500</xdr:rowOff>
    </xdr:from>
    <xdr:to>
      <xdr:col>28</xdr:col>
      <xdr:colOff>114300</xdr:colOff>
      <xdr:row>50</xdr:row>
      <xdr:rowOff>63500</xdr:rowOff>
    </xdr:to>
    <xdr:cxnSp macro="">
      <xdr:nvCxnSpPr>
        <xdr:cNvPr id="108" name="直線コネクタ 107">
          <a:extLst>
            <a:ext uri="{FF2B5EF4-FFF2-40B4-BE49-F238E27FC236}">
              <a16:creationId xmlns:a16="http://schemas.microsoft.com/office/drawing/2014/main" id="{C1D8583F-D653-4168-A5AB-CDA3D26EAB47}"/>
            </a:ext>
          </a:extLst>
        </xdr:cNvPr>
        <xdr:cNvCxnSpPr/>
      </xdr:nvCxnSpPr>
      <xdr:spPr>
        <a:xfrm>
          <a:off x="685800" y="83248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49</xdr:row>
      <xdr:rowOff>92727</xdr:rowOff>
    </xdr:from>
    <xdr:ext cx="595419" cy="259045"/>
    <xdr:sp macro="" textlink="">
      <xdr:nvSpPr>
        <xdr:cNvPr id="109" name="テキスト ボックス 108">
          <a:extLst>
            <a:ext uri="{FF2B5EF4-FFF2-40B4-BE49-F238E27FC236}">
              <a16:creationId xmlns:a16="http://schemas.microsoft.com/office/drawing/2014/main" id="{84FB811D-23DE-462E-9F0B-839884EDE3DD}"/>
            </a:ext>
          </a:extLst>
        </xdr:cNvPr>
        <xdr:cNvSpPr txBox="1"/>
      </xdr:nvSpPr>
      <xdr:spPr>
        <a:xfrm>
          <a:off x="166581" y="8188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0" name="直線コネクタ 109">
          <a:extLst>
            <a:ext uri="{FF2B5EF4-FFF2-40B4-BE49-F238E27FC236}">
              <a16:creationId xmlns:a16="http://schemas.microsoft.com/office/drawing/2014/main" id="{7D750055-5D66-4724-A5FC-A7685ED68430}"/>
            </a:ext>
          </a:extLst>
        </xdr:cNvPr>
        <xdr:cNvCxnSpPr/>
      </xdr:nvCxnSpPr>
      <xdr:spPr>
        <a:xfrm>
          <a:off x="685800" y="79565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47</xdr:row>
      <xdr:rowOff>54627</xdr:rowOff>
    </xdr:from>
    <xdr:ext cx="595419" cy="259045"/>
    <xdr:sp macro="" textlink="">
      <xdr:nvSpPr>
        <xdr:cNvPr id="111" name="テキスト ボックス 110">
          <a:extLst>
            <a:ext uri="{FF2B5EF4-FFF2-40B4-BE49-F238E27FC236}">
              <a16:creationId xmlns:a16="http://schemas.microsoft.com/office/drawing/2014/main" id="{048E463C-A59D-48E4-A2FF-CBC61D77B297}"/>
            </a:ext>
          </a:extLst>
        </xdr:cNvPr>
        <xdr:cNvSpPr txBox="1"/>
      </xdr:nvSpPr>
      <xdr:spPr>
        <a:xfrm>
          <a:off x="166581" y="78206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2" name="総務費グラフ枠">
          <a:extLst>
            <a:ext uri="{FF2B5EF4-FFF2-40B4-BE49-F238E27FC236}">
              <a16:creationId xmlns:a16="http://schemas.microsoft.com/office/drawing/2014/main" id="{C8B6444A-551B-4D8A-B139-EE6C7AB0C0B0}"/>
            </a:ext>
          </a:extLst>
        </xdr:cNvPr>
        <xdr:cNvSpPr/>
      </xdr:nvSpPr>
      <xdr:spPr>
        <a:xfrm>
          <a:off x="685800" y="7956550"/>
          <a:ext cx="4229100" cy="22034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51</xdr:row>
      <xdr:rowOff>69493</xdr:rowOff>
    </xdr:from>
    <xdr:to>
      <xdr:col>24</xdr:col>
      <xdr:colOff>62865</xdr:colOff>
      <xdr:row>58</xdr:row>
      <xdr:rowOff>35340</xdr:rowOff>
    </xdr:to>
    <xdr:cxnSp macro="">
      <xdr:nvCxnSpPr>
        <xdr:cNvPr id="113" name="直線コネクタ 112">
          <a:extLst>
            <a:ext uri="{FF2B5EF4-FFF2-40B4-BE49-F238E27FC236}">
              <a16:creationId xmlns:a16="http://schemas.microsoft.com/office/drawing/2014/main" id="{C836CCEB-C92F-4338-8B93-F1792FB696CA}"/>
            </a:ext>
          </a:extLst>
        </xdr:cNvPr>
        <xdr:cNvCxnSpPr/>
      </xdr:nvCxnSpPr>
      <xdr:spPr>
        <a:xfrm flipV="1">
          <a:off x="4176395" y="8495943"/>
          <a:ext cx="1270" cy="112154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58</xdr:row>
      <xdr:rowOff>39167</xdr:rowOff>
    </xdr:from>
    <xdr:ext cx="534377" cy="259045"/>
    <xdr:sp macro="" textlink="">
      <xdr:nvSpPr>
        <xdr:cNvPr id="114" name="総務費最小値テキスト">
          <a:extLst>
            <a:ext uri="{FF2B5EF4-FFF2-40B4-BE49-F238E27FC236}">
              <a16:creationId xmlns:a16="http://schemas.microsoft.com/office/drawing/2014/main" id="{3154EC61-0FD1-4346-9588-820385996988}"/>
            </a:ext>
          </a:extLst>
        </xdr:cNvPr>
        <xdr:cNvSpPr txBox="1"/>
      </xdr:nvSpPr>
      <xdr:spPr>
        <a:xfrm>
          <a:off x="4229100" y="96213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47,391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58</xdr:row>
      <xdr:rowOff>35340</xdr:rowOff>
    </xdr:from>
    <xdr:to>
      <xdr:col>24</xdr:col>
      <xdr:colOff>152400</xdr:colOff>
      <xdr:row>58</xdr:row>
      <xdr:rowOff>35340</xdr:rowOff>
    </xdr:to>
    <xdr:cxnSp macro="">
      <xdr:nvCxnSpPr>
        <xdr:cNvPr id="115" name="直線コネクタ 114">
          <a:extLst>
            <a:ext uri="{FF2B5EF4-FFF2-40B4-BE49-F238E27FC236}">
              <a16:creationId xmlns:a16="http://schemas.microsoft.com/office/drawing/2014/main" id="{F049B866-1744-49EB-8BEF-A90A5D761273}"/>
            </a:ext>
          </a:extLst>
        </xdr:cNvPr>
        <xdr:cNvCxnSpPr/>
      </xdr:nvCxnSpPr>
      <xdr:spPr>
        <a:xfrm>
          <a:off x="4108450" y="9617490"/>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50</xdr:row>
      <xdr:rowOff>16170</xdr:rowOff>
    </xdr:from>
    <xdr:ext cx="599010" cy="259045"/>
    <xdr:sp macro="" textlink="">
      <xdr:nvSpPr>
        <xdr:cNvPr id="116" name="総務費最大値テキスト">
          <a:extLst>
            <a:ext uri="{FF2B5EF4-FFF2-40B4-BE49-F238E27FC236}">
              <a16:creationId xmlns:a16="http://schemas.microsoft.com/office/drawing/2014/main" id="{84AA5493-215F-4EAE-BFB1-591C09D50AA8}"/>
            </a:ext>
          </a:extLst>
        </xdr:cNvPr>
        <xdr:cNvSpPr txBox="1"/>
      </xdr:nvSpPr>
      <xdr:spPr>
        <a:xfrm>
          <a:off x="4229100" y="827752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353,427</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51</xdr:row>
      <xdr:rowOff>69493</xdr:rowOff>
    </xdr:from>
    <xdr:to>
      <xdr:col>24</xdr:col>
      <xdr:colOff>152400</xdr:colOff>
      <xdr:row>51</xdr:row>
      <xdr:rowOff>69493</xdr:rowOff>
    </xdr:to>
    <xdr:cxnSp macro="">
      <xdr:nvCxnSpPr>
        <xdr:cNvPr id="117" name="直線コネクタ 116">
          <a:extLst>
            <a:ext uri="{FF2B5EF4-FFF2-40B4-BE49-F238E27FC236}">
              <a16:creationId xmlns:a16="http://schemas.microsoft.com/office/drawing/2014/main" id="{4253C5D8-E5AA-4080-AE32-E1B88DB59705}"/>
            </a:ext>
          </a:extLst>
        </xdr:cNvPr>
        <xdr:cNvCxnSpPr/>
      </xdr:nvCxnSpPr>
      <xdr:spPr>
        <a:xfrm>
          <a:off x="4108450" y="8495943"/>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57</xdr:row>
      <xdr:rowOff>67409</xdr:rowOff>
    </xdr:from>
    <xdr:to>
      <xdr:col>24</xdr:col>
      <xdr:colOff>63500</xdr:colOff>
      <xdr:row>57</xdr:row>
      <xdr:rowOff>145388</xdr:rowOff>
    </xdr:to>
    <xdr:cxnSp macro="">
      <xdr:nvCxnSpPr>
        <xdr:cNvPr id="118" name="直線コネクタ 117">
          <a:extLst>
            <a:ext uri="{FF2B5EF4-FFF2-40B4-BE49-F238E27FC236}">
              <a16:creationId xmlns:a16="http://schemas.microsoft.com/office/drawing/2014/main" id="{9C2B3677-03A0-478D-B761-0FD48DC99E69}"/>
            </a:ext>
          </a:extLst>
        </xdr:cNvPr>
        <xdr:cNvCxnSpPr/>
      </xdr:nvCxnSpPr>
      <xdr:spPr>
        <a:xfrm flipV="1">
          <a:off x="3429000" y="9484459"/>
          <a:ext cx="749300" cy="779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55</xdr:row>
      <xdr:rowOff>141484</xdr:rowOff>
    </xdr:from>
    <xdr:ext cx="599010" cy="259045"/>
    <xdr:sp macro="" textlink="">
      <xdr:nvSpPr>
        <xdr:cNvPr id="119" name="総務費平均値テキスト">
          <a:extLst>
            <a:ext uri="{FF2B5EF4-FFF2-40B4-BE49-F238E27FC236}">
              <a16:creationId xmlns:a16="http://schemas.microsoft.com/office/drawing/2014/main" id="{E91FBDD2-80E8-4CDF-828E-692BEBA830FB}"/>
            </a:ext>
          </a:extLst>
        </xdr:cNvPr>
        <xdr:cNvSpPr txBox="1"/>
      </xdr:nvSpPr>
      <xdr:spPr>
        <a:xfrm>
          <a:off x="4229100" y="9228334"/>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102,203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56</xdr:row>
      <xdr:rowOff>118607</xdr:rowOff>
    </xdr:from>
    <xdr:to>
      <xdr:col>24</xdr:col>
      <xdr:colOff>114300</xdr:colOff>
      <xdr:row>57</xdr:row>
      <xdr:rowOff>48757</xdr:rowOff>
    </xdr:to>
    <xdr:sp macro="" textlink="">
      <xdr:nvSpPr>
        <xdr:cNvPr id="120" name="フローチャート: 判断 119">
          <a:extLst>
            <a:ext uri="{FF2B5EF4-FFF2-40B4-BE49-F238E27FC236}">
              <a16:creationId xmlns:a16="http://schemas.microsoft.com/office/drawing/2014/main" id="{EC7A23F5-C200-4E1D-82B8-F3290FC0423D}"/>
            </a:ext>
          </a:extLst>
        </xdr:cNvPr>
        <xdr:cNvSpPr/>
      </xdr:nvSpPr>
      <xdr:spPr>
        <a:xfrm>
          <a:off x="4127500" y="9370557"/>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57</xdr:row>
      <xdr:rowOff>135589</xdr:rowOff>
    </xdr:from>
    <xdr:to>
      <xdr:col>19</xdr:col>
      <xdr:colOff>177800</xdr:colOff>
      <xdr:row>57</xdr:row>
      <xdr:rowOff>145388</xdr:rowOff>
    </xdr:to>
    <xdr:cxnSp macro="">
      <xdr:nvCxnSpPr>
        <xdr:cNvPr id="121" name="直線コネクタ 120">
          <a:extLst>
            <a:ext uri="{FF2B5EF4-FFF2-40B4-BE49-F238E27FC236}">
              <a16:creationId xmlns:a16="http://schemas.microsoft.com/office/drawing/2014/main" id="{9FD5936B-B26F-489A-A473-BA18C3D49213}"/>
            </a:ext>
          </a:extLst>
        </xdr:cNvPr>
        <xdr:cNvCxnSpPr/>
      </xdr:nvCxnSpPr>
      <xdr:spPr>
        <a:xfrm>
          <a:off x="2622550" y="9552639"/>
          <a:ext cx="806450" cy="97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56</xdr:row>
      <xdr:rowOff>151936</xdr:rowOff>
    </xdr:from>
    <xdr:to>
      <xdr:col>20</xdr:col>
      <xdr:colOff>38100</xdr:colOff>
      <xdr:row>57</xdr:row>
      <xdr:rowOff>82086</xdr:rowOff>
    </xdr:to>
    <xdr:sp macro="" textlink="">
      <xdr:nvSpPr>
        <xdr:cNvPr id="122" name="フローチャート: 判断 121">
          <a:extLst>
            <a:ext uri="{FF2B5EF4-FFF2-40B4-BE49-F238E27FC236}">
              <a16:creationId xmlns:a16="http://schemas.microsoft.com/office/drawing/2014/main" id="{A19460B7-131F-4AF6-B308-E9E6B194DF78}"/>
            </a:ext>
          </a:extLst>
        </xdr:cNvPr>
        <xdr:cNvSpPr/>
      </xdr:nvSpPr>
      <xdr:spPr>
        <a:xfrm>
          <a:off x="3384550" y="9403886"/>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55</xdr:row>
      <xdr:rowOff>98613</xdr:rowOff>
    </xdr:from>
    <xdr:ext cx="534377" cy="259045"/>
    <xdr:sp macro="" textlink="">
      <xdr:nvSpPr>
        <xdr:cNvPr id="123" name="テキスト ボックス 122">
          <a:extLst>
            <a:ext uri="{FF2B5EF4-FFF2-40B4-BE49-F238E27FC236}">
              <a16:creationId xmlns:a16="http://schemas.microsoft.com/office/drawing/2014/main" id="{84DD0623-F71E-438D-88AF-6494EC3CE131}"/>
            </a:ext>
          </a:extLst>
        </xdr:cNvPr>
        <xdr:cNvSpPr txBox="1"/>
      </xdr:nvSpPr>
      <xdr:spPr>
        <a:xfrm>
          <a:off x="3187211" y="91854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93,455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57</xdr:row>
      <xdr:rowOff>133436</xdr:rowOff>
    </xdr:from>
    <xdr:to>
      <xdr:col>15</xdr:col>
      <xdr:colOff>50800</xdr:colOff>
      <xdr:row>57</xdr:row>
      <xdr:rowOff>135589</xdr:rowOff>
    </xdr:to>
    <xdr:cxnSp macro="">
      <xdr:nvCxnSpPr>
        <xdr:cNvPr id="124" name="直線コネクタ 123">
          <a:extLst>
            <a:ext uri="{FF2B5EF4-FFF2-40B4-BE49-F238E27FC236}">
              <a16:creationId xmlns:a16="http://schemas.microsoft.com/office/drawing/2014/main" id="{4AE741BB-9A99-4164-BEE0-AC9678A9BBFA}"/>
            </a:ext>
          </a:extLst>
        </xdr:cNvPr>
        <xdr:cNvCxnSpPr/>
      </xdr:nvCxnSpPr>
      <xdr:spPr>
        <a:xfrm>
          <a:off x="1828800" y="9550486"/>
          <a:ext cx="793750" cy="21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56</xdr:row>
      <xdr:rowOff>151769</xdr:rowOff>
    </xdr:from>
    <xdr:to>
      <xdr:col>15</xdr:col>
      <xdr:colOff>101600</xdr:colOff>
      <xdr:row>57</xdr:row>
      <xdr:rowOff>81919</xdr:rowOff>
    </xdr:to>
    <xdr:sp macro="" textlink="">
      <xdr:nvSpPr>
        <xdr:cNvPr id="125" name="フローチャート: 判断 124">
          <a:extLst>
            <a:ext uri="{FF2B5EF4-FFF2-40B4-BE49-F238E27FC236}">
              <a16:creationId xmlns:a16="http://schemas.microsoft.com/office/drawing/2014/main" id="{9271CE0E-6A50-447F-AFCF-AC47DCA80E86}"/>
            </a:ext>
          </a:extLst>
        </xdr:cNvPr>
        <xdr:cNvSpPr/>
      </xdr:nvSpPr>
      <xdr:spPr>
        <a:xfrm>
          <a:off x="2571750" y="9403719"/>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55</xdr:row>
      <xdr:rowOff>98446</xdr:rowOff>
    </xdr:from>
    <xdr:ext cx="534377" cy="259045"/>
    <xdr:sp macro="" textlink="">
      <xdr:nvSpPr>
        <xdr:cNvPr id="126" name="テキスト ボックス 125">
          <a:extLst>
            <a:ext uri="{FF2B5EF4-FFF2-40B4-BE49-F238E27FC236}">
              <a16:creationId xmlns:a16="http://schemas.microsoft.com/office/drawing/2014/main" id="{4076BDC5-9E91-48F6-B0BA-477AB30D9311}"/>
            </a:ext>
          </a:extLst>
        </xdr:cNvPr>
        <xdr:cNvSpPr txBox="1"/>
      </xdr:nvSpPr>
      <xdr:spPr>
        <a:xfrm>
          <a:off x="2393461" y="91852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93,499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55</xdr:row>
      <xdr:rowOff>28475</xdr:rowOff>
    </xdr:from>
    <xdr:to>
      <xdr:col>10</xdr:col>
      <xdr:colOff>114300</xdr:colOff>
      <xdr:row>57</xdr:row>
      <xdr:rowOff>133436</xdr:rowOff>
    </xdr:to>
    <xdr:cxnSp macro="">
      <xdr:nvCxnSpPr>
        <xdr:cNvPr id="127" name="直線コネクタ 126">
          <a:extLst>
            <a:ext uri="{FF2B5EF4-FFF2-40B4-BE49-F238E27FC236}">
              <a16:creationId xmlns:a16="http://schemas.microsoft.com/office/drawing/2014/main" id="{211F3467-FE14-42CF-B3D3-917E68D8BCC7}"/>
            </a:ext>
          </a:extLst>
        </xdr:cNvPr>
        <xdr:cNvCxnSpPr/>
      </xdr:nvCxnSpPr>
      <xdr:spPr>
        <a:xfrm>
          <a:off x="1028700" y="9115325"/>
          <a:ext cx="800100" cy="4351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56</xdr:row>
      <xdr:rowOff>166258</xdr:rowOff>
    </xdr:from>
    <xdr:to>
      <xdr:col>10</xdr:col>
      <xdr:colOff>165100</xdr:colOff>
      <xdr:row>57</xdr:row>
      <xdr:rowOff>96408</xdr:rowOff>
    </xdr:to>
    <xdr:sp macro="" textlink="">
      <xdr:nvSpPr>
        <xdr:cNvPr id="128" name="フローチャート: 判断 127">
          <a:extLst>
            <a:ext uri="{FF2B5EF4-FFF2-40B4-BE49-F238E27FC236}">
              <a16:creationId xmlns:a16="http://schemas.microsoft.com/office/drawing/2014/main" id="{10AD7064-133F-46FA-B729-D1424C632B63}"/>
            </a:ext>
          </a:extLst>
        </xdr:cNvPr>
        <xdr:cNvSpPr/>
      </xdr:nvSpPr>
      <xdr:spPr>
        <a:xfrm>
          <a:off x="1778000" y="9418208"/>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55</xdr:row>
      <xdr:rowOff>112935</xdr:rowOff>
    </xdr:from>
    <xdr:ext cx="534377" cy="259045"/>
    <xdr:sp macro="" textlink="">
      <xdr:nvSpPr>
        <xdr:cNvPr id="129" name="テキスト ボックス 128">
          <a:extLst>
            <a:ext uri="{FF2B5EF4-FFF2-40B4-BE49-F238E27FC236}">
              <a16:creationId xmlns:a16="http://schemas.microsoft.com/office/drawing/2014/main" id="{55AB08DC-F4A2-4186-8D3F-A990D11DAEB6}"/>
            </a:ext>
          </a:extLst>
        </xdr:cNvPr>
        <xdr:cNvSpPr txBox="1"/>
      </xdr:nvSpPr>
      <xdr:spPr>
        <a:xfrm>
          <a:off x="1580661" y="91997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89,696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54</xdr:row>
      <xdr:rowOff>139962</xdr:rowOff>
    </xdr:from>
    <xdr:to>
      <xdr:col>6</xdr:col>
      <xdr:colOff>38100</xdr:colOff>
      <xdr:row>55</xdr:row>
      <xdr:rowOff>70112</xdr:rowOff>
    </xdr:to>
    <xdr:sp macro="" textlink="">
      <xdr:nvSpPr>
        <xdr:cNvPr id="130" name="フローチャート: 判断 129">
          <a:extLst>
            <a:ext uri="{FF2B5EF4-FFF2-40B4-BE49-F238E27FC236}">
              <a16:creationId xmlns:a16="http://schemas.microsoft.com/office/drawing/2014/main" id="{2E4B41A7-1983-461A-A596-D77B7A81B088}"/>
            </a:ext>
          </a:extLst>
        </xdr:cNvPr>
        <xdr:cNvSpPr/>
      </xdr:nvSpPr>
      <xdr:spPr>
        <a:xfrm>
          <a:off x="984250" y="9061712"/>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53</xdr:row>
      <xdr:rowOff>86639</xdr:rowOff>
    </xdr:from>
    <xdr:ext cx="599010" cy="259045"/>
    <xdr:sp macro="" textlink="">
      <xdr:nvSpPr>
        <xdr:cNvPr id="131" name="テキスト ボックス 130">
          <a:extLst>
            <a:ext uri="{FF2B5EF4-FFF2-40B4-BE49-F238E27FC236}">
              <a16:creationId xmlns:a16="http://schemas.microsoft.com/office/drawing/2014/main" id="{0879EAC8-CDA2-444C-8DAF-0C98C73A816B}"/>
            </a:ext>
          </a:extLst>
        </xdr:cNvPr>
        <xdr:cNvSpPr txBox="1"/>
      </xdr:nvSpPr>
      <xdr:spPr>
        <a:xfrm>
          <a:off x="754595" y="884328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186,598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2" name="テキスト ボックス 131">
          <a:extLst>
            <a:ext uri="{FF2B5EF4-FFF2-40B4-BE49-F238E27FC236}">
              <a16:creationId xmlns:a16="http://schemas.microsoft.com/office/drawing/2014/main" id="{A2F4EE14-8E60-4705-9F84-927C9510448C}"/>
            </a:ext>
          </a:extLst>
        </xdr:cNvPr>
        <xdr:cNvSpPr txBox="1"/>
      </xdr:nvSpPr>
      <xdr:spPr>
        <a:xfrm>
          <a:off x="4006850" y="1015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3" name="テキスト ボックス 132">
          <a:extLst>
            <a:ext uri="{FF2B5EF4-FFF2-40B4-BE49-F238E27FC236}">
              <a16:creationId xmlns:a16="http://schemas.microsoft.com/office/drawing/2014/main" id="{C78E3DA4-A14A-4532-A227-9901B66DBE6E}"/>
            </a:ext>
          </a:extLst>
        </xdr:cNvPr>
        <xdr:cNvSpPr txBox="1"/>
      </xdr:nvSpPr>
      <xdr:spPr>
        <a:xfrm>
          <a:off x="3257550" y="1015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4" name="テキスト ボックス 133">
          <a:extLst>
            <a:ext uri="{FF2B5EF4-FFF2-40B4-BE49-F238E27FC236}">
              <a16:creationId xmlns:a16="http://schemas.microsoft.com/office/drawing/2014/main" id="{42E607CD-6CB2-4AD1-B4C3-327864B3B677}"/>
            </a:ext>
          </a:extLst>
        </xdr:cNvPr>
        <xdr:cNvSpPr txBox="1"/>
      </xdr:nvSpPr>
      <xdr:spPr>
        <a:xfrm>
          <a:off x="2451100" y="1015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5" name="テキスト ボックス 134">
          <a:extLst>
            <a:ext uri="{FF2B5EF4-FFF2-40B4-BE49-F238E27FC236}">
              <a16:creationId xmlns:a16="http://schemas.microsoft.com/office/drawing/2014/main" id="{D5B6A14F-C031-4049-96F4-B42F0AE608A0}"/>
            </a:ext>
          </a:extLst>
        </xdr:cNvPr>
        <xdr:cNvSpPr txBox="1"/>
      </xdr:nvSpPr>
      <xdr:spPr>
        <a:xfrm>
          <a:off x="1657350" y="1015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6" name="テキスト ボックス 135">
          <a:extLst>
            <a:ext uri="{FF2B5EF4-FFF2-40B4-BE49-F238E27FC236}">
              <a16:creationId xmlns:a16="http://schemas.microsoft.com/office/drawing/2014/main" id="{F4360A49-8AFD-4E38-892A-E4A94DA83AFD}"/>
            </a:ext>
          </a:extLst>
        </xdr:cNvPr>
        <xdr:cNvSpPr txBox="1"/>
      </xdr:nvSpPr>
      <xdr:spPr>
        <a:xfrm>
          <a:off x="857250" y="1015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16609</xdr:rowOff>
    </xdr:from>
    <xdr:to>
      <xdr:col>24</xdr:col>
      <xdr:colOff>114300</xdr:colOff>
      <xdr:row>57</xdr:row>
      <xdr:rowOff>118209</xdr:rowOff>
    </xdr:to>
    <xdr:sp macro="" textlink="">
      <xdr:nvSpPr>
        <xdr:cNvPr id="137" name="楕円 136">
          <a:extLst>
            <a:ext uri="{FF2B5EF4-FFF2-40B4-BE49-F238E27FC236}">
              <a16:creationId xmlns:a16="http://schemas.microsoft.com/office/drawing/2014/main" id="{6E3883C3-6C45-428F-9603-CD67FCFE992B}"/>
            </a:ext>
          </a:extLst>
        </xdr:cNvPr>
        <xdr:cNvSpPr/>
      </xdr:nvSpPr>
      <xdr:spPr>
        <a:xfrm>
          <a:off x="4127500" y="94336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56</xdr:row>
      <xdr:rowOff>166486</xdr:rowOff>
    </xdr:from>
    <xdr:ext cx="534377" cy="259045"/>
    <xdr:sp macro="" textlink="">
      <xdr:nvSpPr>
        <xdr:cNvPr id="138" name="総務費該当値テキスト">
          <a:extLst>
            <a:ext uri="{FF2B5EF4-FFF2-40B4-BE49-F238E27FC236}">
              <a16:creationId xmlns:a16="http://schemas.microsoft.com/office/drawing/2014/main" id="{5999B0A6-17F5-45F9-B516-B0C748F5DE15}"/>
            </a:ext>
          </a:extLst>
        </xdr:cNvPr>
        <xdr:cNvSpPr txBox="1"/>
      </xdr:nvSpPr>
      <xdr:spPr>
        <a:xfrm>
          <a:off x="4229100" y="94184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83,974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57</xdr:row>
      <xdr:rowOff>94588</xdr:rowOff>
    </xdr:from>
    <xdr:to>
      <xdr:col>20</xdr:col>
      <xdr:colOff>38100</xdr:colOff>
      <xdr:row>58</xdr:row>
      <xdr:rowOff>24738</xdr:rowOff>
    </xdr:to>
    <xdr:sp macro="" textlink="">
      <xdr:nvSpPr>
        <xdr:cNvPr id="139" name="楕円 138">
          <a:extLst>
            <a:ext uri="{FF2B5EF4-FFF2-40B4-BE49-F238E27FC236}">
              <a16:creationId xmlns:a16="http://schemas.microsoft.com/office/drawing/2014/main" id="{091B70D0-033A-4C43-9351-4A8EE694C809}"/>
            </a:ext>
          </a:extLst>
        </xdr:cNvPr>
        <xdr:cNvSpPr/>
      </xdr:nvSpPr>
      <xdr:spPr>
        <a:xfrm>
          <a:off x="3384550" y="9511638"/>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58</xdr:row>
      <xdr:rowOff>15865</xdr:rowOff>
    </xdr:from>
    <xdr:ext cx="534377" cy="259045"/>
    <xdr:sp macro="" textlink="">
      <xdr:nvSpPr>
        <xdr:cNvPr id="140" name="テキスト ボックス 139">
          <a:extLst>
            <a:ext uri="{FF2B5EF4-FFF2-40B4-BE49-F238E27FC236}">
              <a16:creationId xmlns:a16="http://schemas.microsoft.com/office/drawing/2014/main" id="{97013F8C-3379-4FE8-9949-BA320BB25715}"/>
            </a:ext>
          </a:extLst>
        </xdr:cNvPr>
        <xdr:cNvSpPr txBox="1"/>
      </xdr:nvSpPr>
      <xdr:spPr>
        <a:xfrm>
          <a:off x="3187211" y="95980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63,507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57</xdr:row>
      <xdr:rowOff>84789</xdr:rowOff>
    </xdr:from>
    <xdr:to>
      <xdr:col>15</xdr:col>
      <xdr:colOff>101600</xdr:colOff>
      <xdr:row>58</xdr:row>
      <xdr:rowOff>14939</xdr:rowOff>
    </xdr:to>
    <xdr:sp macro="" textlink="">
      <xdr:nvSpPr>
        <xdr:cNvPr id="141" name="楕円 140">
          <a:extLst>
            <a:ext uri="{FF2B5EF4-FFF2-40B4-BE49-F238E27FC236}">
              <a16:creationId xmlns:a16="http://schemas.microsoft.com/office/drawing/2014/main" id="{7AB007C1-8B8E-4865-A526-522CB8354BBE}"/>
            </a:ext>
          </a:extLst>
        </xdr:cNvPr>
        <xdr:cNvSpPr/>
      </xdr:nvSpPr>
      <xdr:spPr>
        <a:xfrm>
          <a:off x="2571750" y="9501839"/>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58</xdr:row>
      <xdr:rowOff>6066</xdr:rowOff>
    </xdr:from>
    <xdr:ext cx="534377" cy="259045"/>
    <xdr:sp macro="" textlink="">
      <xdr:nvSpPr>
        <xdr:cNvPr id="142" name="テキスト ボックス 141">
          <a:extLst>
            <a:ext uri="{FF2B5EF4-FFF2-40B4-BE49-F238E27FC236}">
              <a16:creationId xmlns:a16="http://schemas.microsoft.com/office/drawing/2014/main" id="{B92878C3-7160-4CED-852E-E528B26049C7}"/>
            </a:ext>
          </a:extLst>
        </xdr:cNvPr>
        <xdr:cNvSpPr txBox="1"/>
      </xdr:nvSpPr>
      <xdr:spPr>
        <a:xfrm>
          <a:off x="2393461" y="95882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66,079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57</xdr:row>
      <xdr:rowOff>82636</xdr:rowOff>
    </xdr:from>
    <xdr:to>
      <xdr:col>10</xdr:col>
      <xdr:colOff>165100</xdr:colOff>
      <xdr:row>58</xdr:row>
      <xdr:rowOff>12786</xdr:rowOff>
    </xdr:to>
    <xdr:sp macro="" textlink="">
      <xdr:nvSpPr>
        <xdr:cNvPr id="143" name="楕円 142">
          <a:extLst>
            <a:ext uri="{FF2B5EF4-FFF2-40B4-BE49-F238E27FC236}">
              <a16:creationId xmlns:a16="http://schemas.microsoft.com/office/drawing/2014/main" id="{7AAC600E-441E-4292-831C-B7416C6E6CC2}"/>
            </a:ext>
          </a:extLst>
        </xdr:cNvPr>
        <xdr:cNvSpPr/>
      </xdr:nvSpPr>
      <xdr:spPr>
        <a:xfrm>
          <a:off x="1778000" y="9499686"/>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58</xdr:row>
      <xdr:rowOff>3913</xdr:rowOff>
    </xdr:from>
    <xdr:ext cx="534377" cy="259045"/>
    <xdr:sp macro="" textlink="">
      <xdr:nvSpPr>
        <xdr:cNvPr id="144" name="テキスト ボックス 143">
          <a:extLst>
            <a:ext uri="{FF2B5EF4-FFF2-40B4-BE49-F238E27FC236}">
              <a16:creationId xmlns:a16="http://schemas.microsoft.com/office/drawing/2014/main" id="{BD808CAE-33D5-423F-8782-E919039AA99E}"/>
            </a:ext>
          </a:extLst>
        </xdr:cNvPr>
        <xdr:cNvSpPr txBox="1"/>
      </xdr:nvSpPr>
      <xdr:spPr>
        <a:xfrm>
          <a:off x="1580661" y="95860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66,644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54</xdr:row>
      <xdr:rowOff>149125</xdr:rowOff>
    </xdr:from>
    <xdr:to>
      <xdr:col>6</xdr:col>
      <xdr:colOff>38100</xdr:colOff>
      <xdr:row>55</xdr:row>
      <xdr:rowOff>79275</xdr:rowOff>
    </xdr:to>
    <xdr:sp macro="" textlink="">
      <xdr:nvSpPr>
        <xdr:cNvPr id="145" name="楕円 144">
          <a:extLst>
            <a:ext uri="{FF2B5EF4-FFF2-40B4-BE49-F238E27FC236}">
              <a16:creationId xmlns:a16="http://schemas.microsoft.com/office/drawing/2014/main" id="{E4FFED36-ADD1-42DC-A14B-5EDD285CB5C7}"/>
            </a:ext>
          </a:extLst>
        </xdr:cNvPr>
        <xdr:cNvSpPr/>
      </xdr:nvSpPr>
      <xdr:spPr>
        <a:xfrm>
          <a:off x="984250" y="9070875"/>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55</xdr:row>
      <xdr:rowOff>70402</xdr:rowOff>
    </xdr:from>
    <xdr:ext cx="599010" cy="259045"/>
    <xdr:sp macro="" textlink="">
      <xdr:nvSpPr>
        <xdr:cNvPr id="146" name="テキスト ボックス 145">
          <a:extLst>
            <a:ext uri="{FF2B5EF4-FFF2-40B4-BE49-F238E27FC236}">
              <a16:creationId xmlns:a16="http://schemas.microsoft.com/office/drawing/2014/main" id="{5145802E-0746-43ED-B09A-7C6D1C72FDC6}"/>
            </a:ext>
          </a:extLst>
        </xdr:cNvPr>
        <xdr:cNvSpPr txBox="1"/>
      </xdr:nvSpPr>
      <xdr:spPr>
        <a:xfrm>
          <a:off x="754595" y="915725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184,193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7" name="正方形/長方形 146">
          <a:extLst>
            <a:ext uri="{FF2B5EF4-FFF2-40B4-BE49-F238E27FC236}">
              <a16:creationId xmlns:a16="http://schemas.microsoft.com/office/drawing/2014/main" id="{B8EA49A6-3B1C-44AD-8AC8-203D53E319B5}"/>
            </a:ext>
          </a:extLst>
        </xdr:cNvPr>
        <xdr:cNvSpPr/>
      </xdr:nvSpPr>
      <xdr:spPr>
        <a:xfrm>
          <a:off x="685800" y="10464800"/>
          <a:ext cx="4229100" cy="3048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民生費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8" name="正方形/長方形 147">
          <a:extLst>
            <a:ext uri="{FF2B5EF4-FFF2-40B4-BE49-F238E27FC236}">
              <a16:creationId xmlns:a16="http://schemas.microsoft.com/office/drawing/2014/main" id="{6D6AB342-F706-498D-91D8-CAD9775683E5}"/>
            </a:ext>
          </a:extLst>
        </xdr:cNvPr>
        <xdr:cNvSpPr/>
      </xdr:nvSpPr>
      <xdr:spPr>
        <a:xfrm>
          <a:off x="812800" y="107950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49" name="正方形/長方形 148">
          <a:extLst>
            <a:ext uri="{FF2B5EF4-FFF2-40B4-BE49-F238E27FC236}">
              <a16:creationId xmlns:a16="http://schemas.microsoft.com/office/drawing/2014/main" id="{2929ED0D-227B-40F0-AC1D-2323CCBE9C21}"/>
            </a:ext>
          </a:extLst>
        </xdr:cNvPr>
        <xdr:cNvSpPr/>
      </xdr:nvSpPr>
      <xdr:spPr>
        <a:xfrm>
          <a:off x="812800" y="109918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0" name="正方形/長方形 149">
          <a:extLst>
            <a:ext uri="{FF2B5EF4-FFF2-40B4-BE49-F238E27FC236}">
              <a16:creationId xmlns:a16="http://schemas.microsoft.com/office/drawing/2014/main" id="{979F4505-5ABB-4930-9927-E2B7AFD04911}"/>
            </a:ext>
          </a:extLst>
        </xdr:cNvPr>
        <xdr:cNvSpPr/>
      </xdr:nvSpPr>
      <xdr:spPr>
        <a:xfrm>
          <a:off x="1714500" y="107950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1" name="正方形/長方形 150">
          <a:extLst>
            <a:ext uri="{FF2B5EF4-FFF2-40B4-BE49-F238E27FC236}">
              <a16:creationId xmlns:a16="http://schemas.microsoft.com/office/drawing/2014/main" id="{9BE94A2F-18F8-44C0-A388-051C9C18C20D}"/>
            </a:ext>
          </a:extLst>
        </xdr:cNvPr>
        <xdr:cNvSpPr/>
      </xdr:nvSpPr>
      <xdr:spPr>
        <a:xfrm>
          <a:off x="1714500" y="109918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217,943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2" name="正方形/長方形 151">
          <a:extLst>
            <a:ext uri="{FF2B5EF4-FFF2-40B4-BE49-F238E27FC236}">
              <a16:creationId xmlns:a16="http://schemas.microsoft.com/office/drawing/2014/main" id="{461F62EE-A268-4C5F-9AD8-B415179DB6C3}"/>
            </a:ext>
          </a:extLst>
        </xdr:cNvPr>
        <xdr:cNvSpPr/>
      </xdr:nvSpPr>
      <xdr:spPr>
        <a:xfrm>
          <a:off x="2743200" y="107950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佐賀県平均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3" name="正方形/長方形 152">
          <a:extLst>
            <a:ext uri="{FF2B5EF4-FFF2-40B4-BE49-F238E27FC236}">
              <a16:creationId xmlns:a16="http://schemas.microsoft.com/office/drawing/2014/main" id="{FC8AA891-B932-4DE1-AC1C-D8C0D071CA4F}"/>
            </a:ext>
          </a:extLst>
        </xdr:cNvPr>
        <xdr:cNvSpPr/>
      </xdr:nvSpPr>
      <xdr:spPr>
        <a:xfrm>
          <a:off x="2743200" y="109918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221,207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4" name="正方形/長方形 153">
          <a:extLst>
            <a:ext uri="{FF2B5EF4-FFF2-40B4-BE49-F238E27FC236}">
              <a16:creationId xmlns:a16="http://schemas.microsoft.com/office/drawing/2014/main" id="{42FED5B2-DF31-46B4-8369-296A0F122346}"/>
            </a:ext>
          </a:extLst>
        </xdr:cNvPr>
        <xdr:cNvSpPr/>
      </xdr:nvSpPr>
      <xdr:spPr>
        <a:xfrm>
          <a:off x="685800" y="11258550"/>
          <a:ext cx="4229100" cy="22034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5" name="テキスト ボックス 154">
          <a:extLst>
            <a:ext uri="{FF2B5EF4-FFF2-40B4-BE49-F238E27FC236}">
              <a16:creationId xmlns:a16="http://schemas.microsoft.com/office/drawing/2014/main" id="{06AD8BD0-B6D2-4463-B3FA-178B95708CC0}"/>
            </a:ext>
          </a:extLst>
        </xdr:cNvPr>
        <xdr:cNvSpPr txBox="1"/>
      </xdr:nvSpPr>
      <xdr:spPr>
        <a:xfrm>
          <a:off x="666750" y="110744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6" name="直線コネクタ 155">
          <a:extLst>
            <a:ext uri="{FF2B5EF4-FFF2-40B4-BE49-F238E27FC236}">
              <a16:creationId xmlns:a16="http://schemas.microsoft.com/office/drawing/2014/main" id="{102A75B2-324B-40A7-A137-C96E84BDABCD}"/>
            </a:ext>
          </a:extLst>
        </xdr:cNvPr>
        <xdr:cNvCxnSpPr/>
      </xdr:nvCxnSpPr>
      <xdr:spPr>
        <a:xfrm>
          <a:off x="685800" y="13462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80</xdr:row>
      <xdr:rowOff>111777</xdr:rowOff>
    </xdr:from>
    <xdr:ext cx="595419" cy="259045"/>
    <xdr:sp macro="" textlink="">
      <xdr:nvSpPr>
        <xdr:cNvPr id="157" name="テキスト ボックス 156">
          <a:extLst>
            <a:ext uri="{FF2B5EF4-FFF2-40B4-BE49-F238E27FC236}">
              <a16:creationId xmlns:a16="http://schemas.microsoft.com/office/drawing/2014/main" id="{941DD193-4E7C-413A-9A9D-E181DC5B2C4C}"/>
            </a:ext>
          </a:extLst>
        </xdr:cNvPr>
        <xdr:cNvSpPr txBox="1"/>
      </xdr:nvSpPr>
      <xdr:spPr>
        <a:xfrm>
          <a:off x="166581" y="1332612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79</xdr:row>
      <xdr:rowOff>98879</xdr:rowOff>
    </xdr:from>
    <xdr:to>
      <xdr:col>28</xdr:col>
      <xdr:colOff>114300</xdr:colOff>
      <xdr:row>79</xdr:row>
      <xdr:rowOff>98879</xdr:rowOff>
    </xdr:to>
    <xdr:cxnSp macro="">
      <xdr:nvCxnSpPr>
        <xdr:cNvPr id="158" name="直線コネクタ 157">
          <a:extLst>
            <a:ext uri="{FF2B5EF4-FFF2-40B4-BE49-F238E27FC236}">
              <a16:creationId xmlns:a16="http://schemas.microsoft.com/office/drawing/2014/main" id="{359C438A-E5D3-4E67-9EB2-6E0F3916A1BE}"/>
            </a:ext>
          </a:extLst>
        </xdr:cNvPr>
        <xdr:cNvCxnSpPr/>
      </xdr:nvCxnSpPr>
      <xdr:spPr>
        <a:xfrm>
          <a:off x="685800" y="13148129"/>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78</xdr:row>
      <xdr:rowOff>128106</xdr:rowOff>
    </xdr:from>
    <xdr:ext cx="595419" cy="259045"/>
    <xdr:sp macro="" textlink="">
      <xdr:nvSpPr>
        <xdr:cNvPr id="159" name="テキスト ボックス 158">
          <a:extLst>
            <a:ext uri="{FF2B5EF4-FFF2-40B4-BE49-F238E27FC236}">
              <a16:creationId xmlns:a16="http://schemas.microsoft.com/office/drawing/2014/main" id="{515D70BC-4E02-4C77-BD49-EA4DCDBEDE37}"/>
            </a:ext>
          </a:extLst>
        </xdr:cNvPr>
        <xdr:cNvSpPr txBox="1"/>
      </xdr:nvSpPr>
      <xdr:spPr>
        <a:xfrm>
          <a:off x="166581" y="13012256"/>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115207</xdr:rowOff>
    </xdr:from>
    <xdr:to>
      <xdr:col>28</xdr:col>
      <xdr:colOff>114300</xdr:colOff>
      <xdr:row>77</xdr:row>
      <xdr:rowOff>115207</xdr:rowOff>
    </xdr:to>
    <xdr:cxnSp macro="">
      <xdr:nvCxnSpPr>
        <xdr:cNvPr id="160" name="直線コネクタ 159">
          <a:extLst>
            <a:ext uri="{FF2B5EF4-FFF2-40B4-BE49-F238E27FC236}">
              <a16:creationId xmlns:a16="http://schemas.microsoft.com/office/drawing/2014/main" id="{5F7AC935-E2CD-4119-B931-166A9BA90391}"/>
            </a:ext>
          </a:extLst>
        </xdr:cNvPr>
        <xdr:cNvCxnSpPr/>
      </xdr:nvCxnSpPr>
      <xdr:spPr>
        <a:xfrm>
          <a:off x="685800" y="12834257"/>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76</xdr:row>
      <xdr:rowOff>144434</xdr:rowOff>
    </xdr:from>
    <xdr:ext cx="595419" cy="259045"/>
    <xdr:sp macro="" textlink="">
      <xdr:nvSpPr>
        <xdr:cNvPr id="161" name="テキスト ボックス 160">
          <a:extLst>
            <a:ext uri="{FF2B5EF4-FFF2-40B4-BE49-F238E27FC236}">
              <a16:creationId xmlns:a16="http://schemas.microsoft.com/office/drawing/2014/main" id="{9BD838EB-EE2E-49CB-B8E6-EA709CA76224}"/>
            </a:ext>
          </a:extLst>
        </xdr:cNvPr>
        <xdr:cNvSpPr txBox="1"/>
      </xdr:nvSpPr>
      <xdr:spPr>
        <a:xfrm>
          <a:off x="166581" y="1269838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131535</xdr:rowOff>
    </xdr:from>
    <xdr:to>
      <xdr:col>28</xdr:col>
      <xdr:colOff>114300</xdr:colOff>
      <xdr:row>75</xdr:row>
      <xdr:rowOff>131535</xdr:rowOff>
    </xdr:to>
    <xdr:cxnSp macro="">
      <xdr:nvCxnSpPr>
        <xdr:cNvPr id="162" name="直線コネクタ 161">
          <a:extLst>
            <a:ext uri="{FF2B5EF4-FFF2-40B4-BE49-F238E27FC236}">
              <a16:creationId xmlns:a16="http://schemas.microsoft.com/office/drawing/2014/main" id="{D4DCA234-1AD8-4EF8-9E8E-AABD14BDECE0}"/>
            </a:ext>
          </a:extLst>
        </xdr:cNvPr>
        <xdr:cNvCxnSpPr/>
      </xdr:nvCxnSpPr>
      <xdr:spPr>
        <a:xfrm>
          <a:off x="685800" y="1252038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74</xdr:row>
      <xdr:rowOff>160762</xdr:rowOff>
    </xdr:from>
    <xdr:ext cx="595419" cy="259045"/>
    <xdr:sp macro="" textlink="">
      <xdr:nvSpPr>
        <xdr:cNvPr id="163" name="テキスト ボックス 162">
          <a:extLst>
            <a:ext uri="{FF2B5EF4-FFF2-40B4-BE49-F238E27FC236}">
              <a16:creationId xmlns:a16="http://schemas.microsoft.com/office/drawing/2014/main" id="{2B27A5C2-61CA-4EAB-8B29-2FC252E2CAA6}"/>
            </a:ext>
          </a:extLst>
        </xdr:cNvPr>
        <xdr:cNvSpPr txBox="1"/>
      </xdr:nvSpPr>
      <xdr:spPr>
        <a:xfrm>
          <a:off x="166581" y="1238451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73</xdr:row>
      <xdr:rowOff>147865</xdr:rowOff>
    </xdr:from>
    <xdr:to>
      <xdr:col>28</xdr:col>
      <xdr:colOff>114300</xdr:colOff>
      <xdr:row>73</xdr:row>
      <xdr:rowOff>147865</xdr:rowOff>
    </xdr:to>
    <xdr:cxnSp macro="">
      <xdr:nvCxnSpPr>
        <xdr:cNvPr id="164" name="直線コネクタ 163">
          <a:extLst>
            <a:ext uri="{FF2B5EF4-FFF2-40B4-BE49-F238E27FC236}">
              <a16:creationId xmlns:a16="http://schemas.microsoft.com/office/drawing/2014/main" id="{F26C9C48-9EFC-4A6E-9AF8-B4F002CDC82E}"/>
            </a:ext>
          </a:extLst>
        </xdr:cNvPr>
        <xdr:cNvCxnSpPr/>
      </xdr:nvCxnSpPr>
      <xdr:spPr>
        <a:xfrm>
          <a:off x="685800" y="1220651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73</xdr:row>
      <xdr:rowOff>5642</xdr:rowOff>
    </xdr:from>
    <xdr:ext cx="595419" cy="259045"/>
    <xdr:sp macro="" textlink="">
      <xdr:nvSpPr>
        <xdr:cNvPr id="165" name="テキスト ボックス 164">
          <a:extLst>
            <a:ext uri="{FF2B5EF4-FFF2-40B4-BE49-F238E27FC236}">
              <a16:creationId xmlns:a16="http://schemas.microsoft.com/office/drawing/2014/main" id="{B66677B9-93E3-4BC4-8A5A-22A071550075}"/>
            </a:ext>
          </a:extLst>
        </xdr:cNvPr>
        <xdr:cNvSpPr txBox="1"/>
      </xdr:nvSpPr>
      <xdr:spPr>
        <a:xfrm>
          <a:off x="166581" y="120642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71</xdr:row>
      <xdr:rowOff>164193</xdr:rowOff>
    </xdr:from>
    <xdr:to>
      <xdr:col>28</xdr:col>
      <xdr:colOff>114300</xdr:colOff>
      <xdr:row>71</xdr:row>
      <xdr:rowOff>164193</xdr:rowOff>
    </xdr:to>
    <xdr:cxnSp macro="">
      <xdr:nvCxnSpPr>
        <xdr:cNvPr id="166" name="直線コネクタ 165">
          <a:extLst>
            <a:ext uri="{FF2B5EF4-FFF2-40B4-BE49-F238E27FC236}">
              <a16:creationId xmlns:a16="http://schemas.microsoft.com/office/drawing/2014/main" id="{F99F8461-0018-4321-A17A-6FDB02134083}"/>
            </a:ext>
          </a:extLst>
        </xdr:cNvPr>
        <xdr:cNvCxnSpPr/>
      </xdr:nvCxnSpPr>
      <xdr:spPr>
        <a:xfrm>
          <a:off x="685800" y="11892643"/>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71</xdr:row>
      <xdr:rowOff>21970</xdr:rowOff>
    </xdr:from>
    <xdr:ext cx="595419" cy="259045"/>
    <xdr:sp macro="" textlink="">
      <xdr:nvSpPr>
        <xdr:cNvPr id="167" name="テキスト ボックス 166">
          <a:extLst>
            <a:ext uri="{FF2B5EF4-FFF2-40B4-BE49-F238E27FC236}">
              <a16:creationId xmlns:a16="http://schemas.microsoft.com/office/drawing/2014/main" id="{9DE08162-BD33-4533-98F5-577F275AD9B1}"/>
            </a:ext>
          </a:extLst>
        </xdr:cNvPr>
        <xdr:cNvSpPr txBox="1"/>
      </xdr:nvSpPr>
      <xdr:spPr>
        <a:xfrm>
          <a:off x="166581" y="117504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270,000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9072</xdr:rowOff>
    </xdr:from>
    <xdr:to>
      <xdr:col>28</xdr:col>
      <xdr:colOff>114300</xdr:colOff>
      <xdr:row>70</xdr:row>
      <xdr:rowOff>9072</xdr:rowOff>
    </xdr:to>
    <xdr:cxnSp macro="">
      <xdr:nvCxnSpPr>
        <xdr:cNvPr id="168" name="直線コネクタ 167">
          <a:extLst>
            <a:ext uri="{FF2B5EF4-FFF2-40B4-BE49-F238E27FC236}">
              <a16:creationId xmlns:a16="http://schemas.microsoft.com/office/drawing/2014/main" id="{B88006F8-321B-40A4-BC25-8898ECDDE93E}"/>
            </a:ext>
          </a:extLst>
        </xdr:cNvPr>
        <xdr:cNvCxnSpPr/>
      </xdr:nvCxnSpPr>
      <xdr:spPr>
        <a:xfrm>
          <a:off x="685800" y="11572422"/>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69</xdr:row>
      <xdr:rowOff>38299</xdr:rowOff>
    </xdr:from>
    <xdr:ext cx="595419" cy="259045"/>
    <xdr:sp macro="" textlink="">
      <xdr:nvSpPr>
        <xdr:cNvPr id="169" name="テキスト ボックス 168">
          <a:extLst>
            <a:ext uri="{FF2B5EF4-FFF2-40B4-BE49-F238E27FC236}">
              <a16:creationId xmlns:a16="http://schemas.microsoft.com/office/drawing/2014/main" id="{4E096ACA-D54E-4DD7-926D-1464FB1F1257}"/>
            </a:ext>
          </a:extLst>
        </xdr:cNvPr>
        <xdr:cNvSpPr txBox="1"/>
      </xdr:nvSpPr>
      <xdr:spPr>
        <a:xfrm>
          <a:off x="166581" y="114365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70" name="直線コネクタ 169">
          <a:extLst>
            <a:ext uri="{FF2B5EF4-FFF2-40B4-BE49-F238E27FC236}">
              <a16:creationId xmlns:a16="http://schemas.microsoft.com/office/drawing/2014/main" id="{EAD7DF74-4D12-417E-A06C-D24F0CF0DD4C}"/>
            </a:ext>
          </a:extLst>
        </xdr:cNvPr>
        <xdr:cNvCxnSpPr/>
      </xdr:nvCxnSpPr>
      <xdr:spPr>
        <a:xfrm>
          <a:off x="685800" y="112585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macro="" textlink="">
      <xdr:nvSpPr>
        <xdr:cNvPr id="171" name="テキスト ボックス 170">
          <a:extLst>
            <a:ext uri="{FF2B5EF4-FFF2-40B4-BE49-F238E27FC236}">
              <a16:creationId xmlns:a16="http://schemas.microsoft.com/office/drawing/2014/main" id="{7B29D859-0DCB-4C80-8866-772C7667A4E8}"/>
            </a:ext>
          </a:extLst>
        </xdr:cNvPr>
        <xdr:cNvSpPr txBox="1"/>
      </xdr:nvSpPr>
      <xdr:spPr>
        <a:xfrm>
          <a:off x="166581" y="111226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72" name="民生費グラフ枠">
          <a:extLst>
            <a:ext uri="{FF2B5EF4-FFF2-40B4-BE49-F238E27FC236}">
              <a16:creationId xmlns:a16="http://schemas.microsoft.com/office/drawing/2014/main" id="{2E4B1010-90C3-4FA8-9316-5D60C3FC63D4}"/>
            </a:ext>
          </a:extLst>
        </xdr:cNvPr>
        <xdr:cNvSpPr/>
      </xdr:nvSpPr>
      <xdr:spPr>
        <a:xfrm>
          <a:off x="685800" y="11258550"/>
          <a:ext cx="4229100" cy="22034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71</xdr:row>
      <xdr:rowOff>47988</xdr:rowOff>
    </xdr:from>
    <xdr:to>
      <xdr:col>24</xdr:col>
      <xdr:colOff>62865</xdr:colOff>
      <xdr:row>79</xdr:row>
      <xdr:rowOff>60398</xdr:rowOff>
    </xdr:to>
    <xdr:cxnSp macro="">
      <xdr:nvCxnSpPr>
        <xdr:cNvPr id="173" name="直線コネクタ 172">
          <a:extLst>
            <a:ext uri="{FF2B5EF4-FFF2-40B4-BE49-F238E27FC236}">
              <a16:creationId xmlns:a16="http://schemas.microsoft.com/office/drawing/2014/main" id="{4436EC81-E4CC-4ED5-A579-7BC24E63F5A0}"/>
            </a:ext>
          </a:extLst>
        </xdr:cNvPr>
        <xdr:cNvCxnSpPr/>
      </xdr:nvCxnSpPr>
      <xdr:spPr>
        <a:xfrm flipV="1">
          <a:off x="4176395" y="11776438"/>
          <a:ext cx="1270" cy="133321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79</xdr:row>
      <xdr:rowOff>64225</xdr:rowOff>
    </xdr:from>
    <xdr:ext cx="599010" cy="259045"/>
    <xdr:sp macro="" textlink="">
      <xdr:nvSpPr>
        <xdr:cNvPr id="174" name="民生費最小値テキスト">
          <a:extLst>
            <a:ext uri="{FF2B5EF4-FFF2-40B4-BE49-F238E27FC236}">
              <a16:creationId xmlns:a16="http://schemas.microsoft.com/office/drawing/2014/main" id="{7068AA3A-3C23-4C4F-8BE0-955D2C1A429F}"/>
            </a:ext>
          </a:extLst>
        </xdr:cNvPr>
        <xdr:cNvSpPr txBox="1"/>
      </xdr:nvSpPr>
      <xdr:spPr>
        <a:xfrm>
          <a:off x="4229100" y="1311347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153,535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79</xdr:row>
      <xdr:rowOff>60398</xdr:rowOff>
    </xdr:from>
    <xdr:to>
      <xdr:col>24</xdr:col>
      <xdr:colOff>152400</xdr:colOff>
      <xdr:row>79</xdr:row>
      <xdr:rowOff>60398</xdr:rowOff>
    </xdr:to>
    <xdr:cxnSp macro="">
      <xdr:nvCxnSpPr>
        <xdr:cNvPr id="175" name="直線コネクタ 174">
          <a:extLst>
            <a:ext uri="{FF2B5EF4-FFF2-40B4-BE49-F238E27FC236}">
              <a16:creationId xmlns:a16="http://schemas.microsoft.com/office/drawing/2014/main" id="{C8115ED5-517C-42DD-A460-689EF54E49EA}"/>
            </a:ext>
          </a:extLst>
        </xdr:cNvPr>
        <xdr:cNvCxnSpPr/>
      </xdr:nvCxnSpPr>
      <xdr:spPr>
        <a:xfrm>
          <a:off x="4108450" y="13109648"/>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69</xdr:row>
      <xdr:rowOff>166115</xdr:rowOff>
    </xdr:from>
    <xdr:ext cx="599010" cy="259045"/>
    <xdr:sp macro="" textlink="">
      <xdr:nvSpPr>
        <xdr:cNvPr id="176" name="民生費最大値テキスト">
          <a:extLst>
            <a:ext uri="{FF2B5EF4-FFF2-40B4-BE49-F238E27FC236}">
              <a16:creationId xmlns:a16="http://schemas.microsoft.com/office/drawing/2014/main" id="{23E92DCC-F86C-4193-ACA4-7D2C83861E30}"/>
            </a:ext>
          </a:extLst>
        </xdr:cNvPr>
        <xdr:cNvSpPr txBox="1"/>
      </xdr:nvSpPr>
      <xdr:spPr>
        <a:xfrm>
          <a:off x="4229100" y="1156436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280,675</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71</xdr:row>
      <xdr:rowOff>47988</xdr:rowOff>
    </xdr:from>
    <xdr:to>
      <xdr:col>24</xdr:col>
      <xdr:colOff>152400</xdr:colOff>
      <xdr:row>71</xdr:row>
      <xdr:rowOff>47988</xdr:rowOff>
    </xdr:to>
    <xdr:cxnSp macro="">
      <xdr:nvCxnSpPr>
        <xdr:cNvPr id="177" name="直線コネクタ 176">
          <a:extLst>
            <a:ext uri="{FF2B5EF4-FFF2-40B4-BE49-F238E27FC236}">
              <a16:creationId xmlns:a16="http://schemas.microsoft.com/office/drawing/2014/main" id="{EB7E266D-1A4D-416F-834A-88652664A5F7}"/>
            </a:ext>
          </a:extLst>
        </xdr:cNvPr>
        <xdr:cNvCxnSpPr/>
      </xdr:nvCxnSpPr>
      <xdr:spPr>
        <a:xfrm>
          <a:off x="4108450" y="11776438"/>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74</xdr:row>
      <xdr:rowOff>128977</xdr:rowOff>
    </xdr:from>
    <xdr:to>
      <xdr:col>24</xdr:col>
      <xdr:colOff>63500</xdr:colOff>
      <xdr:row>75</xdr:row>
      <xdr:rowOff>120302</xdr:rowOff>
    </xdr:to>
    <xdr:cxnSp macro="">
      <xdr:nvCxnSpPr>
        <xdr:cNvPr id="178" name="直線コネクタ 177">
          <a:extLst>
            <a:ext uri="{FF2B5EF4-FFF2-40B4-BE49-F238E27FC236}">
              <a16:creationId xmlns:a16="http://schemas.microsoft.com/office/drawing/2014/main" id="{098A9530-C9EA-42D2-B838-BA4C958E60C1}"/>
            </a:ext>
          </a:extLst>
        </xdr:cNvPr>
        <xdr:cNvCxnSpPr/>
      </xdr:nvCxnSpPr>
      <xdr:spPr>
        <a:xfrm flipV="1">
          <a:off x="3429000" y="12352727"/>
          <a:ext cx="749300" cy="1564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76</xdr:row>
      <xdr:rowOff>65389</xdr:rowOff>
    </xdr:from>
    <xdr:ext cx="599010" cy="259045"/>
    <xdr:sp macro="" textlink="">
      <xdr:nvSpPr>
        <xdr:cNvPr id="179" name="民生費平均値テキスト">
          <a:extLst>
            <a:ext uri="{FF2B5EF4-FFF2-40B4-BE49-F238E27FC236}">
              <a16:creationId xmlns:a16="http://schemas.microsoft.com/office/drawing/2014/main" id="{598A086B-C792-40B3-B708-E7788DE748A3}"/>
            </a:ext>
          </a:extLst>
        </xdr:cNvPr>
        <xdr:cNvSpPr txBox="1"/>
      </xdr:nvSpPr>
      <xdr:spPr>
        <a:xfrm>
          <a:off x="4229100" y="12619339"/>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193,678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76</xdr:row>
      <xdr:rowOff>86962</xdr:rowOff>
    </xdr:from>
    <xdr:to>
      <xdr:col>24</xdr:col>
      <xdr:colOff>114300</xdr:colOff>
      <xdr:row>77</xdr:row>
      <xdr:rowOff>17112</xdr:rowOff>
    </xdr:to>
    <xdr:sp macro="" textlink="">
      <xdr:nvSpPr>
        <xdr:cNvPr id="180" name="フローチャート: 判断 179">
          <a:extLst>
            <a:ext uri="{FF2B5EF4-FFF2-40B4-BE49-F238E27FC236}">
              <a16:creationId xmlns:a16="http://schemas.microsoft.com/office/drawing/2014/main" id="{8D74A6F9-4B17-43A5-A1BD-1B3B3E9AC788}"/>
            </a:ext>
          </a:extLst>
        </xdr:cNvPr>
        <xdr:cNvSpPr/>
      </xdr:nvSpPr>
      <xdr:spPr>
        <a:xfrm>
          <a:off x="4127500" y="12640912"/>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75</xdr:row>
      <xdr:rowOff>120302</xdr:rowOff>
    </xdr:from>
    <xdr:to>
      <xdr:col>19</xdr:col>
      <xdr:colOff>177800</xdr:colOff>
      <xdr:row>76</xdr:row>
      <xdr:rowOff>46410</xdr:rowOff>
    </xdr:to>
    <xdr:cxnSp macro="">
      <xdr:nvCxnSpPr>
        <xdr:cNvPr id="181" name="直線コネクタ 180">
          <a:extLst>
            <a:ext uri="{FF2B5EF4-FFF2-40B4-BE49-F238E27FC236}">
              <a16:creationId xmlns:a16="http://schemas.microsoft.com/office/drawing/2014/main" id="{C078C960-5DB7-490C-A54B-0C2C3BBFE9DD}"/>
            </a:ext>
          </a:extLst>
        </xdr:cNvPr>
        <xdr:cNvCxnSpPr/>
      </xdr:nvCxnSpPr>
      <xdr:spPr>
        <a:xfrm flipV="1">
          <a:off x="2622550" y="12509152"/>
          <a:ext cx="806450" cy="912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77</xdr:row>
      <xdr:rowOff>26873</xdr:rowOff>
    </xdr:from>
    <xdr:to>
      <xdr:col>20</xdr:col>
      <xdr:colOff>38100</xdr:colOff>
      <xdr:row>77</xdr:row>
      <xdr:rowOff>128473</xdr:rowOff>
    </xdr:to>
    <xdr:sp macro="" textlink="">
      <xdr:nvSpPr>
        <xdr:cNvPr id="182" name="フローチャート: 判断 181">
          <a:extLst>
            <a:ext uri="{FF2B5EF4-FFF2-40B4-BE49-F238E27FC236}">
              <a16:creationId xmlns:a16="http://schemas.microsoft.com/office/drawing/2014/main" id="{292EE539-338D-42EE-8841-FF6D2A1E83E8}"/>
            </a:ext>
          </a:extLst>
        </xdr:cNvPr>
        <xdr:cNvSpPr/>
      </xdr:nvSpPr>
      <xdr:spPr>
        <a:xfrm>
          <a:off x="3384550" y="12745923"/>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77</xdr:row>
      <xdr:rowOff>119600</xdr:rowOff>
    </xdr:from>
    <xdr:ext cx="599010" cy="259045"/>
    <xdr:sp macro="" textlink="">
      <xdr:nvSpPr>
        <xdr:cNvPr id="183" name="テキスト ボックス 182">
          <a:extLst>
            <a:ext uri="{FF2B5EF4-FFF2-40B4-BE49-F238E27FC236}">
              <a16:creationId xmlns:a16="http://schemas.microsoft.com/office/drawing/2014/main" id="{63BDF05C-7D86-4106-A7CF-550438D96545}"/>
            </a:ext>
          </a:extLst>
        </xdr:cNvPr>
        <xdr:cNvSpPr txBox="1"/>
      </xdr:nvSpPr>
      <xdr:spPr>
        <a:xfrm>
          <a:off x="3154895" y="1283865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183,448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74</xdr:row>
      <xdr:rowOff>141083</xdr:rowOff>
    </xdr:from>
    <xdr:to>
      <xdr:col>15</xdr:col>
      <xdr:colOff>50800</xdr:colOff>
      <xdr:row>76</xdr:row>
      <xdr:rowOff>46410</xdr:rowOff>
    </xdr:to>
    <xdr:cxnSp macro="">
      <xdr:nvCxnSpPr>
        <xdr:cNvPr id="184" name="直線コネクタ 183">
          <a:extLst>
            <a:ext uri="{FF2B5EF4-FFF2-40B4-BE49-F238E27FC236}">
              <a16:creationId xmlns:a16="http://schemas.microsoft.com/office/drawing/2014/main" id="{F3721309-5FA0-4534-B330-180657D65BAD}"/>
            </a:ext>
          </a:extLst>
        </xdr:cNvPr>
        <xdr:cNvCxnSpPr/>
      </xdr:nvCxnSpPr>
      <xdr:spPr>
        <a:xfrm>
          <a:off x="1828800" y="12364833"/>
          <a:ext cx="793750" cy="2355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77</xdr:row>
      <xdr:rowOff>146779</xdr:rowOff>
    </xdr:from>
    <xdr:to>
      <xdr:col>15</xdr:col>
      <xdr:colOff>101600</xdr:colOff>
      <xdr:row>78</xdr:row>
      <xdr:rowOff>76929</xdr:rowOff>
    </xdr:to>
    <xdr:sp macro="" textlink="">
      <xdr:nvSpPr>
        <xdr:cNvPr id="185" name="フローチャート: 判断 184">
          <a:extLst>
            <a:ext uri="{FF2B5EF4-FFF2-40B4-BE49-F238E27FC236}">
              <a16:creationId xmlns:a16="http://schemas.microsoft.com/office/drawing/2014/main" id="{A7D8DCE2-A116-4F73-8BBA-4DE3B682671D}"/>
            </a:ext>
          </a:extLst>
        </xdr:cNvPr>
        <xdr:cNvSpPr/>
      </xdr:nvSpPr>
      <xdr:spPr>
        <a:xfrm>
          <a:off x="2571750" y="12865829"/>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78</xdr:row>
      <xdr:rowOff>68056</xdr:rowOff>
    </xdr:from>
    <xdr:ext cx="599010" cy="259045"/>
    <xdr:sp macro="" textlink="">
      <xdr:nvSpPr>
        <xdr:cNvPr id="186" name="テキスト ボックス 185">
          <a:extLst>
            <a:ext uri="{FF2B5EF4-FFF2-40B4-BE49-F238E27FC236}">
              <a16:creationId xmlns:a16="http://schemas.microsoft.com/office/drawing/2014/main" id="{82FF59FE-5FE6-4E2E-A1B5-47130BB82EE8}"/>
            </a:ext>
          </a:extLst>
        </xdr:cNvPr>
        <xdr:cNvSpPr txBox="1"/>
      </xdr:nvSpPr>
      <xdr:spPr>
        <a:xfrm>
          <a:off x="2361145" y="1295220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172,433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74</xdr:row>
      <xdr:rowOff>141083</xdr:rowOff>
    </xdr:from>
    <xdr:to>
      <xdr:col>10</xdr:col>
      <xdr:colOff>114300</xdr:colOff>
      <xdr:row>77</xdr:row>
      <xdr:rowOff>50721</xdr:rowOff>
    </xdr:to>
    <xdr:cxnSp macro="">
      <xdr:nvCxnSpPr>
        <xdr:cNvPr id="187" name="直線コネクタ 186">
          <a:extLst>
            <a:ext uri="{FF2B5EF4-FFF2-40B4-BE49-F238E27FC236}">
              <a16:creationId xmlns:a16="http://schemas.microsoft.com/office/drawing/2014/main" id="{F7A2F4C5-5F22-4EEE-AB37-07AA812D0DDF}"/>
            </a:ext>
          </a:extLst>
        </xdr:cNvPr>
        <xdr:cNvCxnSpPr/>
      </xdr:nvCxnSpPr>
      <xdr:spPr>
        <a:xfrm flipV="1">
          <a:off x="1028700" y="12364833"/>
          <a:ext cx="800100" cy="4049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77</xdr:row>
      <xdr:rowOff>44715</xdr:rowOff>
    </xdr:from>
    <xdr:to>
      <xdr:col>10</xdr:col>
      <xdr:colOff>165100</xdr:colOff>
      <xdr:row>77</xdr:row>
      <xdr:rowOff>146315</xdr:rowOff>
    </xdr:to>
    <xdr:sp macro="" textlink="">
      <xdr:nvSpPr>
        <xdr:cNvPr id="188" name="フローチャート: 判断 187">
          <a:extLst>
            <a:ext uri="{FF2B5EF4-FFF2-40B4-BE49-F238E27FC236}">
              <a16:creationId xmlns:a16="http://schemas.microsoft.com/office/drawing/2014/main" id="{BCB505BD-3C1A-4623-82BC-6A474700C76E}"/>
            </a:ext>
          </a:extLst>
        </xdr:cNvPr>
        <xdr:cNvSpPr/>
      </xdr:nvSpPr>
      <xdr:spPr>
        <a:xfrm>
          <a:off x="1778000" y="127637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77</xdr:row>
      <xdr:rowOff>137442</xdr:rowOff>
    </xdr:from>
    <xdr:ext cx="599010" cy="259045"/>
    <xdr:sp macro="" textlink="">
      <xdr:nvSpPr>
        <xdr:cNvPr id="189" name="テキスト ボックス 188">
          <a:extLst>
            <a:ext uri="{FF2B5EF4-FFF2-40B4-BE49-F238E27FC236}">
              <a16:creationId xmlns:a16="http://schemas.microsoft.com/office/drawing/2014/main" id="{9C67B448-CF0D-4A95-8DD9-984D53447023}"/>
            </a:ext>
          </a:extLst>
        </xdr:cNvPr>
        <xdr:cNvSpPr txBox="1"/>
      </xdr:nvSpPr>
      <xdr:spPr>
        <a:xfrm>
          <a:off x="1548345" y="1285649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181,809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78</xdr:row>
      <xdr:rowOff>144418</xdr:rowOff>
    </xdr:from>
    <xdr:to>
      <xdr:col>6</xdr:col>
      <xdr:colOff>38100</xdr:colOff>
      <xdr:row>79</xdr:row>
      <xdr:rowOff>74568</xdr:rowOff>
    </xdr:to>
    <xdr:sp macro="" textlink="">
      <xdr:nvSpPr>
        <xdr:cNvPr id="190" name="フローチャート: 判断 189">
          <a:extLst>
            <a:ext uri="{FF2B5EF4-FFF2-40B4-BE49-F238E27FC236}">
              <a16:creationId xmlns:a16="http://schemas.microsoft.com/office/drawing/2014/main" id="{94C7F250-69E6-4725-8BB5-6DB33A4464F6}"/>
            </a:ext>
          </a:extLst>
        </xdr:cNvPr>
        <xdr:cNvSpPr/>
      </xdr:nvSpPr>
      <xdr:spPr>
        <a:xfrm>
          <a:off x="984250" y="13028568"/>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79</xdr:row>
      <xdr:rowOff>65695</xdr:rowOff>
    </xdr:from>
    <xdr:ext cx="599010" cy="259045"/>
    <xdr:sp macro="" textlink="">
      <xdr:nvSpPr>
        <xdr:cNvPr id="191" name="テキスト ボックス 190">
          <a:extLst>
            <a:ext uri="{FF2B5EF4-FFF2-40B4-BE49-F238E27FC236}">
              <a16:creationId xmlns:a16="http://schemas.microsoft.com/office/drawing/2014/main" id="{0C33DDC8-A6F7-442D-A130-DB2F37D83D54}"/>
            </a:ext>
          </a:extLst>
        </xdr:cNvPr>
        <xdr:cNvSpPr txBox="1"/>
      </xdr:nvSpPr>
      <xdr:spPr>
        <a:xfrm>
          <a:off x="754595" y="1311494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156,900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92" name="テキスト ボックス 191">
          <a:extLst>
            <a:ext uri="{FF2B5EF4-FFF2-40B4-BE49-F238E27FC236}">
              <a16:creationId xmlns:a16="http://schemas.microsoft.com/office/drawing/2014/main" id="{99E44A9B-924C-466C-81D8-94D581047B74}"/>
            </a:ext>
          </a:extLst>
        </xdr:cNvPr>
        <xdr:cNvSpPr txBox="1"/>
      </xdr:nvSpPr>
      <xdr:spPr>
        <a:xfrm>
          <a:off x="4006850" y="1345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93" name="テキスト ボックス 192">
          <a:extLst>
            <a:ext uri="{FF2B5EF4-FFF2-40B4-BE49-F238E27FC236}">
              <a16:creationId xmlns:a16="http://schemas.microsoft.com/office/drawing/2014/main" id="{4D56C1CE-B60B-45E7-A4E3-419BF16A4BF1}"/>
            </a:ext>
          </a:extLst>
        </xdr:cNvPr>
        <xdr:cNvSpPr txBox="1"/>
      </xdr:nvSpPr>
      <xdr:spPr>
        <a:xfrm>
          <a:off x="3257550" y="1345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4" name="テキスト ボックス 193">
          <a:extLst>
            <a:ext uri="{FF2B5EF4-FFF2-40B4-BE49-F238E27FC236}">
              <a16:creationId xmlns:a16="http://schemas.microsoft.com/office/drawing/2014/main" id="{5FFD6BF3-4ADD-4F04-BF4E-B5A8A4A0DC5B}"/>
            </a:ext>
          </a:extLst>
        </xdr:cNvPr>
        <xdr:cNvSpPr txBox="1"/>
      </xdr:nvSpPr>
      <xdr:spPr>
        <a:xfrm>
          <a:off x="2451100" y="1345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5" name="テキスト ボックス 194">
          <a:extLst>
            <a:ext uri="{FF2B5EF4-FFF2-40B4-BE49-F238E27FC236}">
              <a16:creationId xmlns:a16="http://schemas.microsoft.com/office/drawing/2014/main" id="{AAB08350-1957-4810-A40D-781BAEF60B6B}"/>
            </a:ext>
          </a:extLst>
        </xdr:cNvPr>
        <xdr:cNvSpPr txBox="1"/>
      </xdr:nvSpPr>
      <xdr:spPr>
        <a:xfrm>
          <a:off x="1657350" y="1345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6" name="テキスト ボックス 195">
          <a:extLst>
            <a:ext uri="{FF2B5EF4-FFF2-40B4-BE49-F238E27FC236}">
              <a16:creationId xmlns:a16="http://schemas.microsoft.com/office/drawing/2014/main" id="{A951B632-A8E1-42CF-B3BB-17746035C3E2}"/>
            </a:ext>
          </a:extLst>
        </xdr:cNvPr>
        <xdr:cNvSpPr txBox="1"/>
      </xdr:nvSpPr>
      <xdr:spPr>
        <a:xfrm>
          <a:off x="857250" y="1345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74</xdr:row>
      <xdr:rowOff>78177</xdr:rowOff>
    </xdr:from>
    <xdr:to>
      <xdr:col>24</xdr:col>
      <xdr:colOff>114300</xdr:colOff>
      <xdr:row>75</xdr:row>
      <xdr:rowOff>8327</xdr:rowOff>
    </xdr:to>
    <xdr:sp macro="" textlink="">
      <xdr:nvSpPr>
        <xdr:cNvPr id="197" name="楕円 196">
          <a:extLst>
            <a:ext uri="{FF2B5EF4-FFF2-40B4-BE49-F238E27FC236}">
              <a16:creationId xmlns:a16="http://schemas.microsoft.com/office/drawing/2014/main" id="{3FEB5E6E-03B5-4355-9CEA-B7E06B416BE5}"/>
            </a:ext>
          </a:extLst>
        </xdr:cNvPr>
        <xdr:cNvSpPr/>
      </xdr:nvSpPr>
      <xdr:spPr>
        <a:xfrm>
          <a:off x="4127500" y="12301927"/>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73</xdr:row>
      <xdr:rowOff>101054</xdr:rowOff>
    </xdr:from>
    <xdr:ext cx="599010" cy="259045"/>
    <xdr:sp macro="" textlink="">
      <xdr:nvSpPr>
        <xdr:cNvPr id="198" name="民生費該当値テキスト">
          <a:extLst>
            <a:ext uri="{FF2B5EF4-FFF2-40B4-BE49-F238E27FC236}">
              <a16:creationId xmlns:a16="http://schemas.microsoft.com/office/drawing/2014/main" id="{AEA2A264-5988-49BA-8936-0DA24F3A758D}"/>
            </a:ext>
          </a:extLst>
        </xdr:cNvPr>
        <xdr:cNvSpPr txBox="1"/>
      </xdr:nvSpPr>
      <xdr:spPr>
        <a:xfrm>
          <a:off x="4229100" y="1215970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225,985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75</xdr:row>
      <xdr:rowOff>69502</xdr:rowOff>
    </xdr:from>
    <xdr:to>
      <xdr:col>20</xdr:col>
      <xdr:colOff>38100</xdr:colOff>
      <xdr:row>75</xdr:row>
      <xdr:rowOff>171103</xdr:rowOff>
    </xdr:to>
    <xdr:sp macro="" textlink="">
      <xdr:nvSpPr>
        <xdr:cNvPr id="199" name="楕円 198">
          <a:extLst>
            <a:ext uri="{FF2B5EF4-FFF2-40B4-BE49-F238E27FC236}">
              <a16:creationId xmlns:a16="http://schemas.microsoft.com/office/drawing/2014/main" id="{7A20C3BD-572E-4501-A98C-C2FAAA00BAFE}"/>
            </a:ext>
          </a:extLst>
        </xdr:cNvPr>
        <xdr:cNvSpPr/>
      </xdr:nvSpPr>
      <xdr:spPr>
        <a:xfrm>
          <a:off x="3384550" y="12458352"/>
          <a:ext cx="82550" cy="95251"/>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74</xdr:row>
      <xdr:rowOff>16179</xdr:rowOff>
    </xdr:from>
    <xdr:ext cx="599010" cy="259045"/>
    <xdr:sp macro="" textlink="">
      <xdr:nvSpPr>
        <xdr:cNvPr id="200" name="テキスト ボックス 199">
          <a:extLst>
            <a:ext uri="{FF2B5EF4-FFF2-40B4-BE49-F238E27FC236}">
              <a16:creationId xmlns:a16="http://schemas.microsoft.com/office/drawing/2014/main" id="{022FBF86-B103-46BB-807E-A215E67A318D}"/>
            </a:ext>
          </a:extLst>
        </xdr:cNvPr>
        <xdr:cNvSpPr txBox="1"/>
      </xdr:nvSpPr>
      <xdr:spPr>
        <a:xfrm>
          <a:off x="3154895" y="1223992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211,032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75</xdr:row>
      <xdr:rowOff>167060</xdr:rowOff>
    </xdr:from>
    <xdr:to>
      <xdr:col>15</xdr:col>
      <xdr:colOff>101600</xdr:colOff>
      <xdr:row>76</xdr:row>
      <xdr:rowOff>97210</xdr:rowOff>
    </xdr:to>
    <xdr:sp macro="" textlink="">
      <xdr:nvSpPr>
        <xdr:cNvPr id="201" name="楕円 200">
          <a:extLst>
            <a:ext uri="{FF2B5EF4-FFF2-40B4-BE49-F238E27FC236}">
              <a16:creationId xmlns:a16="http://schemas.microsoft.com/office/drawing/2014/main" id="{46D7D7D9-0587-478C-AB4D-FB7B6DB0E20A}"/>
            </a:ext>
          </a:extLst>
        </xdr:cNvPr>
        <xdr:cNvSpPr/>
      </xdr:nvSpPr>
      <xdr:spPr>
        <a:xfrm>
          <a:off x="2571750" y="12555910"/>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74</xdr:row>
      <xdr:rowOff>113737</xdr:rowOff>
    </xdr:from>
    <xdr:ext cx="599010" cy="259045"/>
    <xdr:sp macro="" textlink="">
      <xdr:nvSpPr>
        <xdr:cNvPr id="202" name="テキスト ボックス 201">
          <a:extLst>
            <a:ext uri="{FF2B5EF4-FFF2-40B4-BE49-F238E27FC236}">
              <a16:creationId xmlns:a16="http://schemas.microsoft.com/office/drawing/2014/main" id="{60460B3D-ACD6-45C0-8E2B-85FC8CBE8F6E}"/>
            </a:ext>
          </a:extLst>
        </xdr:cNvPr>
        <xdr:cNvSpPr txBox="1"/>
      </xdr:nvSpPr>
      <xdr:spPr>
        <a:xfrm>
          <a:off x="2361145" y="1233748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202,070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74</xdr:row>
      <xdr:rowOff>90283</xdr:rowOff>
    </xdr:from>
    <xdr:to>
      <xdr:col>10</xdr:col>
      <xdr:colOff>165100</xdr:colOff>
      <xdr:row>75</xdr:row>
      <xdr:rowOff>20433</xdr:rowOff>
    </xdr:to>
    <xdr:sp macro="" textlink="">
      <xdr:nvSpPr>
        <xdr:cNvPr id="203" name="楕円 202">
          <a:extLst>
            <a:ext uri="{FF2B5EF4-FFF2-40B4-BE49-F238E27FC236}">
              <a16:creationId xmlns:a16="http://schemas.microsoft.com/office/drawing/2014/main" id="{29036B7B-15DA-466B-B3FE-AE40C5D847C2}"/>
            </a:ext>
          </a:extLst>
        </xdr:cNvPr>
        <xdr:cNvSpPr/>
      </xdr:nvSpPr>
      <xdr:spPr>
        <a:xfrm>
          <a:off x="1778000" y="12314033"/>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73</xdr:row>
      <xdr:rowOff>36960</xdr:rowOff>
    </xdr:from>
    <xdr:ext cx="599010" cy="259045"/>
    <xdr:sp macro="" textlink="">
      <xdr:nvSpPr>
        <xdr:cNvPr id="204" name="テキスト ボックス 203">
          <a:extLst>
            <a:ext uri="{FF2B5EF4-FFF2-40B4-BE49-F238E27FC236}">
              <a16:creationId xmlns:a16="http://schemas.microsoft.com/office/drawing/2014/main" id="{4B97CAB9-5AA0-47FC-9BB5-EB66B0442C88}"/>
            </a:ext>
          </a:extLst>
        </xdr:cNvPr>
        <xdr:cNvSpPr txBox="1"/>
      </xdr:nvSpPr>
      <xdr:spPr>
        <a:xfrm>
          <a:off x="1548345" y="1209561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224,873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76</xdr:row>
      <xdr:rowOff>171371</xdr:rowOff>
    </xdr:from>
    <xdr:to>
      <xdr:col>6</xdr:col>
      <xdr:colOff>38100</xdr:colOff>
      <xdr:row>77</xdr:row>
      <xdr:rowOff>101521</xdr:rowOff>
    </xdr:to>
    <xdr:sp macro="" textlink="">
      <xdr:nvSpPr>
        <xdr:cNvPr id="205" name="楕円 204">
          <a:extLst>
            <a:ext uri="{FF2B5EF4-FFF2-40B4-BE49-F238E27FC236}">
              <a16:creationId xmlns:a16="http://schemas.microsoft.com/office/drawing/2014/main" id="{F6FD9064-6FCA-4A2C-8976-F6FB89D3F831}"/>
            </a:ext>
          </a:extLst>
        </xdr:cNvPr>
        <xdr:cNvSpPr/>
      </xdr:nvSpPr>
      <xdr:spPr>
        <a:xfrm>
          <a:off x="984250" y="12718971"/>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75</xdr:row>
      <xdr:rowOff>118048</xdr:rowOff>
    </xdr:from>
    <xdr:ext cx="599010" cy="259045"/>
    <xdr:sp macro="" textlink="">
      <xdr:nvSpPr>
        <xdr:cNvPr id="206" name="テキスト ボックス 205">
          <a:extLst>
            <a:ext uri="{FF2B5EF4-FFF2-40B4-BE49-F238E27FC236}">
              <a16:creationId xmlns:a16="http://schemas.microsoft.com/office/drawing/2014/main" id="{52B1003B-5F03-4EBA-88C5-F23407A31A85}"/>
            </a:ext>
          </a:extLst>
        </xdr:cNvPr>
        <xdr:cNvSpPr txBox="1"/>
      </xdr:nvSpPr>
      <xdr:spPr>
        <a:xfrm>
          <a:off x="754595" y="1250689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185,924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7" name="正方形/長方形 206">
          <a:extLst>
            <a:ext uri="{FF2B5EF4-FFF2-40B4-BE49-F238E27FC236}">
              <a16:creationId xmlns:a16="http://schemas.microsoft.com/office/drawing/2014/main" id="{7BAFA607-C785-4634-810D-98665770FCAD}"/>
            </a:ext>
          </a:extLst>
        </xdr:cNvPr>
        <xdr:cNvSpPr/>
      </xdr:nvSpPr>
      <xdr:spPr>
        <a:xfrm>
          <a:off x="685800" y="13766800"/>
          <a:ext cx="4229100" cy="3048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衛生費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8" name="正方形/長方形 207">
          <a:extLst>
            <a:ext uri="{FF2B5EF4-FFF2-40B4-BE49-F238E27FC236}">
              <a16:creationId xmlns:a16="http://schemas.microsoft.com/office/drawing/2014/main" id="{699891E7-B3B4-4634-B338-41897AF25C63}"/>
            </a:ext>
          </a:extLst>
        </xdr:cNvPr>
        <xdr:cNvSpPr/>
      </xdr:nvSpPr>
      <xdr:spPr>
        <a:xfrm>
          <a:off x="812800" y="140970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9" name="正方形/長方形 208">
          <a:extLst>
            <a:ext uri="{FF2B5EF4-FFF2-40B4-BE49-F238E27FC236}">
              <a16:creationId xmlns:a16="http://schemas.microsoft.com/office/drawing/2014/main" id="{5A36D749-2AE0-4985-BA95-4B423C0D6EEB}"/>
            </a:ext>
          </a:extLst>
        </xdr:cNvPr>
        <xdr:cNvSpPr/>
      </xdr:nvSpPr>
      <xdr:spPr>
        <a:xfrm>
          <a:off x="812800" y="142938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66/82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10" name="正方形/長方形 209">
          <a:extLst>
            <a:ext uri="{FF2B5EF4-FFF2-40B4-BE49-F238E27FC236}">
              <a16:creationId xmlns:a16="http://schemas.microsoft.com/office/drawing/2014/main" id="{27E94980-F52D-4086-B4E8-202AF725C001}"/>
            </a:ext>
          </a:extLst>
        </xdr:cNvPr>
        <xdr:cNvSpPr/>
      </xdr:nvSpPr>
      <xdr:spPr>
        <a:xfrm>
          <a:off x="1714500" y="140970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11" name="正方形/長方形 210">
          <a:extLst>
            <a:ext uri="{FF2B5EF4-FFF2-40B4-BE49-F238E27FC236}">
              <a16:creationId xmlns:a16="http://schemas.microsoft.com/office/drawing/2014/main" id="{8684C6B3-C436-4FD0-A54A-4C067FDE6C30}"/>
            </a:ext>
          </a:extLst>
        </xdr:cNvPr>
        <xdr:cNvSpPr/>
      </xdr:nvSpPr>
      <xdr:spPr>
        <a:xfrm>
          <a:off x="1714500" y="142938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47,220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12" name="正方形/長方形 211">
          <a:extLst>
            <a:ext uri="{FF2B5EF4-FFF2-40B4-BE49-F238E27FC236}">
              <a16:creationId xmlns:a16="http://schemas.microsoft.com/office/drawing/2014/main" id="{0B669CD5-E62E-4823-B17D-8D77303E2C4C}"/>
            </a:ext>
          </a:extLst>
        </xdr:cNvPr>
        <xdr:cNvSpPr/>
      </xdr:nvSpPr>
      <xdr:spPr>
        <a:xfrm>
          <a:off x="2743200" y="140970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佐賀県平均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13" name="正方形/長方形 212">
          <a:extLst>
            <a:ext uri="{FF2B5EF4-FFF2-40B4-BE49-F238E27FC236}">
              <a16:creationId xmlns:a16="http://schemas.microsoft.com/office/drawing/2014/main" id="{E63CB695-125F-45AD-AEF4-1BA446944460}"/>
            </a:ext>
          </a:extLst>
        </xdr:cNvPr>
        <xdr:cNvSpPr/>
      </xdr:nvSpPr>
      <xdr:spPr>
        <a:xfrm>
          <a:off x="2743200" y="142938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46,103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4" name="正方形/長方形 213">
          <a:extLst>
            <a:ext uri="{FF2B5EF4-FFF2-40B4-BE49-F238E27FC236}">
              <a16:creationId xmlns:a16="http://schemas.microsoft.com/office/drawing/2014/main" id="{CC40E312-97D4-4284-B542-A61035984395}"/>
            </a:ext>
          </a:extLst>
        </xdr:cNvPr>
        <xdr:cNvSpPr/>
      </xdr:nvSpPr>
      <xdr:spPr>
        <a:xfrm>
          <a:off x="685800" y="14560550"/>
          <a:ext cx="4229100" cy="22669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5" name="テキスト ボックス 214">
          <a:extLst>
            <a:ext uri="{FF2B5EF4-FFF2-40B4-BE49-F238E27FC236}">
              <a16:creationId xmlns:a16="http://schemas.microsoft.com/office/drawing/2014/main" id="{98AC444A-5430-4E3D-B094-E9ECFF38D5B2}"/>
            </a:ext>
          </a:extLst>
        </xdr:cNvPr>
        <xdr:cNvSpPr txBox="1"/>
      </xdr:nvSpPr>
      <xdr:spPr>
        <a:xfrm>
          <a:off x="666750" y="143764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6" name="直線コネクタ 215">
          <a:extLst>
            <a:ext uri="{FF2B5EF4-FFF2-40B4-BE49-F238E27FC236}">
              <a16:creationId xmlns:a16="http://schemas.microsoft.com/office/drawing/2014/main" id="{621FD043-A0E4-40D4-8A05-AE6CBF979128}"/>
            </a:ext>
          </a:extLst>
        </xdr:cNvPr>
        <xdr:cNvCxnSpPr/>
      </xdr:nvCxnSpPr>
      <xdr:spPr>
        <a:xfrm>
          <a:off x="685800" y="168275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100</xdr:row>
      <xdr:rowOff>111777</xdr:rowOff>
    </xdr:from>
    <xdr:ext cx="248786" cy="259045"/>
    <xdr:sp macro="" textlink="">
      <xdr:nvSpPr>
        <xdr:cNvPr id="217" name="テキスト ボックス 216">
          <a:extLst>
            <a:ext uri="{FF2B5EF4-FFF2-40B4-BE49-F238E27FC236}">
              <a16:creationId xmlns:a16="http://schemas.microsoft.com/office/drawing/2014/main" id="{A81FD67A-43AB-422C-B84E-6F0F1D9B6342}"/>
            </a:ext>
          </a:extLst>
        </xdr:cNvPr>
        <xdr:cNvSpPr txBox="1"/>
      </xdr:nvSpPr>
      <xdr:spPr>
        <a:xfrm>
          <a:off x="475114" y="166852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44450</xdr:rowOff>
    </xdr:from>
    <xdr:to>
      <xdr:col>28</xdr:col>
      <xdr:colOff>114300</xdr:colOff>
      <xdr:row>99</xdr:row>
      <xdr:rowOff>44450</xdr:rowOff>
    </xdr:to>
    <xdr:cxnSp macro="">
      <xdr:nvCxnSpPr>
        <xdr:cNvPr id="218" name="直線コネクタ 217">
          <a:extLst>
            <a:ext uri="{FF2B5EF4-FFF2-40B4-BE49-F238E27FC236}">
              <a16:creationId xmlns:a16="http://schemas.microsoft.com/office/drawing/2014/main" id="{4AE9E839-0356-42FC-84F9-4A9F2D802512}"/>
            </a:ext>
          </a:extLst>
        </xdr:cNvPr>
        <xdr:cNvCxnSpPr/>
      </xdr:nvCxnSpPr>
      <xdr:spPr>
        <a:xfrm>
          <a:off x="685800" y="164465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98</xdr:row>
      <xdr:rowOff>73677</xdr:rowOff>
    </xdr:from>
    <xdr:ext cx="531299" cy="259045"/>
    <xdr:sp macro="" textlink="">
      <xdr:nvSpPr>
        <xdr:cNvPr id="219" name="テキスト ボックス 218">
          <a:extLst>
            <a:ext uri="{FF2B5EF4-FFF2-40B4-BE49-F238E27FC236}">
              <a16:creationId xmlns:a16="http://schemas.microsoft.com/office/drawing/2014/main" id="{01DE2391-38C7-4CE5-BBCC-E7294A90FD5D}"/>
            </a:ext>
          </a:extLst>
        </xdr:cNvPr>
        <xdr:cNvSpPr txBox="1"/>
      </xdr:nvSpPr>
      <xdr:spPr>
        <a:xfrm>
          <a:off x="211651" y="163042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6350</xdr:rowOff>
    </xdr:from>
    <xdr:to>
      <xdr:col>28</xdr:col>
      <xdr:colOff>114300</xdr:colOff>
      <xdr:row>97</xdr:row>
      <xdr:rowOff>6350</xdr:rowOff>
    </xdr:to>
    <xdr:cxnSp macro="">
      <xdr:nvCxnSpPr>
        <xdr:cNvPr id="220" name="直線コネクタ 219">
          <a:extLst>
            <a:ext uri="{FF2B5EF4-FFF2-40B4-BE49-F238E27FC236}">
              <a16:creationId xmlns:a16="http://schemas.microsoft.com/office/drawing/2014/main" id="{68B4655D-8ED0-403A-84B3-AD25607F48EC}"/>
            </a:ext>
          </a:extLst>
        </xdr:cNvPr>
        <xdr:cNvCxnSpPr/>
      </xdr:nvCxnSpPr>
      <xdr:spPr>
        <a:xfrm>
          <a:off x="685800" y="160655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96</xdr:row>
      <xdr:rowOff>35577</xdr:rowOff>
    </xdr:from>
    <xdr:ext cx="531299" cy="259045"/>
    <xdr:sp macro="" textlink="">
      <xdr:nvSpPr>
        <xdr:cNvPr id="221" name="テキスト ボックス 220">
          <a:extLst>
            <a:ext uri="{FF2B5EF4-FFF2-40B4-BE49-F238E27FC236}">
              <a16:creationId xmlns:a16="http://schemas.microsoft.com/office/drawing/2014/main" id="{292CCB32-4238-4F88-B172-8B7FB97DBA17}"/>
            </a:ext>
          </a:extLst>
        </xdr:cNvPr>
        <xdr:cNvSpPr txBox="1"/>
      </xdr:nvSpPr>
      <xdr:spPr>
        <a:xfrm>
          <a:off x="211651" y="159232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94</xdr:row>
      <xdr:rowOff>139700</xdr:rowOff>
    </xdr:from>
    <xdr:to>
      <xdr:col>28</xdr:col>
      <xdr:colOff>114300</xdr:colOff>
      <xdr:row>94</xdr:row>
      <xdr:rowOff>139700</xdr:rowOff>
    </xdr:to>
    <xdr:cxnSp macro="">
      <xdr:nvCxnSpPr>
        <xdr:cNvPr id="222" name="直線コネクタ 221">
          <a:extLst>
            <a:ext uri="{FF2B5EF4-FFF2-40B4-BE49-F238E27FC236}">
              <a16:creationId xmlns:a16="http://schemas.microsoft.com/office/drawing/2014/main" id="{808E5726-F153-487E-BF35-5AEA27540EE8}"/>
            </a:ext>
          </a:extLst>
        </xdr:cNvPr>
        <xdr:cNvCxnSpPr/>
      </xdr:nvCxnSpPr>
      <xdr:spPr>
        <a:xfrm>
          <a:off x="685800" y="156845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93</xdr:row>
      <xdr:rowOff>168927</xdr:rowOff>
    </xdr:from>
    <xdr:ext cx="531299" cy="259045"/>
    <xdr:sp macro="" textlink="">
      <xdr:nvSpPr>
        <xdr:cNvPr id="223" name="テキスト ボックス 222">
          <a:extLst>
            <a:ext uri="{FF2B5EF4-FFF2-40B4-BE49-F238E27FC236}">
              <a16:creationId xmlns:a16="http://schemas.microsoft.com/office/drawing/2014/main" id="{7113E6E5-7846-4579-9317-ECA872D44EB9}"/>
            </a:ext>
          </a:extLst>
        </xdr:cNvPr>
        <xdr:cNvSpPr txBox="1"/>
      </xdr:nvSpPr>
      <xdr:spPr>
        <a:xfrm>
          <a:off x="211651" y="155422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92</xdr:row>
      <xdr:rowOff>101600</xdr:rowOff>
    </xdr:from>
    <xdr:to>
      <xdr:col>28</xdr:col>
      <xdr:colOff>114300</xdr:colOff>
      <xdr:row>92</xdr:row>
      <xdr:rowOff>101600</xdr:rowOff>
    </xdr:to>
    <xdr:cxnSp macro="">
      <xdr:nvCxnSpPr>
        <xdr:cNvPr id="224" name="直線コネクタ 223">
          <a:extLst>
            <a:ext uri="{FF2B5EF4-FFF2-40B4-BE49-F238E27FC236}">
              <a16:creationId xmlns:a16="http://schemas.microsoft.com/office/drawing/2014/main" id="{2DB616AA-6F5A-40DB-AB01-95CE8B472E1A}"/>
            </a:ext>
          </a:extLst>
        </xdr:cNvPr>
        <xdr:cNvCxnSpPr/>
      </xdr:nvCxnSpPr>
      <xdr:spPr>
        <a:xfrm>
          <a:off x="685800" y="153035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91</xdr:row>
      <xdr:rowOff>130827</xdr:rowOff>
    </xdr:from>
    <xdr:ext cx="595419" cy="259045"/>
    <xdr:sp macro="" textlink="">
      <xdr:nvSpPr>
        <xdr:cNvPr id="225" name="テキスト ボックス 224">
          <a:extLst>
            <a:ext uri="{FF2B5EF4-FFF2-40B4-BE49-F238E27FC236}">
              <a16:creationId xmlns:a16="http://schemas.microsoft.com/office/drawing/2014/main" id="{671DAEB0-BE9F-4C15-9D8E-E6FA9875C0C7}"/>
            </a:ext>
          </a:extLst>
        </xdr:cNvPr>
        <xdr:cNvSpPr txBox="1"/>
      </xdr:nvSpPr>
      <xdr:spPr>
        <a:xfrm>
          <a:off x="166581" y="151612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63500</xdr:rowOff>
    </xdr:from>
    <xdr:to>
      <xdr:col>28</xdr:col>
      <xdr:colOff>114300</xdr:colOff>
      <xdr:row>90</xdr:row>
      <xdr:rowOff>63500</xdr:rowOff>
    </xdr:to>
    <xdr:cxnSp macro="">
      <xdr:nvCxnSpPr>
        <xdr:cNvPr id="226" name="直線コネクタ 225">
          <a:extLst>
            <a:ext uri="{FF2B5EF4-FFF2-40B4-BE49-F238E27FC236}">
              <a16:creationId xmlns:a16="http://schemas.microsoft.com/office/drawing/2014/main" id="{59126462-4F58-4722-9726-5A4A85D0BA98}"/>
            </a:ext>
          </a:extLst>
        </xdr:cNvPr>
        <xdr:cNvCxnSpPr/>
      </xdr:nvCxnSpPr>
      <xdr:spPr>
        <a:xfrm>
          <a:off x="685800" y="149288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92727</xdr:rowOff>
    </xdr:from>
    <xdr:ext cx="595419" cy="259045"/>
    <xdr:sp macro="" textlink="">
      <xdr:nvSpPr>
        <xdr:cNvPr id="227" name="テキスト ボックス 226">
          <a:extLst>
            <a:ext uri="{FF2B5EF4-FFF2-40B4-BE49-F238E27FC236}">
              <a16:creationId xmlns:a16="http://schemas.microsoft.com/office/drawing/2014/main" id="{DE1CD4FC-5AF9-46F5-8C75-A55816524A23}"/>
            </a:ext>
          </a:extLst>
        </xdr:cNvPr>
        <xdr:cNvSpPr txBox="1"/>
      </xdr:nvSpPr>
      <xdr:spPr>
        <a:xfrm>
          <a:off x="166581" y="14792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8" name="直線コネクタ 227">
          <a:extLst>
            <a:ext uri="{FF2B5EF4-FFF2-40B4-BE49-F238E27FC236}">
              <a16:creationId xmlns:a16="http://schemas.microsoft.com/office/drawing/2014/main" id="{249EC7B7-EAE8-46C1-A75D-594906D36FFA}"/>
            </a:ext>
          </a:extLst>
        </xdr:cNvPr>
        <xdr:cNvCxnSpPr/>
      </xdr:nvCxnSpPr>
      <xdr:spPr>
        <a:xfrm>
          <a:off x="685800" y="145605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29" name="テキスト ボックス 228">
          <a:extLst>
            <a:ext uri="{FF2B5EF4-FFF2-40B4-BE49-F238E27FC236}">
              <a16:creationId xmlns:a16="http://schemas.microsoft.com/office/drawing/2014/main" id="{719D2C4C-7022-436E-909F-CFBCC9E602BE}"/>
            </a:ext>
          </a:extLst>
        </xdr:cNvPr>
        <xdr:cNvSpPr txBox="1"/>
      </xdr:nvSpPr>
      <xdr:spPr>
        <a:xfrm>
          <a:off x="166581" y="144246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30" name="衛生費グラフ枠">
          <a:extLst>
            <a:ext uri="{FF2B5EF4-FFF2-40B4-BE49-F238E27FC236}">
              <a16:creationId xmlns:a16="http://schemas.microsoft.com/office/drawing/2014/main" id="{BFACA436-36F2-4CF9-AB4A-158A501CCB25}"/>
            </a:ext>
          </a:extLst>
        </xdr:cNvPr>
        <xdr:cNvSpPr/>
      </xdr:nvSpPr>
      <xdr:spPr>
        <a:xfrm>
          <a:off x="685800" y="14560550"/>
          <a:ext cx="4229100" cy="22669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89</xdr:row>
      <xdr:rowOff>122162</xdr:rowOff>
    </xdr:from>
    <xdr:to>
      <xdr:col>24</xdr:col>
      <xdr:colOff>62865</xdr:colOff>
      <xdr:row>99</xdr:row>
      <xdr:rowOff>37236</xdr:rowOff>
    </xdr:to>
    <xdr:cxnSp macro="">
      <xdr:nvCxnSpPr>
        <xdr:cNvPr id="231" name="直線コネクタ 230">
          <a:extLst>
            <a:ext uri="{FF2B5EF4-FFF2-40B4-BE49-F238E27FC236}">
              <a16:creationId xmlns:a16="http://schemas.microsoft.com/office/drawing/2014/main" id="{7AFA856D-2BFE-46C8-9AB3-4ACF5F3D6E80}"/>
            </a:ext>
          </a:extLst>
        </xdr:cNvPr>
        <xdr:cNvCxnSpPr/>
      </xdr:nvCxnSpPr>
      <xdr:spPr>
        <a:xfrm flipV="1">
          <a:off x="4176395" y="14822412"/>
          <a:ext cx="1270" cy="161687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99</xdr:row>
      <xdr:rowOff>41063</xdr:rowOff>
    </xdr:from>
    <xdr:ext cx="534377" cy="259045"/>
    <xdr:sp macro="" textlink="">
      <xdr:nvSpPr>
        <xdr:cNvPr id="232" name="衛生費最小値テキスト">
          <a:extLst>
            <a:ext uri="{FF2B5EF4-FFF2-40B4-BE49-F238E27FC236}">
              <a16:creationId xmlns:a16="http://schemas.microsoft.com/office/drawing/2014/main" id="{B9FE974A-7418-4D9B-B8BD-D866A4CD7E7A}"/>
            </a:ext>
          </a:extLst>
        </xdr:cNvPr>
        <xdr:cNvSpPr txBox="1"/>
      </xdr:nvSpPr>
      <xdr:spPr>
        <a:xfrm>
          <a:off x="4229100" y="164431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30,568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99</xdr:row>
      <xdr:rowOff>37236</xdr:rowOff>
    </xdr:from>
    <xdr:to>
      <xdr:col>24</xdr:col>
      <xdr:colOff>152400</xdr:colOff>
      <xdr:row>99</xdr:row>
      <xdr:rowOff>37236</xdr:rowOff>
    </xdr:to>
    <xdr:cxnSp macro="">
      <xdr:nvCxnSpPr>
        <xdr:cNvPr id="233" name="直線コネクタ 232">
          <a:extLst>
            <a:ext uri="{FF2B5EF4-FFF2-40B4-BE49-F238E27FC236}">
              <a16:creationId xmlns:a16="http://schemas.microsoft.com/office/drawing/2014/main" id="{885974F3-5C9C-453B-81C3-6079271BB8A5}"/>
            </a:ext>
          </a:extLst>
        </xdr:cNvPr>
        <xdr:cNvCxnSpPr/>
      </xdr:nvCxnSpPr>
      <xdr:spPr>
        <a:xfrm>
          <a:off x="4108450" y="16439286"/>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88</xdr:row>
      <xdr:rowOff>68839</xdr:rowOff>
    </xdr:from>
    <xdr:ext cx="599010" cy="259045"/>
    <xdr:sp macro="" textlink="">
      <xdr:nvSpPr>
        <xdr:cNvPr id="234" name="衛生費最大値テキスト">
          <a:extLst>
            <a:ext uri="{FF2B5EF4-FFF2-40B4-BE49-F238E27FC236}">
              <a16:creationId xmlns:a16="http://schemas.microsoft.com/office/drawing/2014/main" id="{3082E90F-70D1-43F0-B2DA-3914182B274A}"/>
            </a:ext>
          </a:extLst>
        </xdr:cNvPr>
        <xdr:cNvSpPr txBox="1"/>
      </xdr:nvSpPr>
      <xdr:spPr>
        <a:xfrm>
          <a:off x="4229100" y="1460398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158,881</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89</xdr:row>
      <xdr:rowOff>122162</xdr:rowOff>
    </xdr:from>
    <xdr:to>
      <xdr:col>24</xdr:col>
      <xdr:colOff>152400</xdr:colOff>
      <xdr:row>89</xdr:row>
      <xdr:rowOff>122162</xdr:rowOff>
    </xdr:to>
    <xdr:cxnSp macro="">
      <xdr:nvCxnSpPr>
        <xdr:cNvPr id="235" name="直線コネクタ 234">
          <a:extLst>
            <a:ext uri="{FF2B5EF4-FFF2-40B4-BE49-F238E27FC236}">
              <a16:creationId xmlns:a16="http://schemas.microsoft.com/office/drawing/2014/main" id="{6DD31F60-C2CE-4EE4-98FE-56BAC97085B0}"/>
            </a:ext>
          </a:extLst>
        </xdr:cNvPr>
        <xdr:cNvCxnSpPr/>
      </xdr:nvCxnSpPr>
      <xdr:spPr>
        <a:xfrm>
          <a:off x="4108450" y="14822412"/>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98</xdr:row>
      <xdr:rowOff>17259</xdr:rowOff>
    </xdr:from>
    <xdr:to>
      <xdr:col>24</xdr:col>
      <xdr:colOff>63500</xdr:colOff>
      <xdr:row>98</xdr:row>
      <xdr:rowOff>71920</xdr:rowOff>
    </xdr:to>
    <xdr:cxnSp macro="">
      <xdr:nvCxnSpPr>
        <xdr:cNvPr id="236" name="直線コネクタ 235">
          <a:extLst>
            <a:ext uri="{FF2B5EF4-FFF2-40B4-BE49-F238E27FC236}">
              <a16:creationId xmlns:a16="http://schemas.microsoft.com/office/drawing/2014/main" id="{0FED52D0-D4E9-465F-9203-1D10009FEEFF}"/>
            </a:ext>
          </a:extLst>
        </xdr:cNvPr>
        <xdr:cNvCxnSpPr/>
      </xdr:nvCxnSpPr>
      <xdr:spPr>
        <a:xfrm>
          <a:off x="3429000" y="16247859"/>
          <a:ext cx="749300" cy="546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95</xdr:row>
      <xdr:rowOff>156773</xdr:rowOff>
    </xdr:from>
    <xdr:ext cx="534377" cy="259045"/>
    <xdr:sp macro="" textlink="">
      <xdr:nvSpPr>
        <xdr:cNvPr id="237" name="衛生費平均値テキスト">
          <a:extLst>
            <a:ext uri="{FF2B5EF4-FFF2-40B4-BE49-F238E27FC236}">
              <a16:creationId xmlns:a16="http://schemas.microsoft.com/office/drawing/2014/main" id="{5CBC2577-7FE5-40D3-A525-02243EAA4961}"/>
            </a:ext>
          </a:extLst>
        </xdr:cNvPr>
        <xdr:cNvSpPr txBox="1"/>
      </xdr:nvSpPr>
      <xdr:spPr>
        <a:xfrm>
          <a:off x="4229100" y="1587302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59,457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96</xdr:row>
      <xdr:rowOff>133896</xdr:rowOff>
    </xdr:from>
    <xdr:to>
      <xdr:col>24</xdr:col>
      <xdr:colOff>114300</xdr:colOff>
      <xdr:row>97</xdr:row>
      <xdr:rowOff>64046</xdr:rowOff>
    </xdr:to>
    <xdr:sp macro="" textlink="">
      <xdr:nvSpPr>
        <xdr:cNvPr id="238" name="フローチャート: 判断 237">
          <a:extLst>
            <a:ext uri="{FF2B5EF4-FFF2-40B4-BE49-F238E27FC236}">
              <a16:creationId xmlns:a16="http://schemas.microsoft.com/office/drawing/2014/main" id="{4B7ED6C6-9554-4569-854D-DD17FE92FFE9}"/>
            </a:ext>
          </a:extLst>
        </xdr:cNvPr>
        <xdr:cNvSpPr/>
      </xdr:nvSpPr>
      <xdr:spPr>
        <a:xfrm>
          <a:off x="4127500" y="160215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98</xdr:row>
      <xdr:rowOff>17259</xdr:rowOff>
    </xdr:from>
    <xdr:to>
      <xdr:col>19</xdr:col>
      <xdr:colOff>177800</xdr:colOff>
      <xdr:row>98</xdr:row>
      <xdr:rowOff>22924</xdr:rowOff>
    </xdr:to>
    <xdr:cxnSp macro="">
      <xdr:nvCxnSpPr>
        <xdr:cNvPr id="239" name="直線コネクタ 238">
          <a:extLst>
            <a:ext uri="{FF2B5EF4-FFF2-40B4-BE49-F238E27FC236}">
              <a16:creationId xmlns:a16="http://schemas.microsoft.com/office/drawing/2014/main" id="{CE31FADC-C351-4185-A696-AF9825FAC3BC}"/>
            </a:ext>
          </a:extLst>
        </xdr:cNvPr>
        <xdr:cNvCxnSpPr/>
      </xdr:nvCxnSpPr>
      <xdr:spPr>
        <a:xfrm flipV="1">
          <a:off x="2622550" y="16247859"/>
          <a:ext cx="806450" cy="56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97</xdr:row>
      <xdr:rowOff>12725</xdr:rowOff>
    </xdr:from>
    <xdr:to>
      <xdr:col>20</xdr:col>
      <xdr:colOff>38100</xdr:colOff>
      <xdr:row>97</xdr:row>
      <xdr:rowOff>114325</xdr:rowOff>
    </xdr:to>
    <xdr:sp macro="" textlink="">
      <xdr:nvSpPr>
        <xdr:cNvPr id="240" name="フローチャート: 判断 239">
          <a:extLst>
            <a:ext uri="{FF2B5EF4-FFF2-40B4-BE49-F238E27FC236}">
              <a16:creationId xmlns:a16="http://schemas.microsoft.com/office/drawing/2014/main" id="{DDFFEF39-2329-4E84-A7A1-D0E5E56DF1BB}"/>
            </a:ext>
          </a:extLst>
        </xdr:cNvPr>
        <xdr:cNvSpPr/>
      </xdr:nvSpPr>
      <xdr:spPr>
        <a:xfrm>
          <a:off x="3384550" y="16071875"/>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95</xdr:row>
      <xdr:rowOff>130852</xdr:rowOff>
    </xdr:from>
    <xdr:ext cx="534377" cy="259045"/>
    <xdr:sp macro="" textlink="">
      <xdr:nvSpPr>
        <xdr:cNvPr id="241" name="テキスト ボックス 240">
          <a:extLst>
            <a:ext uri="{FF2B5EF4-FFF2-40B4-BE49-F238E27FC236}">
              <a16:creationId xmlns:a16="http://schemas.microsoft.com/office/drawing/2014/main" id="{A83030AA-AD15-4827-B049-0BD74659C73B}"/>
            </a:ext>
          </a:extLst>
        </xdr:cNvPr>
        <xdr:cNvSpPr txBox="1"/>
      </xdr:nvSpPr>
      <xdr:spPr>
        <a:xfrm>
          <a:off x="3187211" y="158471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55,498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97</xdr:row>
      <xdr:rowOff>76175</xdr:rowOff>
    </xdr:from>
    <xdr:to>
      <xdr:col>15</xdr:col>
      <xdr:colOff>50800</xdr:colOff>
      <xdr:row>98</xdr:row>
      <xdr:rowOff>22924</xdr:rowOff>
    </xdr:to>
    <xdr:cxnSp macro="">
      <xdr:nvCxnSpPr>
        <xdr:cNvPr id="242" name="直線コネクタ 241">
          <a:extLst>
            <a:ext uri="{FF2B5EF4-FFF2-40B4-BE49-F238E27FC236}">
              <a16:creationId xmlns:a16="http://schemas.microsoft.com/office/drawing/2014/main" id="{A419E300-738F-4F3D-824B-D203D2DAA388}"/>
            </a:ext>
          </a:extLst>
        </xdr:cNvPr>
        <xdr:cNvCxnSpPr/>
      </xdr:nvCxnSpPr>
      <xdr:spPr>
        <a:xfrm>
          <a:off x="1828800" y="16135325"/>
          <a:ext cx="793750" cy="1181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96</xdr:row>
      <xdr:rowOff>154953</xdr:rowOff>
    </xdr:from>
    <xdr:to>
      <xdr:col>15</xdr:col>
      <xdr:colOff>101600</xdr:colOff>
      <xdr:row>97</xdr:row>
      <xdr:rowOff>85103</xdr:rowOff>
    </xdr:to>
    <xdr:sp macro="" textlink="">
      <xdr:nvSpPr>
        <xdr:cNvPr id="243" name="フローチャート: 判断 242">
          <a:extLst>
            <a:ext uri="{FF2B5EF4-FFF2-40B4-BE49-F238E27FC236}">
              <a16:creationId xmlns:a16="http://schemas.microsoft.com/office/drawing/2014/main" id="{A719EE61-9C5F-4AF7-87CC-B8EA55538660}"/>
            </a:ext>
          </a:extLst>
        </xdr:cNvPr>
        <xdr:cNvSpPr/>
      </xdr:nvSpPr>
      <xdr:spPr>
        <a:xfrm>
          <a:off x="2571750" y="160426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95</xdr:row>
      <xdr:rowOff>101630</xdr:rowOff>
    </xdr:from>
    <xdr:ext cx="534377" cy="259045"/>
    <xdr:sp macro="" textlink="">
      <xdr:nvSpPr>
        <xdr:cNvPr id="244" name="テキスト ボックス 243">
          <a:extLst>
            <a:ext uri="{FF2B5EF4-FFF2-40B4-BE49-F238E27FC236}">
              <a16:creationId xmlns:a16="http://schemas.microsoft.com/office/drawing/2014/main" id="{7B0B9709-8D4B-4339-85F3-3525E023D3A3}"/>
            </a:ext>
          </a:extLst>
        </xdr:cNvPr>
        <xdr:cNvSpPr txBox="1"/>
      </xdr:nvSpPr>
      <xdr:spPr>
        <a:xfrm>
          <a:off x="2393461" y="158178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57,799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97</xdr:row>
      <xdr:rowOff>76175</xdr:rowOff>
    </xdr:from>
    <xdr:to>
      <xdr:col>10</xdr:col>
      <xdr:colOff>114300</xdr:colOff>
      <xdr:row>98</xdr:row>
      <xdr:rowOff>141415</xdr:rowOff>
    </xdr:to>
    <xdr:cxnSp macro="">
      <xdr:nvCxnSpPr>
        <xdr:cNvPr id="245" name="直線コネクタ 244">
          <a:extLst>
            <a:ext uri="{FF2B5EF4-FFF2-40B4-BE49-F238E27FC236}">
              <a16:creationId xmlns:a16="http://schemas.microsoft.com/office/drawing/2014/main" id="{E4395E23-F040-45D4-B736-21BDFD637396}"/>
            </a:ext>
          </a:extLst>
        </xdr:cNvPr>
        <xdr:cNvCxnSpPr/>
      </xdr:nvCxnSpPr>
      <xdr:spPr>
        <a:xfrm flipV="1">
          <a:off x="1028700" y="16135325"/>
          <a:ext cx="800100" cy="2366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97</xdr:row>
      <xdr:rowOff>7696</xdr:rowOff>
    </xdr:from>
    <xdr:to>
      <xdr:col>10</xdr:col>
      <xdr:colOff>165100</xdr:colOff>
      <xdr:row>97</xdr:row>
      <xdr:rowOff>109296</xdr:rowOff>
    </xdr:to>
    <xdr:sp macro="" textlink="">
      <xdr:nvSpPr>
        <xdr:cNvPr id="246" name="フローチャート: 判断 245">
          <a:extLst>
            <a:ext uri="{FF2B5EF4-FFF2-40B4-BE49-F238E27FC236}">
              <a16:creationId xmlns:a16="http://schemas.microsoft.com/office/drawing/2014/main" id="{A1BD83A1-CDFB-4407-AB54-81A2107E420B}"/>
            </a:ext>
          </a:extLst>
        </xdr:cNvPr>
        <xdr:cNvSpPr/>
      </xdr:nvSpPr>
      <xdr:spPr>
        <a:xfrm>
          <a:off x="1778000" y="160668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95</xdr:row>
      <xdr:rowOff>125823</xdr:rowOff>
    </xdr:from>
    <xdr:ext cx="534377" cy="259045"/>
    <xdr:sp macro="" textlink="">
      <xdr:nvSpPr>
        <xdr:cNvPr id="247" name="テキスト ボックス 246">
          <a:extLst>
            <a:ext uri="{FF2B5EF4-FFF2-40B4-BE49-F238E27FC236}">
              <a16:creationId xmlns:a16="http://schemas.microsoft.com/office/drawing/2014/main" id="{A93CBEB3-032F-4F2E-AEB3-B88F006A79F7}"/>
            </a:ext>
          </a:extLst>
        </xdr:cNvPr>
        <xdr:cNvSpPr txBox="1"/>
      </xdr:nvSpPr>
      <xdr:spPr>
        <a:xfrm>
          <a:off x="1580661" y="158420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55,894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97</xdr:row>
      <xdr:rowOff>105333</xdr:rowOff>
    </xdr:from>
    <xdr:to>
      <xdr:col>6</xdr:col>
      <xdr:colOff>38100</xdr:colOff>
      <xdr:row>98</xdr:row>
      <xdr:rowOff>35483</xdr:rowOff>
    </xdr:to>
    <xdr:sp macro="" textlink="">
      <xdr:nvSpPr>
        <xdr:cNvPr id="248" name="フローチャート: 判断 247">
          <a:extLst>
            <a:ext uri="{FF2B5EF4-FFF2-40B4-BE49-F238E27FC236}">
              <a16:creationId xmlns:a16="http://schemas.microsoft.com/office/drawing/2014/main" id="{CAE84EAE-9B7B-4A7C-9DE0-519C9B465894}"/>
            </a:ext>
          </a:extLst>
        </xdr:cNvPr>
        <xdr:cNvSpPr/>
      </xdr:nvSpPr>
      <xdr:spPr>
        <a:xfrm>
          <a:off x="984250" y="16164483"/>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96</xdr:row>
      <xdr:rowOff>52010</xdr:rowOff>
    </xdr:from>
    <xdr:ext cx="534377" cy="259045"/>
    <xdr:sp macro="" textlink="">
      <xdr:nvSpPr>
        <xdr:cNvPr id="249" name="テキスト ボックス 248">
          <a:extLst>
            <a:ext uri="{FF2B5EF4-FFF2-40B4-BE49-F238E27FC236}">
              <a16:creationId xmlns:a16="http://schemas.microsoft.com/office/drawing/2014/main" id="{BAFD1B2A-9923-441E-97B4-44622E87A81B}"/>
            </a:ext>
          </a:extLst>
        </xdr:cNvPr>
        <xdr:cNvSpPr txBox="1"/>
      </xdr:nvSpPr>
      <xdr:spPr>
        <a:xfrm>
          <a:off x="786911" y="159397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48,206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50" name="テキスト ボックス 249">
          <a:extLst>
            <a:ext uri="{FF2B5EF4-FFF2-40B4-BE49-F238E27FC236}">
              <a16:creationId xmlns:a16="http://schemas.microsoft.com/office/drawing/2014/main" id="{34CDC696-605F-463C-A8BC-0C01336A8903}"/>
            </a:ext>
          </a:extLst>
        </xdr:cNvPr>
        <xdr:cNvSpPr txBox="1"/>
      </xdr:nvSpPr>
      <xdr:spPr>
        <a:xfrm>
          <a:off x="4006850" y="168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51" name="テキスト ボックス 250">
          <a:extLst>
            <a:ext uri="{FF2B5EF4-FFF2-40B4-BE49-F238E27FC236}">
              <a16:creationId xmlns:a16="http://schemas.microsoft.com/office/drawing/2014/main" id="{A96CC2AA-17D1-4BD9-B801-8807BCF076E5}"/>
            </a:ext>
          </a:extLst>
        </xdr:cNvPr>
        <xdr:cNvSpPr txBox="1"/>
      </xdr:nvSpPr>
      <xdr:spPr>
        <a:xfrm>
          <a:off x="3257550" y="168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52" name="テキスト ボックス 251">
          <a:extLst>
            <a:ext uri="{FF2B5EF4-FFF2-40B4-BE49-F238E27FC236}">
              <a16:creationId xmlns:a16="http://schemas.microsoft.com/office/drawing/2014/main" id="{6D84DE0F-84FE-46D5-B515-5B3F489D700F}"/>
            </a:ext>
          </a:extLst>
        </xdr:cNvPr>
        <xdr:cNvSpPr txBox="1"/>
      </xdr:nvSpPr>
      <xdr:spPr>
        <a:xfrm>
          <a:off x="2451100" y="168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53" name="テキスト ボックス 252">
          <a:extLst>
            <a:ext uri="{FF2B5EF4-FFF2-40B4-BE49-F238E27FC236}">
              <a16:creationId xmlns:a16="http://schemas.microsoft.com/office/drawing/2014/main" id="{9B2C0B7D-A794-4E79-A4CC-DF4BC96BD4AD}"/>
            </a:ext>
          </a:extLst>
        </xdr:cNvPr>
        <xdr:cNvSpPr txBox="1"/>
      </xdr:nvSpPr>
      <xdr:spPr>
        <a:xfrm>
          <a:off x="1657350" y="168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4" name="テキスト ボックス 253">
          <a:extLst>
            <a:ext uri="{FF2B5EF4-FFF2-40B4-BE49-F238E27FC236}">
              <a16:creationId xmlns:a16="http://schemas.microsoft.com/office/drawing/2014/main" id="{A00CF40B-66BA-49C1-9561-E05C2CF1D432}"/>
            </a:ext>
          </a:extLst>
        </xdr:cNvPr>
        <xdr:cNvSpPr txBox="1"/>
      </xdr:nvSpPr>
      <xdr:spPr>
        <a:xfrm>
          <a:off x="857250" y="168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98</xdr:row>
      <xdr:rowOff>21120</xdr:rowOff>
    </xdr:from>
    <xdr:to>
      <xdr:col>24</xdr:col>
      <xdr:colOff>114300</xdr:colOff>
      <xdr:row>98</xdr:row>
      <xdr:rowOff>122720</xdr:rowOff>
    </xdr:to>
    <xdr:sp macro="" textlink="">
      <xdr:nvSpPr>
        <xdr:cNvPr id="255" name="楕円 254">
          <a:extLst>
            <a:ext uri="{FF2B5EF4-FFF2-40B4-BE49-F238E27FC236}">
              <a16:creationId xmlns:a16="http://schemas.microsoft.com/office/drawing/2014/main" id="{DF1E6F67-B38E-4EA1-A387-5C1F9555347B}"/>
            </a:ext>
          </a:extLst>
        </xdr:cNvPr>
        <xdr:cNvSpPr/>
      </xdr:nvSpPr>
      <xdr:spPr>
        <a:xfrm>
          <a:off x="4127500" y="162517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97</xdr:row>
      <xdr:rowOff>170997</xdr:rowOff>
    </xdr:from>
    <xdr:ext cx="534377" cy="259045"/>
    <xdr:sp macro="" textlink="">
      <xdr:nvSpPr>
        <xdr:cNvPr id="256" name="衛生費該当値テキスト">
          <a:extLst>
            <a:ext uri="{FF2B5EF4-FFF2-40B4-BE49-F238E27FC236}">
              <a16:creationId xmlns:a16="http://schemas.microsoft.com/office/drawing/2014/main" id="{75C45B5B-CF03-4E2B-8E74-F26E9F20F302}"/>
            </a:ext>
          </a:extLst>
        </xdr:cNvPr>
        <xdr:cNvSpPr txBox="1"/>
      </xdr:nvSpPr>
      <xdr:spPr>
        <a:xfrm>
          <a:off x="4229100" y="162301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41,337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97</xdr:row>
      <xdr:rowOff>137909</xdr:rowOff>
    </xdr:from>
    <xdr:to>
      <xdr:col>20</xdr:col>
      <xdr:colOff>38100</xdr:colOff>
      <xdr:row>98</xdr:row>
      <xdr:rowOff>68059</xdr:rowOff>
    </xdr:to>
    <xdr:sp macro="" textlink="">
      <xdr:nvSpPr>
        <xdr:cNvPr id="257" name="楕円 256">
          <a:extLst>
            <a:ext uri="{FF2B5EF4-FFF2-40B4-BE49-F238E27FC236}">
              <a16:creationId xmlns:a16="http://schemas.microsoft.com/office/drawing/2014/main" id="{A5D477DF-477A-465F-9403-72E9A87E1EBC}"/>
            </a:ext>
          </a:extLst>
        </xdr:cNvPr>
        <xdr:cNvSpPr/>
      </xdr:nvSpPr>
      <xdr:spPr>
        <a:xfrm>
          <a:off x="3384550" y="16197059"/>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98</xdr:row>
      <xdr:rowOff>59186</xdr:rowOff>
    </xdr:from>
    <xdr:ext cx="534377" cy="259045"/>
    <xdr:sp macro="" textlink="">
      <xdr:nvSpPr>
        <xdr:cNvPr id="258" name="テキスト ボックス 257">
          <a:extLst>
            <a:ext uri="{FF2B5EF4-FFF2-40B4-BE49-F238E27FC236}">
              <a16:creationId xmlns:a16="http://schemas.microsoft.com/office/drawing/2014/main" id="{2E2A55A6-098E-4FF4-A717-97BBE8170FD8}"/>
            </a:ext>
          </a:extLst>
        </xdr:cNvPr>
        <xdr:cNvSpPr txBox="1"/>
      </xdr:nvSpPr>
      <xdr:spPr>
        <a:xfrm>
          <a:off x="3187211" y="162897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45,641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97</xdr:row>
      <xdr:rowOff>143574</xdr:rowOff>
    </xdr:from>
    <xdr:to>
      <xdr:col>15</xdr:col>
      <xdr:colOff>101600</xdr:colOff>
      <xdr:row>98</xdr:row>
      <xdr:rowOff>73724</xdr:rowOff>
    </xdr:to>
    <xdr:sp macro="" textlink="">
      <xdr:nvSpPr>
        <xdr:cNvPr id="259" name="楕円 258">
          <a:extLst>
            <a:ext uri="{FF2B5EF4-FFF2-40B4-BE49-F238E27FC236}">
              <a16:creationId xmlns:a16="http://schemas.microsoft.com/office/drawing/2014/main" id="{AE475361-E73B-4D69-985A-FD72D421087F}"/>
            </a:ext>
          </a:extLst>
        </xdr:cNvPr>
        <xdr:cNvSpPr/>
      </xdr:nvSpPr>
      <xdr:spPr>
        <a:xfrm>
          <a:off x="2571750" y="162027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98</xdr:row>
      <xdr:rowOff>64851</xdr:rowOff>
    </xdr:from>
    <xdr:ext cx="534377" cy="259045"/>
    <xdr:sp macro="" textlink="">
      <xdr:nvSpPr>
        <xdr:cNvPr id="260" name="テキスト ボックス 259">
          <a:extLst>
            <a:ext uri="{FF2B5EF4-FFF2-40B4-BE49-F238E27FC236}">
              <a16:creationId xmlns:a16="http://schemas.microsoft.com/office/drawing/2014/main" id="{C4421C52-FFE3-4358-9027-8078C318983F}"/>
            </a:ext>
          </a:extLst>
        </xdr:cNvPr>
        <xdr:cNvSpPr txBox="1"/>
      </xdr:nvSpPr>
      <xdr:spPr>
        <a:xfrm>
          <a:off x="2393461" y="162954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45,195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97</xdr:row>
      <xdr:rowOff>25375</xdr:rowOff>
    </xdr:from>
    <xdr:to>
      <xdr:col>10</xdr:col>
      <xdr:colOff>165100</xdr:colOff>
      <xdr:row>97</xdr:row>
      <xdr:rowOff>126975</xdr:rowOff>
    </xdr:to>
    <xdr:sp macro="" textlink="">
      <xdr:nvSpPr>
        <xdr:cNvPr id="261" name="楕円 260">
          <a:extLst>
            <a:ext uri="{FF2B5EF4-FFF2-40B4-BE49-F238E27FC236}">
              <a16:creationId xmlns:a16="http://schemas.microsoft.com/office/drawing/2014/main" id="{CC3521B0-DF6F-4422-82D1-D8051FFC572A}"/>
            </a:ext>
          </a:extLst>
        </xdr:cNvPr>
        <xdr:cNvSpPr/>
      </xdr:nvSpPr>
      <xdr:spPr>
        <a:xfrm>
          <a:off x="1778000" y="160845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97</xdr:row>
      <xdr:rowOff>118102</xdr:rowOff>
    </xdr:from>
    <xdr:ext cx="534377" cy="259045"/>
    <xdr:sp macro="" textlink="">
      <xdr:nvSpPr>
        <xdr:cNvPr id="262" name="テキスト ボックス 261">
          <a:extLst>
            <a:ext uri="{FF2B5EF4-FFF2-40B4-BE49-F238E27FC236}">
              <a16:creationId xmlns:a16="http://schemas.microsoft.com/office/drawing/2014/main" id="{87843623-69B4-4429-BD51-EEB16DAF0F6A}"/>
            </a:ext>
          </a:extLst>
        </xdr:cNvPr>
        <xdr:cNvSpPr txBox="1"/>
      </xdr:nvSpPr>
      <xdr:spPr>
        <a:xfrm>
          <a:off x="1580661" y="161772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54,502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98</xdr:row>
      <xdr:rowOff>90615</xdr:rowOff>
    </xdr:from>
    <xdr:to>
      <xdr:col>6</xdr:col>
      <xdr:colOff>38100</xdr:colOff>
      <xdr:row>99</xdr:row>
      <xdr:rowOff>20765</xdr:rowOff>
    </xdr:to>
    <xdr:sp macro="" textlink="">
      <xdr:nvSpPr>
        <xdr:cNvPr id="263" name="楕円 262">
          <a:extLst>
            <a:ext uri="{FF2B5EF4-FFF2-40B4-BE49-F238E27FC236}">
              <a16:creationId xmlns:a16="http://schemas.microsoft.com/office/drawing/2014/main" id="{3727FCF8-44CA-4E2C-9E41-A8A5B470B84D}"/>
            </a:ext>
          </a:extLst>
        </xdr:cNvPr>
        <xdr:cNvSpPr/>
      </xdr:nvSpPr>
      <xdr:spPr>
        <a:xfrm>
          <a:off x="984250" y="16321215"/>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99</xdr:row>
      <xdr:rowOff>11892</xdr:rowOff>
    </xdr:from>
    <xdr:ext cx="534377" cy="259045"/>
    <xdr:sp macro="" textlink="">
      <xdr:nvSpPr>
        <xdr:cNvPr id="264" name="テキスト ボックス 263">
          <a:extLst>
            <a:ext uri="{FF2B5EF4-FFF2-40B4-BE49-F238E27FC236}">
              <a16:creationId xmlns:a16="http://schemas.microsoft.com/office/drawing/2014/main" id="{16EEA2A0-DBDA-4D7E-A205-7B1312E78A84}"/>
            </a:ext>
          </a:extLst>
        </xdr:cNvPr>
        <xdr:cNvSpPr txBox="1"/>
      </xdr:nvSpPr>
      <xdr:spPr>
        <a:xfrm>
          <a:off x="786911" y="164139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35,865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5" name="正方形/長方形 264">
          <a:extLst>
            <a:ext uri="{FF2B5EF4-FFF2-40B4-BE49-F238E27FC236}">
              <a16:creationId xmlns:a16="http://schemas.microsoft.com/office/drawing/2014/main" id="{C40BD8A1-10D1-4826-946A-9F0E7EAEF5A8}"/>
            </a:ext>
          </a:extLst>
        </xdr:cNvPr>
        <xdr:cNvSpPr/>
      </xdr:nvSpPr>
      <xdr:spPr>
        <a:xfrm>
          <a:off x="5956300" y="3860800"/>
          <a:ext cx="4210050" cy="3048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労働費</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6" name="正方形/長方形 265">
          <a:extLst>
            <a:ext uri="{FF2B5EF4-FFF2-40B4-BE49-F238E27FC236}">
              <a16:creationId xmlns:a16="http://schemas.microsoft.com/office/drawing/2014/main" id="{784B6774-BE86-4938-9172-59428CFE04B4}"/>
            </a:ext>
          </a:extLst>
        </xdr:cNvPr>
        <xdr:cNvSpPr/>
      </xdr:nvSpPr>
      <xdr:spPr>
        <a:xfrm>
          <a:off x="6064250" y="41910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7" name="正方形/長方形 266">
          <a:extLst>
            <a:ext uri="{FF2B5EF4-FFF2-40B4-BE49-F238E27FC236}">
              <a16:creationId xmlns:a16="http://schemas.microsoft.com/office/drawing/2014/main" id="{02D29825-61A6-4AE0-B46B-31890025A5AD}"/>
            </a:ext>
          </a:extLst>
        </xdr:cNvPr>
        <xdr:cNvSpPr/>
      </xdr:nvSpPr>
      <xdr:spPr>
        <a:xfrm>
          <a:off x="6064250" y="43878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38/82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8" name="正方形/長方形 267">
          <a:extLst>
            <a:ext uri="{FF2B5EF4-FFF2-40B4-BE49-F238E27FC236}">
              <a16:creationId xmlns:a16="http://schemas.microsoft.com/office/drawing/2014/main" id="{BBDD14BC-C8B0-4504-B209-E61C86A4B1FB}"/>
            </a:ext>
          </a:extLst>
        </xdr:cNvPr>
        <xdr:cNvSpPr/>
      </xdr:nvSpPr>
      <xdr:spPr>
        <a:xfrm>
          <a:off x="6985000" y="41910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9" name="正方形/長方形 268">
          <a:extLst>
            <a:ext uri="{FF2B5EF4-FFF2-40B4-BE49-F238E27FC236}">
              <a16:creationId xmlns:a16="http://schemas.microsoft.com/office/drawing/2014/main" id="{5E5EBCB2-8CCF-4E22-A50C-6C3E49CE61B9}"/>
            </a:ext>
          </a:extLst>
        </xdr:cNvPr>
        <xdr:cNvSpPr/>
      </xdr:nvSpPr>
      <xdr:spPr>
        <a:xfrm>
          <a:off x="6985000" y="43878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70" name="正方形/長方形 269">
          <a:extLst>
            <a:ext uri="{FF2B5EF4-FFF2-40B4-BE49-F238E27FC236}">
              <a16:creationId xmlns:a16="http://schemas.microsoft.com/office/drawing/2014/main" id="{1B02686C-9ABF-4B37-868A-29949AEA3BE0}"/>
            </a:ext>
          </a:extLst>
        </xdr:cNvPr>
        <xdr:cNvSpPr/>
      </xdr:nvSpPr>
      <xdr:spPr>
        <a:xfrm>
          <a:off x="8013700" y="41910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佐賀県平均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71" name="正方形/長方形 270">
          <a:extLst>
            <a:ext uri="{FF2B5EF4-FFF2-40B4-BE49-F238E27FC236}">
              <a16:creationId xmlns:a16="http://schemas.microsoft.com/office/drawing/2014/main" id="{B7C7AAA4-4091-4FD2-A0C2-B946A2D2553C}"/>
            </a:ext>
          </a:extLst>
        </xdr:cNvPr>
        <xdr:cNvSpPr/>
      </xdr:nvSpPr>
      <xdr:spPr>
        <a:xfrm>
          <a:off x="8013700" y="43878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72" name="正方形/長方形 271">
          <a:extLst>
            <a:ext uri="{FF2B5EF4-FFF2-40B4-BE49-F238E27FC236}">
              <a16:creationId xmlns:a16="http://schemas.microsoft.com/office/drawing/2014/main" id="{1B9E1957-76EA-44C7-AE0B-A6449D78250B}"/>
            </a:ext>
          </a:extLst>
        </xdr:cNvPr>
        <xdr:cNvSpPr/>
      </xdr:nvSpPr>
      <xdr:spPr>
        <a:xfrm>
          <a:off x="5956300" y="4654550"/>
          <a:ext cx="4210050" cy="22034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73" name="テキスト ボックス 272">
          <a:extLst>
            <a:ext uri="{FF2B5EF4-FFF2-40B4-BE49-F238E27FC236}">
              <a16:creationId xmlns:a16="http://schemas.microsoft.com/office/drawing/2014/main" id="{D10D05C3-E3DE-4DD0-A92C-E74D74F7D442}"/>
            </a:ext>
          </a:extLst>
        </xdr:cNvPr>
        <xdr:cNvSpPr txBox="1"/>
      </xdr:nvSpPr>
      <xdr:spPr>
        <a:xfrm>
          <a:off x="5918200" y="44704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4" name="直線コネクタ 273">
          <a:extLst>
            <a:ext uri="{FF2B5EF4-FFF2-40B4-BE49-F238E27FC236}">
              <a16:creationId xmlns:a16="http://schemas.microsoft.com/office/drawing/2014/main" id="{AF23EC57-D9DE-43F0-B6AB-99E785936945}"/>
            </a:ext>
          </a:extLst>
        </xdr:cNvPr>
        <xdr:cNvCxnSpPr/>
      </xdr:nvCxnSpPr>
      <xdr:spPr>
        <a:xfrm>
          <a:off x="5956300" y="68580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98878</xdr:rowOff>
    </xdr:from>
    <xdr:to>
      <xdr:col>59</xdr:col>
      <xdr:colOff>50800</xdr:colOff>
      <xdr:row>39</xdr:row>
      <xdr:rowOff>98878</xdr:rowOff>
    </xdr:to>
    <xdr:cxnSp macro="">
      <xdr:nvCxnSpPr>
        <xdr:cNvPr id="275" name="直線コネクタ 274">
          <a:extLst>
            <a:ext uri="{FF2B5EF4-FFF2-40B4-BE49-F238E27FC236}">
              <a16:creationId xmlns:a16="http://schemas.microsoft.com/office/drawing/2014/main" id="{DC641823-B14A-4CAF-94CC-ABEED86D3F9A}"/>
            </a:ext>
          </a:extLst>
        </xdr:cNvPr>
        <xdr:cNvCxnSpPr/>
      </xdr:nvCxnSpPr>
      <xdr:spPr>
        <a:xfrm>
          <a:off x="5956300" y="6544128"/>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38</xdr:row>
      <xdr:rowOff>128105</xdr:rowOff>
    </xdr:from>
    <xdr:ext cx="248786" cy="259045"/>
    <xdr:sp macro="" textlink="">
      <xdr:nvSpPr>
        <xdr:cNvPr id="276" name="テキスト ボックス 275">
          <a:extLst>
            <a:ext uri="{FF2B5EF4-FFF2-40B4-BE49-F238E27FC236}">
              <a16:creationId xmlns:a16="http://schemas.microsoft.com/office/drawing/2014/main" id="{8DC54633-8CFB-4C74-A44F-1144EC7D1E3E}"/>
            </a:ext>
          </a:extLst>
        </xdr:cNvPr>
        <xdr:cNvSpPr txBox="1"/>
      </xdr:nvSpPr>
      <xdr:spPr>
        <a:xfrm>
          <a:off x="5726564" y="640825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115207</xdr:rowOff>
    </xdr:from>
    <xdr:to>
      <xdr:col>59</xdr:col>
      <xdr:colOff>50800</xdr:colOff>
      <xdr:row>37</xdr:row>
      <xdr:rowOff>115207</xdr:rowOff>
    </xdr:to>
    <xdr:cxnSp macro="">
      <xdr:nvCxnSpPr>
        <xdr:cNvPr id="277" name="直線コネクタ 276">
          <a:extLst>
            <a:ext uri="{FF2B5EF4-FFF2-40B4-BE49-F238E27FC236}">
              <a16:creationId xmlns:a16="http://schemas.microsoft.com/office/drawing/2014/main" id="{C38348F9-8EF4-4EAE-945D-4DC2090A9D00}"/>
            </a:ext>
          </a:extLst>
        </xdr:cNvPr>
        <xdr:cNvCxnSpPr/>
      </xdr:nvCxnSpPr>
      <xdr:spPr>
        <a:xfrm>
          <a:off x="5956300" y="6230257"/>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36</xdr:row>
      <xdr:rowOff>144434</xdr:rowOff>
    </xdr:from>
    <xdr:ext cx="467179" cy="259045"/>
    <xdr:sp macro="" textlink="">
      <xdr:nvSpPr>
        <xdr:cNvPr id="278" name="テキスト ボックス 277">
          <a:extLst>
            <a:ext uri="{FF2B5EF4-FFF2-40B4-BE49-F238E27FC236}">
              <a16:creationId xmlns:a16="http://schemas.microsoft.com/office/drawing/2014/main" id="{5106B6F1-E095-4B59-9DB5-11343E4E4E07}"/>
            </a:ext>
          </a:extLst>
        </xdr:cNvPr>
        <xdr:cNvSpPr txBox="1"/>
      </xdr:nvSpPr>
      <xdr:spPr>
        <a:xfrm>
          <a:off x="5527221" y="609438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131536</xdr:rowOff>
    </xdr:from>
    <xdr:to>
      <xdr:col>59</xdr:col>
      <xdr:colOff>50800</xdr:colOff>
      <xdr:row>35</xdr:row>
      <xdr:rowOff>131536</xdr:rowOff>
    </xdr:to>
    <xdr:cxnSp macro="">
      <xdr:nvCxnSpPr>
        <xdr:cNvPr id="279" name="直線コネクタ 278">
          <a:extLst>
            <a:ext uri="{FF2B5EF4-FFF2-40B4-BE49-F238E27FC236}">
              <a16:creationId xmlns:a16="http://schemas.microsoft.com/office/drawing/2014/main" id="{FE457823-3DEB-41B7-9D11-03B481A3E3F5}"/>
            </a:ext>
          </a:extLst>
        </xdr:cNvPr>
        <xdr:cNvCxnSpPr/>
      </xdr:nvCxnSpPr>
      <xdr:spPr>
        <a:xfrm>
          <a:off x="5956300" y="5916386"/>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34</xdr:row>
      <xdr:rowOff>160763</xdr:rowOff>
    </xdr:from>
    <xdr:ext cx="467179" cy="259045"/>
    <xdr:sp macro="" textlink="">
      <xdr:nvSpPr>
        <xdr:cNvPr id="280" name="テキスト ボックス 279">
          <a:extLst>
            <a:ext uri="{FF2B5EF4-FFF2-40B4-BE49-F238E27FC236}">
              <a16:creationId xmlns:a16="http://schemas.microsoft.com/office/drawing/2014/main" id="{C73C2ADD-21A1-435B-B949-C8E6C6B6A62F}"/>
            </a:ext>
          </a:extLst>
        </xdr:cNvPr>
        <xdr:cNvSpPr txBox="1"/>
      </xdr:nvSpPr>
      <xdr:spPr>
        <a:xfrm>
          <a:off x="5527221" y="578051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147864</xdr:rowOff>
    </xdr:from>
    <xdr:to>
      <xdr:col>59</xdr:col>
      <xdr:colOff>50800</xdr:colOff>
      <xdr:row>33</xdr:row>
      <xdr:rowOff>147864</xdr:rowOff>
    </xdr:to>
    <xdr:cxnSp macro="">
      <xdr:nvCxnSpPr>
        <xdr:cNvPr id="281" name="直線コネクタ 280">
          <a:extLst>
            <a:ext uri="{FF2B5EF4-FFF2-40B4-BE49-F238E27FC236}">
              <a16:creationId xmlns:a16="http://schemas.microsoft.com/office/drawing/2014/main" id="{4BC12237-DC80-4128-B08F-758EB3FF134A}"/>
            </a:ext>
          </a:extLst>
        </xdr:cNvPr>
        <xdr:cNvCxnSpPr/>
      </xdr:nvCxnSpPr>
      <xdr:spPr>
        <a:xfrm>
          <a:off x="5956300" y="5602514"/>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33</xdr:row>
      <xdr:rowOff>5641</xdr:rowOff>
    </xdr:from>
    <xdr:ext cx="467179" cy="259045"/>
    <xdr:sp macro="" textlink="">
      <xdr:nvSpPr>
        <xdr:cNvPr id="282" name="テキスト ボックス 281">
          <a:extLst>
            <a:ext uri="{FF2B5EF4-FFF2-40B4-BE49-F238E27FC236}">
              <a16:creationId xmlns:a16="http://schemas.microsoft.com/office/drawing/2014/main" id="{85EC63B0-C09F-46C1-96D4-EBE776BBA4AC}"/>
            </a:ext>
          </a:extLst>
        </xdr:cNvPr>
        <xdr:cNvSpPr txBox="1"/>
      </xdr:nvSpPr>
      <xdr:spPr>
        <a:xfrm>
          <a:off x="5527221" y="54602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164193</xdr:rowOff>
    </xdr:from>
    <xdr:to>
      <xdr:col>59</xdr:col>
      <xdr:colOff>50800</xdr:colOff>
      <xdr:row>31</xdr:row>
      <xdr:rowOff>164193</xdr:rowOff>
    </xdr:to>
    <xdr:cxnSp macro="">
      <xdr:nvCxnSpPr>
        <xdr:cNvPr id="283" name="直線コネクタ 282">
          <a:extLst>
            <a:ext uri="{FF2B5EF4-FFF2-40B4-BE49-F238E27FC236}">
              <a16:creationId xmlns:a16="http://schemas.microsoft.com/office/drawing/2014/main" id="{CF81F345-52B8-48A6-931E-4D9E9664296F}"/>
            </a:ext>
          </a:extLst>
        </xdr:cNvPr>
        <xdr:cNvCxnSpPr/>
      </xdr:nvCxnSpPr>
      <xdr:spPr>
        <a:xfrm>
          <a:off x="5956300" y="5288643"/>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31</xdr:row>
      <xdr:rowOff>21970</xdr:rowOff>
    </xdr:from>
    <xdr:ext cx="467179" cy="259045"/>
    <xdr:sp macro="" textlink="">
      <xdr:nvSpPr>
        <xdr:cNvPr id="284" name="テキスト ボックス 283">
          <a:extLst>
            <a:ext uri="{FF2B5EF4-FFF2-40B4-BE49-F238E27FC236}">
              <a16:creationId xmlns:a16="http://schemas.microsoft.com/office/drawing/2014/main" id="{E0446ADF-2F99-4C0C-883A-175B26D2C34B}"/>
            </a:ext>
          </a:extLst>
        </xdr:cNvPr>
        <xdr:cNvSpPr txBox="1"/>
      </xdr:nvSpPr>
      <xdr:spPr>
        <a:xfrm>
          <a:off x="5527221" y="51464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9072</xdr:rowOff>
    </xdr:from>
    <xdr:to>
      <xdr:col>59</xdr:col>
      <xdr:colOff>50800</xdr:colOff>
      <xdr:row>30</xdr:row>
      <xdr:rowOff>9072</xdr:rowOff>
    </xdr:to>
    <xdr:cxnSp macro="">
      <xdr:nvCxnSpPr>
        <xdr:cNvPr id="285" name="直線コネクタ 284">
          <a:extLst>
            <a:ext uri="{FF2B5EF4-FFF2-40B4-BE49-F238E27FC236}">
              <a16:creationId xmlns:a16="http://schemas.microsoft.com/office/drawing/2014/main" id="{80EB88DA-995B-4337-88EB-EC2C9BF66661}"/>
            </a:ext>
          </a:extLst>
        </xdr:cNvPr>
        <xdr:cNvCxnSpPr/>
      </xdr:nvCxnSpPr>
      <xdr:spPr>
        <a:xfrm>
          <a:off x="5956300" y="4968422"/>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29</xdr:row>
      <xdr:rowOff>38299</xdr:rowOff>
    </xdr:from>
    <xdr:ext cx="467179" cy="259045"/>
    <xdr:sp macro="" textlink="">
      <xdr:nvSpPr>
        <xdr:cNvPr id="286" name="テキスト ボックス 285">
          <a:extLst>
            <a:ext uri="{FF2B5EF4-FFF2-40B4-BE49-F238E27FC236}">
              <a16:creationId xmlns:a16="http://schemas.microsoft.com/office/drawing/2014/main" id="{F494560E-FE39-4D12-A602-5BA6789DD9F8}"/>
            </a:ext>
          </a:extLst>
        </xdr:cNvPr>
        <xdr:cNvSpPr txBox="1"/>
      </xdr:nvSpPr>
      <xdr:spPr>
        <a:xfrm>
          <a:off x="5527221" y="483254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7" name="直線コネクタ 286">
          <a:extLst>
            <a:ext uri="{FF2B5EF4-FFF2-40B4-BE49-F238E27FC236}">
              <a16:creationId xmlns:a16="http://schemas.microsoft.com/office/drawing/2014/main" id="{DC26E228-A3BA-4F2B-BDD3-DE1B3F56746A}"/>
            </a:ext>
          </a:extLst>
        </xdr:cNvPr>
        <xdr:cNvCxnSpPr/>
      </xdr:nvCxnSpPr>
      <xdr:spPr>
        <a:xfrm>
          <a:off x="5956300" y="46545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27</xdr:row>
      <xdr:rowOff>54627</xdr:rowOff>
    </xdr:from>
    <xdr:ext cx="467179" cy="259045"/>
    <xdr:sp macro="" textlink="">
      <xdr:nvSpPr>
        <xdr:cNvPr id="288" name="テキスト ボックス 287">
          <a:extLst>
            <a:ext uri="{FF2B5EF4-FFF2-40B4-BE49-F238E27FC236}">
              <a16:creationId xmlns:a16="http://schemas.microsoft.com/office/drawing/2014/main" id="{28AF2801-B8EA-4733-865D-D4564705C298}"/>
            </a:ext>
          </a:extLst>
        </xdr:cNvPr>
        <xdr:cNvSpPr txBox="1"/>
      </xdr:nvSpPr>
      <xdr:spPr>
        <a:xfrm>
          <a:off x="5527221" y="45186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9" name="労働費グラフ枠">
          <a:extLst>
            <a:ext uri="{FF2B5EF4-FFF2-40B4-BE49-F238E27FC236}">
              <a16:creationId xmlns:a16="http://schemas.microsoft.com/office/drawing/2014/main" id="{615D5076-1C07-4F10-BE9A-CEAF2078A281}"/>
            </a:ext>
          </a:extLst>
        </xdr:cNvPr>
        <xdr:cNvSpPr/>
      </xdr:nvSpPr>
      <xdr:spPr>
        <a:xfrm>
          <a:off x="5956300" y="4654550"/>
          <a:ext cx="4210050" cy="22034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30</xdr:row>
      <xdr:rowOff>15929</xdr:rowOff>
    </xdr:from>
    <xdr:to>
      <xdr:col>54</xdr:col>
      <xdr:colOff>189865</xdr:colOff>
      <xdr:row>39</xdr:row>
      <xdr:rowOff>98878</xdr:rowOff>
    </xdr:to>
    <xdr:cxnSp macro="">
      <xdr:nvCxnSpPr>
        <xdr:cNvPr id="290" name="直線コネクタ 289">
          <a:extLst>
            <a:ext uri="{FF2B5EF4-FFF2-40B4-BE49-F238E27FC236}">
              <a16:creationId xmlns:a16="http://schemas.microsoft.com/office/drawing/2014/main" id="{9A1FF58A-D8B5-4E39-84EB-750505A6476A}"/>
            </a:ext>
          </a:extLst>
        </xdr:cNvPr>
        <xdr:cNvCxnSpPr/>
      </xdr:nvCxnSpPr>
      <xdr:spPr>
        <a:xfrm flipV="1">
          <a:off x="9427845" y="4975279"/>
          <a:ext cx="1270" cy="156884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39</xdr:row>
      <xdr:rowOff>102705</xdr:rowOff>
    </xdr:from>
    <xdr:ext cx="249299" cy="259045"/>
    <xdr:sp macro="" textlink="">
      <xdr:nvSpPr>
        <xdr:cNvPr id="291" name="労働費最小値テキスト">
          <a:extLst>
            <a:ext uri="{FF2B5EF4-FFF2-40B4-BE49-F238E27FC236}">
              <a16:creationId xmlns:a16="http://schemas.microsoft.com/office/drawing/2014/main" id="{1662800E-56B8-42C0-852F-8611BA3244C6}"/>
            </a:ext>
          </a:extLst>
        </xdr:cNvPr>
        <xdr:cNvSpPr txBox="1"/>
      </xdr:nvSpPr>
      <xdr:spPr>
        <a:xfrm>
          <a:off x="9480550" y="65479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39</xdr:row>
      <xdr:rowOff>98878</xdr:rowOff>
    </xdr:from>
    <xdr:to>
      <xdr:col>55</xdr:col>
      <xdr:colOff>88900</xdr:colOff>
      <xdr:row>39</xdr:row>
      <xdr:rowOff>98878</xdr:rowOff>
    </xdr:to>
    <xdr:cxnSp macro="">
      <xdr:nvCxnSpPr>
        <xdr:cNvPr id="292" name="直線コネクタ 291">
          <a:extLst>
            <a:ext uri="{FF2B5EF4-FFF2-40B4-BE49-F238E27FC236}">
              <a16:creationId xmlns:a16="http://schemas.microsoft.com/office/drawing/2014/main" id="{C947FEC3-57A2-443E-9CDB-69F4229FAF33}"/>
            </a:ext>
          </a:extLst>
        </xdr:cNvPr>
        <xdr:cNvCxnSpPr/>
      </xdr:nvCxnSpPr>
      <xdr:spPr>
        <a:xfrm>
          <a:off x="9359900" y="6544128"/>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28</xdr:row>
      <xdr:rowOff>134056</xdr:rowOff>
    </xdr:from>
    <xdr:ext cx="469744" cy="259045"/>
    <xdr:sp macro="" textlink="">
      <xdr:nvSpPr>
        <xdr:cNvPr id="293" name="労働費最大値テキスト">
          <a:extLst>
            <a:ext uri="{FF2B5EF4-FFF2-40B4-BE49-F238E27FC236}">
              <a16:creationId xmlns:a16="http://schemas.microsoft.com/office/drawing/2014/main" id="{52FBF0E6-4710-4126-9C15-9020FCF9E92A}"/>
            </a:ext>
          </a:extLst>
        </xdr:cNvPr>
        <xdr:cNvSpPr txBox="1"/>
      </xdr:nvSpPr>
      <xdr:spPr>
        <a:xfrm>
          <a:off x="9480550" y="476320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4,979</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30</xdr:row>
      <xdr:rowOff>15929</xdr:rowOff>
    </xdr:from>
    <xdr:to>
      <xdr:col>55</xdr:col>
      <xdr:colOff>88900</xdr:colOff>
      <xdr:row>30</xdr:row>
      <xdr:rowOff>15929</xdr:rowOff>
    </xdr:to>
    <xdr:cxnSp macro="">
      <xdr:nvCxnSpPr>
        <xdr:cNvPr id="294" name="直線コネクタ 293">
          <a:extLst>
            <a:ext uri="{FF2B5EF4-FFF2-40B4-BE49-F238E27FC236}">
              <a16:creationId xmlns:a16="http://schemas.microsoft.com/office/drawing/2014/main" id="{C3787AF2-A08C-4591-B98F-EE55462085C8}"/>
            </a:ext>
          </a:extLst>
        </xdr:cNvPr>
        <xdr:cNvCxnSpPr/>
      </xdr:nvCxnSpPr>
      <xdr:spPr>
        <a:xfrm>
          <a:off x="9359900" y="4975279"/>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38</xdr:row>
      <xdr:rowOff>18869</xdr:rowOff>
    </xdr:from>
    <xdr:to>
      <xdr:col>55</xdr:col>
      <xdr:colOff>0</xdr:colOff>
      <xdr:row>38</xdr:row>
      <xdr:rowOff>55118</xdr:rowOff>
    </xdr:to>
    <xdr:cxnSp macro="">
      <xdr:nvCxnSpPr>
        <xdr:cNvPr id="295" name="直線コネクタ 294">
          <a:extLst>
            <a:ext uri="{FF2B5EF4-FFF2-40B4-BE49-F238E27FC236}">
              <a16:creationId xmlns:a16="http://schemas.microsoft.com/office/drawing/2014/main" id="{50215ED9-CC53-448E-89C9-B9252B557017}"/>
            </a:ext>
          </a:extLst>
        </xdr:cNvPr>
        <xdr:cNvCxnSpPr/>
      </xdr:nvCxnSpPr>
      <xdr:spPr>
        <a:xfrm flipV="1">
          <a:off x="8686800" y="6299019"/>
          <a:ext cx="742950" cy="362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36</xdr:row>
      <xdr:rowOff>89570</xdr:rowOff>
    </xdr:from>
    <xdr:ext cx="378565" cy="259045"/>
    <xdr:sp macro="" textlink="">
      <xdr:nvSpPr>
        <xdr:cNvPr id="296" name="労働費平均値テキスト">
          <a:extLst>
            <a:ext uri="{FF2B5EF4-FFF2-40B4-BE49-F238E27FC236}">
              <a16:creationId xmlns:a16="http://schemas.microsoft.com/office/drawing/2014/main" id="{5E7819F4-79BD-4129-87ED-F77C8FCCD05A}"/>
            </a:ext>
          </a:extLst>
        </xdr:cNvPr>
        <xdr:cNvSpPr txBox="1"/>
      </xdr:nvSpPr>
      <xdr:spPr>
        <a:xfrm>
          <a:off x="9480550" y="6039520"/>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37</xdr:row>
      <xdr:rowOff>66693</xdr:rowOff>
    </xdr:from>
    <xdr:to>
      <xdr:col>55</xdr:col>
      <xdr:colOff>50800</xdr:colOff>
      <xdr:row>37</xdr:row>
      <xdr:rowOff>168294</xdr:rowOff>
    </xdr:to>
    <xdr:sp macro="" textlink="">
      <xdr:nvSpPr>
        <xdr:cNvPr id="297" name="フローチャート: 判断 296">
          <a:extLst>
            <a:ext uri="{FF2B5EF4-FFF2-40B4-BE49-F238E27FC236}">
              <a16:creationId xmlns:a16="http://schemas.microsoft.com/office/drawing/2014/main" id="{6E064EA0-1A74-47E7-A10F-C4D8A47F6362}"/>
            </a:ext>
          </a:extLst>
        </xdr:cNvPr>
        <xdr:cNvSpPr/>
      </xdr:nvSpPr>
      <xdr:spPr>
        <a:xfrm>
          <a:off x="9398000" y="6181743"/>
          <a:ext cx="82550" cy="9525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38</xdr:row>
      <xdr:rowOff>55118</xdr:rowOff>
    </xdr:from>
    <xdr:to>
      <xdr:col>50</xdr:col>
      <xdr:colOff>114300</xdr:colOff>
      <xdr:row>38</xdr:row>
      <xdr:rowOff>95939</xdr:rowOff>
    </xdr:to>
    <xdr:cxnSp macro="">
      <xdr:nvCxnSpPr>
        <xdr:cNvPr id="298" name="直線コネクタ 297">
          <a:extLst>
            <a:ext uri="{FF2B5EF4-FFF2-40B4-BE49-F238E27FC236}">
              <a16:creationId xmlns:a16="http://schemas.microsoft.com/office/drawing/2014/main" id="{845AF0E8-A33A-4C45-A33A-94D088BF9B94}"/>
            </a:ext>
          </a:extLst>
        </xdr:cNvPr>
        <xdr:cNvCxnSpPr/>
      </xdr:nvCxnSpPr>
      <xdr:spPr>
        <a:xfrm flipV="1">
          <a:off x="7886700" y="6335268"/>
          <a:ext cx="800100" cy="408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37</xdr:row>
      <xdr:rowOff>77796</xdr:rowOff>
    </xdr:from>
    <xdr:to>
      <xdr:col>50</xdr:col>
      <xdr:colOff>165100</xdr:colOff>
      <xdr:row>38</xdr:row>
      <xdr:rowOff>7947</xdr:rowOff>
    </xdr:to>
    <xdr:sp macro="" textlink="">
      <xdr:nvSpPr>
        <xdr:cNvPr id="299" name="フローチャート: 判断 298">
          <a:extLst>
            <a:ext uri="{FF2B5EF4-FFF2-40B4-BE49-F238E27FC236}">
              <a16:creationId xmlns:a16="http://schemas.microsoft.com/office/drawing/2014/main" id="{9BE80150-0E93-4ED5-9818-BFA6FDC60809}"/>
            </a:ext>
          </a:extLst>
        </xdr:cNvPr>
        <xdr:cNvSpPr/>
      </xdr:nvSpPr>
      <xdr:spPr>
        <a:xfrm>
          <a:off x="8636000" y="6192846"/>
          <a:ext cx="101600" cy="9525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115517</xdr:colOff>
      <xdr:row>36</xdr:row>
      <xdr:rowOff>24473</xdr:rowOff>
    </xdr:from>
    <xdr:ext cx="378565" cy="259045"/>
    <xdr:sp macro="" textlink="">
      <xdr:nvSpPr>
        <xdr:cNvPr id="300" name="テキスト ボックス 299">
          <a:extLst>
            <a:ext uri="{FF2B5EF4-FFF2-40B4-BE49-F238E27FC236}">
              <a16:creationId xmlns:a16="http://schemas.microsoft.com/office/drawing/2014/main" id="{C216B82F-4E00-411C-9906-46EE1DFDD362}"/>
            </a:ext>
          </a:extLst>
        </xdr:cNvPr>
        <xdr:cNvSpPr txBox="1"/>
      </xdr:nvSpPr>
      <xdr:spPr>
        <a:xfrm>
          <a:off x="8516567" y="597442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38</xdr:row>
      <xdr:rowOff>46300</xdr:rowOff>
    </xdr:from>
    <xdr:to>
      <xdr:col>45</xdr:col>
      <xdr:colOff>177800</xdr:colOff>
      <xdr:row>38</xdr:row>
      <xdr:rowOff>95939</xdr:rowOff>
    </xdr:to>
    <xdr:cxnSp macro="">
      <xdr:nvCxnSpPr>
        <xdr:cNvPr id="301" name="直線コネクタ 300">
          <a:extLst>
            <a:ext uri="{FF2B5EF4-FFF2-40B4-BE49-F238E27FC236}">
              <a16:creationId xmlns:a16="http://schemas.microsoft.com/office/drawing/2014/main" id="{FF5C9909-CF81-4086-BF85-2B29E00AB24D}"/>
            </a:ext>
          </a:extLst>
        </xdr:cNvPr>
        <xdr:cNvCxnSpPr/>
      </xdr:nvCxnSpPr>
      <xdr:spPr>
        <a:xfrm>
          <a:off x="7080250" y="6326450"/>
          <a:ext cx="806450" cy="496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37</xdr:row>
      <xdr:rowOff>95431</xdr:rowOff>
    </xdr:from>
    <xdr:to>
      <xdr:col>46</xdr:col>
      <xdr:colOff>38100</xdr:colOff>
      <xdr:row>38</xdr:row>
      <xdr:rowOff>25581</xdr:rowOff>
    </xdr:to>
    <xdr:sp macro="" textlink="">
      <xdr:nvSpPr>
        <xdr:cNvPr id="302" name="フローチャート: 判断 301">
          <a:extLst>
            <a:ext uri="{FF2B5EF4-FFF2-40B4-BE49-F238E27FC236}">
              <a16:creationId xmlns:a16="http://schemas.microsoft.com/office/drawing/2014/main" id="{A7C6D54D-CB18-4EE3-8D8F-F6034EDE940C}"/>
            </a:ext>
          </a:extLst>
        </xdr:cNvPr>
        <xdr:cNvSpPr/>
      </xdr:nvSpPr>
      <xdr:spPr>
        <a:xfrm>
          <a:off x="7842250" y="6210481"/>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179017</xdr:colOff>
      <xdr:row>36</xdr:row>
      <xdr:rowOff>42108</xdr:rowOff>
    </xdr:from>
    <xdr:ext cx="378565" cy="259045"/>
    <xdr:sp macro="" textlink="">
      <xdr:nvSpPr>
        <xdr:cNvPr id="303" name="テキスト ボックス 302">
          <a:extLst>
            <a:ext uri="{FF2B5EF4-FFF2-40B4-BE49-F238E27FC236}">
              <a16:creationId xmlns:a16="http://schemas.microsoft.com/office/drawing/2014/main" id="{CC583B5A-C23E-47F9-90A1-EE0AA1F3EFC5}"/>
            </a:ext>
          </a:extLst>
        </xdr:cNvPr>
        <xdr:cNvSpPr txBox="1"/>
      </xdr:nvSpPr>
      <xdr:spPr>
        <a:xfrm>
          <a:off x="7716467" y="599205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38</xdr:row>
      <xdr:rowOff>46300</xdr:rowOff>
    </xdr:from>
    <xdr:to>
      <xdr:col>41</xdr:col>
      <xdr:colOff>50800</xdr:colOff>
      <xdr:row>38</xdr:row>
      <xdr:rowOff>108676</xdr:rowOff>
    </xdr:to>
    <xdr:cxnSp macro="">
      <xdr:nvCxnSpPr>
        <xdr:cNvPr id="304" name="直線コネクタ 303">
          <a:extLst>
            <a:ext uri="{FF2B5EF4-FFF2-40B4-BE49-F238E27FC236}">
              <a16:creationId xmlns:a16="http://schemas.microsoft.com/office/drawing/2014/main" id="{A72FF163-4FAD-475D-9723-771F1CB76E03}"/>
            </a:ext>
          </a:extLst>
        </xdr:cNvPr>
        <xdr:cNvCxnSpPr/>
      </xdr:nvCxnSpPr>
      <xdr:spPr>
        <a:xfrm flipV="1">
          <a:off x="6286500" y="6326450"/>
          <a:ext cx="793750" cy="623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37</xdr:row>
      <xdr:rowOff>70612</xdr:rowOff>
    </xdr:from>
    <xdr:to>
      <xdr:col>41</xdr:col>
      <xdr:colOff>101600</xdr:colOff>
      <xdr:row>38</xdr:row>
      <xdr:rowOff>762</xdr:rowOff>
    </xdr:to>
    <xdr:sp macro="" textlink="">
      <xdr:nvSpPr>
        <xdr:cNvPr id="305" name="フローチャート: 判断 304">
          <a:extLst>
            <a:ext uri="{FF2B5EF4-FFF2-40B4-BE49-F238E27FC236}">
              <a16:creationId xmlns:a16="http://schemas.microsoft.com/office/drawing/2014/main" id="{1B3D5892-68AD-4D4A-B2C9-98F5B1169679}"/>
            </a:ext>
          </a:extLst>
        </xdr:cNvPr>
        <xdr:cNvSpPr/>
      </xdr:nvSpPr>
      <xdr:spPr>
        <a:xfrm>
          <a:off x="7029450" y="6185662"/>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52017</xdr:colOff>
      <xdr:row>36</xdr:row>
      <xdr:rowOff>17289</xdr:rowOff>
    </xdr:from>
    <xdr:ext cx="378565" cy="259045"/>
    <xdr:sp macro="" textlink="">
      <xdr:nvSpPr>
        <xdr:cNvPr id="306" name="テキスト ボックス 305">
          <a:extLst>
            <a:ext uri="{FF2B5EF4-FFF2-40B4-BE49-F238E27FC236}">
              <a16:creationId xmlns:a16="http://schemas.microsoft.com/office/drawing/2014/main" id="{88A72721-02A7-4512-8535-4F7B7A6778D4}"/>
            </a:ext>
          </a:extLst>
        </xdr:cNvPr>
        <xdr:cNvSpPr txBox="1"/>
      </xdr:nvSpPr>
      <xdr:spPr>
        <a:xfrm>
          <a:off x="6910017" y="596723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37</xdr:row>
      <xdr:rowOff>36975</xdr:rowOff>
    </xdr:from>
    <xdr:to>
      <xdr:col>36</xdr:col>
      <xdr:colOff>165100</xdr:colOff>
      <xdr:row>37</xdr:row>
      <xdr:rowOff>138575</xdr:rowOff>
    </xdr:to>
    <xdr:sp macro="" textlink="">
      <xdr:nvSpPr>
        <xdr:cNvPr id="307" name="フローチャート: 判断 306">
          <a:extLst>
            <a:ext uri="{FF2B5EF4-FFF2-40B4-BE49-F238E27FC236}">
              <a16:creationId xmlns:a16="http://schemas.microsoft.com/office/drawing/2014/main" id="{CB62E6D3-EE70-41F6-A476-E297E70D5946}"/>
            </a:ext>
          </a:extLst>
        </xdr:cNvPr>
        <xdr:cNvSpPr/>
      </xdr:nvSpPr>
      <xdr:spPr>
        <a:xfrm>
          <a:off x="6235700" y="61520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35</xdr:row>
      <xdr:rowOff>155102</xdr:rowOff>
    </xdr:from>
    <xdr:ext cx="469744" cy="259045"/>
    <xdr:sp macro="" textlink="">
      <xdr:nvSpPr>
        <xdr:cNvPr id="308" name="テキスト ボックス 307">
          <a:extLst>
            <a:ext uri="{FF2B5EF4-FFF2-40B4-BE49-F238E27FC236}">
              <a16:creationId xmlns:a16="http://schemas.microsoft.com/office/drawing/2014/main" id="{656A65F5-928C-4079-A8E8-B508C129AD48}"/>
            </a:ext>
          </a:extLst>
        </xdr:cNvPr>
        <xdr:cNvSpPr txBox="1"/>
      </xdr:nvSpPr>
      <xdr:spPr>
        <a:xfrm>
          <a:off x="6070678" y="59399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9" name="テキスト ボックス 308">
          <a:extLst>
            <a:ext uri="{FF2B5EF4-FFF2-40B4-BE49-F238E27FC236}">
              <a16:creationId xmlns:a16="http://schemas.microsoft.com/office/drawing/2014/main" id="{27A26BA0-252A-4502-B7CB-B38985C9D697}"/>
            </a:ext>
          </a:extLst>
        </xdr:cNvPr>
        <xdr:cNvSpPr txBox="1"/>
      </xdr:nvSpPr>
      <xdr:spPr>
        <a:xfrm>
          <a:off x="9258300" y="6855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10" name="テキスト ボックス 309">
          <a:extLst>
            <a:ext uri="{FF2B5EF4-FFF2-40B4-BE49-F238E27FC236}">
              <a16:creationId xmlns:a16="http://schemas.microsoft.com/office/drawing/2014/main" id="{A622F7BE-6BC7-444F-9690-F35E3C760539}"/>
            </a:ext>
          </a:extLst>
        </xdr:cNvPr>
        <xdr:cNvSpPr txBox="1"/>
      </xdr:nvSpPr>
      <xdr:spPr>
        <a:xfrm>
          <a:off x="8515350" y="6855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11" name="テキスト ボックス 310">
          <a:extLst>
            <a:ext uri="{FF2B5EF4-FFF2-40B4-BE49-F238E27FC236}">
              <a16:creationId xmlns:a16="http://schemas.microsoft.com/office/drawing/2014/main" id="{913147A6-D0D5-4055-BF96-4C5975102CAB}"/>
            </a:ext>
          </a:extLst>
        </xdr:cNvPr>
        <xdr:cNvSpPr txBox="1"/>
      </xdr:nvSpPr>
      <xdr:spPr>
        <a:xfrm>
          <a:off x="7715250" y="6855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12" name="テキスト ボックス 311">
          <a:extLst>
            <a:ext uri="{FF2B5EF4-FFF2-40B4-BE49-F238E27FC236}">
              <a16:creationId xmlns:a16="http://schemas.microsoft.com/office/drawing/2014/main" id="{288449AF-2E9F-4594-917C-AE55690897F6}"/>
            </a:ext>
          </a:extLst>
        </xdr:cNvPr>
        <xdr:cNvSpPr txBox="1"/>
      </xdr:nvSpPr>
      <xdr:spPr>
        <a:xfrm>
          <a:off x="6908800" y="6855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13" name="テキスト ボックス 312">
          <a:extLst>
            <a:ext uri="{FF2B5EF4-FFF2-40B4-BE49-F238E27FC236}">
              <a16:creationId xmlns:a16="http://schemas.microsoft.com/office/drawing/2014/main" id="{E590C560-432E-46BD-A7C0-FC8164A919E6}"/>
            </a:ext>
          </a:extLst>
        </xdr:cNvPr>
        <xdr:cNvSpPr txBox="1"/>
      </xdr:nvSpPr>
      <xdr:spPr>
        <a:xfrm>
          <a:off x="6115050" y="6855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37</xdr:row>
      <xdr:rowOff>139519</xdr:rowOff>
    </xdr:from>
    <xdr:to>
      <xdr:col>55</xdr:col>
      <xdr:colOff>50800</xdr:colOff>
      <xdr:row>38</xdr:row>
      <xdr:rowOff>69669</xdr:rowOff>
    </xdr:to>
    <xdr:sp macro="" textlink="">
      <xdr:nvSpPr>
        <xdr:cNvPr id="314" name="楕円 313">
          <a:extLst>
            <a:ext uri="{FF2B5EF4-FFF2-40B4-BE49-F238E27FC236}">
              <a16:creationId xmlns:a16="http://schemas.microsoft.com/office/drawing/2014/main" id="{ED8B18B5-3B17-447E-B50E-FF6EF3B673D0}"/>
            </a:ext>
          </a:extLst>
        </xdr:cNvPr>
        <xdr:cNvSpPr/>
      </xdr:nvSpPr>
      <xdr:spPr>
        <a:xfrm>
          <a:off x="9398000" y="6254569"/>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37</xdr:row>
      <xdr:rowOff>117946</xdr:rowOff>
    </xdr:from>
    <xdr:ext cx="378565" cy="259045"/>
    <xdr:sp macro="" textlink="">
      <xdr:nvSpPr>
        <xdr:cNvPr id="315" name="労働費該当値テキスト">
          <a:extLst>
            <a:ext uri="{FF2B5EF4-FFF2-40B4-BE49-F238E27FC236}">
              <a16:creationId xmlns:a16="http://schemas.microsoft.com/office/drawing/2014/main" id="{C1D7AEA6-5F8E-431B-911F-3D46A8C14090}"/>
            </a:ext>
          </a:extLst>
        </xdr:cNvPr>
        <xdr:cNvSpPr txBox="1"/>
      </xdr:nvSpPr>
      <xdr:spPr>
        <a:xfrm>
          <a:off x="9480550" y="623299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38</xdr:row>
      <xdr:rowOff>4318</xdr:rowOff>
    </xdr:from>
    <xdr:to>
      <xdr:col>50</xdr:col>
      <xdr:colOff>165100</xdr:colOff>
      <xdr:row>38</xdr:row>
      <xdr:rowOff>105918</xdr:rowOff>
    </xdr:to>
    <xdr:sp macro="" textlink="">
      <xdr:nvSpPr>
        <xdr:cNvPr id="316" name="楕円 315">
          <a:extLst>
            <a:ext uri="{FF2B5EF4-FFF2-40B4-BE49-F238E27FC236}">
              <a16:creationId xmlns:a16="http://schemas.microsoft.com/office/drawing/2014/main" id="{08EF4C32-6BE6-46CF-95A7-AB221C378498}"/>
            </a:ext>
          </a:extLst>
        </xdr:cNvPr>
        <xdr:cNvSpPr/>
      </xdr:nvSpPr>
      <xdr:spPr>
        <a:xfrm>
          <a:off x="8636000" y="62844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115517</xdr:colOff>
      <xdr:row>38</xdr:row>
      <xdr:rowOff>97045</xdr:rowOff>
    </xdr:from>
    <xdr:ext cx="378565" cy="259045"/>
    <xdr:sp macro="" textlink="">
      <xdr:nvSpPr>
        <xdr:cNvPr id="317" name="テキスト ボックス 316">
          <a:extLst>
            <a:ext uri="{FF2B5EF4-FFF2-40B4-BE49-F238E27FC236}">
              <a16:creationId xmlns:a16="http://schemas.microsoft.com/office/drawing/2014/main" id="{BA879CF2-F544-48F2-B8F0-65A6AE00F3FD}"/>
            </a:ext>
          </a:extLst>
        </xdr:cNvPr>
        <xdr:cNvSpPr txBox="1"/>
      </xdr:nvSpPr>
      <xdr:spPr>
        <a:xfrm>
          <a:off x="8516567" y="6377195"/>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38</xdr:row>
      <xdr:rowOff>45139</xdr:rowOff>
    </xdr:from>
    <xdr:to>
      <xdr:col>46</xdr:col>
      <xdr:colOff>38100</xdr:colOff>
      <xdr:row>38</xdr:row>
      <xdr:rowOff>146739</xdr:rowOff>
    </xdr:to>
    <xdr:sp macro="" textlink="">
      <xdr:nvSpPr>
        <xdr:cNvPr id="318" name="楕円 317">
          <a:extLst>
            <a:ext uri="{FF2B5EF4-FFF2-40B4-BE49-F238E27FC236}">
              <a16:creationId xmlns:a16="http://schemas.microsoft.com/office/drawing/2014/main" id="{C650DFB8-E3CC-4256-A4CA-39D809D2A792}"/>
            </a:ext>
          </a:extLst>
        </xdr:cNvPr>
        <xdr:cNvSpPr/>
      </xdr:nvSpPr>
      <xdr:spPr>
        <a:xfrm>
          <a:off x="7842250" y="6325289"/>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179017</xdr:colOff>
      <xdr:row>38</xdr:row>
      <xdr:rowOff>137866</xdr:rowOff>
    </xdr:from>
    <xdr:ext cx="378565" cy="259045"/>
    <xdr:sp macro="" textlink="">
      <xdr:nvSpPr>
        <xdr:cNvPr id="319" name="テキスト ボックス 318">
          <a:extLst>
            <a:ext uri="{FF2B5EF4-FFF2-40B4-BE49-F238E27FC236}">
              <a16:creationId xmlns:a16="http://schemas.microsoft.com/office/drawing/2014/main" id="{D4058A66-B10C-4637-9CE1-DC453764DFEE}"/>
            </a:ext>
          </a:extLst>
        </xdr:cNvPr>
        <xdr:cNvSpPr txBox="1"/>
      </xdr:nvSpPr>
      <xdr:spPr>
        <a:xfrm>
          <a:off x="7716467" y="641801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37</xdr:row>
      <xdr:rowOff>166950</xdr:rowOff>
    </xdr:from>
    <xdr:to>
      <xdr:col>41</xdr:col>
      <xdr:colOff>101600</xdr:colOff>
      <xdr:row>38</xdr:row>
      <xdr:rowOff>97100</xdr:rowOff>
    </xdr:to>
    <xdr:sp macro="" textlink="">
      <xdr:nvSpPr>
        <xdr:cNvPr id="320" name="楕円 319">
          <a:extLst>
            <a:ext uri="{FF2B5EF4-FFF2-40B4-BE49-F238E27FC236}">
              <a16:creationId xmlns:a16="http://schemas.microsoft.com/office/drawing/2014/main" id="{FBCB0C38-6155-4962-8D01-E5DD5D37C157}"/>
            </a:ext>
          </a:extLst>
        </xdr:cNvPr>
        <xdr:cNvSpPr/>
      </xdr:nvSpPr>
      <xdr:spPr>
        <a:xfrm>
          <a:off x="7029450" y="6282000"/>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52017</xdr:colOff>
      <xdr:row>38</xdr:row>
      <xdr:rowOff>88227</xdr:rowOff>
    </xdr:from>
    <xdr:ext cx="378565" cy="259045"/>
    <xdr:sp macro="" textlink="">
      <xdr:nvSpPr>
        <xdr:cNvPr id="321" name="テキスト ボックス 320">
          <a:extLst>
            <a:ext uri="{FF2B5EF4-FFF2-40B4-BE49-F238E27FC236}">
              <a16:creationId xmlns:a16="http://schemas.microsoft.com/office/drawing/2014/main" id="{C7AF68BC-7D6E-4199-B9FB-4234644F4381}"/>
            </a:ext>
          </a:extLst>
        </xdr:cNvPr>
        <xdr:cNvSpPr txBox="1"/>
      </xdr:nvSpPr>
      <xdr:spPr>
        <a:xfrm>
          <a:off x="6910017" y="636837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38</xdr:row>
      <xdr:rowOff>57876</xdr:rowOff>
    </xdr:from>
    <xdr:to>
      <xdr:col>36</xdr:col>
      <xdr:colOff>165100</xdr:colOff>
      <xdr:row>38</xdr:row>
      <xdr:rowOff>159476</xdr:rowOff>
    </xdr:to>
    <xdr:sp macro="" textlink="">
      <xdr:nvSpPr>
        <xdr:cNvPr id="322" name="楕円 321">
          <a:extLst>
            <a:ext uri="{FF2B5EF4-FFF2-40B4-BE49-F238E27FC236}">
              <a16:creationId xmlns:a16="http://schemas.microsoft.com/office/drawing/2014/main" id="{42094779-3466-4AE7-829C-2F8AA758341E}"/>
            </a:ext>
          </a:extLst>
        </xdr:cNvPr>
        <xdr:cNvSpPr/>
      </xdr:nvSpPr>
      <xdr:spPr>
        <a:xfrm>
          <a:off x="6235700" y="63380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115517</xdr:colOff>
      <xdr:row>38</xdr:row>
      <xdr:rowOff>150603</xdr:rowOff>
    </xdr:from>
    <xdr:ext cx="378565" cy="259045"/>
    <xdr:sp macro="" textlink="">
      <xdr:nvSpPr>
        <xdr:cNvPr id="323" name="テキスト ボックス 322">
          <a:extLst>
            <a:ext uri="{FF2B5EF4-FFF2-40B4-BE49-F238E27FC236}">
              <a16:creationId xmlns:a16="http://schemas.microsoft.com/office/drawing/2014/main" id="{8962843A-7299-4E19-A309-7A566FA69C63}"/>
            </a:ext>
          </a:extLst>
        </xdr:cNvPr>
        <xdr:cNvSpPr txBox="1"/>
      </xdr:nvSpPr>
      <xdr:spPr>
        <a:xfrm>
          <a:off x="6116267" y="643075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24" name="正方形/長方形 323">
          <a:extLst>
            <a:ext uri="{FF2B5EF4-FFF2-40B4-BE49-F238E27FC236}">
              <a16:creationId xmlns:a16="http://schemas.microsoft.com/office/drawing/2014/main" id="{CA3CD2C7-56CF-433D-9F58-25118CDC6411}"/>
            </a:ext>
          </a:extLst>
        </xdr:cNvPr>
        <xdr:cNvSpPr/>
      </xdr:nvSpPr>
      <xdr:spPr>
        <a:xfrm>
          <a:off x="5956300" y="7162800"/>
          <a:ext cx="4210050" cy="3048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農林水産業費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25" name="正方形/長方形 324">
          <a:extLst>
            <a:ext uri="{FF2B5EF4-FFF2-40B4-BE49-F238E27FC236}">
              <a16:creationId xmlns:a16="http://schemas.microsoft.com/office/drawing/2014/main" id="{E02A821A-5E0C-459B-A66C-C6BA2FD0A099}"/>
            </a:ext>
          </a:extLst>
        </xdr:cNvPr>
        <xdr:cNvSpPr/>
      </xdr:nvSpPr>
      <xdr:spPr>
        <a:xfrm>
          <a:off x="6064250" y="74930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6" name="正方形/長方形 325">
          <a:extLst>
            <a:ext uri="{FF2B5EF4-FFF2-40B4-BE49-F238E27FC236}">
              <a16:creationId xmlns:a16="http://schemas.microsoft.com/office/drawing/2014/main" id="{24EC0E2A-6325-4DE7-AEF9-16E6C21C5857}"/>
            </a:ext>
          </a:extLst>
        </xdr:cNvPr>
        <xdr:cNvSpPr/>
      </xdr:nvSpPr>
      <xdr:spPr>
        <a:xfrm>
          <a:off x="6064250" y="76898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7" name="正方形/長方形 326">
          <a:extLst>
            <a:ext uri="{FF2B5EF4-FFF2-40B4-BE49-F238E27FC236}">
              <a16:creationId xmlns:a16="http://schemas.microsoft.com/office/drawing/2014/main" id="{C6A9F07A-4242-492C-830F-B2A2A96666A1}"/>
            </a:ext>
          </a:extLst>
        </xdr:cNvPr>
        <xdr:cNvSpPr/>
      </xdr:nvSpPr>
      <xdr:spPr>
        <a:xfrm>
          <a:off x="6985000" y="74930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8" name="正方形/長方形 327">
          <a:extLst>
            <a:ext uri="{FF2B5EF4-FFF2-40B4-BE49-F238E27FC236}">
              <a16:creationId xmlns:a16="http://schemas.microsoft.com/office/drawing/2014/main" id="{66895E4C-F56D-44FA-A8C0-DDDB2A6910CD}"/>
            </a:ext>
          </a:extLst>
        </xdr:cNvPr>
        <xdr:cNvSpPr/>
      </xdr:nvSpPr>
      <xdr:spPr>
        <a:xfrm>
          <a:off x="6985000" y="76898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9" name="正方形/長方形 328">
          <a:extLst>
            <a:ext uri="{FF2B5EF4-FFF2-40B4-BE49-F238E27FC236}">
              <a16:creationId xmlns:a16="http://schemas.microsoft.com/office/drawing/2014/main" id="{7A5BE70D-A506-499D-9073-CF1E68ABC2C0}"/>
            </a:ext>
          </a:extLst>
        </xdr:cNvPr>
        <xdr:cNvSpPr/>
      </xdr:nvSpPr>
      <xdr:spPr>
        <a:xfrm>
          <a:off x="8013700" y="74930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佐賀県平均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30" name="正方形/長方形 329">
          <a:extLst>
            <a:ext uri="{FF2B5EF4-FFF2-40B4-BE49-F238E27FC236}">
              <a16:creationId xmlns:a16="http://schemas.microsoft.com/office/drawing/2014/main" id="{94775DE3-40AD-401E-BE84-36ABC214A1A0}"/>
            </a:ext>
          </a:extLst>
        </xdr:cNvPr>
        <xdr:cNvSpPr/>
      </xdr:nvSpPr>
      <xdr:spPr>
        <a:xfrm>
          <a:off x="8013700" y="76898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27,586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31" name="正方形/長方形 330">
          <a:extLst>
            <a:ext uri="{FF2B5EF4-FFF2-40B4-BE49-F238E27FC236}">
              <a16:creationId xmlns:a16="http://schemas.microsoft.com/office/drawing/2014/main" id="{E516E60A-5363-4EE6-9BCA-C536C1D5732F}"/>
            </a:ext>
          </a:extLst>
        </xdr:cNvPr>
        <xdr:cNvSpPr/>
      </xdr:nvSpPr>
      <xdr:spPr>
        <a:xfrm>
          <a:off x="5956300" y="7956550"/>
          <a:ext cx="4210050" cy="22034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32" name="テキスト ボックス 331">
          <a:extLst>
            <a:ext uri="{FF2B5EF4-FFF2-40B4-BE49-F238E27FC236}">
              <a16:creationId xmlns:a16="http://schemas.microsoft.com/office/drawing/2014/main" id="{98140321-06DB-4414-A16F-00F709979D8C}"/>
            </a:ext>
          </a:extLst>
        </xdr:cNvPr>
        <xdr:cNvSpPr txBox="1"/>
      </xdr:nvSpPr>
      <xdr:spPr>
        <a:xfrm>
          <a:off x="5918200" y="77724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33" name="直線コネクタ 332">
          <a:extLst>
            <a:ext uri="{FF2B5EF4-FFF2-40B4-BE49-F238E27FC236}">
              <a16:creationId xmlns:a16="http://schemas.microsoft.com/office/drawing/2014/main" id="{DAA18E8D-1032-4B0A-ABA4-C9A72529E29C}"/>
            </a:ext>
          </a:extLst>
        </xdr:cNvPr>
        <xdr:cNvCxnSpPr/>
      </xdr:nvCxnSpPr>
      <xdr:spPr>
        <a:xfrm>
          <a:off x="5956300" y="101600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59</xdr:row>
      <xdr:rowOff>44450</xdr:rowOff>
    </xdr:from>
    <xdr:to>
      <xdr:col>59</xdr:col>
      <xdr:colOff>50800</xdr:colOff>
      <xdr:row>59</xdr:row>
      <xdr:rowOff>44450</xdr:rowOff>
    </xdr:to>
    <xdr:cxnSp macro="">
      <xdr:nvCxnSpPr>
        <xdr:cNvPr id="334" name="直線コネクタ 333">
          <a:extLst>
            <a:ext uri="{FF2B5EF4-FFF2-40B4-BE49-F238E27FC236}">
              <a16:creationId xmlns:a16="http://schemas.microsoft.com/office/drawing/2014/main" id="{DE041BF1-D418-4F53-9291-2841F6CF25D6}"/>
            </a:ext>
          </a:extLst>
        </xdr:cNvPr>
        <xdr:cNvCxnSpPr/>
      </xdr:nvCxnSpPr>
      <xdr:spPr>
        <a:xfrm>
          <a:off x="5956300" y="97917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58</xdr:row>
      <xdr:rowOff>73677</xdr:rowOff>
    </xdr:from>
    <xdr:ext cx="248786" cy="259045"/>
    <xdr:sp macro="" textlink="">
      <xdr:nvSpPr>
        <xdr:cNvPr id="335" name="テキスト ボックス 334">
          <a:extLst>
            <a:ext uri="{FF2B5EF4-FFF2-40B4-BE49-F238E27FC236}">
              <a16:creationId xmlns:a16="http://schemas.microsoft.com/office/drawing/2014/main" id="{EA976FEB-0018-48AF-BF63-559B27A88C0B}"/>
            </a:ext>
          </a:extLst>
        </xdr:cNvPr>
        <xdr:cNvSpPr txBox="1"/>
      </xdr:nvSpPr>
      <xdr:spPr>
        <a:xfrm>
          <a:off x="5726564" y="965582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6350</xdr:rowOff>
    </xdr:from>
    <xdr:to>
      <xdr:col>59</xdr:col>
      <xdr:colOff>50800</xdr:colOff>
      <xdr:row>57</xdr:row>
      <xdr:rowOff>6350</xdr:rowOff>
    </xdr:to>
    <xdr:cxnSp macro="">
      <xdr:nvCxnSpPr>
        <xdr:cNvPr id="336" name="直線コネクタ 335">
          <a:extLst>
            <a:ext uri="{FF2B5EF4-FFF2-40B4-BE49-F238E27FC236}">
              <a16:creationId xmlns:a16="http://schemas.microsoft.com/office/drawing/2014/main" id="{CEA8DF59-07FA-4E6B-99EE-07BCE2D5290D}"/>
            </a:ext>
          </a:extLst>
        </xdr:cNvPr>
        <xdr:cNvCxnSpPr/>
      </xdr:nvCxnSpPr>
      <xdr:spPr>
        <a:xfrm>
          <a:off x="5956300" y="94234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56</xdr:row>
      <xdr:rowOff>35577</xdr:rowOff>
    </xdr:from>
    <xdr:ext cx="531299" cy="259045"/>
    <xdr:sp macro="" textlink="">
      <xdr:nvSpPr>
        <xdr:cNvPr id="337" name="テキスト ボックス 336">
          <a:extLst>
            <a:ext uri="{FF2B5EF4-FFF2-40B4-BE49-F238E27FC236}">
              <a16:creationId xmlns:a16="http://schemas.microsoft.com/office/drawing/2014/main" id="{6CF5754A-5ACC-405B-97B8-0BD78BD8B10B}"/>
            </a:ext>
          </a:extLst>
        </xdr:cNvPr>
        <xdr:cNvSpPr txBox="1"/>
      </xdr:nvSpPr>
      <xdr:spPr>
        <a:xfrm>
          <a:off x="5482151" y="928752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54</xdr:row>
      <xdr:rowOff>139700</xdr:rowOff>
    </xdr:from>
    <xdr:to>
      <xdr:col>59</xdr:col>
      <xdr:colOff>50800</xdr:colOff>
      <xdr:row>54</xdr:row>
      <xdr:rowOff>139700</xdr:rowOff>
    </xdr:to>
    <xdr:cxnSp macro="">
      <xdr:nvCxnSpPr>
        <xdr:cNvPr id="338" name="直線コネクタ 337">
          <a:extLst>
            <a:ext uri="{FF2B5EF4-FFF2-40B4-BE49-F238E27FC236}">
              <a16:creationId xmlns:a16="http://schemas.microsoft.com/office/drawing/2014/main" id="{01205C34-1BC1-48FE-B6E8-F6A2ECE35993}"/>
            </a:ext>
          </a:extLst>
        </xdr:cNvPr>
        <xdr:cNvCxnSpPr/>
      </xdr:nvCxnSpPr>
      <xdr:spPr>
        <a:xfrm>
          <a:off x="5956300" y="90614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53</xdr:row>
      <xdr:rowOff>168927</xdr:rowOff>
    </xdr:from>
    <xdr:ext cx="531299" cy="259045"/>
    <xdr:sp macro="" textlink="">
      <xdr:nvSpPr>
        <xdr:cNvPr id="339" name="テキスト ボックス 338">
          <a:extLst>
            <a:ext uri="{FF2B5EF4-FFF2-40B4-BE49-F238E27FC236}">
              <a16:creationId xmlns:a16="http://schemas.microsoft.com/office/drawing/2014/main" id="{2BDD778D-4B2D-4C6B-849C-22FEC6A71639}"/>
            </a:ext>
          </a:extLst>
        </xdr:cNvPr>
        <xdr:cNvSpPr txBox="1"/>
      </xdr:nvSpPr>
      <xdr:spPr>
        <a:xfrm>
          <a:off x="5482151" y="891922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52</xdr:row>
      <xdr:rowOff>101600</xdr:rowOff>
    </xdr:from>
    <xdr:to>
      <xdr:col>59</xdr:col>
      <xdr:colOff>50800</xdr:colOff>
      <xdr:row>52</xdr:row>
      <xdr:rowOff>101600</xdr:rowOff>
    </xdr:to>
    <xdr:cxnSp macro="">
      <xdr:nvCxnSpPr>
        <xdr:cNvPr id="340" name="直線コネクタ 339">
          <a:extLst>
            <a:ext uri="{FF2B5EF4-FFF2-40B4-BE49-F238E27FC236}">
              <a16:creationId xmlns:a16="http://schemas.microsoft.com/office/drawing/2014/main" id="{ADD553AA-1C46-4116-948A-709FAFBF9235}"/>
            </a:ext>
          </a:extLst>
        </xdr:cNvPr>
        <xdr:cNvCxnSpPr/>
      </xdr:nvCxnSpPr>
      <xdr:spPr>
        <a:xfrm>
          <a:off x="5956300" y="86931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51</xdr:row>
      <xdr:rowOff>130827</xdr:rowOff>
    </xdr:from>
    <xdr:ext cx="531299" cy="259045"/>
    <xdr:sp macro="" textlink="">
      <xdr:nvSpPr>
        <xdr:cNvPr id="341" name="テキスト ボックス 340">
          <a:extLst>
            <a:ext uri="{FF2B5EF4-FFF2-40B4-BE49-F238E27FC236}">
              <a16:creationId xmlns:a16="http://schemas.microsoft.com/office/drawing/2014/main" id="{FD2E0E99-F7B5-4D38-91BF-B944AC74F442}"/>
            </a:ext>
          </a:extLst>
        </xdr:cNvPr>
        <xdr:cNvSpPr txBox="1"/>
      </xdr:nvSpPr>
      <xdr:spPr>
        <a:xfrm>
          <a:off x="5482151" y="85572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63500</xdr:rowOff>
    </xdr:from>
    <xdr:to>
      <xdr:col>59</xdr:col>
      <xdr:colOff>50800</xdr:colOff>
      <xdr:row>50</xdr:row>
      <xdr:rowOff>63500</xdr:rowOff>
    </xdr:to>
    <xdr:cxnSp macro="">
      <xdr:nvCxnSpPr>
        <xdr:cNvPr id="342" name="直線コネクタ 341">
          <a:extLst>
            <a:ext uri="{FF2B5EF4-FFF2-40B4-BE49-F238E27FC236}">
              <a16:creationId xmlns:a16="http://schemas.microsoft.com/office/drawing/2014/main" id="{C845149B-542F-47F6-B383-B94CD08C86DC}"/>
            </a:ext>
          </a:extLst>
        </xdr:cNvPr>
        <xdr:cNvCxnSpPr/>
      </xdr:nvCxnSpPr>
      <xdr:spPr>
        <a:xfrm>
          <a:off x="5956300" y="83248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49</xdr:row>
      <xdr:rowOff>92727</xdr:rowOff>
    </xdr:from>
    <xdr:ext cx="531299" cy="259045"/>
    <xdr:sp macro="" textlink="">
      <xdr:nvSpPr>
        <xdr:cNvPr id="343" name="テキスト ボックス 342">
          <a:extLst>
            <a:ext uri="{FF2B5EF4-FFF2-40B4-BE49-F238E27FC236}">
              <a16:creationId xmlns:a16="http://schemas.microsoft.com/office/drawing/2014/main" id="{9117CC73-A4E2-4F5C-8F51-99131F185F94}"/>
            </a:ext>
          </a:extLst>
        </xdr:cNvPr>
        <xdr:cNvSpPr txBox="1"/>
      </xdr:nvSpPr>
      <xdr:spPr>
        <a:xfrm>
          <a:off x="5482151" y="8188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44" name="直線コネクタ 343">
          <a:extLst>
            <a:ext uri="{FF2B5EF4-FFF2-40B4-BE49-F238E27FC236}">
              <a16:creationId xmlns:a16="http://schemas.microsoft.com/office/drawing/2014/main" id="{6416D252-F7B5-4C20-BCE9-470FA70C02F4}"/>
            </a:ext>
          </a:extLst>
        </xdr:cNvPr>
        <xdr:cNvCxnSpPr/>
      </xdr:nvCxnSpPr>
      <xdr:spPr>
        <a:xfrm>
          <a:off x="5956300" y="79565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47</xdr:row>
      <xdr:rowOff>54627</xdr:rowOff>
    </xdr:from>
    <xdr:ext cx="595419" cy="259045"/>
    <xdr:sp macro="" textlink="">
      <xdr:nvSpPr>
        <xdr:cNvPr id="345" name="テキスト ボックス 344">
          <a:extLst>
            <a:ext uri="{FF2B5EF4-FFF2-40B4-BE49-F238E27FC236}">
              <a16:creationId xmlns:a16="http://schemas.microsoft.com/office/drawing/2014/main" id="{66353F93-B537-4EA4-B356-F7694D49685A}"/>
            </a:ext>
          </a:extLst>
        </xdr:cNvPr>
        <xdr:cNvSpPr txBox="1"/>
      </xdr:nvSpPr>
      <xdr:spPr>
        <a:xfrm>
          <a:off x="5418031" y="78206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6" name="農林水産業費グラフ枠">
          <a:extLst>
            <a:ext uri="{FF2B5EF4-FFF2-40B4-BE49-F238E27FC236}">
              <a16:creationId xmlns:a16="http://schemas.microsoft.com/office/drawing/2014/main" id="{92C1C4D4-3F69-4749-9BFC-9CDBC9B467CF}"/>
            </a:ext>
          </a:extLst>
        </xdr:cNvPr>
        <xdr:cNvSpPr/>
      </xdr:nvSpPr>
      <xdr:spPr>
        <a:xfrm>
          <a:off x="5956300" y="7956550"/>
          <a:ext cx="4210050" cy="22034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51</xdr:row>
      <xdr:rowOff>149072</xdr:rowOff>
    </xdr:from>
    <xdr:to>
      <xdr:col>54</xdr:col>
      <xdr:colOff>189865</xdr:colOff>
      <xdr:row>59</xdr:row>
      <xdr:rowOff>27019</xdr:rowOff>
    </xdr:to>
    <xdr:cxnSp macro="">
      <xdr:nvCxnSpPr>
        <xdr:cNvPr id="347" name="直線コネクタ 346">
          <a:extLst>
            <a:ext uri="{FF2B5EF4-FFF2-40B4-BE49-F238E27FC236}">
              <a16:creationId xmlns:a16="http://schemas.microsoft.com/office/drawing/2014/main" id="{8B2D4904-009D-4B0A-9145-90865A027F4E}"/>
            </a:ext>
          </a:extLst>
        </xdr:cNvPr>
        <xdr:cNvCxnSpPr/>
      </xdr:nvCxnSpPr>
      <xdr:spPr>
        <a:xfrm flipV="1">
          <a:off x="9427845" y="8575522"/>
          <a:ext cx="1270" cy="119874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59</xdr:row>
      <xdr:rowOff>30846</xdr:rowOff>
    </xdr:from>
    <xdr:ext cx="378565" cy="259045"/>
    <xdr:sp macro="" textlink="">
      <xdr:nvSpPr>
        <xdr:cNvPr id="348" name="農林水産業費最小値テキスト">
          <a:extLst>
            <a:ext uri="{FF2B5EF4-FFF2-40B4-BE49-F238E27FC236}">
              <a16:creationId xmlns:a16="http://schemas.microsoft.com/office/drawing/2014/main" id="{C756D81E-4F4E-46FA-8ED8-AB6F65420971}"/>
            </a:ext>
          </a:extLst>
        </xdr:cNvPr>
        <xdr:cNvSpPr txBox="1"/>
      </xdr:nvSpPr>
      <xdr:spPr>
        <a:xfrm>
          <a:off x="9480550" y="977809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915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59</xdr:row>
      <xdr:rowOff>27019</xdr:rowOff>
    </xdr:from>
    <xdr:to>
      <xdr:col>55</xdr:col>
      <xdr:colOff>88900</xdr:colOff>
      <xdr:row>59</xdr:row>
      <xdr:rowOff>27019</xdr:rowOff>
    </xdr:to>
    <xdr:cxnSp macro="">
      <xdr:nvCxnSpPr>
        <xdr:cNvPr id="349" name="直線コネクタ 348">
          <a:extLst>
            <a:ext uri="{FF2B5EF4-FFF2-40B4-BE49-F238E27FC236}">
              <a16:creationId xmlns:a16="http://schemas.microsoft.com/office/drawing/2014/main" id="{7410DB09-987D-4240-86B5-7E3FEA5938FC}"/>
            </a:ext>
          </a:extLst>
        </xdr:cNvPr>
        <xdr:cNvCxnSpPr/>
      </xdr:nvCxnSpPr>
      <xdr:spPr>
        <a:xfrm>
          <a:off x="9359900" y="9774269"/>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50</xdr:row>
      <xdr:rowOff>95749</xdr:rowOff>
    </xdr:from>
    <xdr:ext cx="534377" cy="259045"/>
    <xdr:sp macro="" textlink="">
      <xdr:nvSpPr>
        <xdr:cNvPr id="350" name="農林水産業費最大値テキスト">
          <a:extLst>
            <a:ext uri="{FF2B5EF4-FFF2-40B4-BE49-F238E27FC236}">
              <a16:creationId xmlns:a16="http://schemas.microsoft.com/office/drawing/2014/main" id="{77E1D133-17EA-4B69-9BA4-F617C00ED90F}"/>
            </a:ext>
          </a:extLst>
        </xdr:cNvPr>
        <xdr:cNvSpPr txBox="1"/>
      </xdr:nvSpPr>
      <xdr:spPr>
        <a:xfrm>
          <a:off x="9480550" y="835709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66,508</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51</xdr:row>
      <xdr:rowOff>149072</xdr:rowOff>
    </xdr:from>
    <xdr:to>
      <xdr:col>55</xdr:col>
      <xdr:colOff>88900</xdr:colOff>
      <xdr:row>51</xdr:row>
      <xdr:rowOff>149072</xdr:rowOff>
    </xdr:to>
    <xdr:cxnSp macro="">
      <xdr:nvCxnSpPr>
        <xdr:cNvPr id="351" name="直線コネクタ 350">
          <a:extLst>
            <a:ext uri="{FF2B5EF4-FFF2-40B4-BE49-F238E27FC236}">
              <a16:creationId xmlns:a16="http://schemas.microsoft.com/office/drawing/2014/main" id="{11B93C28-DB32-45CB-91AD-7EBCDE0E81E6}"/>
            </a:ext>
          </a:extLst>
        </xdr:cNvPr>
        <xdr:cNvCxnSpPr/>
      </xdr:nvCxnSpPr>
      <xdr:spPr>
        <a:xfrm>
          <a:off x="9359900" y="8575522"/>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55</xdr:row>
      <xdr:rowOff>20562</xdr:rowOff>
    </xdr:from>
    <xdr:to>
      <xdr:col>55</xdr:col>
      <xdr:colOff>0</xdr:colOff>
      <xdr:row>56</xdr:row>
      <xdr:rowOff>83007</xdr:rowOff>
    </xdr:to>
    <xdr:cxnSp macro="">
      <xdr:nvCxnSpPr>
        <xdr:cNvPr id="352" name="直線コネクタ 351">
          <a:extLst>
            <a:ext uri="{FF2B5EF4-FFF2-40B4-BE49-F238E27FC236}">
              <a16:creationId xmlns:a16="http://schemas.microsoft.com/office/drawing/2014/main" id="{DB027F42-5AEB-4068-AF50-EF8086073B36}"/>
            </a:ext>
          </a:extLst>
        </xdr:cNvPr>
        <xdr:cNvCxnSpPr/>
      </xdr:nvCxnSpPr>
      <xdr:spPr>
        <a:xfrm flipV="1">
          <a:off x="8686800" y="9107412"/>
          <a:ext cx="742950" cy="2275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56</xdr:row>
      <xdr:rowOff>75785</xdr:rowOff>
    </xdr:from>
    <xdr:ext cx="534377" cy="259045"/>
    <xdr:sp macro="" textlink="">
      <xdr:nvSpPr>
        <xdr:cNvPr id="353" name="農林水産業費平均値テキスト">
          <a:extLst>
            <a:ext uri="{FF2B5EF4-FFF2-40B4-BE49-F238E27FC236}">
              <a16:creationId xmlns:a16="http://schemas.microsoft.com/office/drawing/2014/main" id="{E5642A16-2A0D-458E-A6FA-F4177DF5D3C7}"/>
            </a:ext>
          </a:extLst>
        </xdr:cNvPr>
        <xdr:cNvSpPr txBox="1"/>
      </xdr:nvSpPr>
      <xdr:spPr>
        <a:xfrm>
          <a:off x="9480550" y="932773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21,556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56</xdr:row>
      <xdr:rowOff>97358</xdr:rowOff>
    </xdr:from>
    <xdr:to>
      <xdr:col>55</xdr:col>
      <xdr:colOff>50800</xdr:colOff>
      <xdr:row>57</xdr:row>
      <xdr:rowOff>27508</xdr:rowOff>
    </xdr:to>
    <xdr:sp macro="" textlink="">
      <xdr:nvSpPr>
        <xdr:cNvPr id="354" name="フローチャート: 判断 353">
          <a:extLst>
            <a:ext uri="{FF2B5EF4-FFF2-40B4-BE49-F238E27FC236}">
              <a16:creationId xmlns:a16="http://schemas.microsoft.com/office/drawing/2014/main" id="{A010DBB4-6C9F-4C10-9DA6-4167B7E5BB3B}"/>
            </a:ext>
          </a:extLst>
        </xdr:cNvPr>
        <xdr:cNvSpPr/>
      </xdr:nvSpPr>
      <xdr:spPr>
        <a:xfrm>
          <a:off x="9398000" y="9349308"/>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56</xdr:row>
      <xdr:rowOff>83007</xdr:rowOff>
    </xdr:from>
    <xdr:to>
      <xdr:col>50</xdr:col>
      <xdr:colOff>114300</xdr:colOff>
      <xdr:row>56</xdr:row>
      <xdr:rowOff>147110</xdr:rowOff>
    </xdr:to>
    <xdr:cxnSp macro="">
      <xdr:nvCxnSpPr>
        <xdr:cNvPr id="355" name="直線コネクタ 354">
          <a:extLst>
            <a:ext uri="{FF2B5EF4-FFF2-40B4-BE49-F238E27FC236}">
              <a16:creationId xmlns:a16="http://schemas.microsoft.com/office/drawing/2014/main" id="{B8A231A7-DF33-4BAD-90AD-4A5FC4CDEC9B}"/>
            </a:ext>
          </a:extLst>
        </xdr:cNvPr>
        <xdr:cNvCxnSpPr/>
      </xdr:nvCxnSpPr>
      <xdr:spPr>
        <a:xfrm flipV="1">
          <a:off x="7886700" y="9334957"/>
          <a:ext cx="800100" cy="641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56</xdr:row>
      <xdr:rowOff>87890</xdr:rowOff>
    </xdr:from>
    <xdr:to>
      <xdr:col>50</xdr:col>
      <xdr:colOff>165100</xdr:colOff>
      <xdr:row>57</xdr:row>
      <xdr:rowOff>18040</xdr:rowOff>
    </xdr:to>
    <xdr:sp macro="" textlink="">
      <xdr:nvSpPr>
        <xdr:cNvPr id="356" name="フローチャート: 判断 355">
          <a:extLst>
            <a:ext uri="{FF2B5EF4-FFF2-40B4-BE49-F238E27FC236}">
              <a16:creationId xmlns:a16="http://schemas.microsoft.com/office/drawing/2014/main" id="{B963B772-745F-4DDD-A4A7-ABACABB7EBC4}"/>
            </a:ext>
          </a:extLst>
        </xdr:cNvPr>
        <xdr:cNvSpPr/>
      </xdr:nvSpPr>
      <xdr:spPr>
        <a:xfrm>
          <a:off x="8636000" y="9339840"/>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57</xdr:row>
      <xdr:rowOff>9167</xdr:rowOff>
    </xdr:from>
    <xdr:ext cx="534377" cy="259045"/>
    <xdr:sp macro="" textlink="">
      <xdr:nvSpPr>
        <xdr:cNvPr id="357" name="テキスト ボックス 356">
          <a:extLst>
            <a:ext uri="{FF2B5EF4-FFF2-40B4-BE49-F238E27FC236}">
              <a16:creationId xmlns:a16="http://schemas.microsoft.com/office/drawing/2014/main" id="{87935202-339F-4D9A-A62D-296AB36B91EC}"/>
            </a:ext>
          </a:extLst>
        </xdr:cNvPr>
        <xdr:cNvSpPr txBox="1"/>
      </xdr:nvSpPr>
      <xdr:spPr>
        <a:xfrm>
          <a:off x="8438661" y="94262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22,053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56</xdr:row>
      <xdr:rowOff>103657</xdr:rowOff>
    </xdr:from>
    <xdr:to>
      <xdr:col>45</xdr:col>
      <xdr:colOff>177800</xdr:colOff>
      <xdr:row>56</xdr:row>
      <xdr:rowOff>147110</xdr:rowOff>
    </xdr:to>
    <xdr:cxnSp macro="">
      <xdr:nvCxnSpPr>
        <xdr:cNvPr id="358" name="直線コネクタ 357">
          <a:extLst>
            <a:ext uri="{FF2B5EF4-FFF2-40B4-BE49-F238E27FC236}">
              <a16:creationId xmlns:a16="http://schemas.microsoft.com/office/drawing/2014/main" id="{9F2D06EA-6CB1-4C11-8FF4-263260F4B3AC}"/>
            </a:ext>
          </a:extLst>
        </xdr:cNvPr>
        <xdr:cNvCxnSpPr/>
      </xdr:nvCxnSpPr>
      <xdr:spPr>
        <a:xfrm>
          <a:off x="7080250" y="9355607"/>
          <a:ext cx="806450" cy="434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56</xdr:row>
      <xdr:rowOff>94444</xdr:rowOff>
    </xdr:from>
    <xdr:to>
      <xdr:col>46</xdr:col>
      <xdr:colOff>38100</xdr:colOff>
      <xdr:row>57</xdr:row>
      <xdr:rowOff>24594</xdr:rowOff>
    </xdr:to>
    <xdr:sp macro="" textlink="">
      <xdr:nvSpPr>
        <xdr:cNvPr id="359" name="フローチャート: 判断 358">
          <a:extLst>
            <a:ext uri="{FF2B5EF4-FFF2-40B4-BE49-F238E27FC236}">
              <a16:creationId xmlns:a16="http://schemas.microsoft.com/office/drawing/2014/main" id="{FF11B9F9-C900-431F-BF99-51CFB5BCB95D}"/>
            </a:ext>
          </a:extLst>
        </xdr:cNvPr>
        <xdr:cNvSpPr/>
      </xdr:nvSpPr>
      <xdr:spPr>
        <a:xfrm>
          <a:off x="7842250" y="9346394"/>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55</xdr:row>
      <xdr:rowOff>41121</xdr:rowOff>
    </xdr:from>
    <xdr:ext cx="534377" cy="259045"/>
    <xdr:sp macro="" textlink="">
      <xdr:nvSpPr>
        <xdr:cNvPr id="360" name="テキスト ボックス 359">
          <a:extLst>
            <a:ext uri="{FF2B5EF4-FFF2-40B4-BE49-F238E27FC236}">
              <a16:creationId xmlns:a16="http://schemas.microsoft.com/office/drawing/2014/main" id="{B9A3F550-A77E-4D59-B386-15AF702A5172}"/>
            </a:ext>
          </a:extLst>
        </xdr:cNvPr>
        <xdr:cNvSpPr txBox="1"/>
      </xdr:nvSpPr>
      <xdr:spPr>
        <a:xfrm>
          <a:off x="7644911" y="91279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21,709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56</xdr:row>
      <xdr:rowOff>103657</xdr:rowOff>
    </xdr:from>
    <xdr:to>
      <xdr:col>41</xdr:col>
      <xdr:colOff>50800</xdr:colOff>
      <xdr:row>56</xdr:row>
      <xdr:rowOff>136747</xdr:rowOff>
    </xdr:to>
    <xdr:cxnSp macro="">
      <xdr:nvCxnSpPr>
        <xdr:cNvPr id="361" name="直線コネクタ 360">
          <a:extLst>
            <a:ext uri="{FF2B5EF4-FFF2-40B4-BE49-F238E27FC236}">
              <a16:creationId xmlns:a16="http://schemas.microsoft.com/office/drawing/2014/main" id="{24B95349-6607-4D28-8D74-4106EA174B09}"/>
            </a:ext>
          </a:extLst>
        </xdr:cNvPr>
        <xdr:cNvCxnSpPr/>
      </xdr:nvCxnSpPr>
      <xdr:spPr>
        <a:xfrm flipV="1">
          <a:off x="6286500" y="9355607"/>
          <a:ext cx="793750" cy="330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56</xdr:row>
      <xdr:rowOff>113627</xdr:rowOff>
    </xdr:from>
    <xdr:to>
      <xdr:col>41</xdr:col>
      <xdr:colOff>101600</xdr:colOff>
      <xdr:row>57</xdr:row>
      <xdr:rowOff>43777</xdr:rowOff>
    </xdr:to>
    <xdr:sp macro="" textlink="">
      <xdr:nvSpPr>
        <xdr:cNvPr id="362" name="フローチャート: 判断 361">
          <a:extLst>
            <a:ext uri="{FF2B5EF4-FFF2-40B4-BE49-F238E27FC236}">
              <a16:creationId xmlns:a16="http://schemas.microsoft.com/office/drawing/2014/main" id="{3B7A69BB-639D-4C3A-B73C-FE01ACF66556}"/>
            </a:ext>
          </a:extLst>
        </xdr:cNvPr>
        <xdr:cNvSpPr/>
      </xdr:nvSpPr>
      <xdr:spPr>
        <a:xfrm>
          <a:off x="7029450" y="9365577"/>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57</xdr:row>
      <xdr:rowOff>34904</xdr:rowOff>
    </xdr:from>
    <xdr:ext cx="534377" cy="259045"/>
    <xdr:sp macro="" textlink="">
      <xdr:nvSpPr>
        <xdr:cNvPr id="363" name="テキスト ボックス 362">
          <a:extLst>
            <a:ext uri="{FF2B5EF4-FFF2-40B4-BE49-F238E27FC236}">
              <a16:creationId xmlns:a16="http://schemas.microsoft.com/office/drawing/2014/main" id="{3392AA32-6097-4749-A77F-310727EE1DD4}"/>
            </a:ext>
          </a:extLst>
        </xdr:cNvPr>
        <xdr:cNvSpPr txBox="1"/>
      </xdr:nvSpPr>
      <xdr:spPr>
        <a:xfrm>
          <a:off x="6851161" y="94519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20,702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56</xdr:row>
      <xdr:rowOff>105149</xdr:rowOff>
    </xdr:from>
    <xdr:to>
      <xdr:col>36</xdr:col>
      <xdr:colOff>165100</xdr:colOff>
      <xdr:row>57</xdr:row>
      <xdr:rowOff>35299</xdr:rowOff>
    </xdr:to>
    <xdr:sp macro="" textlink="">
      <xdr:nvSpPr>
        <xdr:cNvPr id="364" name="フローチャート: 判断 363">
          <a:extLst>
            <a:ext uri="{FF2B5EF4-FFF2-40B4-BE49-F238E27FC236}">
              <a16:creationId xmlns:a16="http://schemas.microsoft.com/office/drawing/2014/main" id="{C5FA1398-143E-43B9-9FFA-B95076AF90E9}"/>
            </a:ext>
          </a:extLst>
        </xdr:cNvPr>
        <xdr:cNvSpPr/>
      </xdr:nvSpPr>
      <xdr:spPr>
        <a:xfrm>
          <a:off x="6235700" y="9357099"/>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57</xdr:row>
      <xdr:rowOff>26426</xdr:rowOff>
    </xdr:from>
    <xdr:ext cx="534377" cy="259045"/>
    <xdr:sp macro="" textlink="">
      <xdr:nvSpPr>
        <xdr:cNvPr id="365" name="テキスト ボックス 364">
          <a:extLst>
            <a:ext uri="{FF2B5EF4-FFF2-40B4-BE49-F238E27FC236}">
              <a16:creationId xmlns:a16="http://schemas.microsoft.com/office/drawing/2014/main" id="{4E277BC1-6EC5-4C85-9789-B25456BF5894}"/>
            </a:ext>
          </a:extLst>
        </xdr:cNvPr>
        <xdr:cNvSpPr txBox="1"/>
      </xdr:nvSpPr>
      <xdr:spPr>
        <a:xfrm>
          <a:off x="6038361" y="94434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21,147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66" name="テキスト ボックス 365">
          <a:extLst>
            <a:ext uri="{FF2B5EF4-FFF2-40B4-BE49-F238E27FC236}">
              <a16:creationId xmlns:a16="http://schemas.microsoft.com/office/drawing/2014/main" id="{3A93927C-B8A3-4AAF-A7DB-C7E51BD3AB22}"/>
            </a:ext>
          </a:extLst>
        </xdr:cNvPr>
        <xdr:cNvSpPr txBox="1"/>
      </xdr:nvSpPr>
      <xdr:spPr>
        <a:xfrm>
          <a:off x="9258300" y="1015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7" name="テキスト ボックス 366">
          <a:extLst>
            <a:ext uri="{FF2B5EF4-FFF2-40B4-BE49-F238E27FC236}">
              <a16:creationId xmlns:a16="http://schemas.microsoft.com/office/drawing/2014/main" id="{92E62F21-3140-42D4-9106-15460347C22F}"/>
            </a:ext>
          </a:extLst>
        </xdr:cNvPr>
        <xdr:cNvSpPr txBox="1"/>
      </xdr:nvSpPr>
      <xdr:spPr>
        <a:xfrm>
          <a:off x="8515350" y="1015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8" name="テキスト ボックス 367">
          <a:extLst>
            <a:ext uri="{FF2B5EF4-FFF2-40B4-BE49-F238E27FC236}">
              <a16:creationId xmlns:a16="http://schemas.microsoft.com/office/drawing/2014/main" id="{A3A5A41B-B328-43D6-BEBE-ADBECBBF6A9E}"/>
            </a:ext>
          </a:extLst>
        </xdr:cNvPr>
        <xdr:cNvSpPr txBox="1"/>
      </xdr:nvSpPr>
      <xdr:spPr>
        <a:xfrm>
          <a:off x="7715250" y="1015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9" name="テキスト ボックス 368">
          <a:extLst>
            <a:ext uri="{FF2B5EF4-FFF2-40B4-BE49-F238E27FC236}">
              <a16:creationId xmlns:a16="http://schemas.microsoft.com/office/drawing/2014/main" id="{DBBE48E9-33D0-47E7-98C2-9C403B3548A6}"/>
            </a:ext>
          </a:extLst>
        </xdr:cNvPr>
        <xdr:cNvSpPr txBox="1"/>
      </xdr:nvSpPr>
      <xdr:spPr>
        <a:xfrm>
          <a:off x="6908800" y="1015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70" name="テキスト ボックス 369">
          <a:extLst>
            <a:ext uri="{FF2B5EF4-FFF2-40B4-BE49-F238E27FC236}">
              <a16:creationId xmlns:a16="http://schemas.microsoft.com/office/drawing/2014/main" id="{97DB4E69-E4E0-4FFA-A865-E41A74C3C327}"/>
            </a:ext>
          </a:extLst>
        </xdr:cNvPr>
        <xdr:cNvSpPr txBox="1"/>
      </xdr:nvSpPr>
      <xdr:spPr>
        <a:xfrm>
          <a:off x="6115050" y="1015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54</xdr:row>
      <xdr:rowOff>141212</xdr:rowOff>
    </xdr:from>
    <xdr:to>
      <xdr:col>55</xdr:col>
      <xdr:colOff>50800</xdr:colOff>
      <xdr:row>55</xdr:row>
      <xdr:rowOff>71362</xdr:rowOff>
    </xdr:to>
    <xdr:sp macro="" textlink="">
      <xdr:nvSpPr>
        <xdr:cNvPr id="371" name="楕円 370">
          <a:extLst>
            <a:ext uri="{FF2B5EF4-FFF2-40B4-BE49-F238E27FC236}">
              <a16:creationId xmlns:a16="http://schemas.microsoft.com/office/drawing/2014/main" id="{11DD7676-9325-4824-8FCC-2002968E4B08}"/>
            </a:ext>
          </a:extLst>
        </xdr:cNvPr>
        <xdr:cNvSpPr/>
      </xdr:nvSpPr>
      <xdr:spPr>
        <a:xfrm>
          <a:off x="9398000" y="9062962"/>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53</xdr:row>
      <xdr:rowOff>164089</xdr:rowOff>
    </xdr:from>
    <xdr:ext cx="534377" cy="259045"/>
    <xdr:sp macro="" textlink="">
      <xdr:nvSpPr>
        <xdr:cNvPr id="372" name="農林水産業費該当値テキスト">
          <a:extLst>
            <a:ext uri="{FF2B5EF4-FFF2-40B4-BE49-F238E27FC236}">
              <a16:creationId xmlns:a16="http://schemas.microsoft.com/office/drawing/2014/main" id="{6B1DA5C2-2EE1-45AA-911F-8948F5510F94}"/>
            </a:ext>
          </a:extLst>
        </xdr:cNvPr>
        <xdr:cNvSpPr txBox="1"/>
      </xdr:nvSpPr>
      <xdr:spPr>
        <a:xfrm>
          <a:off x="9480550" y="89207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37,254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56</xdr:row>
      <xdr:rowOff>32207</xdr:rowOff>
    </xdr:from>
    <xdr:to>
      <xdr:col>50</xdr:col>
      <xdr:colOff>165100</xdr:colOff>
      <xdr:row>56</xdr:row>
      <xdr:rowOff>133807</xdr:rowOff>
    </xdr:to>
    <xdr:sp macro="" textlink="">
      <xdr:nvSpPr>
        <xdr:cNvPr id="373" name="楕円 372">
          <a:extLst>
            <a:ext uri="{FF2B5EF4-FFF2-40B4-BE49-F238E27FC236}">
              <a16:creationId xmlns:a16="http://schemas.microsoft.com/office/drawing/2014/main" id="{7499C625-6621-4C4F-8E33-0F75F77BAAC9}"/>
            </a:ext>
          </a:extLst>
        </xdr:cNvPr>
        <xdr:cNvSpPr/>
      </xdr:nvSpPr>
      <xdr:spPr>
        <a:xfrm>
          <a:off x="8636000" y="92841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54</xdr:row>
      <xdr:rowOff>150334</xdr:rowOff>
    </xdr:from>
    <xdr:ext cx="534377" cy="259045"/>
    <xdr:sp macro="" textlink="">
      <xdr:nvSpPr>
        <xdr:cNvPr id="374" name="テキスト ボックス 373">
          <a:extLst>
            <a:ext uri="{FF2B5EF4-FFF2-40B4-BE49-F238E27FC236}">
              <a16:creationId xmlns:a16="http://schemas.microsoft.com/office/drawing/2014/main" id="{D02E23FA-14D1-48DB-BA7A-3EDD6131B418}"/>
            </a:ext>
          </a:extLst>
        </xdr:cNvPr>
        <xdr:cNvSpPr txBox="1"/>
      </xdr:nvSpPr>
      <xdr:spPr>
        <a:xfrm>
          <a:off x="8438661" y="90720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24,976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56</xdr:row>
      <xdr:rowOff>96310</xdr:rowOff>
    </xdr:from>
    <xdr:to>
      <xdr:col>46</xdr:col>
      <xdr:colOff>38100</xdr:colOff>
      <xdr:row>57</xdr:row>
      <xdr:rowOff>26460</xdr:rowOff>
    </xdr:to>
    <xdr:sp macro="" textlink="">
      <xdr:nvSpPr>
        <xdr:cNvPr id="375" name="楕円 374">
          <a:extLst>
            <a:ext uri="{FF2B5EF4-FFF2-40B4-BE49-F238E27FC236}">
              <a16:creationId xmlns:a16="http://schemas.microsoft.com/office/drawing/2014/main" id="{E5B203BE-01D3-4267-BE94-3F342499185E}"/>
            </a:ext>
          </a:extLst>
        </xdr:cNvPr>
        <xdr:cNvSpPr/>
      </xdr:nvSpPr>
      <xdr:spPr>
        <a:xfrm>
          <a:off x="7842250" y="9348260"/>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57</xdr:row>
      <xdr:rowOff>17587</xdr:rowOff>
    </xdr:from>
    <xdr:ext cx="534377" cy="259045"/>
    <xdr:sp macro="" textlink="">
      <xdr:nvSpPr>
        <xdr:cNvPr id="376" name="テキスト ボックス 375">
          <a:extLst>
            <a:ext uri="{FF2B5EF4-FFF2-40B4-BE49-F238E27FC236}">
              <a16:creationId xmlns:a16="http://schemas.microsoft.com/office/drawing/2014/main" id="{C0A21CC4-299E-4765-A593-40879AAA01A8}"/>
            </a:ext>
          </a:extLst>
        </xdr:cNvPr>
        <xdr:cNvSpPr txBox="1"/>
      </xdr:nvSpPr>
      <xdr:spPr>
        <a:xfrm>
          <a:off x="7644911" y="94346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21,611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56</xdr:row>
      <xdr:rowOff>52857</xdr:rowOff>
    </xdr:from>
    <xdr:to>
      <xdr:col>41</xdr:col>
      <xdr:colOff>101600</xdr:colOff>
      <xdr:row>56</xdr:row>
      <xdr:rowOff>154457</xdr:rowOff>
    </xdr:to>
    <xdr:sp macro="" textlink="">
      <xdr:nvSpPr>
        <xdr:cNvPr id="377" name="楕円 376">
          <a:extLst>
            <a:ext uri="{FF2B5EF4-FFF2-40B4-BE49-F238E27FC236}">
              <a16:creationId xmlns:a16="http://schemas.microsoft.com/office/drawing/2014/main" id="{967B4F61-0FF1-419A-BDD3-752EE5800A32}"/>
            </a:ext>
          </a:extLst>
        </xdr:cNvPr>
        <xdr:cNvSpPr/>
      </xdr:nvSpPr>
      <xdr:spPr>
        <a:xfrm>
          <a:off x="7029450" y="93048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54</xdr:row>
      <xdr:rowOff>170984</xdr:rowOff>
    </xdr:from>
    <xdr:ext cx="534377" cy="259045"/>
    <xdr:sp macro="" textlink="">
      <xdr:nvSpPr>
        <xdr:cNvPr id="378" name="テキスト ボックス 377">
          <a:extLst>
            <a:ext uri="{FF2B5EF4-FFF2-40B4-BE49-F238E27FC236}">
              <a16:creationId xmlns:a16="http://schemas.microsoft.com/office/drawing/2014/main" id="{57455BCA-7757-441C-B7DF-66382394D86D}"/>
            </a:ext>
          </a:extLst>
        </xdr:cNvPr>
        <xdr:cNvSpPr txBox="1"/>
      </xdr:nvSpPr>
      <xdr:spPr>
        <a:xfrm>
          <a:off x="6851161" y="90863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23,892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56</xdr:row>
      <xdr:rowOff>85947</xdr:rowOff>
    </xdr:from>
    <xdr:to>
      <xdr:col>36</xdr:col>
      <xdr:colOff>165100</xdr:colOff>
      <xdr:row>57</xdr:row>
      <xdr:rowOff>16097</xdr:rowOff>
    </xdr:to>
    <xdr:sp macro="" textlink="">
      <xdr:nvSpPr>
        <xdr:cNvPr id="379" name="楕円 378">
          <a:extLst>
            <a:ext uri="{FF2B5EF4-FFF2-40B4-BE49-F238E27FC236}">
              <a16:creationId xmlns:a16="http://schemas.microsoft.com/office/drawing/2014/main" id="{C2E378B7-DC5C-4614-90EC-B40ACFDD24DF}"/>
            </a:ext>
          </a:extLst>
        </xdr:cNvPr>
        <xdr:cNvSpPr/>
      </xdr:nvSpPr>
      <xdr:spPr>
        <a:xfrm>
          <a:off x="6235700" y="9337897"/>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55</xdr:row>
      <xdr:rowOff>32624</xdr:rowOff>
    </xdr:from>
    <xdr:ext cx="534377" cy="259045"/>
    <xdr:sp macro="" textlink="">
      <xdr:nvSpPr>
        <xdr:cNvPr id="380" name="テキスト ボックス 379">
          <a:extLst>
            <a:ext uri="{FF2B5EF4-FFF2-40B4-BE49-F238E27FC236}">
              <a16:creationId xmlns:a16="http://schemas.microsoft.com/office/drawing/2014/main" id="{30985688-35A5-431C-AACF-E76DBFAD9125}"/>
            </a:ext>
          </a:extLst>
        </xdr:cNvPr>
        <xdr:cNvSpPr txBox="1"/>
      </xdr:nvSpPr>
      <xdr:spPr>
        <a:xfrm>
          <a:off x="6038361" y="91194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22,155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81" name="正方形/長方形 380">
          <a:extLst>
            <a:ext uri="{FF2B5EF4-FFF2-40B4-BE49-F238E27FC236}">
              <a16:creationId xmlns:a16="http://schemas.microsoft.com/office/drawing/2014/main" id="{8C3DEBD0-E231-49DD-882F-70E8F57EE58A}"/>
            </a:ext>
          </a:extLst>
        </xdr:cNvPr>
        <xdr:cNvSpPr/>
      </xdr:nvSpPr>
      <xdr:spPr>
        <a:xfrm>
          <a:off x="5956300" y="10464800"/>
          <a:ext cx="4210050" cy="3048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商工費</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82" name="正方形/長方形 381">
          <a:extLst>
            <a:ext uri="{FF2B5EF4-FFF2-40B4-BE49-F238E27FC236}">
              <a16:creationId xmlns:a16="http://schemas.microsoft.com/office/drawing/2014/main" id="{0D3B56D5-663F-4608-AA68-8C4F8A475357}"/>
            </a:ext>
          </a:extLst>
        </xdr:cNvPr>
        <xdr:cNvSpPr/>
      </xdr:nvSpPr>
      <xdr:spPr>
        <a:xfrm>
          <a:off x="6064250" y="107950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83" name="正方形/長方形 382">
          <a:extLst>
            <a:ext uri="{FF2B5EF4-FFF2-40B4-BE49-F238E27FC236}">
              <a16:creationId xmlns:a16="http://schemas.microsoft.com/office/drawing/2014/main" id="{7DFAA22D-E32C-4854-AE57-0880B858D653}"/>
            </a:ext>
          </a:extLst>
        </xdr:cNvPr>
        <xdr:cNvSpPr/>
      </xdr:nvSpPr>
      <xdr:spPr>
        <a:xfrm>
          <a:off x="6064250" y="109918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34/82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84" name="正方形/長方形 383">
          <a:extLst>
            <a:ext uri="{FF2B5EF4-FFF2-40B4-BE49-F238E27FC236}">
              <a16:creationId xmlns:a16="http://schemas.microsoft.com/office/drawing/2014/main" id="{39ABE637-4E13-40B2-82FE-3CD9ED983534}"/>
            </a:ext>
          </a:extLst>
        </xdr:cNvPr>
        <xdr:cNvSpPr/>
      </xdr:nvSpPr>
      <xdr:spPr>
        <a:xfrm>
          <a:off x="6985000" y="107950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85" name="正方形/長方形 384">
          <a:extLst>
            <a:ext uri="{FF2B5EF4-FFF2-40B4-BE49-F238E27FC236}">
              <a16:creationId xmlns:a16="http://schemas.microsoft.com/office/drawing/2014/main" id="{D4B71D39-A1DB-491A-86F1-C1667EF73455}"/>
            </a:ext>
          </a:extLst>
        </xdr:cNvPr>
        <xdr:cNvSpPr/>
      </xdr:nvSpPr>
      <xdr:spPr>
        <a:xfrm>
          <a:off x="6985000" y="109918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6" name="正方形/長方形 385">
          <a:extLst>
            <a:ext uri="{FF2B5EF4-FFF2-40B4-BE49-F238E27FC236}">
              <a16:creationId xmlns:a16="http://schemas.microsoft.com/office/drawing/2014/main" id="{B5C3A3CE-1106-4C2F-BAC4-43A9064A5EB5}"/>
            </a:ext>
          </a:extLst>
        </xdr:cNvPr>
        <xdr:cNvSpPr/>
      </xdr:nvSpPr>
      <xdr:spPr>
        <a:xfrm>
          <a:off x="8013700" y="107950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佐賀県平均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7" name="正方形/長方形 386">
          <a:extLst>
            <a:ext uri="{FF2B5EF4-FFF2-40B4-BE49-F238E27FC236}">
              <a16:creationId xmlns:a16="http://schemas.microsoft.com/office/drawing/2014/main" id="{4C341E94-744E-4062-A494-0DEEF9DA6644}"/>
            </a:ext>
          </a:extLst>
        </xdr:cNvPr>
        <xdr:cNvSpPr/>
      </xdr:nvSpPr>
      <xdr:spPr>
        <a:xfrm>
          <a:off x="8013700" y="109918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15,844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8" name="正方形/長方形 387">
          <a:extLst>
            <a:ext uri="{FF2B5EF4-FFF2-40B4-BE49-F238E27FC236}">
              <a16:creationId xmlns:a16="http://schemas.microsoft.com/office/drawing/2014/main" id="{99FBF27A-433B-40EC-9760-3FD0A33D86C8}"/>
            </a:ext>
          </a:extLst>
        </xdr:cNvPr>
        <xdr:cNvSpPr/>
      </xdr:nvSpPr>
      <xdr:spPr>
        <a:xfrm>
          <a:off x="5956300" y="11258550"/>
          <a:ext cx="4210050" cy="22034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9" name="テキスト ボックス 388">
          <a:extLst>
            <a:ext uri="{FF2B5EF4-FFF2-40B4-BE49-F238E27FC236}">
              <a16:creationId xmlns:a16="http://schemas.microsoft.com/office/drawing/2014/main" id="{43945724-4885-46C6-93EC-25AE93A210ED}"/>
            </a:ext>
          </a:extLst>
        </xdr:cNvPr>
        <xdr:cNvSpPr txBox="1"/>
      </xdr:nvSpPr>
      <xdr:spPr>
        <a:xfrm>
          <a:off x="5918200" y="110744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90" name="直線コネクタ 389">
          <a:extLst>
            <a:ext uri="{FF2B5EF4-FFF2-40B4-BE49-F238E27FC236}">
              <a16:creationId xmlns:a16="http://schemas.microsoft.com/office/drawing/2014/main" id="{8171A252-9830-4076-9EDB-083EF74F128C}"/>
            </a:ext>
          </a:extLst>
        </xdr:cNvPr>
        <xdr:cNvCxnSpPr/>
      </xdr:nvCxnSpPr>
      <xdr:spPr>
        <a:xfrm>
          <a:off x="5956300" y="134620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79</xdr:row>
      <xdr:rowOff>44450</xdr:rowOff>
    </xdr:from>
    <xdr:to>
      <xdr:col>59</xdr:col>
      <xdr:colOff>50800</xdr:colOff>
      <xdr:row>79</xdr:row>
      <xdr:rowOff>44450</xdr:rowOff>
    </xdr:to>
    <xdr:cxnSp macro="">
      <xdr:nvCxnSpPr>
        <xdr:cNvPr id="391" name="直線コネクタ 390">
          <a:extLst>
            <a:ext uri="{FF2B5EF4-FFF2-40B4-BE49-F238E27FC236}">
              <a16:creationId xmlns:a16="http://schemas.microsoft.com/office/drawing/2014/main" id="{BEEA7BCC-8E29-4739-B596-212B9C08DE51}"/>
            </a:ext>
          </a:extLst>
        </xdr:cNvPr>
        <xdr:cNvCxnSpPr/>
      </xdr:nvCxnSpPr>
      <xdr:spPr>
        <a:xfrm>
          <a:off x="5956300" y="130937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78</xdr:row>
      <xdr:rowOff>73677</xdr:rowOff>
    </xdr:from>
    <xdr:ext cx="248786" cy="259045"/>
    <xdr:sp macro="" textlink="">
      <xdr:nvSpPr>
        <xdr:cNvPr id="392" name="テキスト ボックス 391">
          <a:extLst>
            <a:ext uri="{FF2B5EF4-FFF2-40B4-BE49-F238E27FC236}">
              <a16:creationId xmlns:a16="http://schemas.microsoft.com/office/drawing/2014/main" id="{669C65A3-CE0C-4396-9B22-C1967640DED7}"/>
            </a:ext>
          </a:extLst>
        </xdr:cNvPr>
        <xdr:cNvSpPr txBox="1"/>
      </xdr:nvSpPr>
      <xdr:spPr>
        <a:xfrm>
          <a:off x="5726564" y="1295782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6350</xdr:rowOff>
    </xdr:from>
    <xdr:to>
      <xdr:col>59</xdr:col>
      <xdr:colOff>50800</xdr:colOff>
      <xdr:row>77</xdr:row>
      <xdr:rowOff>6350</xdr:rowOff>
    </xdr:to>
    <xdr:cxnSp macro="">
      <xdr:nvCxnSpPr>
        <xdr:cNvPr id="393" name="直線コネクタ 392">
          <a:extLst>
            <a:ext uri="{FF2B5EF4-FFF2-40B4-BE49-F238E27FC236}">
              <a16:creationId xmlns:a16="http://schemas.microsoft.com/office/drawing/2014/main" id="{B2351BE2-10D4-4BDD-BA9F-FD028057BAF9}"/>
            </a:ext>
          </a:extLst>
        </xdr:cNvPr>
        <xdr:cNvCxnSpPr/>
      </xdr:nvCxnSpPr>
      <xdr:spPr>
        <a:xfrm>
          <a:off x="5956300" y="127254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76</xdr:row>
      <xdr:rowOff>35577</xdr:rowOff>
    </xdr:from>
    <xdr:ext cx="531299" cy="259045"/>
    <xdr:sp macro="" textlink="">
      <xdr:nvSpPr>
        <xdr:cNvPr id="394" name="テキスト ボックス 393">
          <a:extLst>
            <a:ext uri="{FF2B5EF4-FFF2-40B4-BE49-F238E27FC236}">
              <a16:creationId xmlns:a16="http://schemas.microsoft.com/office/drawing/2014/main" id="{D59633C3-8EB5-423E-BA5C-177DFB16E9D1}"/>
            </a:ext>
          </a:extLst>
        </xdr:cNvPr>
        <xdr:cNvSpPr txBox="1"/>
      </xdr:nvSpPr>
      <xdr:spPr>
        <a:xfrm>
          <a:off x="5482151" y="1258952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74</xdr:row>
      <xdr:rowOff>139700</xdr:rowOff>
    </xdr:from>
    <xdr:to>
      <xdr:col>59</xdr:col>
      <xdr:colOff>50800</xdr:colOff>
      <xdr:row>74</xdr:row>
      <xdr:rowOff>139700</xdr:rowOff>
    </xdr:to>
    <xdr:cxnSp macro="">
      <xdr:nvCxnSpPr>
        <xdr:cNvPr id="395" name="直線コネクタ 394">
          <a:extLst>
            <a:ext uri="{FF2B5EF4-FFF2-40B4-BE49-F238E27FC236}">
              <a16:creationId xmlns:a16="http://schemas.microsoft.com/office/drawing/2014/main" id="{04A58DA8-41B2-49AC-BDFF-CB3EFB466081}"/>
            </a:ext>
          </a:extLst>
        </xdr:cNvPr>
        <xdr:cNvCxnSpPr/>
      </xdr:nvCxnSpPr>
      <xdr:spPr>
        <a:xfrm>
          <a:off x="5956300" y="123634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73</xdr:row>
      <xdr:rowOff>168927</xdr:rowOff>
    </xdr:from>
    <xdr:ext cx="531299" cy="259045"/>
    <xdr:sp macro="" textlink="">
      <xdr:nvSpPr>
        <xdr:cNvPr id="396" name="テキスト ボックス 395">
          <a:extLst>
            <a:ext uri="{FF2B5EF4-FFF2-40B4-BE49-F238E27FC236}">
              <a16:creationId xmlns:a16="http://schemas.microsoft.com/office/drawing/2014/main" id="{AB3E6E5B-EA0B-4025-8197-21DD8DF76C0E}"/>
            </a:ext>
          </a:extLst>
        </xdr:cNvPr>
        <xdr:cNvSpPr txBox="1"/>
      </xdr:nvSpPr>
      <xdr:spPr>
        <a:xfrm>
          <a:off x="5482151" y="1222122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72</xdr:row>
      <xdr:rowOff>101600</xdr:rowOff>
    </xdr:from>
    <xdr:to>
      <xdr:col>59</xdr:col>
      <xdr:colOff>50800</xdr:colOff>
      <xdr:row>72</xdr:row>
      <xdr:rowOff>101600</xdr:rowOff>
    </xdr:to>
    <xdr:cxnSp macro="">
      <xdr:nvCxnSpPr>
        <xdr:cNvPr id="397" name="直線コネクタ 396">
          <a:extLst>
            <a:ext uri="{FF2B5EF4-FFF2-40B4-BE49-F238E27FC236}">
              <a16:creationId xmlns:a16="http://schemas.microsoft.com/office/drawing/2014/main" id="{63E1C218-9E83-44A0-84AC-D7351BF8D342}"/>
            </a:ext>
          </a:extLst>
        </xdr:cNvPr>
        <xdr:cNvCxnSpPr/>
      </xdr:nvCxnSpPr>
      <xdr:spPr>
        <a:xfrm>
          <a:off x="5956300" y="119951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71</xdr:row>
      <xdr:rowOff>130827</xdr:rowOff>
    </xdr:from>
    <xdr:ext cx="531299" cy="259045"/>
    <xdr:sp macro="" textlink="">
      <xdr:nvSpPr>
        <xdr:cNvPr id="398" name="テキスト ボックス 397">
          <a:extLst>
            <a:ext uri="{FF2B5EF4-FFF2-40B4-BE49-F238E27FC236}">
              <a16:creationId xmlns:a16="http://schemas.microsoft.com/office/drawing/2014/main" id="{7D12939B-572A-4B08-87FC-D07CB0D38736}"/>
            </a:ext>
          </a:extLst>
        </xdr:cNvPr>
        <xdr:cNvSpPr txBox="1"/>
      </xdr:nvSpPr>
      <xdr:spPr>
        <a:xfrm>
          <a:off x="5482151" y="118592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63500</xdr:rowOff>
    </xdr:from>
    <xdr:to>
      <xdr:col>59</xdr:col>
      <xdr:colOff>50800</xdr:colOff>
      <xdr:row>70</xdr:row>
      <xdr:rowOff>63500</xdr:rowOff>
    </xdr:to>
    <xdr:cxnSp macro="">
      <xdr:nvCxnSpPr>
        <xdr:cNvPr id="399" name="直線コネクタ 398">
          <a:extLst>
            <a:ext uri="{FF2B5EF4-FFF2-40B4-BE49-F238E27FC236}">
              <a16:creationId xmlns:a16="http://schemas.microsoft.com/office/drawing/2014/main" id="{C3512404-7647-4DDE-B0D9-1E7529AE5462}"/>
            </a:ext>
          </a:extLst>
        </xdr:cNvPr>
        <xdr:cNvCxnSpPr/>
      </xdr:nvCxnSpPr>
      <xdr:spPr>
        <a:xfrm>
          <a:off x="5956300" y="116268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69</xdr:row>
      <xdr:rowOff>92727</xdr:rowOff>
    </xdr:from>
    <xdr:ext cx="531299" cy="259045"/>
    <xdr:sp macro="" textlink="">
      <xdr:nvSpPr>
        <xdr:cNvPr id="400" name="テキスト ボックス 399">
          <a:extLst>
            <a:ext uri="{FF2B5EF4-FFF2-40B4-BE49-F238E27FC236}">
              <a16:creationId xmlns:a16="http://schemas.microsoft.com/office/drawing/2014/main" id="{970D4A04-DD1A-4492-88ED-DC5B318C3EF6}"/>
            </a:ext>
          </a:extLst>
        </xdr:cNvPr>
        <xdr:cNvSpPr txBox="1"/>
      </xdr:nvSpPr>
      <xdr:spPr>
        <a:xfrm>
          <a:off x="5482151" y="11490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401" name="直線コネクタ 400">
          <a:extLst>
            <a:ext uri="{FF2B5EF4-FFF2-40B4-BE49-F238E27FC236}">
              <a16:creationId xmlns:a16="http://schemas.microsoft.com/office/drawing/2014/main" id="{36E91E4F-716E-48A2-9DD2-3C1D03CC2BD1}"/>
            </a:ext>
          </a:extLst>
        </xdr:cNvPr>
        <xdr:cNvCxnSpPr/>
      </xdr:nvCxnSpPr>
      <xdr:spPr>
        <a:xfrm>
          <a:off x="5956300" y="112585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67</xdr:row>
      <xdr:rowOff>54627</xdr:rowOff>
    </xdr:from>
    <xdr:ext cx="595419" cy="259045"/>
    <xdr:sp macro="" textlink="">
      <xdr:nvSpPr>
        <xdr:cNvPr id="402" name="テキスト ボックス 401">
          <a:extLst>
            <a:ext uri="{FF2B5EF4-FFF2-40B4-BE49-F238E27FC236}">
              <a16:creationId xmlns:a16="http://schemas.microsoft.com/office/drawing/2014/main" id="{6F029679-24B6-414B-A10C-600724B69FB9}"/>
            </a:ext>
          </a:extLst>
        </xdr:cNvPr>
        <xdr:cNvSpPr txBox="1"/>
      </xdr:nvSpPr>
      <xdr:spPr>
        <a:xfrm>
          <a:off x="5418031" y="111226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403" name="商工費グラフ枠">
          <a:extLst>
            <a:ext uri="{FF2B5EF4-FFF2-40B4-BE49-F238E27FC236}">
              <a16:creationId xmlns:a16="http://schemas.microsoft.com/office/drawing/2014/main" id="{676E568E-35B6-4977-AEEA-03B2EC7ED157}"/>
            </a:ext>
          </a:extLst>
        </xdr:cNvPr>
        <xdr:cNvSpPr/>
      </xdr:nvSpPr>
      <xdr:spPr>
        <a:xfrm>
          <a:off x="5956300" y="11258550"/>
          <a:ext cx="4210050" cy="22034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71</xdr:row>
      <xdr:rowOff>149244</xdr:rowOff>
    </xdr:from>
    <xdr:to>
      <xdr:col>54</xdr:col>
      <xdr:colOff>189865</xdr:colOff>
      <xdr:row>78</xdr:row>
      <xdr:rowOff>169360</xdr:rowOff>
    </xdr:to>
    <xdr:cxnSp macro="">
      <xdr:nvCxnSpPr>
        <xdr:cNvPr id="404" name="直線コネクタ 403">
          <a:extLst>
            <a:ext uri="{FF2B5EF4-FFF2-40B4-BE49-F238E27FC236}">
              <a16:creationId xmlns:a16="http://schemas.microsoft.com/office/drawing/2014/main" id="{BC925164-21F3-4109-8C06-8E5B17242253}"/>
            </a:ext>
          </a:extLst>
        </xdr:cNvPr>
        <xdr:cNvCxnSpPr/>
      </xdr:nvCxnSpPr>
      <xdr:spPr>
        <a:xfrm flipV="1">
          <a:off x="9427845" y="11877694"/>
          <a:ext cx="1270" cy="116946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79</xdr:row>
      <xdr:rowOff>1737</xdr:rowOff>
    </xdr:from>
    <xdr:ext cx="469744" cy="259045"/>
    <xdr:sp macro="" textlink="">
      <xdr:nvSpPr>
        <xdr:cNvPr id="405" name="商工費最小値テキスト">
          <a:extLst>
            <a:ext uri="{FF2B5EF4-FFF2-40B4-BE49-F238E27FC236}">
              <a16:creationId xmlns:a16="http://schemas.microsoft.com/office/drawing/2014/main" id="{429EEC5A-374D-4E03-9818-B51BE782D4F5}"/>
            </a:ext>
          </a:extLst>
        </xdr:cNvPr>
        <xdr:cNvSpPr txBox="1"/>
      </xdr:nvSpPr>
      <xdr:spPr>
        <a:xfrm>
          <a:off x="9480550" y="130509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2,443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169360</xdr:rowOff>
    </xdr:from>
    <xdr:to>
      <xdr:col>55</xdr:col>
      <xdr:colOff>88900</xdr:colOff>
      <xdr:row>78</xdr:row>
      <xdr:rowOff>169360</xdr:rowOff>
    </xdr:to>
    <xdr:cxnSp macro="">
      <xdr:nvCxnSpPr>
        <xdr:cNvPr id="406" name="直線コネクタ 405">
          <a:extLst>
            <a:ext uri="{FF2B5EF4-FFF2-40B4-BE49-F238E27FC236}">
              <a16:creationId xmlns:a16="http://schemas.microsoft.com/office/drawing/2014/main" id="{DCCB65E4-1C9A-4A4C-9C14-208DB6AD13B5}"/>
            </a:ext>
          </a:extLst>
        </xdr:cNvPr>
        <xdr:cNvCxnSpPr/>
      </xdr:nvCxnSpPr>
      <xdr:spPr>
        <a:xfrm>
          <a:off x="9359900" y="13047160"/>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70</xdr:row>
      <xdr:rowOff>95921</xdr:rowOff>
    </xdr:from>
    <xdr:ext cx="534377" cy="259045"/>
    <xdr:sp macro="" textlink="">
      <xdr:nvSpPr>
        <xdr:cNvPr id="407" name="商工費最大値テキスト">
          <a:extLst>
            <a:ext uri="{FF2B5EF4-FFF2-40B4-BE49-F238E27FC236}">
              <a16:creationId xmlns:a16="http://schemas.microsoft.com/office/drawing/2014/main" id="{60E6D790-6032-4B10-9B01-6EC5CE30EACD}"/>
            </a:ext>
          </a:extLst>
        </xdr:cNvPr>
        <xdr:cNvSpPr txBox="1"/>
      </xdr:nvSpPr>
      <xdr:spPr>
        <a:xfrm>
          <a:off x="9480550" y="116592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66,499</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71</xdr:row>
      <xdr:rowOff>149244</xdr:rowOff>
    </xdr:from>
    <xdr:to>
      <xdr:col>55</xdr:col>
      <xdr:colOff>88900</xdr:colOff>
      <xdr:row>71</xdr:row>
      <xdr:rowOff>149244</xdr:rowOff>
    </xdr:to>
    <xdr:cxnSp macro="">
      <xdr:nvCxnSpPr>
        <xdr:cNvPr id="408" name="直線コネクタ 407">
          <a:extLst>
            <a:ext uri="{FF2B5EF4-FFF2-40B4-BE49-F238E27FC236}">
              <a16:creationId xmlns:a16="http://schemas.microsoft.com/office/drawing/2014/main" id="{08AF30FF-F4AE-4963-ADF7-37AAB39B1778}"/>
            </a:ext>
          </a:extLst>
        </xdr:cNvPr>
        <xdr:cNvCxnSpPr/>
      </xdr:nvCxnSpPr>
      <xdr:spPr>
        <a:xfrm>
          <a:off x="9359900" y="11877694"/>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77</xdr:row>
      <xdr:rowOff>36812</xdr:rowOff>
    </xdr:from>
    <xdr:to>
      <xdr:col>55</xdr:col>
      <xdr:colOff>0</xdr:colOff>
      <xdr:row>77</xdr:row>
      <xdr:rowOff>121393</xdr:rowOff>
    </xdr:to>
    <xdr:cxnSp macro="">
      <xdr:nvCxnSpPr>
        <xdr:cNvPr id="409" name="直線コネクタ 408">
          <a:extLst>
            <a:ext uri="{FF2B5EF4-FFF2-40B4-BE49-F238E27FC236}">
              <a16:creationId xmlns:a16="http://schemas.microsoft.com/office/drawing/2014/main" id="{71E3266F-7246-48E3-9977-FB7F5ED8E53D}"/>
            </a:ext>
          </a:extLst>
        </xdr:cNvPr>
        <xdr:cNvCxnSpPr/>
      </xdr:nvCxnSpPr>
      <xdr:spPr>
        <a:xfrm flipV="1">
          <a:off x="8686800" y="12755862"/>
          <a:ext cx="742950" cy="845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76</xdr:row>
      <xdr:rowOff>140250</xdr:rowOff>
    </xdr:from>
    <xdr:ext cx="534377" cy="259045"/>
    <xdr:sp macro="" textlink="">
      <xdr:nvSpPr>
        <xdr:cNvPr id="410" name="商工費平均値テキスト">
          <a:extLst>
            <a:ext uri="{FF2B5EF4-FFF2-40B4-BE49-F238E27FC236}">
              <a16:creationId xmlns:a16="http://schemas.microsoft.com/office/drawing/2014/main" id="{3B0BBCEA-B00B-4538-B701-5F32348BBF84}"/>
            </a:ext>
          </a:extLst>
        </xdr:cNvPr>
        <xdr:cNvSpPr txBox="1"/>
      </xdr:nvSpPr>
      <xdr:spPr>
        <a:xfrm>
          <a:off x="9480550" y="12694200"/>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18,172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76</xdr:row>
      <xdr:rowOff>161823</xdr:rowOff>
    </xdr:from>
    <xdr:to>
      <xdr:col>55</xdr:col>
      <xdr:colOff>50800</xdr:colOff>
      <xdr:row>77</xdr:row>
      <xdr:rowOff>91973</xdr:rowOff>
    </xdr:to>
    <xdr:sp macro="" textlink="">
      <xdr:nvSpPr>
        <xdr:cNvPr id="411" name="フローチャート: 判断 410">
          <a:extLst>
            <a:ext uri="{FF2B5EF4-FFF2-40B4-BE49-F238E27FC236}">
              <a16:creationId xmlns:a16="http://schemas.microsoft.com/office/drawing/2014/main" id="{13F18D01-0594-4801-8C08-A5597E0C5F8D}"/>
            </a:ext>
          </a:extLst>
        </xdr:cNvPr>
        <xdr:cNvSpPr/>
      </xdr:nvSpPr>
      <xdr:spPr>
        <a:xfrm>
          <a:off x="9398000" y="12715773"/>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76</xdr:row>
      <xdr:rowOff>58604</xdr:rowOff>
    </xdr:from>
    <xdr:to>
      <xdr:col>50</xdr:col>
      <xdr:colOff>114300</xdr:colOff>
      <xdr:row>77</xdr:row>
      <xdr:rowOff>121393</xdr:rowOff>
    </xdr:to>
    <xdr:cxnSp macro="">
      <xdr:nvCxnSpPr>
        <xdr:cNvPr id="412" name="直線コネクタ 411">
          <a:extLst>
            <a:ext uri="{FF2B5EF4-FFF2-40B4-BE49-F238E27FC236}">
              <a16:creationId xmlns:a16="http://schemas.microsoft.com/office/drawing/2014/main" id="{0C29F3B9-DCD6-4535-A446-33713AE54B91}"/>
            </a:ext>
          </a:extLst>
        </xdr:cNvPr>
        <xdr:cNvCxnSpPr/>
      </xdr:nvCxnSpPr>
      <xdr:spPr>
        <a:xfrm>
          <a:off x="7886700" y="12612554"/>
          <a:ext cx="800100" cy="2278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76</xdr:row>
      <xdr:rowOff>130696</xdr:rowOff>
    </xdr:from>
    <xdr:to>
      <xdr:col>50</xdr:col>
      <xdr:colOff>165100</xdr:colOff>
      <xdr:row>77</xdr:row>
      <xdr:rowOff>60846</xdr:rowOff>
    </xdr:to>
    <xdr:sp macro="" textlink="">
      <xdr:nvSpPr>
        <xdr:cNvPr id="413" name="フローチャート: 判断 412">
          <a:extLst>
            <a:ext uri="{FF2B5EF4-FFF2-40B4-BE49-F238E27FC236}">
              <a16:creationId xmlns:a16="http://schemas.microsoft.com/office/drawing/2014/main" id="{F877D206-F12D-4D91-B2BF-E8A5850BAF7C}"/>
            </a:ext>
          </a:extLst>
        </xdr:cNvPr>
        <xdr:cNvSpPr/>
      </xdr:nvSpPr>
      <xdr:spPr>
        <a:xfrm>
          <a:off x="8636000" y="12684646"/>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75</xdr:row>
      <xdr:rowOff>77373</xdr:rowOff>
    </xdr:from>
    <xdr:ext cx="534377" cy="259045"/>
    <xdr:sp macro="" textlink="">
      <xdr:nvSpPr>
        <xdr:cNvPr id="414" name="テキスト ボックス 413">
          <a:extLst>
            <a:ext uri="{FF2B5EF4-FFF2-40B4-BE49-F238E27FC236}">
              <a16:creationId xmlns:a16="http://schemas.microsoft.com/office/drawing/2014/main" id="{B4FEFD99-C4A4-47CE-8B30-AAB61A4FAD82}"/>
            </a:ext>
          </a:extLst>
        </xdr:cNvPr>
        <xdr:cNvSpPr txBox="1"/>
      </xdr:nvSpPr>
      <xdr:spPr>
        <a:xfrm>
          <a:off x="8438661" y="124662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19,806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76</xdr:row>
      <xdr:rowOff>58604</xdr:rowOff>
    </xdr:from>
    <xdr:to>
      <xdr:col>45</xdr:col>
      <xdr:colOff>177800</xdr:colOff>
      <xdr:row>76</xdr:row>
      <xdr:rowOff>141587</xdr:rowOff>
    </xdr:to>
    <xdr:cxnSp macro="">
      <xdr:nvCxnSpPr>
        <xdr:cNvPr id="415" name="直線コネクタ 414">
          <a:extLst>
            <a:ext uri="{FF2B5EF4-FFF2-40B4-BE49-F238E27FC236}">
              <a16:creationId xmlns:a16="http://schemas.microsoft.com/office/drawing/2014/main" id="{3F9B09F6-D141-4531-A225-6B4CCDA9EA06}"/>
            </a:ext>
          </a:extLst>
        </xdr:cNvPr>
        <xdr:cNvCxnSpPr/>
      </xdr:nvCxnSpPr>
      <xdr:spPr>
        <a:xfrm flipV="1">
          <a:off x="7080250" y="12612554"/>
          <a:ext cx="806450" cy="829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76</xdr:row>
      <xdr:rowOff>83356</xdr:rowOff>
    </xdr:from>
    <xdr:to>
      <xdr:col>46</xdr:col>
      <xdr:colOff>38100</xdr:colOff>
      <xdr:row>77</xdr:row>
      <xdr:rowOff>13506</xdr:rowOff>
    </xdr:to>
    <xdr:sp macro="" textlink="">
      <xdr:nvSpPr>
        <xdr:cNvPr id="416" name="フローチャート: 判断 415">
          <a:extLst>
            <a:ext uri="{FF2B5EF4-FFF2-40B4-BE49-F238E27FC236}">
              <a16:creationId xmlns:a16="http://schemas.microsoft.com/office/drawing/2014/main" id="{2A8D6426-8E12-4EBB-BAB7-F5654C933089}"/>
            </a:ext>
          </a:extLst>
        </xdr:cNvPr>
        <xdr:cNvSpPr/>
      </xdr:nvSpPr>
      <xdr:spPr>
        <a:xfrm>
          <a:off x="7842250" y="12637306"/>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77</xdr:row>
      <xdr:rowOff>4633</xdr:rowOff>
    </xdr:from>
    <xdr:ext cx="534377" cy="259045"/>
    <xdr:sp macro="" textlink="">
      <xdr:nvSpPr>
        <xdr:cNvPr id="417" name="テキスト ボックス 416">
          <a:extLst>
            <a:ext uri="{FF2B5EF4-FFF2-40B4-BE49-F238E27FC236}">
              <a16:creationId xmlns:a16="http://schemas.microsoft.com/office/drawing/2014/main" id="{FAE49B2A-E927-44D4-BE2C-7625D8BA7108}"/>
            </a:ext>
          </a:extLst>
        </xdr:cNvPr>
        <xdr:cNvSpPr txBox="1"/>
      </xdr:nvSpPr>
      <xdr:spPr>
        <a:xfrm>
          <a:off x="7644911" y="127236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22,291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76</xdr:row>
      <xdr:rowOff>141587</xdr:rowOff>
    </xdr:from>
    <xdr:to>
      <xdr:col>41</xdr:col>
      <xdr:colOff>50800</xdr:colOff>
      <xdr:row>77</xdr:row>
      <xdr:rowOff>4541</xdr:rowOff>
    </xdr:to>
    <xdr:cxnSp macro="">
      <xdr:nvCxnSpPr>
        <xdr:cNvPr id="418" name="直線コネクタ 417">
          <a:extLst>
            <a:ext uri="{FF2B5EF4-FFF2-40B4-BE49-F238E27FC236}">
              <a16:creationId xmlns:a16="http://schemas.microsoft.com/office/drawing/2014/main" id="{AB15BBB7-DF0A-4C1A-9E7E-AA56F1429662}"/>
            </a:ext>
          </a:extLst>
        </xdr:cNvPr>
        <xdr:cNvCxnSpPr/>
      </xdr:nvCxnSpPr>
      <xdr:spPr>
        <a:xfrm flipV="1">
          <a:off x="6286500" y="12695537"/>
          <a:ext cx="793750" cy="280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76</xdr:row>
      <xdr:rowOff>87319</xdr:rowOff>
    </xdr:from>
    <xdr:to>
      <xdr:col>41</xdr:col>
      <xdr:colOff>101600</xdr:colOff>
      <xdr:row>77</xdr:row>
      <xdr:rowOff>17469</xdr:rowOff>
    </xdr:to>
    <xdr:sp macro="" textlink="">
      <xdr:nvSpPr>
        <xdr:cNvPr id="419" name="フローチャート: 判断 418">
          <a:extLst>
            <a:ext uri="{FF2B5EF4-FFF2-40B4-BE49-F238E27FC236}">
              <a16:creationId xmlns:a16="http://schemas.microsoft.com/office/drawing/2014/main" id="{2033A5BE-453D-4C9A-96E0-7CA281D492A7}"/>
            </a:ext>
          </a:extLst>
        </xdr:cNvPr>
        <xdr:cNvSpPr/>
      </xdr:nvSpPr>
      <xdr:spPr>
        <a:xfrm>
          <a:off x="7029450" y="12641269"/>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75</xdr:row>
      <xdr:rowOff>33996</xdr:rowOff>
    </xdr:from>
    <xdr:ext cx="534377" cy="259045"/>
    <xdr:sp macro="" textlink="">
      <xdr:nvSpPr>
        <xdr:cNvPr id="420" name="テキスト ボックス 419">
          <a:extLst>
            <a:ext uri="{FF2B5EF4-FFF2-40B4-BE49-F238E27FC236}">
              <a16:creationId xmlns:a16="http://schemas.microsoft.com/office/drawing/2014/main" id="{F00240D0-6BF2-4521-89F8-806240FC4949}"/>
            </a:ext>
          </a:extLst>
        </xdr:cNvPr>
        <xdr:cNvSpPr txBox="1"/>
      </xdr:nvSpPr>
      <xdr:spPr>
        <a:xfrm>
          <a:off x="6851161" y="124228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22,083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76</xdr:row>
      <xdr:rowOff>72231</xdr:rowOff>
    </xdr:from>
    <xdr:to>
      <xdr:col>36</xdr:col>
      <xdr:colOff>165100</xdr:colOff>
      <xdr:row>77</xdr:row>
      <xdr:rowOff>2381</xdr:rowOff>
    </xdr:to>
    <xdr:sp macro="" textlink="">
      <xdr:nvSpPr>
        <xdr:cNvPr id="421" name="フローチャート: 判断 420">
          <a:extLst>
            <a:ext uri="{FF2B5EF4-FFF2-40B4-BE49-F238E27FC236}">
              <a16:creationId xmlns:a16="http://schemas.microsoft.com/office/drawing/2014/main" id="{A9DF70CF-5126-4CD3-A033-B99BE23297A0}"/>
            </a:ext>
          </a:extLst>
        </xdr:cNvPr>
        <xdr:cNvSpPr/>
      </xdr:nvSpPr>
      <xdr:spPr>
        <a:xfrm>
          <a:off x="6235700" y="12626181"/>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75</xdr:row>
      <xdr:rowOff>18908</xdr:rowOff>
    </xdr:from>
    <xdr:ext cx="534377" cy="259045"/>
    <xdr:sp macro="" textlink="">
      <xdr:nvSpPr>
        <xdr:cNvPr id="422" name="テキスト ボックス 421">
          <a:extLst>
            <a:ext uri="{FF2B5EF4-FFF2-40B4-BE49-F238E27FC236}">
              <a16:creationId xmlns:a16="http://schemas.microsoft.com/office/drawing/2014/main" id="{4AF3228F-62FD-4AF4-9733-614E6E153975}"/>
            </a:ext>
          </a:extLst>
        </xdr:cNvPr>
        <xdr:cNvSpPr txBox="1"/>
      </xdr:nvSpPr>
      <xdr:spPr>
        <a:xfrm>
          <a:off x="6038361" y="124077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22,875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23" name="テキスト ボックス 422">
          <a:extLst>
            <a:ext uri="{FF2B5EF4-FFF2-40B4-BE49-F238E27FC236}">
              <a16:creationId xmlns:a16="http://schemas.microsoft.com/office/drawing/2014/main" id="{D56105CB-1469-412B-B883-144BB4288D2A}"/>
            </a:ext>
          </a:extLst>
        </xdr:cNvPr>
        <xdr:cNvSpPr txBox="1"/>
      </xdr:nvSpPr>
      <xdr:spPr>
        <a:xfrm>
          <a:off x="9258300" y="1345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24" name="テキスト ボックス 423">
          <a:extLst>
            <a:ext uri="{FF2B5EF4-FFF2-40B4-BE49-F238E27FC236}">
              <a16:creationId xmlns:a16="http://schemas.microsoft.com/office/drawing/2014/main" id="{E41D68EE-C15C-4C53-A051-38BC1ACD043D}"/>
            </a:ext>
          </a:extLst>
        </xdr:cNvPr>
        <xdr:cNvSpPr txBox="1"/>
      </xdr:nvSpPr>
      <xdr:spPr>
        <a:xfrm>
          <a:off x="8515350" y="1345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25" name="テキスト ボックス 424">
          <a:extLst>
            <a:ext uri="{FF2B5EF4-FFF2-40B4-BE49-F238E27FC236}">
              <a16:creationId xmlns:a16="http://schemas.microsoft.com/office/drawing/2014/main" id="{BF902DB3-A9AD-4AA2-89DD-F680DC40C9F2}"/>
            </a:ext>
          </a:extLst>
        </xdr:cNvPr>
        <xdr:cNvSpPr txBox="1"/>
      </xdr:nvSpPr>
      <xdr:spPr>
        <a:xfrm>
          <a:off x="7715250" y="1345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26" name="テキスト ボックス 425">
          <a:extLst>
            <a:ext uri="{FF2B5EF4-FFF2-40B4-BE49-F238E27FC236}">
              <a16:creationId xmlns:a16="http://schemas.microsoft.com/office/drawing/2014/main" id="{BE7E4C7A-BDCB-47A0-87B4-EB80F636896F}"/>
            </a:ext>
          </a:extLst>
        </xdr:cNvPr>
        <xdr:cNvSpPr txBox="1"/>
      </xdr:nvSpPr>
      <xdr:spPr>
        <a:xfrm>
          <a:off x="6908800" y="1345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7" name="テキスト ボックス 426">
          <a:extLst>
            <a:ext uri="{FF2B5EF4-FFF2-40B4-BE49-F238E27FC236}">
              <a16:creationId xmlns:a16="http://schemas.microsoft.com/office/drawing/2014/main" id="{24354A49-64B9-4C9A-BEFF-9F9FB79CF1CE}"/>
            </a:ext>
          </a:extLst>
        </xdr:cNvPr>
        <xdr:cNvSpPr txBox="1"/>
      </xdr:nvSpPr>
      <xdr:spPr>
        <a:xfrm>
          <a:off x="6115050" y="1345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76</xdr:row>
      <xdr:rowOff>157462</xdr:rowOff>
    </xdr:from>
    <xdr:to>
      <xdr:col>55</xdr:col>
      <xdr:colOff>50800</xdr:colOff>
      <xdr:row>77</xdr:row>
      <xdr:rowOff>87612</xdr:rowOff>
    </xdr:to>
    <xdr:sp macro="" textlink="">
      <xdr:nvSpPr>
        <xdr:cNvPr id="428" name="楕円 427">
          <a:extLst>
            <a:ext uri="{FF2B5EF4-FFF2-40B4-BE49-F238E27FC236}">
              <a16:creationId xmlns:a16="http://schemas.microsoft.com/office/drawing/2014/main" id="{55366D43-5D34-4221-AA44-88FE6E125131}"/>
            </a:ext>
          </a:extLst>
        </xdr:cNvPr>
        <xdr:cNvSpPr/>
      </xdr:nvSpPr>
      <xdr:spPr>
        <a:xfrm>
          <a:off x="9398000" y="12711412"/>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76</xdr:row>
      <xdr:rowOff>8889</xdr:rowOff>
    </xdr:from>
    <xdr:ext cx="534377" cy="259045"/>
    <xdr:sp macro="" textlink="">
      <xdr:nvSpPr>
        <xdr:cNvPr id="429" name="商工費該当値テキスト">
          <a:extLst>
            <a:ext uri="{FF2B5EF4-FFF2-40B4-BE49-F238E27FC236}">
              <a16:creationId xmlns:a16="http://schemas.microsoft.com/office/drawing/2014/main" id="{2952B49C-1F52-46DD-A088-2B9C7171061A}"/>
            </a:ext>
          </a:extLst>
        </xdr:cNvPr>
        <xdr:cNvSpPr txBox="1"/>
      </xdr:nvSpPr>
      <xdr:spPr>
        <a:xfrm>
          <a:off x="9480550" y="125628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18,401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77</xdr:row>
      <xdr:rowOff>70593</xdr:rowOff>
    </xdr:from>
    <xdr:to>
      <xdr:col>50</xdr:col>
      <xdr:colOff>165100</xdr:colOff>
      <xdr:row>78</xdr:row>
      <xdr:rowOff>743</xdr:rowOff>
    </xdr:to>
    <xdr:sp macro="" textlink="">
      <xdr:nvSpPr>
        <xdr:cNvPr id="430" name="楕円 429">
          <a:extLst>
            <a:ext uri="{FF2B5EF4-FFF2-40B4-BE49-F238E27FC236}">
              <a16:creationId xmlns:a16="http://schemas.microsoft.com/office/drawing/2014/main" id="{4AFE4188-C397-4B27-84FA-4C957803D01F}"/>
            </a:ext>
          </a:extLst>
        </xdr:cNvPr>
        <xdr:cNvSpPr/>
      </xdr:nvSpPr>
      <xdr:spPr>
        <a:xfrm>
          <a:off x="8636000" y="12789643"/>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77</xdr:row>
      <xdr:rowOff>163320</xdr:rowOff>
    </xdr:from>
    <xdr:ext cx="534377" cy="259045"/>
    <xdr:sp macro="" textlink="">
      <xdr:nvSpPr>
        <xdr:cNvPr id="431" name="テキスト ボックス 430">
          <a:extLst>
            <a:ext uri="{FF2B5EF4-FFF2-40B4-BE49-F238E27FC236}">
              <a16:creationId xmlns:a16="http://schemas.microsoft.com/office/drawing/2014/main" id="{3BD5E907-71A9-410F-A0D6-F5E2CC2199E2}"/>
            </a:ext>
          </a:extLst>
        </xdr:cNvPr>
        <xdr:cNvSpPr txBox="1"/>
      </xdr:nvSpPr>
      <xdr:spPr>
        <a:xfrm>
          <a:off x="8438661" y="128823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13,961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76</xdr:row>
      <xdr:rowOff>7804</xdr:rowOff>
    </xdr:from>
    <xdr:to>
      <xdr:col>46</xdr:col>
      <xdr:colOff>38100</xdr:colOff>
      <xdr:row>76</xdr:row>
      <xdr:rowOff>109404</xdr:rowOff>
    </xdr:to>
    <xdr:sp macro="" textlink="">
      <xdr:nvSpPr>
        <xdr:cNvPr id="432" name="楕円 431">
          <a:extLst>
            <a:ext uri="{FF2B5EF4-FFF2-40B4-BE49-F238E27FC236}">
              <a16:creationId xmlns:a16="http://schemas.microsoft.com/office/drawing/2014/main" id="{1E153F69-1963-4557-969C-CE1BB0AFB749}"/>
            </a:ext>
          </a:extLst>
        </xdr:cNvPr>
        <xdr:cNvSpPr/>
      </xdr:nvSpPr>
      <xdr:spPr>
        <a:xfrm>
          <a:off x="7842250" y="12561754"/>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74</xdr:row>
      <xdr:rowOff>125931</xdr:rowOff>
    </xdr:from>
    <xdr:ext cx="534377" cy="259045"/>
    <xdr:sp macro="" textlink="">
      <xdr:nvSpPr>
        <xdr:cNvPr id="433" name="テキスト ボックス 432">
          <a:extLst>
            <a:ext uri="{FF2B5EF4-FFF2-40B4-BE49-F238E27FC236}">
              <a16:creationId xmlns:a16="http://schemas.microsoft.com/office/drawing/2014/main" id="{2BF62C61-FCBB-4DD7-A1F2-D48188DDBC0B}"/>
            </a:ext>
          </a:extLst>
        </xdr:cNvPr>
        <xdr:cNvSpPr txBox="1"/>
      </xdr:nvSpPr>
      <xdr:spPr>
        <a:xfrm>
          <a:off x="7644911" y="123496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26,257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76</xdr:row>
      <xdr:rowOff>90787</xdr:rowOff>
    </xdr:from>
    <xdr:to>
      <xdr:col>41</xdr:col>
      <xdr:colOff>101600</xdr:colOff>
      <xdr:row>77</xdr:row>
      <xdr:rowOff>20937</xdr:rowOff>
    </xdr:to>
    <xdr:sp macro="" textlink="">
      <xdr:nvSpPr>
        <xdr:cNvPr id="434" name="楕円 433">
          <a:extLst>
            <a:ext uri="{FF2B5EF4-FFF2-40B4-BE49-F238E27FC236}">
              <a16:creationId xmlns:a16="http://schemas.microsoft.com/office/drawing/2014/main" id="{7BF49ED4-7EFD-4099-A9ED-1F9A236A144C}"/>
            </a:ext>
          </a:extLst>
        </xdr:cNvPr>
        <xdr:cNvSpPr/>
      </xdr:nvSpPr>
      <xdr:spPr>
        <a:xfrm>
          <a:off x="7029450" y="12644737"/>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77</xdr:row>
      <xdr:rowOff>12064</xdr:rowOff>
    </xdr:from>
    <xdr:ext cx="534377" cy="259045"/>
    <xdr:sp macro="" textlink="">
      <xdr:nvSpPr>
        <xdr:cNvPr id="435" name="テキスト ボックス 434">
          <a:extLst>
            <a:ext uri="{FF2B5EF4-FFF2-40B4-BE49-F238E27FC236}">
              <a16:creationId xmlns:a16="http://schemas.microsoft.com/office/drawing/2014/main" id="{420A88A4-2BE0-40CD-92F6-6A7A3B82F8F7}"/>
            </a:ext>
          </a:extLst>
        </xdr:cNvPr>
        <xdr:cNvSpPr txBox="1"/>
      </xdr:nvSpPr>
      <xdr:spPr>
        <a:xfrm>
          <a:off x="6851161" y="127311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21,901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76</xdr:row>
      <xdr:rowOff>125191</xdr:rowOff>
    </xdr:from>
    <xdr:to>
      <xdr:col>36</xdr:col>
      <xdr:colOff>165100</xdr:colOff>
      <xdr:row>77</xdr:row>
      <xdr:rowOff>55341</xdr:rowOff>
    </xdr:to>
    <xdr:sp macro="" textlink="">
      <xdr:nvSpPr>
        <xdr:cNvPr id="436" name="楕円 435">
          <a:extLst>
            <a:ext uri="{FF2B5EF4-FFF2-40B4-BE49-F238E27FC236}">
              <a16:creationId xmlns:a16="http://schemas.microsoft.com/office/drawing/2014/main" id="{CDDF724D-E2F7-43E0-9B0E-F97666887E83}"/>
            </a:ext>
          </a:extLst>
        </xdr:cNvPr>
        <xdr:cNvSpPr/>
      </xdr:nvSpPr>
      <xdr:spPr>
        <a:xfrm>
          <a:off x="6235700" y="12679141"/>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77</xdr:row>
      <xdr:rowOff>46468</xdr:rowOff>
    </xdr:from>
    <xdr:ext cx="534377" cy="259045"/>
    <xdr:sp macro="" textlink="">
      <xdr:nvSpPr>
        <xdr:cNvPr id="437" name="テキスト ボックス 436">
          <a:extLst>
            <a:ext uri="{FF2B5EF4-FFF2-40B4-BE49-F238E27FC236}">
              <a16:creationId xmlns:a16="http://schemas.microsoft.com/office/drawing/2014/main" id="{D1F8F954-9F18-42CD-AC0E-98AFEA4EFD10}"/>
            </a:ext>
          </a:extLst>
        </xdr:cNvPr>
        <xdr:cNvSpPr txBox="1"/>
      </xdr:nvSpPr>
      <xdr:spPr>
        <a:xfrm>
          <a:off x="6038361" y="127655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20,095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8" name="正方形/長方形 437">
          <a:extLst>
            <a:ext uri="{FF2B5EF4-FFF2-40B4-BE49-F238E27FC236}">
              <a16:creationId xmlns:a16="http://schemas.microsoft.com/office/drawing/2014/main" id="{3BCC6F34-B998-4618-8901-A8E06D2B70BD}"/>
            </a:ext>
          </a:extLst>
        </xdr:cNvPr>
        <xdr:cNvSpPr/>
      </xdr:nvSpPr>
      <xdr:spPr>
        <a:xfrm>
          <a:off x="5956300" y="13766800"/>
          <a:ext cx="4210050" cy="3048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土木費</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9" name="正方形/長方形 438">
          <a:extLst>
            <a:ext uri="{FF2B5EF4-FFF2-40B4-BE49-F238E27FC236}">
              <a16:creationId xmlns:a16="http://schemas.microsoft.com/office/drawing/2014/main" id="{4D1B348B-566D-4199-B527-AD42E1F94318}"/>
            </a:ext>
          </a:extLst>
        </xdr:cNvPr>
        <xdr:cNvSpPr/>
      </xdr:nvSpPr>
      <xdr:spPr>
        <a:xfrm>
          <a:off x="6064250" y="140970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40" name="正方形/長方形 439">
          <a:extLst>
            <a:ext uri="{FF2B5EF4-FFF2-40B4-BE49-F238E27FC236}">
              <a16:creationId xmlns:a16="http://schemas.microsoft.com/office/drawing/2014/main" id="{04D70170-1E21-45D0-94C9-BCEF03F7C878}"/>
            </a:ext>
          </a:extLst>
        </xdr:cNvPr>
        <xdr:cNvSpPr/>
      </xdr:nvSpPr>
      <xdr:spPr>
        <a:xfrm>
          <a:off x="6064250" y="142938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41" name="正方形/長方形 440">
          <a:extLst>
            <a:ext uri="{FF2B5EF4-FFF2-40B4-BE49-F238E27FC236}">
              <a16:creationId xmlns:a16="http://schemas.microsoft.com/office/drawing/2014/main" id="{640931E2-F95E-4679-BF79-C5B2D18D28BC}"/>
            </a:ext>
          </a:extLst>
        </xdr:cNvPr>
        <xdr:cNvSpPr/>
      </xdr:nvSpPr>
      <xdr:spPr>
        <a:xfrm>
          <a:off x="6985000" y="140970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42" name="正方形/長方形 441">
          <a:extLst>
            <a:ext uri="{FF2B5EF4-FFF2-40B4-BE49-F238E27FC236}">
              <a16:creationId xmlns:a16="http://schemas.microsoft.com/office/drawing/2014/main" id="{02269FB0-E92A-4014-BA93-0BCA6B1EA869}"/>
            </a:ext>
          </a:extLst>
        </xdr:cNvPr>
        <xdr:cNvSpPr/>
      </xdr:nvSpPr>
      <xdr:spPr>
        <a:xfrm>
          <a:off x="6985000" y="142938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43" name="正方形/長方形 442">
          <a:extLst>
            <a:ext uri="{FF2B5EF4-FFF2-40B4-BE49-F238E27FC236}">
              <a16:creationId xmlns:a16="http://schemas.microsoft.com/office/drawing/2014/main" id="{3F736F96-626F-44F9-A293-7752A4ADF9D9}"/>
            </a:ext>
          </a:extLst>
        </xdr:cNvPr>
        <xdr:cNvSpPr/>
      </xdr:nvSpPr>
      <xdr:spPr>
        <a:xfrm>
          <a:off x="8013700" y="140970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佐賀県平均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44" name="正方形/長方形 443">
          <a:extLst>
            <a:ext uri="{FF2B5EF4-FFF2-40B4-BE49-F238E27FC236}">
              <a16:creationId xmlns:a16="http://schemas.microsoft.com/office/drawing/2014/main" id="{8851DFC8-EC28-4A4C-B8E9-186065FBBA5E}"/>
            </a:ext>
          </a:extLst>
        </xdr:cNvPr>
        <xdr:cNvSpPr/>
      </xdr:nvSpPr>
      <xdr:spPr>
        <a:xfrm>
          <a:off x="8013700" y="142938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51,754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45" name="正方形/長方形 444">
          <a:extLst>
            <a:ext uri="{FF2B5EF4-FFF2-40B4-BE49-F238E27FC236}">
              <a16:creationId xmlns:a16="http://schemas.microsoft.com/office/drawing/2014/main" id="{A3E420AF-9944-4603-93F3-4C52A2F52F81}"/>
            </a:ext>
          </a:extLst>
        </xdr:cNvPr>
        <xdr:cNvSpPr/>
      </xdr:nvSpPr>
      <xdr:spPr>
        <a:xfrm>
          <a:off x="5956300" y="14560550"/>
          <a:ext cx="4210050" cy="22669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46" name="テキスト ボックス 445">
          <a:extLst>
            <a:ext uri="{FF2B5EF4-FFF2-40B4-BE49-F238E27FC236}">
              <a16:creationId xmlns:a16="http://schemas.microsoft.com/office/drawing/2014/main" id="{42689C7C-2741-46D6-8B7D-37ABA7855052}"/>
            </a:ext>
          </a:extLst>
        </xdr:cNvPr>
        <xdr:cNvSpPr txBox="1"/>
      </xdr:nvSpPr>
      <xdr:spPr>
        <a:xfrm>
          <a:off x="5918200" y="143764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7" name="直線コネクタ 446">
          <a:extLst>
            <a:ext uri="{FF2B5EF4-FFF2-40B4-BE49-F238E27FC236}">
              <a16:creationId xmlns:a16="http://schemas.microsoft.com/office/drawing/2014/main" id="{2F5C3F4C-BEBF-4CC7-8F08-BFA2F663FC29}"/>
            </a:ext>
          </a:extLst>
        </xdr:cNvPr>
        <xdr:cNvCxnSpPr/>
      </xdr:nvCxnSpPr>
      <xdr:spPr>
        <a:xfrm>
          <a:off x="5956300" y="168275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100</xdr:row>
      <xdr:rowOff>111777</xdr:rowOff>
    </xdr:from>
    <xdr:ext cx="248786" cy="259045"/>
    <xdr:sp macro="" textlink="">
      <xdr:nvSpPr>
        <xdr:cNvPr id="448" name="テキスト ボックス 447">
          <a:extLst>
            <a:ext uri="{FF2B5EF4-FFF2-40B4-BE49-F238E27FC236}">
              <a16:creationId xmlns:a16="http://schemas.microsoft.com/office/drawing/2014/main" id="{CAF07FE5-B305-46F2-8F9C-C5CDC64B781C}"/>
            </a:ext>
          </a:extLst>
        </xdr:cNvPr>
        <xdr:cNvSpPr txBox="1"/>
      </xdr:nvSpPr>
      <xdr:spPr>
        <a:xfrm>
          <a:off x="5726564" y="166852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99</xdr:row>
      <xdr:rowOff>44450</xdr:rowOff>
    </xdr:from>
    <xdr:to>
      <xdr:col>59</xdr:col>
      <xdr:colOff>50800</xdr:colOff>
      <xdr:row>99</xdr:row>
      <xdr:rowOff>44450</xdr:rowOff>
    </xdr:to>
    <xdr:cxnSp macro="">
      <xdr:nvCxnSpPr>
        <xdr:cNvPr id="449" name="直線コネクタ 448">
          <a:extLst>
            <a:ext uri="{FF2B5EF4-FFF2-40B4-BE49-F238E27FC236}">
              <a16:creationId xmlns:a16="http://schemas.microsoft.com/office/drawing/2014/main" id="{AEEE9552-CE4E-4280-A0CB-96A4A04822E5}"/>
            </a:ext>
          </a:extLst>
        </xdr:cNvPr>
        <xdr:cNvCxnSpPr/>
      </xdr:nvCxnSpPr>
      <xdr:spPr>
        <a:xfrm>
          <a:off x="5956300" y="164465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98</xdr:row>
      <xdr:rowOff>73677</xdr:rowOff>
    </xdr:from>
    <xdr:ext cx="531299" cy="259045"/>
    <xdr:sp macro="" textlink="">
      <xdr:nvSpPr>
        <xdr:cNvPr id="450" name="テキスト ボックス 449">
          <a:extLst>
            <a:ext uri="{FF2B5EF4-FFF2-40B4-BE49-F238E27FC236}">
              <a16:creationId xmlns:a16="http://schemas.microsoft.com/office/drawing/2014/main" id="{51EF04DC-18DF-4D72-B2B3-D30ED04B0858}"/>
            </a:ext>
          </a:extLst>
        </xdr:cNvPr>
        <xdr:cNvSpPr txBox="1"/>
      </xdr:nvSpPr>
      <xdr:spPr>
        <a:xfrm>
          <a:off x="5482151" y="163042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6350</xdr:rowOff>
    </xdr:from>
    <xdr:to>
      <xdr:col>59</xdr:col>
      <xdr:colOff>50800</xdr:colOff>
      <xdr:row>97</xdr:row>
      <xdr:rowOff>6350</xdr:rowOff>
    </xdr:to>
    <xdr:cxnSp macro="">
      <xdr:nvCxnSpPr>
        <xdr:cNvPr id="451" name="直線コネクタ 450">
          <a:extLst>
            <a:ext uri="{FF2B5EF4-FFF2-40B4-BE49-F238E27FC236}">
              <a16:creationId xmlns:a16="http://schemas.microsoft.com/office/drawing/2014/main" id="{F63FBA5E-66A7-409D-8522-BAA79F55B21C}"/>
            </a:ext>
          </a:extLst>
        </xdr:cNvPr>
        <xdr:cNvCxnSpPr/>
      </xdr:nvCxnSpPr>
      <xdr:spPr>
        <a:xfrm>
          <a:off x="5956300" y="160655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96</xdr:row>
      <xdr:rowOff>35577</xdr:rowOff>
    </xdr:from>
    <xdr:ext cx="531299" cy="259045"/>
    <xdr:sp macro="" textlink="">
      <xdr:nvSpPr>
        <xdr:cNvPr id="452" name="テキスト ボックス 451">
          <a:extLst>
            <a:ext uri="{FF2B5EF4-FFF2-40B4-BE49-F238E27FC236}">
              <a16:creationId xmlns:a16="http://schemas.microsoft.com/office/drawing/2014/main" id="{BD78F6C3-CCB5-497E-85A2-E737CF773894}"/>
            </a:ext>
          </a:extLst>
        </xdr:cNvPr>
        <xdr:cNvSpPr txBox="1"/>
      </xdr:nvSpPr>
      <xdr:spPr>
        <a:xfrm>
          <a:off x="5482151" y="159232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94</xdr:row>
      <xdr:rowOff>139700</xdr:rowOff>
    </xdr:from>
    <xdr:to>
      <xdr:col>59</xdr:col>
      <xdr:colOff>50800</xdr:colOff>
      <xdr:row>94</xdr:row>
      <xdr:rowOff>139700</xdr:rowOff>
    </xdr:to>
    <xdr:cxnSp macro="">
      <xdr:nvCxnSpPr>
        <xdr:cNvPr id="453" name="直線コネクタ 452">
          <a:extLst>
            <a:ext uri="{FF2B5EF4-FFF2-40B4-BE49-F238E27FC236}">
              <a16:creationId xmlns:a16="http://schemas.microsoft.com/office/drawing/2014/main" id="{CD1D9740-044F-4CD5-AA7E-A9300B6EBE8B}"/>
            </a:ext>
          </a:extLst>
        </xdr:cNvPr>
        <xdr:cNvCxnSpPr/>
      </xdr:nvCxnSpPr>
      <xdr:spPr>
        <a:xfrm>
          <a:off x="5956300" y="156845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93</xdr:row>
      <xdr:rowOff>168927</xdr:rowOff>
    </xdr:from>
    <xdr:ext cx="531299" cy="259045"/>
    <xdr:sp macro="" textlink="">
      <xdr:nvSpPr>
        <xdr:cNvPr id="454" name="テキスト ボックス 453">
          <a:extLst>
            <a:ext uri="{FF2B5EF4-FFF2-40B4-BE49-F238E27FC236}">
              <a16:creationId xmlns:a16="http://schemas.microsoft.com/office/drawing/2014/main" id="{4D8FD1D9-1A8F-4192-AAF5-524D710C5691}"/>
            </a:ext>
          </a:extLst>
        </xdr:cNvPr>
        <xdr:cNvSpPr txBox="1"/>
      </xdr:nvSpPr>
      <xdr:spPr>
        <a:xfrm>
          <a:off x="5482151" y="155422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92</xdr:row>
      <xdr:rowOff>101600</xdr:rowOff>
    </xdr:from>
    <xdr:to>
      <xdr:col>59</xdr:col>
      <xdr:colOff>50800</xdr:colOff>
      <xdr:row>92</xdr:row>
      <xdr:rowOff>101600</xdr:rowOff>
    </xdr:to>
    <xdr:cxnSp macro="">
      <xdr:nvCxnSpPr>
        <xdr:cNvPr id="455" name="直線コネクタ 454">
          <a:extLst>
            <a:ext uri="{FF2B5EF4-FFF2-40B4-BE49-F238E27FC236}">
              <a16:creationId xmlns:a16="http://schemas.microsoft.com/office/drawing/2014/main" id="{CA45EA12-D39C-41E4-B916-7702B1EA27E6}"/>
            </a:ext>
          </a:extLst>
        </xdr:cNvPr>
        <xdr:cNvCxnSpPr/>
      </xdr:nvCxnSpPr>
      <xdr:spPr>
        <a:xfrm>
          <a:off x="5956300" y="153035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91</xdr:row>
      <xdr:rowOff>130827</xdr:rowOff>
    </xdr:from>
    <xdr:ext cx="595419" cy="259045"/>
    <xdr:sp macro="" textlink="">
      <xdr:nvSpPr>
        <xdr:cNvPr id="456" name="テキスト ボックス 455">
          <a:extLst>
            <a:ext uri="{FF2B5EF4-FFF2-40B4-BE49-F238E27FC236}">
              <a16:creationId xmlns:a16="http://schemas.microsoft.com/office/drawing/2014/main" id="{E35F72B3-068F-4320-9106-172268162A7C}"/>
            </a:ext>
          </a:extLst>
        </xdr:cNvPr>
        <xdr:cNvSpPr txBox="1"/>
      </xdr:nvSpPr>
      <xdr:spPr>
        <a:xfrm>
          <a:off x="5418031" y="151612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63500</xdr:rowOff>
    </xdr:from>
    <xdr:to>
      <xdr:col>59</xdr:col>
      <xdr:colOff>50800</xdr:colOff>
      <xdr:row>90</xdr:row>
      <xdr:rowOff>63500</xdr:rowOff>
    </xdr:to>
    <xdr:cxnSp macro="">
      <xdr:nvCxnSpPr>
        <xdr:cNvPr id="457" name="直線コネクタ 456">
          <a:extLst>
            <a:ext uri="{FF2B5EF4-FFF2-40B4-BE49-F238E27FC236}">
              <a16:creationId xmlns:a16="http://schemas.microsoft.com/office/drawing/2014/main" id="{3B04D1BE-CC6F-45EC-8B81-00C4CF3C26BE}"/>
            </a:ext>
          </a:extLst>
        </xdr:cNvPr>
        <xdr:cNvCxnSpPr/>
      </xdr:nvCxnSpPr>
      <xdr:spPr>
        <a:xfrm>
          <a:off x="5956300" y="149288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92727</xdr:rowOff>
    </xdr:from>
    <xdr:ext cx="595419" cy="259045"/>
    <xdr:sp macro="" textlink="">
      <xdr:nvSpPr>
        <xdr:cNvPr id="458" name="テキスト ボックス 457">
          <a:extLst>
            <a:ext uri="{FF2B5EF4-FFF2-40B4-BE49-F238E27FC236}">
              <a16:creationId xmlns:a16="http://schemas.microsoft.com/office/drawing/2014/main" id="{7E4AF1E2-9726-41F8-9705-C1B9A7543BCF}"/>
            </a:ext>
          </a:extLst>
        </xdr:cNvPr>
        <xdr:cNvSpPr txBox="1"/>
      </xdr:nvSpPr>
      <xdr:spPr>
        <a:xfrm>
          <a:off x="5418031" y="14792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59" name="直線コネクタ 458">
          <a:extLst>
            <a:ext uri="{FF2B5EF4-FFF2-40B4-BE49-F238E27FC236}">
              <a16:creationId xmlns:a16="http://schemas.microsoft.com/office/drawing/2014/main" id="{770ED00A-9DBA-48CD-93FB-7C4C4AC32598}"/>
            </a:ext>
          </a:extLst>
        </xdr:cNvPr>
        <xdr:cNvCxnSpPr/>
      </xdr:nvCxnSpPr>
      <xdr:spPr>
        <a:xfrm>
          <a:off x="5956300" y="145605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60" name="テキスト ボックス 459">
          <a:extLst>
            <a:ext uri="{FF2B5EF4-FFF2-40B4-BE49-F238E27FC236}">
              <a16:creationId xmlns:a16="http://schemas.microsoft.com/office/drawing/2014/main" id="{D2E0CFDA-2D4A-440A-89D3-FB9F9095A707}"/>
            </a:ext>
          </a:extLst>
        </xdr:cNvPr>
        <xdr:cNvSpPr txBox="1"/>
      </xdr:nvSpPr>
      <xdr:spPr>
        <a:xfrm>
          <a:off x="5418031" y="144246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61" name="土木費グラフ枠">
          <a:extLst>
            <a:ext uri="{FF2B5EF4-FFF2-40B4-BE49-F238E27FC236}">
              <a16:creationId xmlns:a16="http://schemas.microsoft.com/office/drawing/2014/main" id="{134213C2-DA4C-4A21-B456-584896BDFAC1}"/>
            </a:ext>
          </a:extLst>
        </xdr:cNvPr>
        <xdr:cNvSpPr/>
      </xdr:nvSpPr>
      <xdr:spPr>
        <a:xfrm>
          <a:off x="5956300" y="14560550"/>
          <a:ext cx="4210050" cy="22669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89</xdr:row>
      <xdr:rowOff>153060</xdr:rowOff>
    </xdr:from>
    <xdr:to>
      <xdr:col>54</xdr:col>
      <xdr:colOff>189865</xdr:colOff>
      <xdr:row>99</xdr:row>
      <xdr:rowOff>116091</xdr:rowOff>
    </xdr:to>
    <xdr:cxnSp macro="">
      <xdr:nvCxnSpPr>
        <xdr:cNvPr id="462" name="直線コネクタ 461">
          <a:extLst>
            <a:ext uri="{FF2B5EF4-FFF2-40B4-BE49-F238E27FC236}">
              <a16:creationId xmlns:a16="http://schemas.microsoft.com/office/drawing/2014/main" id="{985CC1DC-230E-4839-9216-22A454663D4C}"/>
            </a:ext>
          </a:extLst>
        </xdr:cNvPr>
        <xdr:cNvCxnSpPr/>
      </xdr:nvCxnSpPr>
      <xdr:spPr>
        <a:xfrm flipV="1">
          <a:off x="9427845" y="14853310"/>
          <a:ext cx="1270" cy="166483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99</xdr:row>
      <xdr:rowOff>119918</xdr:rowOff>
    </xdr:from>
    <xdr:ext cx="534377" cy="259045"/>
    <xdr:sp macro="" textlink="">
      <xdr:nvSpPr>
        <xdr:cNvPr id="463" name="土木費最小値テキスト">
          <a:extLst>
            <a:ext uri="{FF2B5EF4-FFF2-40B4-BE49-F238E27FC236}">
              <a16:creationId xmlns:a16="http://schemas.microsoft.com/office/drawing/2014/main" id="{71913444-4B64-43AC-9584-284F280D9008}"/>
            </a:ext>
          </a:extLst>
        </xdr:cNvPr>
        <xdr:cNvSpPr txBox="1"/>
      </xdr:nvSpPr>
      <xdr:spPr>
        <a:xfrm>
          <a:off x="9480550" y="165219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24,359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99</xdr:row>
      <xdr:rowOff>116091</xdr:rowOff>
    </xdr:from>
    <xdr:to>
      <xdr:col>55</xdr:col>
      <xdr:colOff>88900</xdr:colOff>
      <xdr:row>99</xdr:row>
      <xdr:rowOff>116091</xdr:rowOff>
    </xdr:to>
    <xdr:cxnSp macro="">
      <xdr:nvCxnSpPr>
        <xdr:cNvPr id="464" name="直線コネクタ 463">
          <a:extLst>
            <a:ext uri="{FF2B5EF4-FFF2-40B4-BE49-F238E27FC236}">
              <a16:creationId xmlns:a16="http://schemas.microsoft.com/office/drawing/2014/main" id="{E7AF8521-37D8-4725-AC03-E05DEA271C57}"/>
            </a:ext>
          </a:extLst>
        </xdr:cNvPr>
        <xdr:cNvCxnSpPr/>
      </xdr:nvCxnSpPr>
      <xdr:spPr>
        <a:xfrm>
          <a:off x="9359900" y="16518141"/>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88</xdr:row>
      <xdr:rowOff>99737</xdr:rowOff>
    </xdr:from>
    <xdr:ext cx="599010" cy="259045"/>
    <xdr:sp macro="" textlink="">
      <xdr:nvSpPr>
        <xdr:cNvPr id="465" name="土木費最大値テキスト">
          <a:extLst>
            <a:ext uri="{FF2B5EF4-FFF2-40B4-BE49-F238E27FC236}">
              <a16:creationId xmlns:a16="http://schemas.microsoft.com/office/drawing/2014/main" id="{645A12B5-BEDE-4818-911F-50CA24D9FF9D}"/>
            </a:ext>
          </a:extLst>
        </xdr:cNvPr>
        <xdr:cNvSpPr txBox="1"/>
      </xdr:nvSpPr>
      <xdr:spPr>
        <a:xfrm>
          <a:off x="9480550" y="1463488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156,448</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89</xdr:row>
      <xdr:rowOff>153060</xdr:rowOff>
    </xdr:from>
    <xdr:to>
      <xdr:col>55</xdr:col>
      <xdr:colOff>88900</xdr:colOff>
      <xdr:row>89</xdr:row>
      <xdr:rowOff>153060</xdr:rowOff>
    </xdr:to>
    <xdr:cxnSp macro="">
      <xdr:nvCxnSpPr>
        <xdr:cNvPr id="466" name="直線コネクタ 465">
          <a:extLst>
            <a:ext uri="{FF2B5EF4-FFF2-40B4-BE49-F238E27FC236}">
              <a16:creationId xmlns:a16="http://schemas.microsoft.com/office/drawing/2014/main" id="{C2FE3298-F2AE-4B64-BDF8-A674CAF0FB82}"/>
            </a:ext>
          </a:extLst>
        </xdr:cNvPr>
        <xdr:cNvCxnSpPr/>
      </xdr:nvCxnSpPr>
      <xdr:spPr>
        <a:xfrm>
          <a:off x="9359900" y="14853310"/>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97</xdr:row>
      <xdr:rowOff>100025</xdr:rowOff>
    </xdr:from>
    <xdr:to>
      <xdr:col>55</xdr:col>
      <xdr:colOff>0</xdr:colOff>
      <xdr:row>97</xdr:row>
      <xdr:rowOff>150431</xdr:rowOff>
    </xdr:to>
    <xdr:cxnSp macro="">
      <xdr:nvCxnSpPr>
        <xdr:cNvPr id="467" name="直線コネクタ 466">
          <a:extLst>
            <a:ext uri="{FF2B5EF4-FFF2-40B4-BE49-F238E27FC236}">
              <a16:creationId xmlns:a16="http://schemas.microsoft.com/office/drawing/2014/main" id="{1CE8917C-7E48-4BA8-A8A5-83A0ED3DE151}"/>
            </a:ext>
          </a:extLst>
        </xdr:cNvPr>
        <xdr:cNvCxnSpPr/>
      </xdr:nvCxnSpPr>
      <xdr:spPr>
        <a:xfrm>
          <a:off x="8686800" y="16159175"/>
          <a:ext cx="742950" cy="504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95</xdr:row>
      <xdr:rowOff>129545</xdr:rowOff>
    </xdr:from>
    <xdr:ext cx="534377" cy="259045"/>
    <xdr:sp macro="" textlink="">
      <xdr:nvSpPr>
        <xdr:cNvPr id="468" name="土木費平均値テキスト">
          <a:extLst>
            <a:ext uri="{FF2B5EF4-FFF2-40B4-BE49-F238E27FC236}">
              <a16:creationId xmlns:a16="http://schemas.microsoft.com/office/drawing/2014/main" id="{4E11E323-AE50-4E06-B270-A18929580234}"/>
            </a:ext>
          </a:extLst>
        </xdr:cNvPr>
        <xdr:cNvSpPr txBox="1"/>
      </xdr:nvSpPr>
      <xdr:spPr>
        <a:xfrm>
          <a:off x="9480550" y="1584579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61,601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96</xdr:row>
      <xdr:rowOff>106668</xdr:rowOff>
    </xdr:from>
    <xdr:to>
      <xdr:col>55</xdr:col>
      <xdr:colOff>50800</xdr:colOff>
      <xdr:row>97</xdr:row>
      <xdr:rowOff>36818</xdr:rowOff>
    </xdr:to>
    <xdr:sp macro="" textlink="">
      <xdr:nvSpPr>
        <xdr:cNvPr id="469" name="フローチャート: 判断 468">
          <a:extLst>
            <a:ext uri="{FF2B5EF4-FFF2-40B4-BE49-F238E27FC236}">
              <a16:creationId xmlns:a16="http://schemas.microsoft.com/office/drawing/2014/main" id="{B8B5FFD8-D529-476C-8FD9-590E220D6F76}"/>
            </a:ext>
          </a:extLst>
        </xdr:cNvPr>
        <xdr:cNvSpPr/>
      </xdr:nvSpPr>
      <xdr:spPr>
        <a:xfrm>
          <a:off x="9398000" y="15994368"/>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96</xdr:row>
      <xdr:rowOff>85534</xdr:rowOff>
    </xdr:from>
    <xdr:to>
      <xdr:col>50</xdr:col>
      <xdr:colOff>114300</xdr:colOff>
      <xdr:row>97</xdr:row>
      <xdr:rowOff>100025</xdr:rowOff>
    </xdr:to>
    <xdr:cxnSp macro="">
      <xdr:nvCxnSpPr>
        <xdr:cNvPr id="470" name="直線コネクタ 469">
          <a:extLst>
            <a:ext uri="{FF2B5EF4-FFF2-40B4-BE49-F238E27FC236}">
              <a16:creationId xmlns:a16="http://schemas.microsoft.com/office/drawing/2014/main" id="{3E854672-3133-4D8B-A1CD-5B6CE1C19F6C}"/>
            </a:ext>
          </a:extLst>
        </xdr:cNvPr>
        <xdr:cNvCxnSpPr/>
      </xdr:nvCxnSpPr>
      <xdr:spPr>
        <a:xfrm>
          <a:off x="7886700" y="15973234"/>
          <a:ext cx="800100" cy="1859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96</xdr:row>
      <xdr:rowOff>146659</xdr:rowOff>
    </xdr:from>
    <xdr:to>
      <xdr:col>50</xdr:col>
      <xdr:colOff>165100</xdr:colOff>
      <xdr:row>97</xdr:row>
      <xdr:rowOff>76809</xdr:rowOff>
    </xdr:to>
    <xdr:sp macro="" textlink="">
      <xdr:nvSpPr>
        <xdr:cNvPr id="471" name="フローチャート: 判断 470">
          <a:extLst>
            <a:ext uri="{FF2B5EF4-FFF2-40B4-BE49-F238E27FC236}">
              <a16:creationId xmlns:a16="http://schemas.microsoft.com/office/drawing/2014/main" id="{4A9076A2-104A-46DB-A674-B45B175CA5C6}"/>
            </a:ext>
          </a:extLst>
        </xdr:cNvPr>
        <xdr:cNvSpPr/>
      </xdr:nvSpPr>
      <xdr:spPr>
        <a:xfrm>
          <a:off x="8636000" y="160343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95</xdr:row>
      <xdr:rowOff>93336</xdr:rowOff>
    </xdr:from>
    <xdr:ext cx="534377" cy="259045"/>
    <xdr:sp macro="" textlink="">
      <xdr:nvSpPr>
        <xdr:cNvPr id="472" name="テキスト ボックス 471">
          <a:extLst>
            <a:ext uri="{FF2B5EF4-FFF2-40B4-BE49-F238E27FC236}">
              <a16:creationId xmlns:a16="http://schemas.microsoft.com/office/drawing/2014/main" id="{7708911C-B148-413C-A399-B0001AEA4298}"/>
            </a:ext>
          </a:extLst>
        </xdr:cNvPr>
        <xdr:cNvSpPr txBox="1"/>
      </xdr:nvSpPr>
      <xdr:spPr>
        <a:xfrm>
          <a:off x="8438661" y="158095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58,452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96</xdr:row>
      <xdr:rowOff>85534</xdr:rowOff>
    </xdr:from>
    <xdr:to>
      <xdr:col>45</xdr:col>
      <xdr:colOff>177800</xdr:colOff>
      <xdr:row>97</xdr:row>
      <xdr:rowOff>12446</xdr:rowOff>
    </xdr:to>
    <xdr:cxnSp macro="">
      <xdr:nvCxnSpPr>
        <xdr:cNvPr id="473" name="直線コネクタ 472">
          <a:extLst>
            <a:ext uri="{FF2B5EF4-FFF2-40B4-BE49-F238E27FC236}">
              <a16:creationId xmlns:a16="http://schemas.microsoft.com/office/drawing/2014/main" id="{5099D18C-553D-4842-8C36-665FB2AE6BB3}"/>
            </a:ext>
          </a:extLst>
        </xdr:cNvPr>
        <xdr:cNvCxnSpPr/>
      </xdr:nvCxnSpPr>
      <xdr:spPr>
        <a:xfrm flipV="1">
          <a:off x="7080250" y="15973234"/>
          <a:ext cx="806450" cy="983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96</xdr:row>
      <xdr:rowOff>127851</xdr:rowOff>
    </xdr:from>
    <xdr:to>
      <xdr:col>46</xdr:col>
      <xdr:colOff>38100</xdr:colOff>
      <xdr:row>97</xdr:row>
      <xdr:rowOff>58001</xdr:rowOff>
    </xdr:to>
    <xdr:sp macro="" textlink="">
      <xdr:nvSpPr>
        <xdr:cNvPr id="474" name="フローチャート: 判断 473">
          <a:extLst>
            <a:ext uri="{FF2B5EF4-FFF2-40B4-BE49-F238E27FC236}">
              <a16:creationId xmlns:a16="http://schemas.microsoft.com/office/drawing/2014/main" id="{B8052463-60E7-457B-8EBF-95EC9F82F1FC}"/>
            </a:ext>
          </a:extLst>
        </xdr:cNvPr>
        <xdr:cNvSpPr/>
      </xdr:nvSpPr>
      <xdr:spPr>
        <a:xfrm>
          <a:off x="7842250" y="16015551"/>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97</xdr:row>
      <xdr:rowOff>49128</xdr:rowOff>
    </xdr:from>
    <xdr:ext cx="534377" cy="259045"/>
    <xdr:sp macro="" textlink="">
      <xdr:nvSpPr>
        <xdr:cNvPr id="475" name="テキスト ボックス 474">
          <a:extLst>
            <a:ext uri="{FF2B5EF4-FFF2-40B4-BE49-F238E27FC236}">
              <a16:creationId xmlns:a16="http://schemas.microsoft.com/office/drawing/2014/main" id="{042F42EC-3B3B-49F6-AB7B-9C6694003689}"/>
            </a:ext>
          </a:extLst>
        </xdr:cNvPr>
        <xdr:cNvSpPr txBox="1"/>
      </xdr:nvSpPr>
      <xdr:spPr>
        <a:xfrm>
          <a:off x="7644911" y="161082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59,933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96</xdr:row>
      <xdr:rowOff>52209</xdr:rowOff>
    </xdr:from>
    <xdr:to>
      <xdr:col>41</xdr:col>
      <xdr:colOff>50800</xdr:colOff>
      <xdr:row>97</xdr:row>
      <xdr:rowOff>12446</xdr:rowOff>
    </xdr:to>
    <xdr:cxnSp macro="">
      <xdr:nvCxnSpPr>
        <xdr:cNvPr id="476" name="直線コネクタ 475">
          <a:extLst>
            <a:ext uri="{FF2B5EF4-FFF2-40B4-BE49-F238E27FC236}">
              <a16:creationId xmlns:a16="http://schemas.microsoft.com/office/drawing/2014/main" id="{E26CDD00-AE92-4892-9583-DD9F711514F4}"/>
            </a:ext>
          </a:extLst>
        </xdr:cNvPr>
        <xdr:cNvCxnSpPr/>
      </xdr:nvCxnSpPr>
      <xdr:spPr>
        <a:xfrm>
          <a:off x="6286500" y="15939909"/>
          <a:ext cx="793750" cy="1316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96</xdr:row>
      <xdr:rowOff>129984</xdr:rowOff>
    </xdr:from>
    <xdr:to>
      <xdr:col>41</xdr:col>
      <xdr:colOff>101600</xdr:colOff>
      <xdr:row>97</xdr:row>
      <xdr:rowOff>60134</xdr:rowOff>
    </xdr:to>
    <xdr:sp macro="" textlink="">
      <xdr:nvSpPr>
        <xdr:cNvPr id="477" name="フローチャート: 判断 476">
          <a:extLst>
            <a:ext uri="{FF2B5EF4-FFF2-40B4-BE49-F238E27FC236}">
              <a16:creationId xmlns:a16="http://schemas.microsoft.com/office/drawing/2014/main" id="{41BF60D0-852E-42C0-9DA6-44C2FFF454CC}"/>
            </a:ext>
          </a:extLst>
        </xdr:cNvPr>
        <xdr:cNvSpPr/>
      </xdr:nvSpPr>
      <xdr:spPr>
        <a:xfrm>
          <a:off x="7029450" y="160176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95</xdr:row>
      <xdr:rowOff>76661</xdr:rowOff>
    </xdr:from>
    <xdr:ext cx="534377" cy="259045"/>
    <xdr:sp macro="" textlink="">
      <xdr:nvSpPr>
        <xdr:cNvPr id="478" name="テキスト ボックス 477">
          <a:extLst>
            <a:ext uri="{FF2B5EF4-FFF2-40B4-BE49-F238E27FC236}">
              <a16:creationId xmlns:a16="http://schemas.microsoft.com/office/drawing/2014/main" id="{3446A490-9949-4FD4-8A53-04486D13EE69}"/>
            </a:ext>
          </a:extLst>
        </xdr:cNvPr>
        <xdr:cNvSpPr txBox="1"/>
      </xdr:nvSpPr>
      <xdr:spPr>
        <a:xfrm>
          <a:off x="6851161" y="157929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59,765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96</xdr:row>
      <xdr:rowOff>117602</xdr:rowOff>
    </xdr:from>
    <xdr:to>
      <xdr:col>36</xdr:col>
      <xdr:colOff>165100</xdr:colOff>
      <xdr:row>97</xdr:row>
      <xdr:rowOff>47752</xdr:rowOff>
    </xdr:to>
    <xdr:sp macro="" textlink="">
      <xdr:nvSpPr>
        <xdr:cNvPr id="479" name="フローチャート: 判断 478">
          <a:extLst>
            <a:ext uri="{FF2B5EF4-FFF2-40B4-BE49-F238E27FC236}">
              <a16:creationId xmlns:a16="http://schemas.microsoft.com/office/drawing/2014/main" id="{5774BC8A-7765-46CD-A692-A7C3C1C25710}"/>
            </a:ext>
          </a:extLst>
        </xdr:cNvPr>
        <xdr:cNvSpPr/>
      </xdr:nvSpPr>
      <xdr:spPr>
        <a:xfrm>
          <a:off x="6235700" y="160053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97</xdr:row>
      <xdr:rowOff>38879</xdr:rowOff>
    </xdr:from>
    <xdr:ext cx="534377" cy="259045"/>
    <xdr:sp macro="" textlink="">
      <xdr:nvSpPr>
        <xdr:cNvPr id="480" name="テキスト ボックス 479">
          <a:extLst>
            <a:ext uri="{FF2B5EF4-FFF2-40B4-BE49-F238E27FC236}">
              <a16:creationId xmlns:a16="http://schemas.microsoft.com/office/drawing/2014/main" id="{0176FCF6-49D4-4BDF-ADA9-451374895CC3}"/>
            </a:ext>
          </a:extLst>
        </xdr:cNvPr>
        <xdr:cNvSpPr txBox="1"/>
      </xdr:nvSpPr>
      <xdr:spPr>
        <a:xfrm>
          <a:off x="6038361" y="160980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60,740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81" name="テキスト ボックス 480">
          <a:extLst>
            <a:ext uri="{FF2B5EF4-FFF2-40B4-BE49-F238E27FC236}">
              <a16:creationId xmlns:a16="http://schemas.microsoft.com/office/drawing/2014/main" id="{B15CF72E-B057-4CA7-A620-168F72951D83}"/>
            </a:ext>
          </a:extLst>
        </xdr:cNvPr>
        <xdr:cNvSpPr txBox="1"/>
      </xdr:nvSpPr>
      <xdr:spPr>
        <a:xfrm>
          <a:off x="9258300" y="168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82" name="テキスト ボックス 481">
          <a:extLst>
            <a:ext uri="{FF2B5EF4-FFF2-40B4-BE49-F238E27FC236}">
              <a16:creationId xmlns:a16="http://schemas.microsoft.com/office/drawing/2014/main" id="{9BC1FF81-B94F-42F5-A0DA-90C2D879A50D}"/>
            </a:ext>
          </a:extLst>
        </xdr:cNvPr>
        <xdr:cNvSpPr txBox="1"/>
      </xdr:nvSpPr>
      <xdr:spPr>
        <a:xfrm>
          <a:off x="8515350" y="168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83" name="テキスト ボックス 482">
          <a:extLst>
            <a:ext uri="{FF2B5EF4-FFF2-40B4-BE49-F238E27FC236}">
              <a16:creationId xmlns:a16="http://schemas.microsoft.com/office/drawing/2014/main" id="{5307D2ED-B128-444A-AA67-58AEBE21EF5E}"/>
            </a:ext>
          </a:extLst>
        </xdr:cNvPr>
        <xdr:cNvSpPr txBox="1"/>
      </xdr:nvSpPr>
      <xdr:spPr>
        <a:xfrm>
          <a:off x="7715250" y="168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84" name="テキスト ボックス 483">
          <a:extLst>
            <a:ext uri="{FF2B5EF4-FFF2-40B4-BE49-F238E27FC236}">
              <a16:creationId xmlns:a16="http://schemas.microsoft.com/office/drawing/2014/main" id="{575AB147-6B40-4007-BCCE-5F92BC00E7A4}"/>
            </a:ext>
          </a:extLst>
        </xdr:cNvPr>
        <xdr:cNvSpPr txBox="1"/>
      </xdr:nvSpPr>
      <xdr:spPr>
        <a:xfrm>
          <a:off x="6908800" y="168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85" name="テキスト ボックス 484">
          <a:extLst>
            <a:ext uri="{FF2B5EF4-FFF2-40B4-BE49-F238E27FC236}">
              <a16:creationId xmlns:a16="http://schemas.microsoft.com/office/drawing/2014/main" id="{C7DF488F-80E7-4046-B2E3-92252531661D}"/>
            </a:ext>
          </a:extLst>
        </xdr:cNvPr>
        <xdr:cNvSpPr txBox="1"/>
      </xdr:nvSpPr>
      <xdr:spPr>
        <a:xfrm>
          <a:off x="6115050" y="168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97</xdr:row>
      <xdr:rowOff>99631</xdr:rowOff>
    </xdr:from>
    <xdr:to>
      <xdr:col>55</xdr:col>
      <xdr:colOff>50800</xdr:colOff>
      <xdr:row>98</xdr:row>
      <xdr:rowOff>29781</xdr:rowOff>
    </xdr:to>
    <xdr:sp macro="" textlink="">
      <xdr:nvSpPr>
        <xdr:cNvPr id="486" name="楕円 485">
          <a:extLst>
            <a:ext uri="{FF2B5EF4-FFF2-40B4-BE49-F238E27FC236}">
              <a16:creationId xmlns:a16="http://schemas.microsoft.com/office/drawing/2014/main" id="{F0E848E1-4AEB-427B-9645-64ADF4EBBCEC}"/>
            </a:ext>
          </a:extLst>
        </xdr:cNvPr>
        <xdr:cNvSpPr/>
      </xdr:nvSpPr>
      <xdr:spPr>
        <a:xfrm>
          <a:off x="9398000" y="16158781"/>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97</xdr:row>
      <xdr:rowOff>78058</xdr:rowOff>
    </xdr:from>
    <xdr:ext cx="534377" cy="259045"/>
    <xdr:sp macro="" textlink="">
      <xdr:nvSpPr>
        <xdr:cNvPr id="487" name="土木費該当値テキスト">
          <a:extLst>
            <a:ext uri="{FF2B5EF4-FFF2-40B4-BE49-F238E27FC236}">
              <a16:creationId xmlns:a16="http://schemas.microsoft.com/office/drawing/2014/main" id="{CB7837DE-C6CA-4A7B-BBEB-A2DDE017CC29}"/>
            </a:ext>
          </a:extLst>
        </xdr:cNvPr>
        <xdr:cNvSpPr txBox="1"/>
      </xdr:nvSpPr>
      <xdr:spPr>
        <a:xfrm>
          <a:off x="9480550" y="161372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48,655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97</xdr:row>
      <xdr:rowOff>49225</xdr:rowOff>
    </xdr:from>
    <xdr:to>
      <xdr:col>50</xdr:col>
      <xdr:colOff>165100</xdr:colOff>
      <xdr:row>97</xdr:row>
      <xdr:rowOff>150825</xdr:rowOff>
    </xdr:to>
    <xdr:sp macro="" textlink="">
      <xdr:nvSpPr>
        <xdr:cNvPr id="488" name="楕円 487">
          <a:extLst>
            <a:ext uri="{FF2B5EF4-FFF2-40B4-BE49-F238E27FC236}">
              <a16:creationId xmlns:a16="http://schemas.microsoft.com/office/drawing/2014/main" id="{74E537BB-A271-4C7F-A6F8-77A18694C398}"/>
            </a:ext>
          </a:extLst>
        </xdr:cNvPr>
        <xdr:cNvSpPr/>
      </xdr:nvSpPr>
      <xdr:spPr>
        <a:xfrm>
          <a:off x="8636000" y="161083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97</xdr:row>
      <xdr:rowOff>141952</xdr:rowOff>
    </xdr:from>
    <xdr:ext cx="534377" cy="259045"/>
    <xdr:sp macro="" textlink="">
      <xdr:nvSpPr>
        <xdr:cNvPr id="489" name="テキスト ボックス 488">
          <a:extLst>
            <a:ext uri="{FF2B5EF4-FFF2-40B4-BE49-F238E27FC236}">
              <a16:creationId xmlns:a16="http://schemas.microsoft.com/office/drawing/2014/main" id="{90A24457-35DD-4213-8771-4BC3C40F1861}"/>
            </a:ext>
          </a:extLst>
        </xdr:cNvPr>
        <xdr:cNvSpPr txBox="1"/>
      </xdr:nvSpPr>
      <xdr:spPr>
        <a:xfrm>
          <a:off x="8438661" y="162011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52,624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96</xdr:row>
      <xdr:rowOff>34734</xdr:rowOff>
    </xdr:from>
    <xdr:to>
      <xdr:col>46</xdr:col>
      <xdr:colOff>38100</xdr:colOff>
      <xdr:row>96</xdr:row>
      <xdr:rowOff>136334</xdr:rowOff>
    </xdr:to>
    <xdr:sp macro="" textlink="">
      <xdr:nvSpPr>
        <xdr:cNvPr id="490" name="楕円 489">
          <a:extLst>
            <a:ext uri="{FF2B5EF4-FFF2-40B4-BE49-F238E27FC236}">
              <a16:creationId xmlns:a16="http://schemas.microsoft.com/office/drawing/2014/main" id="{F789D16F-4F9B-4FD3-8A8A-177B05F27D7F}"/>
            </a:ext>
          </a:extLst>
        </xdr:cNvPr>
        <xdr:cNvSpPr/>
      </xdr:nvSpPr>
      <xdr:spPr>
        <a:xfrm>
          <a:off x="7842250" y="15922434"/>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94</xdr:row>
      <xdr:rowOff>152861</xdr:rowOff>
    </xdr:from>
    <xdr:ext cx="534377" cy="259045"/>
    <xdr:sp macro="" textlink="">
      <xdr:nvSpPr>
        <xdr:cNvPr id="491" name="テキスト ボックス 490">
          <a:extLst>
            <a:ext uri="{FF2B5EF4-FFF2-40B4-BE49-F238E27FC236}">
              <a16:creationId xmlns:a16="http://schemas.microsoft.com/office/drawing/2014/main" id="{BAE2DE06-BDE2-4CCC-BA03-7E2FF561C7E5}"/>
            </a:ext>
          </a:extLst>
        </xdr:cNvPr>
        <xdr:cNvSpPr txBox="1"/>
      </xdr:nvSpPr>
      <xdr:spPr>
        <a:xfrm>
          <a:off x="7644911" y="156976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67,265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96</xdr:row>
      <xdr:rowOff>133096</xdr:rowOff>
    </xdr:from>
    <xdr:to>
      <xdr:col>41</xdr:col>
      <xdr:colOff>101600</xdr:colOff>
      <xdr:row>97</xdr:row>
      <xdr:rowOff>63246</xdr:rowOff>
    </xdr:to>
    <xdr:sp macro="" textlink="">
      <xdr:nvSpPr>
        <xdr:cNvPr id="492" name="楕円 491">
          <a:extLst>
            <a:ext uri="{FF2B5EF4-FFF2-40B4-BE49-F238E27FC236}">
              <a16:creationId xmlns:a16="http://schemas.microsoft.com/office/drawing/2014/main" id="{3F37AF22-CE9F-4AAE-963C-7E81AA89D1FA}"/>
            </a:ext>
          </a:extLst>
        </xdr:cNvPr>
        <xdr:cNvSpPr/>
      </xdr:nvSpPr>
      <xdr:spPr>
        <a:xfrm>
          <a:off x="7029450" y="160207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97</xdr:row>
      <xdr:rowOff>54373</xdr:rowOff>
    </xdr:from>
    <xdr:ext cx="534377" cy="259045"/>
    <xdr:sp macro="" textlink="">
      <xdr:nvSpPr>
        <xdr:cNvPr id="493" name="テキスト ボックス 492">
          <a:extLst>
            <a:ext uri="{FF2B5EF4-FFF2-40B4-BE49-F238E27FC236}">
              <a16:creationId xmlns:a16="http://schemas.microsoft.com/office/drawing/2014/main" id="{62C89F66-EBBC-46C4-A11D-B3F07284BD5C}"/>
            </a:ext>
          </a:extLst>
        </xdr:cNvPr>
        <xdr:cNvSpPr txBox="1"/>
      </xdr:nvSpPr>
      <xdr:spPr>
        <a:xfrm>
          <a:off x="6851161" y="161135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59,520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96</xdr:row>
      <xdr:rowOff>1409</xdr:rowOff>
    </xdr:from>
    <xdr:to>
      <xdr:col>36</xdr:col>
      <xdr:colOff>165100</xdr:colOff>
      <xdr:row>96</xdr:row>
      <xdr:rowOff>103009</xdr:rowOff>
    </xdr:to>
    <xdr:sp macro="" textlink="">
      <xdr:nvSpPr>
        <xdr:cNvPr id="494" name="楕円 493">
          <a:extLst>
            <a:ext uri="{FF2B5EF4-FFF2-40B4-BE49-F238E27FC236}">
              <a16:creationId xmlns:a16="http://schemas.microsoft.com/office/drawing/2014/main" id="{F01EB832-DB0E-4672-9189-87B8B99DED78}"/>
            </a:ext>
          </a:extLst>
        </xdr:cNvPr>
        <xdr:cNvSpPr/>
      </xdr:nvSpPr>
      <xdr:spPr>
        <a:xfrm>
          <a:off x="6235700" y="158891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94</xdr:row>
      <xdr:rowOff>119536</xdr:rowOff>
    </xdr:from>
    <xdr:ext cx="534377" cy="259045"/>
    <xdr:sp macro="" textlink="">
      <xdr:nvSpPr>
        <xdr:cNvPr id="495" name="テキスト ボックス 494">
          <a:extLst>
            <a:ext uri="{FF2B5EF4-FFF2-40B4-BE49-F238E27FC236}">
              <a16:creationId xmlns:a16="http://schemas.microsoft.com/office/drawing/2014/main" id="{13064D5B-5CCC-4DA0-A6E7-666E7A91CE17}"/>
            </a:ext>
          </a:extLst>
        </xdr:cNvPr>
        <xdr:cNvSpPr txBox="1"/>
      </xdr:nvSpPr>
      <xdr:spPr>
        <a:xfrm>
          <a:off x="6038361" y="156643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69,889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96" name="正方形/長方形 495">
          <a:extLst>
            <a:ext uri="{FF2B5EF4-FFF2-40B4-BE49-F238E27FC236}">
              <a16:creationId xmlns:a16="http://schemas.microsoft.com/office/drawing/2014/main" id="{0E8C3CF9-1471-46C6-85A4-F6C60819086F}"/>
            </a:ext>
          </a:extLst>
        </xdr:cNvPr>
        <xdr:cNvSpPr/>
      </xdr:nvSpPr>
      <xdr:spPr>
        <a:xfrm>
          <a:off x="11207750" y="3860800"/>
          <a:ext cx="4222750" cy="3048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97" name="正方形/長方形 496">
          <a:extLst>
            <a:ext uri="{FF2B5EF4-FFF2-40B4-BE49-F238E27FC236}">
              <a16:creationId xmlns:a16="http://schemas.microsoft.com/office/drawing/2014/main" id="{E1CEE69F-AAB5-4F57-8514-D0FAEF8ECA63}"/>
            </a:ext>
          </a:extLst>
        </xdr:cNvPr>
        <xdr:cNvSpPr/>
      </xdr:nvSpPr>
      <xdr:spPr>
        <a:xfrm>
          <a:off x="11315700" y="41910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98" name="正方形/長方形 497">
          <a:extLst>
            <a:ext uri="{FF2B5EF4-FFF2-40B4-BE49-F238E27FC236}">
              <a16:creationId xmlns:a16="http://schemas.microsoft.com/office/drawing/2014/main" id="{757B50B7-A6B1-4C9A-AF75-830CA6454665}"/>
            </a:ext>
          </a:extLst>
        </xdr:cNvPr>
        <xdr:cNvSpPr/>
      </xdr:nvSpPr>
      <xdr:spPr>
        <a:xfrm>
          <a:off x="11315700" y="43878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72/82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99" name="正方形/長方形 498">
          <a:extLst>
            <a:ext uri="{FF2B5EF4-FFF2-40B4-BE49-F238E27FC236}">
              <a16:creationId xmlns:a16="http://schemas.microsoft.com/office/drawing/2014/main" id="{FD0CA62D-C493-4121-A193-3BC7365DC1C5}"/>
            </a:ext>
          </a:extLst>
        </xdr:cNvPr>
        <xdr:cNvSpPr/>
      </xdr:nvSpPr>
      <xdr:spPr>
        <a:xfrm>
          <a:off x="12236450" y="41910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500" name="正方形/長方形 499">
          <a:extLst>
            <a:ext uri="{FF2B5EF4-FFF2-40B4-BE49-F238E27FC236}">
              <a16:creationId xmlns:a16="http://schemas.microsoft.com/office/drawing/2014/main" id="{09178185-0DC5-49CF-A432-E32CADC8BEB2}"/>
            </a:ext>
          </a:extLst>
        </xdr:cNvPr>
        <xdr:cNvSpPr/>
      </xdr:nvSpPr>
      <xdr:spPr>
        <a:xfrm>
          <a:off x="12236450" y="43878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501" name="正方形/長方形 500">
          <a:extLst>
            <a:ext uri="{FF2B5EF4-FFF2-40B4-BE49-F238E27FC236}">
              <a16:creationId xmlns:a16="http://schemas.microsoft.com/office/drawing/2014/main" id="{99499A87-A569-49C7-B32D-53980EA78FFC}"/>
            </a:ext>
          </a:extLst>
        </xdr:cNvPr>
        <xdr:cNvSpPr/>
      </xdr:nvSpPr>
      <xdr:spPr>
        <a:xfrm>
          <a:off x="13265150" y="41910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佐賀県平均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502" name="正方形/長方形 501">
          <a:extLst>
            <a:ext uri="{FF2B5EF4-FFF2-40B4-BE49-F238E27FC236}">
              <a16:creationId xmlns:a16="http://schemas.microsoft.com/office/drawing/2014/main" id="{9BB878D2-C37D-4473-A984-B7C5837D193A}"/>
            </a:ext>
          </a:extLst>
        </xdr:cNvPr>
        <xdr:cNvSpPr/>
      </xdr:nvSpPr>
      <xdr:spPr>
        <a:xfrm>
          <a:off x="13265150" y="43878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21,325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503" name="正方形/長方形 502">
          <a:extLst>
            <a:ext uri="{FF2B5EF4-FFF2-40B4-BE49-F238E27FC236}">
              <a16:creationId xmlns:a16="http://schemas.microsoft.com/office/drawing/2014/main" id="{DC19DDB5-6659-4AEC-9E28-7166208F931B}"/>
            </a:ext>
          </a:extLst>
        </xdr:cNvPr>
        <xdr:cNvSpPr/>
      </xdr:nvSpPr>
      <xdr:spPr>
        <a:xfrm>
          <a:off x="11207750" y="4654550"/>
          <a:ext cx="4222750" cy="22034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504" name="テキスト ボックス 503">
          <a:extLst>
            <a:ext uri="{FF2B5EF4-FFF2-40B4-BE49-F238E27FC236}">
              <a16:creationId xmlns:a16="http://schemas.microsoft.com/office/drawing/2014/main" id="{F3BA64A9-CD6E-4D9A-9D7E-BF497D568E85}"/>
            </a:ext>
          </a:extLst>
        </xdr:cNvPr>
        <xdr:cNvSpPr txBox="1"/>
      </xdr:nvSpPr>
      <xdr:spPr>
        <a:xfrm>
          <a:off x="11169650" y="44704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505" name="直線コネクタ 504">
          <a:extLst>
            <a:ext uri="{FF2B5EF4-FFF2-40B4-BE49-F238E27FC236}">
              <a16:creationId xmlns:a16="http://schemas.microsoft.com/office/drawing/2014/main" id="{7DBFB66E-2EB1-4C5C-8E9B-00E8AA5CE07B}"/>
            </a:ext>
          </a:extLst>
        </xdr:cNvPr>
        <xdr:cNvCxnSpPr/>
      </xdr:nvCxnSpPr>
      <xdr:spPr>
        <a:xfrm>
          <a:off x="11207750" y="685800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40</xdr:row>
      <xdr:rowOff>111777</xdr:rowOff>
    </xdr:from>
    <xdr:ext cx="248786" cy="259045"/>
    <xdr:sp macro="" textlink="">
      <xdr:nvSpPr>
        <xdr:cNvPr id="506" name="テキスト ボックス 505">
          <a:extLst>
            <a:ext uri="{FF2B5EF4-FFF2-40B4-BE49-F238E27FC236}">
              <a16:creationId xmlns:a16="http://schemas.microsoft.com/office/drawing/2014/main" id="{43CB41D6-6B9D-4E47-AE84-074964927D7E}"/>
            </a:ext>
          </a:extLst>
        </xdr:cNvPr>
        <xdr:cNvSpPr txBox="1"/>
      </xdr:nvSpPr>
      <xdr:spPr>
        <a:xfrm>
          <a:off x="10978014" y="672212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39</xdr:row>
      <xdr:rowOff>44450</xdr:rowOff>
    </xdr:from>
    <xdr:to>
      <xdr:col>89</xdr:col>
      <xdr:colOff>177800</xdr:colOff>
      <xdr:row>39</xdr:row>
      <xdr:rowOff>44450</xdr:rowOff>
    </xdr:to>
    <xdr:cxnSp macro="">
      <xdr:nvCxnSpPr>
        <xdr:cNvPr id="507" name="直線コネクタ 506">
          <a:extLst>
            <a:ext uri="{FF2B5EF4-FFF2-40B4-BE49-F238E27FC236}">
              <a16:creationId xmlns:a16="http://schemas.microsoft.com/office/drawing/2014/main" id="{8C7CFDDC-03DC-4ED9-94D5-5EFE7EF83DE7}"/>
            </a:ext>
          </a:extLst>
        </xdr:cNvPr>
        <xdr:cNvCxnSpPr/>
      </xdr:nvCxnSpPr>
      <xdr:spPr>
        <a:xfrm>
          <a:off x="11207750" y="648970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38</xdr:row>
      <xdr:rowOff>73677</xdr:rowOff>
    </xdr:from>
    <xdr:ext cx="531299" cy="259045"/>
    <xdr:sp macro="" textlink="">
      <xdr:nvSpPr>
        <xdr:cNvPr id="508" name="テキスト ボックス 507">
          <a:extLst>
            <a:ext uri="{FF2B5EF4-FFF2-40B4-BE49-F238E27FC236}">
              <a16:creationId xmlns:a16="http://schemas.microsoft.com/office/drawing/2014/main" id="{B8547251-BC66-482E-ADFA-795E1354C6FE}"/>
            </a:ext>
          </a:extLst>
        </xdr:cNvPr>
        <xdr:cNvSpPr txBox="1"/>
      </xdr:nvSpPr>
      <xdr:spPr>
        <a:xfrm>
          <a:off x="10733601" y="635382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6350</xdr:rowOff>
    </xdr:from>
    <xdr:to>
      <xdr:col>89</xdr:col>
      <xdr:colOff>177800</xdr:colOff>
      <xdr:row>37</xdr:row>
      <xdr:rowOff>6350</xdr:rowOff>
    </xdr:to>
    <xdr:cxnSp macro="">
      <xdr:nvCxnSpPr>
        <xdr:cNvPr id="509" name="直線コネクタ 508">
          <a:extLst>
            <a:ext uri="{FF2B5EF4-FFF2-40B4-BE49-F238E27FC236}">
              <a16:creationId xmlns:a16="http://schemas.microsoft.com/office/drawing/2014/main" id="{59143EC3-2B07-4D20-ADFF-5CFC4C5BB1AE}"/>
            </a:ext>
          </a:extLst>
        </xdr:cNvPr>
        <xdr:cNvCxnSpPr/>
      </xdr:nvCxnSpPr>
      <xdr:spPr>
        <a:xfrm>
          <a:off x="11207750" y="612140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36</xdr:row>
      <xdr:rowOff>35577</xdr:rowOff>
    </xdr:from>
    <xdr:ext cx="531299" cy="259045"/>
    <xdr:sp macro="" textlink="">
      <xdr:nvSpPr>
        <xdr:cNvPr id="510" name="テキスト ボックス 509">
          <a:extLst>
            <a:ext uri="{FF2B5EF4-FFF2-40B4-BE49-F238E27FC236}">
              <a16:creationId xmlns:a16="http://schemas.microsoft.com/office/drawing/2014/main" id="{9AA11E0C-D8FE-438C-BB75-53F22E189359}"/>
            </a:ext>
          </a:extLst>
        </xdr:cNvPr>
        <xdr:cNvSpPr txBox="1"/>
      </xdr:nvSpPr>
      <xdr:spPr>
        <a:xfrm>
          <a:off x="10733601" y="598552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139700</xdr:rowOff>
    </xdr:from>
    <xdr:to>
      <xdr:col>89</xdr:col>
      <xdr:colOff>177800</xdr:colOff>
      <xdr:row>34</xdr:row>
      <xdr:rowOff>139700</xdr:rowOff>
    </xdr:to>
    <xdr:cxnSp macro="">
      <xdr:nvCxnSpPr>
        <xdr:cNvPr id="511" name="直線コネクタ 510">
          <a:extLst>
            <a:ext uri="{FF2B5EF4-FFF2-40B4-BE49-F238E27FC236}">
              <a16:creationId xmlns:a16="http://schemas.microsoft.com/office/drawing/2014/main" id="{125EF00C-D3AF-4373-AACD-1C4D42D331D3}"/>
            </a:ext>
          </a:extLst>
        </xdr:cNvPr>
        <xdr:cNvCxnSpPr/>
      </xdr:nvCxnSpPr>
      <xdr:spPr>
        <a:xfrm>
          <a:off x="11207750" y="575945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33</xdr:row>
      <xdr:rowOff>168927</xdr:rowOff>
    </xdr:from>
    <xdr:ext cx="531299" cy="259045"/>
    <xdr:sp macro="" textlink="">
      <xdr:nvSpPr>
        <xdr:cNvPr id="512" name="テキスト ボックス 511">
          <a:extLst>
            <a:ext uri="{FF2B5EF4-FFF2-40B4-BE49-F238E27FC236}">
              <a16:creationId xmlns:a16="http://schemas.microsoft.com/office/drawing/2014/main" id="{30E5BFD5-9981-42EF-8340-3A34AC1A4E67}"/>
            </a:ext>
          </a:extLst>
        </xdr:cNvPr>
        <xdr:cNvSpPr txBox="1"/>
      </xdr:nvSpPr>
      <xdr:spPr>
        <a:xfrm>
          <a:off x="10733601" y="561722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32</xdr:row>
      <xdr:rowOff>101600</xdr:rowOff>
    </xdr:from>
    <xdr:to>
      <xdr:col>89</xdr:col>
      <xdr:colOff>177800</xdr:colOff>
      <xdr:row>32</xdr:row>
      <xdr:rowOff>101600</xdr:rowOff>
    </xdr:to>
    <xdr:cxnSp macro="">
      <xdr:nvCxnSpPr>
        <xdr:cNvPr id="513" name="直線コネクタ 512">
          <a:extLst>
            <a:ext uri="{FF2B5EF4-FFF2-40B4-BE49-F238E27FC236}">
              <a16:creationId xmlns:a16="http://schemas.microsoft.com/office/drawing/2014/main" id="{E0882BEF-C237-4D85-B3B9-658F31183DAF}"/>
            </a:ext>
          </a:extLst>
        </xdr:cNvPr>
        <xdr:cNvCxnSpPr/>
      </xdr:nvCxnSpPr>
      <xdr:spPr>
        <a:xfrm>
          <a:off x="11207750" y="539115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31</xdr:row>
      <xdr:rowOff>130827</xdr:rowOff>
    </xdr:from>
    <xdr:ext cx="531299" cy="259045"/>
    <xdr:sp macro="" textlink="">
      <xdr:nvSpPr>
        <xdr:cNvPr id="514" name="テキスト ボックス 513">
          <a:extLst>
            <a:ext uri="{FF2B5EF4-FFF2-40B4-BE49-F238E27FC236}">
              <a16:creationId xmlns:a16="http://schemas.microsoft.com/office/drawing/2014/main" id="{C3D657D6-D710-4F24-B9F8-5447A270E3E7}"/>
            </a:ext>
          </a:extLst>
        </xdr:cNvPr>
        <xdr:cNvSpPr txBox="1"/>
      </xdr:nvSpPr>
      <xdr:spPr>
        <a:xfrm>
          <a:off x="10733601" y="52552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63500</xdr:rowOff>
    </xdr:from>
    <xdr:to>
      <xdr:col>89</xdr:col>
      <xdr:colOff>177800</xdr:colOff>
      <xdr:row>30</xdr:row>
      <xdr:rowOff>63500</xdr:rowOff>
    </xdr:to>
    <xdr:cxnSp macro="">
      <xdr:nvCxnSpPr>
        <xdr:cNvPr id="515" name="直線コネクタ 514">
          <a:extLst>
            <a:ext uri="{FF2B5EF4-FFF2-40B4-BE49-F238E27FC236}">
              <a16:creationId xmlns:a16="http://schemas.microsoft.com/office/drawing/2014/main" id="{D3332B66-651B-4956-BBAC-526D3B6BDBA0}"/>
            </a:ext>
          </a:extLst>
        </xdr:cNvPr>
        <xdr:cNvCxnSpPr/>
      </xdr:nvCxnSpPr>
      <xdr:spPr>
        <a:xfrm>
          <a:off x="11207750" y="502285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29</xdr:row>
      <xdr:rowOff>92727</xdr:rowOff>
    </xdr:from>
    <xdr:ext cx="531299" cy="259045"/>
    <xdr:sp macro="" textlink="">
      <xdr:nvSpPr>
        <xdr:cNvPr id="516" name="テキスト ボックス 515">
          <a:extLst>
            <a:ext uri="{FF2B5EF4-FFF2-40B4-BE49-F238E27FC236}">
              <a16:creationId xmlns:a16="http://schemas.microsoft.com/office/drawing/2014/main" id="{B1C05FA1-DF6B-4CED-954E-C6FFC4AEE5FE}"/>
            </a:ext>
          </a:extLst>
        </xdr:cNvPr>
        <xdr:cNvSpPr txBox="1"/>
      </xdr:nvSpPr>
      <xdr:spPr>
        <a:xfrm>
          <a:off x="10733601" y="4886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17" name="直線コネクタ 516">
          <a:extLst>
            <a:ext uri="{FF2B5EF4-FFF2-40B4-BE49-F238E27FC236}">
              <a16:creationId xmlns:a16="http://schemas.microsoft.com/office/drawing/2014/main" id="{0BFE9DA5-D981-496E-B5F8-2FFEC1A5D376}"/>
            </a:ext>
          </a:extLst>
        </xdr:cNvPr>
        <xdr:cNvCxnSpPr/>
      </xdr:nvCxnSpPr>
      <xdr:spPr>
        <a:xfrm>
          <a:off x="11207750" y="465455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27</xdr:row>
      <xdr:rowOff>54627</xdr:rowOff>
    </xdr:from>
    <xdr:ext cx="531299" cy="259045"/>
    <xdr:sp macro="" textlink="">
      <xdr:nvSpPr>
        <xdr:cNvPr id="518" name="テキスト ボックス 517">
          <a:extLst>
            <a:ext uri="{FF2B5EF4-FFF2-40B4-BE49-F238E27FC236}">
              <a16:creationId xmlns:a16="http://schemas.microsoft.com/office/drawing/2014/main" id="{E7CA6463-0364-4FC3-AC2B-4961AF7E8E65}"/>
            </a:ext>
          </a:extLst>
        </xdr:cNvPr>
        <xdr:cNvSpPr txBox="1"/>
      </xdr:nvSpPr>
      <xdr:spPr>
        <a:xfrm>
          <a:off x="10733601" y="45186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19" name="消防費グラフ枠">
          <a:extLst>
            <a:ext uri="{FF2B5EF4-FFF2-40B4-BE49-F238E27FC236}">
              <a16:creationId xmlns:a16="http://schemas.microsoft.com/office/drawing/2014/main" id="{2938036D-A25A-42E5-83E5-D9A78926658B}"/>
            </a:ext>
          </a:extLst>
        </xdr:cNvPr>
        <xdr:cNvSpPr/>
      </xdr:nvSpPr>
      <xdr:spPr>
        <a:xfrm>
          <a:off x="11207750" y="4654550"/>
          <a:ext cx="4222750" cy="22034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31</xdr:row>
      <xdr:rowOff>45022</xdr:rowOff>
    </xdr:from>
    <xdr:to>
      <xdr:col>85</xdr:col>
      <xdr:colOff>126364</xdr:colOff>
      <xdr:row>38</xdr:row>
      <xdr:rowOff>162217</xdr:rowOff>
    </xdr:to>
    <xdr:cxnSp macro="">
      <xdr:nvCxnSpPr>
        <xdr:cNvPr id="520" name="直線コネクタ 519">
          <a:extLst>
            <a:ext uri="{FF2B5EF4-FFF2-40B4-BE49-F238E27FC236}">
              <a16:creationId xmlns:a16="http://schemas.microsoft.com/office/drawing/2014/main" id="{31802CD2-4E08-4F21-8B34-2A36FA39B32E}"/>
            </a:ext>
          </a:extLst>
        </xdr:cNvPr>
        <xdr:cNvCxnSpPr/>
      </xdr:nvCxnSpPr>
      <xdr:spPr>
        <a:xfrm flipV="1">
          <a:off x="14698345" y="5169472"/>
          <a:ext cx="1269" cy="127289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38</xdr:row>
      <xdr:rowOff>166044</xdr:rowOff>
    </xdr:from>
    <xdr:ext cx="534377" cy="259045"/>
    <xdr:sp macro="" textlink="">
      <xdr:nvSpPr>
        <xdr:cNvPr id="521" name="消防費最小値テキスト">
          <a:extLst>
            <a:ext uri="{FF2B5EF4-FFF2-40B4-BE49-F238E27FC236}">
              <a16:creationId xmlns:a16="http://schemas.microsoft.com/office/drawing/2014/main" id="{53370400-7BDA-4331-96CD-378B6E1E4641}"/>
            </a:ext>
          </a:extLst>
        </xdr:cNvPr>
        <xdr:cNvSpPr txBox="1"/>
      </xdr:nvSpPr>
      <xdr:spPr>
        <a:xfrm>
          <a:off x="14744700" y="64461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11,409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38</xdr:row>
      <xdr:rowOff>162217</xdr:rowOff>
    </xdr:from>
    <xdr:to>
      <xdr:col>86</xdr:col>
      <xdr:colOff>25400</xdr:colOff>
      <xdr:row>38</xdr:row>
      <xdr:rowOff>162217</xdr:rowOff>
    </xdr:to>
    <xdr:cxnSp macro="">
      <xdr:nvCxnSpPr>
        <xdr:cNvPr id="522" name="直線コネクタ 521">
          <a:extLst>
            <a:ext uri="{FF2B5EF4-FFF2-40B4-BE49-F238E27FC236}">
              <a16:creationId xmlns:a16="http://schemas.microsoft.com/office/drawing/2014/main" id="{2EF1BA03-EEB9-4ED4-8B30-8B345D9ACEE3}"/>
            </a:ext>
          </a:extLst>
        </xdr:cNvPr>
        <xdr:cNvCxnSpPr/>
      </xdr:nvCxnSpPr>
      <xdr:spPr>
        <a:xfrm>
          <a:off x="14611350" y="6442367"/>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29</xdr:row>
      <xdr:rowOff>163149</xdr:rowOff>
    </xdr:from>
    <xdr:ext cx="534377" cy="259045"/>
    <xdr:sp macro="" textlink="">
      <xdr:nvSpPr>
        <xdr:cNvPr id="523" name="消防費最大値テキスト">
          <a:extLst>
            <a:ext uri="{FF2B5EF4-FFF2-40B4-BE49-F238E27FC236}">
              <a16:creationId xmlns:a16="http://schemas.microsoft.com/office/drawing/2014/main" id="{3CF558E4-4F00-4F83-B6CC-1317F27CF3AF}"/>
            </a:ext>
          </a:extLst>
        </xdr:cNvPr>
        <xdr:cNvSpPr txBox="1"/>
      </xdr:nvSpPr>
      <xdr:spPr>
        <a:xfrm>
          <a:off x="14744700" y="495739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45,985</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31</xdr:row>
      <xdr:rowOff>45022</xdr:rowOff>
    </xdr:from>
    <xdr:to>
      <xdr:col>86</xdr:col>
      <xdr:colOff>25400</xdr:colOff>
      <xdr:row>31</xdr:row>
      <xdr:rowOff>45022</xdr:rowOff>
    </xdr:to>
    <xdr:cxnSp macro="">
      <xdr:nvCxnSpPr>
        <xdr:cNvPr id="524" name="直線コネクタ 523">
          <a:extLst>
            <a:ext uri="{FF2B5EF4-FFF2-40B4-BE49-F238E27FC236}">
              <a16:creationId xmlns:a16="http://schemas.microsoft.com/office/drawing/2014/main" id="{71DBDDBC-1E7A-4257-AF3B-5AA4999F6523}"/>
            </a:ext>
          </a:extLst>
        </xdr:cNvPr>
        <xdr:cNvCxnSpPr/>
      </xdr:nvCxnSpPr>
      <xdr:spPr>
        <a:xfrm>
          <a:off x="14611350" y="5169472"/>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37</xdr:row>
      <xdr:rowOff>98590</xdr:rowOff>
    </xdr:from>
    <xdr:to>
      <xdr:col>85</xdr:col>
      <xdr:colOff>127000</xdr:colOff>
      <xdr:row>37</xdr:row>
      <xdr:rowOff>115088</xdr:rowOff>
    </xdr:to>
    <xdr:cxnSp macro="">
      <xdr:nvCxnSpPr>
        <xdr:cNvPr id="525" name="直線コネクタ 524">
          <a:extLst>
            <a:ext uri="{FF2B5EF4-FFF2-40B4-BE49-F238E27FC236}">
              <a16:creationId xmlns:a16="http://schemas.microsoft.com/office/drawing/2014/main" id="{AD9CDD9E-35CF-417E-9307-548162C7CB7E}"/>
            </a:ext>
          </a:extLst>
        </xdr:cNvPr>
        <xdr:cNvCxnSpPr/>
      </xdr:nvCxnSpPr>
      <xdr:spPr>
        <a:xfrm>
          <a:off x="13938250" y="6213640"/>
          <a:ext cx="762000" cy="164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34</xdr:row>
      <xdr:rowOff>165269</xdr:rowOff>
    </xdr:from>
    <xdr:ext cx="534377" cy="259045"/>
    <xdr:sp macro="" textlink="">
      <xdr:nvSpPr>
        <xdr:cNvPr id="526" name="消防費平均値テキスト">
          <a:extLst>
            <a:ext uri="{FF2B5EF4-FFF2-40B4-BE49-F238E27FC236}">
              <a16:creationId xmlns:a16="http://schemas.microsoft.com/office/drawing/2014/main" id="{38E49A83-151C-4950-90A5-B85B95827AA9}"/>
            </a:ext>
          </a:extLst>
        </xdr:cNvPr>
        <xdr:cNvSpPr txBox="1"/>
      </xdr:nvSpPr>
      <xdr:spPr>
        <a:xfrm>
          <a:off x="14744700" y="578501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24,096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35</xdr:row>
      <xdr:rowOff>142392</xdr:rowOff>
    </xdr:from>
    <xdr:to>
      <xdr:col>85</xdr:col>
      <xdr:colOff>177800</xdr:colOff>
      <xdr:row>36</xdr:row>
      <xdr:rowOff>72542</xdr:rowOff>
    </xdr:to>
    <xdr:sp macro="" textlink="">
      <xdr:nvSpPr>
        <xdr:cNvPr id="527" name="フローチャート: 判断 526">
          <a:extLst>
            <a:ext uri="{FF2B5EF4-FFF2-40B4-BE49-F238E27FC236}">
              <a16:creationId xmlns:a16="http://schemas.microsoft.com/office/drawing/2014/main" id="{6277FEA9-A626-4C04-AE9F-F6A68CD5AAD5}"/>
            </a:ext>
          </a:extLst>
        </xdr:cNvPr>
        <xdr:cNvSpPr/>
      </xdr:nvSpPr>
      <xdr:spPr>
        <a:xfrm>
          <a:off x="14649450" y="5927242"/>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37</xdr:row>
      <xdr:rowOff>98590</xdr:rowOff>
    </xdr:from>
    <xdr:to>
      <xdr:col>81</xdr:col>
      <xdr:colOff>50800</xdr:colOff>
      <xdr:row>37</xdr:row>
      <xdr:rowOff>107582</xdr:rowOff>
    </xdr:to>
    <xdr:cxnSp macro="">
      <xdr:nvCxnSpPr>
        <xdr:cNvPr id="528" name="直線コネクタ 527">
          <a:extLst>
            <a:ext uri="{FF2B5EF4-FFF2-40B4-BE49-F238E27FC236}">
              <a16:creationId xmlns:a16="http://schemas.microsoft.com/office/drawing/2014/main" id="{4DE6B65D-7621-4BD1-BCE6-546CEC786DDA}"/>
            </a:ext>
          </a:extLst>
        </xdr:cNvPr>
        <xdr:cNvCxnSpPr/>
      </xdr:nvCxnSpPr>
      <xdr:spPr>
        <a:xfrm flipV="1">
          <a:off x="13144500" y="6213640"/>
          <a:ext cx="793750" cy="89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36</xdr:row>
      <xdr:rowOff>20549</xdr:rowOff>
    </xdr:from>
    <xdr:to>
      <xdr:col>81</xdr:col>
      <xdr:colOff>101600</xdr:colOff>
      <xdr:row>36</xdr:row>
      <xdr:rowOff>122149</xdr:rowOff>
    </xdr:to>
    <xdr:sp macro="" textlink="">
      <xdr:nvSpPr>
        <xdr:cNvPr id="529" name="フローチャート: 判断 528">
          <a:extLst>
            <a:ext uri="{FF2B5EF4-FFF2-40B4-BE49-F238E27FC236}">
              <a16:creationId xmlns:a16="http://schemas.microsoft.com/office/drawing/2014/main" id="{E71EBE5B-4FA9-4272-B24C-C35052107E06}"/>
            </a:ext>
          </a:extLst>
        </xdr:cNvPr>
        <xdr:cNvSpPr/>
      </xdr:nvSpPr>
      <xdr:spPr>
        <a:xfrm>
          <a:off x="13887450" y="59704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34</xdr:row>
      <xdr:rowOff>138676</xdr:rowOff>
    </xdr:from>
    <xdr:ext cx="534377" cy="259045"/>
    <xdr:sp macro="" textlink="">
      <xdr:nvSpPr>
        <xdr:cNvPr id="530" name="テキスト ボックス 529">
          <a:extLst>
            <a:ext uri="{FF2B5EF4-FFF2-40B4-BE49-F238E27FC236}">
              <a16:creationId xmlns:a16="http://schemas.microsoft.com/office/drawing/2014/main" id="{851EEFCE-EDFA-4F97-9155-D387D9AF69F7}"/>
            </a:ext>
          </a:extLst>
        </xdr:cNvPr>
        <xdr:cNvSpPr txBox="1"/>
      </xdr:nvSpPr>
      <xdr:spPr>
        <a:xfrm>
          <a:off x="13709161" y="57584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22,794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36</xdr:row>
      <xdr:rowOff>82245</xdr:rowOff>
    </xdr:from>
    <xdr:to>
      <xdr:col>76</xdr:col>
      <xdr:colOff>114300</xdr:colOff>
      <xdr:row>37</xdr:row>
      <xdr:rowOff>107582</xdr:rowOff>
    </xdr:to>
    <xdr:cxnSp macro="">
      <xdr:nvCxnSpPr>
        <xdr:cNvPr id="531" name="直線コネクタ 530">
          <a:extLst>
            <a:ext uri="{FF2B5EF4-FFF2-40B4-BE49-F238E27FC236}">
              <a16:creationId xmlns:a16="http://schemas.microsoft.com/office/drawing/2014/main" id="{5EF468E1-39FD-40A3-9FBD-C9F75FCF5896}"/>
            </a:ext>
          </a:extLst>
        </xdr:cNvPr>
        <xdr:cNvCxnSpPr/>
      </xdr:nvCxnSpPr>
      <xdr:spPr>
        <a:xfrm>
          <a:off x="12344400" y="6032195"/>
          <a:ext cx="800100" cy="1904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36</xdr:row>
      <xdr:rowOff>69812</xdr:rowOff>
    </xdr:from>
    <xdr:to>
      <xdr:col>76</xdr:col>
      <xdr:colOff>165100</xdr:colOff>
      <xdr:row>36</xdr:row>
      <xdr:rowOff>171412</xdr:rowOff>
    </xdr:to>
    <xdr:sp macro="" textlink="">
      <xdr:nvSpPr>
        <xdr:cNvPr id="532" name="フローチャート: 判断 531">
          <a:extLst>
            <a:ext uri="{FF2B5EF4-FFF2-40B4-BE49-F238E27FC236}">
              <a16:creationId xmlns:a16="http://schemas.microsoft.com/office/drawing/2014/main" id="{2F83E1ED-5C88-462D-A59D-35BF38B0A55E}"/>
            </a:ext>
          </a:extLst>
        </xdr:cNvPr>
        <xdr:cNvSpPr/>
      </xdr:nvSpPr>
      <xdr:spPr>
        <a:xfrm>
          <a:off x="13093700" y="6019762"/>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35</xdr:row>
      <xdr:rowOff>16489</xdr:rowOff>
    </xdr:from>
    <xdr:ext cx="534377" cy="259045"/>
    <xdr:sp macro="" textlink="">
      <xdr:nvSpPr>
        <xdr:cNvPr id="533" name="テキスト ボックス 532">
          <a:extLst>
            <a:ext uri="{FF2B5EF4-FFF2-40B4-BE49-F238E27FC236}">
              <a16:creationId xmlns:a16="http://schemas.microsoft.com/office/drawing/2014/main" id="{84BE5A3B-197D-4DF2-A302-639E5BF0F29C}"/>
            </a:ext>
          </a:extLst>
        </xdr:cNvPr>
        <xdr:cNvSpPr txBox="1"/>
      </xdr:nvSpPr>
      <xdr:spPr>
        <a:xfrm>
          <a:off x="12896361" y="58013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21,501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36</xdr:row>
      <xdr:rowOff>82245</xdr:rowOff>
    </xdr:from>
    <xdr:to>
      <xdr:col>71</xdr:col>
      <xdr:colOff>177800</xdr:colOff>
      <xdr:row>37</xdr:row>
      <xdr:rowOff>124193</xdr:rowOff>
    </xdr:to>
    <xdr:cxnSp macro="">
      <xdr:nvCxnSpPr>
        <xdr:cNvPr id="534" name="直線コネクタ 533">
          <a:extLst>
            <a:ext uri="{FF2B5EF4-FFF2-40B4-BE49-F238E27FC236}">
              <a16:creationId xmlns:a16="http://schemas.microsoft.com/office/drawing/2014/main" id="{92CEF722-7B5A-4292-93EE-F6CD596591EC}"/>
            </a:ext>
          </a:extLst>
        </xdr:cNvPr>
        <xdr:cNvCxnSpPr/>
      </xdr:nvCxnSpPr>
      <xdr:spPr>
        <a:xfrm flipV="1">
          <a:off x="11537950" y="6032195"/>
          <a:ext cx="806450" cy="2070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36</xdr:row>
      <xdr:rowOff>70764</xdr:rowOff>
    </xdr:from>
    <xdr:to>
      <xdr:col>72</xdr:col>
      <xdr:colOff>38100</xdr:colOff>
      <xdr:row>37</xdr:row>
      <xdr:rowOff>914</xdr:rowOff>
    </xdr:to>
    <xdr:sp macro="" textlink="">
      <xdr:nvSpPr>
        <xdr:cNvPr id="535" name="フローチャート: 判断 534">
          <a:extLst>
            <a:ext uri="{FF2B5EF4-FFF2-40B4-BE49-F238E27FC236}">
              <a16:creationId xmlns:a16="http://schemas.microsoft.com/office/drawing/2014/main" id="{06793D6A-528F-4976-88D1-060632042807}"/>
            </a:ext>
          </a:extLst>
        </xdr:cNvPr>
        <xdr:cNvSpPr/>
      </xdr:nvSpPr>
      <xdr:spPr>
        <a:xfrm>
          <a:off x="12299950" y="6020714"/>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36</xdr:row>
      <xdr:rowOff>163491</xdr:rowOff>
    </xdr:from>
    <xdr:ext cx="534377" cy="259045"/>
    <xdr:sp macro="" textlink="">
      <xdr:nvSpPr>
        <xdr:cNvPr id="536" name="テキスト ボックス 535">
          <a:extLst>
            <a:ext uri="{FF2B5EF4-FFF2-40B4-BE49-F238E27FC236}">
              <a16:creationId xmlns:a16="http://schemas.microsoft.com/office/drawing/2014/main" id="{9426055E-0C62-48E2-862F-9CFFD8516E31}"/>
            </a:ext>
          </a:extLst>
        </xdr:cNvPr>
        <xdr:cNvSpPr txBox="1"/>
      </xdr:nvSpPr>
      <xdr:spPr>
        <a:xfrm>
          <a:off x="12102611" y="61134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21,476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36</xdr:row>
      <xdr:rowOff>38341</xdr:rowOff>
    </xdr:from>
    <xdr:to>
      <xdr:col>67</xdr:col>
      <xdr:colOff>101600</xdr:colOff>
      <xdr:row>36</xdr:row>
      <xdr:rowOff>139941</xdr:rowOff>
    </xdr:to>
    <xdr:sp macro="" textlink="">
      <xdr:nvSpPr>
        <xdr:cNvPr id="537" name="フローチャート: 判断 536">
          <a:extLst>
            <a:ext uri="{FF2B5EF4-FFF2-40B4-BE49-F238E27FC236}">
              <a16:creationId xmlns:a16="http://schemas.microsoft.com/office/drawing/2014/main" id="{D100E644-A621-43EF-9645-439DD91F1AE5}"/>
            </a:ext>
          </a:extLst>
        </xdr:cNvPr>
        <xdr:cNvSpPr/>
      </xdr:nvSpPr>
      <xdr:spPr>
        <a:xfrm>
          <a:off x="11487150" y="59882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34</xdr:row>
      <xdr:rowOff>156468</xdr:rowOff>
    </xdr:from>
    <xdr:ext cx="534377" cy="259045"/>
    <xdr:sp macro="" textlink="">
      <xdr:nvSpPr>
        <xdr:cNvPr id="538" name="テキスト ボックス 537">
          <a:extLst>
            <a:ext uri="{FF2B5EF4-FFF2-40B4-BE49-F238E27FC236}">
              <a16:creationId xmlns:a16="http://schemas.microsoft.com/office/drawing/2014/main" id="{5531F412-7F6D-4C55-8262-3C0A8894EAB6}"/>
            </a:ext>
          </a:extLst>
        </xdr:cNvPr>
        <xdr:cNvSpPr txBox="1"/>
      </xdr:nvSpPr>
      <xdr:spPr>
        <a:xfrm>
          <a:off x="11308861" y="57762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22,327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39" name="テキスト ボックス 538">
          <a:extLst>
            <a:ext uri="{FF2B5EF4-FFF2-40B4-BE49-F238E27FC236}">
              <a16:creationId xmlns:a16="http://schemas.microsoft.com/office/drawing/2014/main" id="{4E1DFC51-A436-488F-AE9F-B57C51554008}"/>
            </a:ext>
          </a:extLst>
        </xdr:cNvPr>
        <xdr:cNvSpPr txBox="1"/>
      </xdr:nvSpPr>
      <xdr:spPr>
        <a:xfrm>
          <a:off x="14528800" y="6855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40" name="テキスト ボックス 539">
          <a:extLst>
            <a:ext uri="{FF2B5EF4-FFF2-40B4-BE49-F238E27FC236}">
              <a16:creationId xmlns:a16="http://schemas.microsoft.com/office/drawing/2014/main" id="{541FDD72-A6B7-448C-8057-7D477080B82E}"/>
            </a:ext>
          </a:extLst>
        </xdr:cNvPr>
        <xdr:cNvSpPr txBox="1"/>
      </xdr:nvSpPr>
      <xdr:spPr>
        <a:xfrm>
          <a:off x="13766800" y="6855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41" name="テキスト ボックス 540">
          <a:extLst>
            <a:ext uri="{FF2B5EF4-FFF2-40B4-BE49-F238E27FC236}">
              <a16:creationId xmlns:a16="http://schemas.microsoft.com/office/drawing/2014/main" id="{B0F24BAF-C9E7-433E-B6D2-D4DC11008230}"/>
            </a:ext>
          </a:extLst>
        </xdr:cNvPr>
        <xdr:cNvSpPr txBox="1"/>
      </xdr:nvSpPr>
      <xdr:spPr>
        <a:xfrm>
          <a:off x="12973050" y="6855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42" name="テキスト ボックス 541">
          <a:extLst>
            <a:ext uri="{FF2B5EF4-FFF2-40B4-BE49-F238E27FC236}">
              <a16:creationId xmlns:a16="http://schemas.microsoft.com/office/drawing/2014/main" id="{A038343B-52E8-4EAE-BACE-62C5D3D12E19}"/>
            </a:ext>
          </a:extLst>
        </xdr:cNvPr>
        <xdr:cNvSpPr txBox="1"/>
      </xdr:nvSpPr>
      <xdr:spPr>
        <a:xfrm>
          <a:off x="12172950" y="6855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43" name="テキスト ボックス 542">
          <a:extLst>
            <a:ext uri="{FF2B5EF4-FFF2-40B4-BE49-F238E27FC236}">
              <a16:creationId xmlns:a16="http://schemas.microsoft.com/office/drawing/2014/main" id="{0863683F-CCF7-4090-BF37-190D9085BC74}"/>
            </a:ext>
          </a:extLst>
        </xdr:cNvPr>
        <xdr:cNvSpPr txBox="1"/>
      </xdr:nvSpPr>
      <xdr:spPr>
        <a:xfrm>
          <a:off x="11366500" y="6855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64288</xdr:rowOff>
    </xdr:from>
    <xdr:to>
      <xdr:col>85</xdr:col>
      <xdr:colOff>177800</xdr:colOff>
      <xdr:row>37</xdr:row>
      <xdr:rowOff>165888</xdr:rowOff>
    </xdr:to>
    <xdr:sp macro="" textlink="">
      <xdr:nvSpPr>
        <xdr:cNvPr id="544" name="楕円 543">
          <a:extLst>
            <a:ext uri="{FF2B5EF4-FFF2-40B4-BE49-F238E27FC236}">
              <a16:creationId xmlns:a16="http://schemas.microsoft.com/office/drawing/2014/main" id="{A4BFD27E-C396-43A4-9938-416542BAE68D}"/>
            </a:ext>
          </a:extLst>
        </xdr:cNvPr>
        <xdr:cNvSpPr/>
      </xdr:nvSpPr>
      <xdr:spPr>
        <a:xfrm>
          <a:off x="14649450" y="6179338"/>
          <a:ext cx="952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37</xdr:row>
      <xdr:rowOff>42715</xdr:rowOff>
    </xdr:from>
    <xdr:ext cx="534377" cy="259045"/>
    <xdr:sp macro="" textlink="">
      <xdr:nvSpPr>
        <xdr:cNvPr id="545" name="消防費該当値テキスト">
          <a:extLst>
            <a:ext uri="{FF2B5EF4-FFF2-40B4-BE49-F238E27FC236}">
              <a16:creationId xmlns:a16="http://schemas.microsoft.com/office/drawing/2014/main" id="{910790C1-50C6-4AFE-9864-897C19F8C342}"/>
            </a:ext>
          </a:extLst>
        </xdr:cNvPr>
        <xdr:cNvSpPr txBox="1"/>
      </xdr:nvSpPr>
      <xdr:spPr>
        <a:xfrm>
          <a:off x="14744700" y="61577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17,146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37</xdr:row>
      <xdr:rowOff>47790</xdr:rowOff>
    </xdr:from>
    <xdr:to>
      <xdr:col>81</xdr:col>
      <xdr:colOff>101600</xdr:colOff>
      <xdr:row>37</xdr:row>
      <xdr:rowOff>149390</xdr:rowOff>
    </xdr:to>
    <xdr:sp macro="" textlink="">
      <xdr:nvSpPr>
        <xdr:cNvPr id="546" name="楕円 545">
          <a:extLst>
            <a:ext uri="{FF2B5EF4-FFF2-40B4-BE49-F238E27FC236}">
              <a16:creationId xmlns:a16="http://schemas.microsoft.com/office/drawing/2014/main" id="{1FB21779-0716-4B3C-B9D4-1A61998EAF1E}"/>
            </a:ext>
          </a:extLst>
        </xdr:cNvPr>
        <xdr:cNvSpPr/>
      </xdr:nvSpPr>
      <xdr:spPr>
        <a:xfrm>
          <a:off x="13887450" y="61628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37</xdr:row>
      <xdr:rowOff>140517</xdr:rowOff>
    </xdr:from>
    <xdr:ext cx="534377" cy="259045"/>
    <xdr:sp macro="" textlink="">
      <xdr:nvSpPr>
        <xdr:cNvPr id="547" name="テキスト ボックス 546">
          <a:extLst>
            <a:ext uri="{FF2B5EF4-FFF2-40B4-BE49-F238E27FC236}">
              <a16:creationId xmlns:a16="http://schemas.microsoft.com/office/drawing/2014/main" id="{A58436ED-54E8-4C58-9A5C-3DFF29C4A4EB}"/>
            </a:ext>
          </a:extLst>
        </xdr:cNvPr>
        <xdr:cNvSpPr txBox="1"/>
      </xdr:nvSpPr>
      <xdr:spPr>
        <a:xfrm>
          <a:off x="13709161" y="62555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17,579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37</xdr:row>
      <xdr:rowOff>56782</xdr:rowOff>
    </xdr:from>
    <xdr:to>
      <xdr:col>76</xdr:col>
      <xdr:colOff>165100</xdr:colOff>
      <xdr:row>37</xdr:row>
      <xdr:rowOff>158382</xdr:rowOff>
    </xdr:to>
    <xdr:sp macro="" textlink="">
      <xdr:nvSpPr>
        <xdr:cNvPr id="548" name="楕円 547">
          <a:extLst>
            <a:ext uri="{FF2B5EF4-FFF2-40B4-BE49-F238E27FC236}">
              <a16:creationId xmlns:a16="http://schemas.microsoft.com/office/drawing/2014/main" id="{F4E37F75-503C-4B18-989D-D261C5C6D582}"/>
            </a:ext>
          </a:extLst>
        </xdr:cNvPr>
        <xdr:cNvSpPr/>
      </xdr:nvSpPr>
      <xdr:spPr>
        <a:xfrm>
          <a:off x="13093700" y="61718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37</xdr:row>
      <xdr:rowOff>149509</xdr:rowOff>
    </xdr:from>
    <xdr:ext cx="534377" cy="259045"/>
    <xdr:sp macro="" textlink="">
      <xdr:nvSpPr>
        <xdr:cNvPr id="549" name="テキスト ボックス 548">
          <a:extLst>
            <a:ext uri="{FF2B5EF4-FFF2-40B4-BE49-F238E27FC236}">
              <a16:creationId xmlns:a16="http://schemas.microsoft.com/office/drawing/2014/main" id="{77466B00-F567-4202-ADD3-78DC5072DA95}"/>
            </a:ext>
          </a:extLst>
        </xdr:cNvPr>
        <xdr:cNvSpPr txBox="1"/>
      </xdr:nvSpPr>
      <xdr:spPr>
        <a:xfrm>
          <a:off x="12896361" y="62645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17,343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36</xdr:row>
      <xdr:rowOff>31445</xdr:rowOff>
    </xdr:from>
    <xdr:to>
      <xdr:col>72</xdr:col>
      <xdr:colOff>38100</xdr:colOff>
      <xdr:row>36</xdr:row>
      <xdr:rowOff>133045</xdr:rowOff>
    </xdr:to>
    <xdr:sp macro="" textlink="">
      <xdr:nvSpPr>
        <xdr:cNvPr id="550" name="楕円 549">
          <a:extLst>
            <a:ext uri="{FF2B5EF4-FFF2-40B4-BE49-F238E27FC236}">
              <a16:creationId xmlns:a16="http://schemas.microsoft.com/office/drawing/2014/main" id="{C640F54A-4E6E-4248-865A-6554AB3C9020}"/>
            </a:ext>
          </a:extLst>
        </xdr:cNvPr>
        <xdr:cNvSpPr/>
      </xdr:nvSpPr>
      <xdr:spPr>
        <a:xfrm>
          <a:off x="12299950" y="5981395"/>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34</xdr:row>
      <xdr:rowOff>149572</xdr:rowOff>
    </xdr:from>
    <xdr:ext cx="534377" cy="259045"/>
    <xdr:sp macro="" textlink="">
      <xdr:nvSpPr>
        <xdr:cNvPr id="551" name="テキスト ボックス 550">
          <a:extLst>
            <a:ext uri="{FF2B5EF4-FFF2-40B4-BE49-F238E27FC236}">
              <a16:creationId xmlns:a16="http://schemas.microsoft.com/office/drawing/2014/main" id="{8756312C-78CF-4EAA-A153-073E4A46453B}"/>
            </a:ext>
          </a:extLst>
        </xdr:cNvPr>
        <xdr:cNvSpPr txBox="1"/>
      </xdr:nvSpPr>
      <xdr:spPr>
        <a:xfrm>
          <a:off x="12102611" y="57693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22,508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37</xdr:row>
      <xdr:rowOff>73393</xdr:rowOff>
    </xdr:from>
    <xdr:to>
      <xdr:col>67</xdr:col>
      <xdr:colOff>101600</xdr:colOff>
      <xdr:row>38</xdr:row>
      <xdr:rowOff>3543</xdr:rowOff>
    </xdr:to>
    <xdr:sp macro="" textlink="">
      <xdr:nvSpPr>
        <xdr:cNvPr id="552" name="楕円 551">
          <a:extLst>
            <a:ext uri="{FF2B5EF4-FFF2-40B4-BE49-F238E27FC236}">
              <a16:creationId xmlns:a16="http://schemas.microsoft.com/office/drawing/2014/main" id="{C63A2978-A2B5-46C9-98EC-17CBAA3D758A}"/>
            </a:ext>
          </a:extLst>
        </xdr:cNvPr>
        <xdr:cNvSpPr/>
      </xdr:nvSpPr>
      <xdr:spPr>
        <a:xfrm>
          <a:off x="11487150" y="6188443"/>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37</xdr:row>
      <xdr:rowOff>166120</xdr:rowOff>
    </xdr:from>
    <xdr:ext cx="534377" cy="259045"/>
    <xdr:sp macro="" textlink="">
      <xdr:nvSpPr>
        <xdr:cNvPr id="553" name="テキスト ボックス 552">
          <a:extLst>
            <a:ext uri="{FF2B5EF4-FFF2-40B4-BE49-F238E27FC236}">
              <a16:creationId xmlns:a16="http://schemas.microsoft.com/office/drawing/2014/main" id="{E02B3571-1556-4BC6-AB3A-B227046E9222}"/>
            </a:ext>
          </a:extLst>
        </xdr:cNvPr>
        <xdr:cNvSpPr txBox="1"/>
      </xdr:nvSpPr>
      <xdr:spPr>
        <a:xfrm>
          <a:off x="11308861" y="62811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16,907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54" name="正方形/長方形 553">
          <a:extLst>
            <a:ext uri="{FF2B5EF4-FFF2-40B4-BE49-F238E27FC236}">
              <a16:creationId xmlns:a16="http://schemas.microsoft.com/office/drawing/2014/main" id="{B0257E90-26EA-4A96-B9F6-2F9A084EA2D6}"/>
            </a:ext>
          </a:extLst>
        </xdr:cNvPr>
        <xdr:cNvSpPr/>
      </xdr:nvSpPr>
      <xdr:spPr>
        <a:xfrm>
          <a:off x="11207750" y="7162800"/>
          <a:ext cx="4222750" cy="3048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教育費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55" name="正方形/長方形 554">
          <a:extLst>
            <a:ext uri="{FF2B5EF4-FFF2-40B4-BE49-F238E27FC236}">
              <a16:creationId xmlns:a16="http://schemas.microsoft.com/office/drawing/2014/main" id="{80B89FB4-2456-431F-B3E1-EB3E666CF34D}"/>
            </a:ext>
          </a:extLst>
        </xdr:cNvPr>
        <xdr:cNvSpPr/>
      </xdr:nvSpPr>
      <xdr:spPr>
        <a:xfrm>
          <a:off x="11315700" y="74930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56" name="正方形/長方形 555">
          <a:extLst>
            <a:ext uri="{FF2B5EF4-FFF2-40B4-BE49-F238E27FC236}">
              <a16:creationId xmlns:a16="http://schemas.microsoft.com/office/drawing/2014/main" id="{AE1FC0DD-B56A-48EC-8BF6-B42079AD1388}"/>
            </a:ext>
          </a:extLst>
        </xdr:cNvPr>
        <xdr:cNvSpPr/>
      </xdr:nvSpPr>
      <xdr:spPr>
        <a:xfrm>
          <a:off x="11315700" y="76898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57" name="正方形/長方形 556">
          <a:extLst>
            <a:ext uri="{FF2B5EF4-FFF2-40B4-BE49-F238E27FC236}">
              <a16:creationId xmlns:a16="http://schemas.microsoft.com/office/drawing/2014/main" id="{916E8318-83E1-4220-9F12-BD70218B2DAE}"/>
            </a:ext>
          </a:extLst>
        </xdr:cNvPr>
        <xdr:cNvSpPr/>
      </xdr:nvSpPr>
      <xdr:spPr>
        <a:xfrm>
          <a:off x="12236450" y="74930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58" name="正方形/長方形 557">
          <a:extLst>
            <a:ext uri="{FF2B5EF4-FFF2-40B4-BE49-F238E27FC236}">
              <a16:creationId xmlns:a16="http://schemas.microsoft.com/office/drawing/2014/main" id="{0B583CD2-B767-4702-8D0E-1C6ECAC8E9F7}"/>
            </a:ext>
          </a:extLst>
        </xdr:cNvPr>
        <xdr:cNvSpPr/>
      </xdr:nvSpPr>
      <xdr:spPr>
        <a:xfrm>
          <a:off x="12236450" y="76898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71,954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59" name="正方形/長方形 558">
          <a:extLst>
            <a:ext uri="{FF2B5EF4-FFF2-40B4-BE49-F238E27FC236}">
              <a16:creationId xmlns:a16="http://schemas.microsoft.com/office/drawing/2014/main" id="{6543F4F4-B799-4018-B0D3-3BF8AD3ECBF9}"/>
            </a:ext>
          </a:extLst>
        </xdr:cNvPr>
        <xdr:cNvSpPr/>
      </xdr:nvSpPr>
      <xdr:spPr>
        <a:xfrm>
          <a:off x="13265150" y="74930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佐賀県平均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60" name="正方形/長方形 559">
          <a:extLst>
            <a:ext uri="{FF2B5EF4-FFF2-40B4-BE49-F238E27FC236}">
              <a16:creationId xmlns:a16="http://schemas.microsoft.com/office/drawing/2014/main" id="{2CB89866-19B4-4495-A868-B0A824F2D197}"/>
            </a:ext>
          </a:extLst>
        </xdr:cNvPr>
        <xdr:cNvSpPr/>
      </xdr:nvSpPr>
      <xdr:spPr>
        <a:xfrm>
          <a:off x="13265150" y="76898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70,914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61" name="正方形/長方形 560">
          <a:extLst>
            <a:ext uri="{FF2B5EF4-FFF2-40B4-BE49-F238E27FC236}">
              <a16:creationId xmlns:a16="http://schemas.microsoft.com/office/drawing/2014/main" id="{6E14E793-AE73-4026-9FAC-EDB75CFFE0E3}"/>
            </a:ext>
          </a:extLst>
        </xdr:cNvPr>
        <xdr:cNvSpPr/>
      </xdr:nvSpPr>
      <xdr:spPr>
        <a:xfrm>
          <a:off x="11207750" y="7956550"/>
          <a:ext cx="4222750" cy="22034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62" name="テキスト ボックス 561">
          <a:extLst>
            <a:ext uri="{FF2B5EF4-FFF2-40B4-BE49-F238E27FC236}">
              <a16:creationId xmlns:a16="http://schemas.microsoft.com/office/drawing/2014/main" id="{C58CDACF-FF95-4661-92E4-BB573BD81D5A}"/>
            </a:ext>
          </a:extLst>
        </xdr:cNvPr>
        <xdr:cNvSpPr txBox="1"/>
      </xdr:nvSpPr>
      <xdr:spPr>
        <a:xfrm>
          <a:off x="11169650" y="77724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63" name="直線コネクタ 562">
          <a:extLst>
            <a:ext uri="{FF2B5EF4-FFF2-40B4-BE49-F238E27FC236}">
              <a16:creationId xmlns:a16="http://schemas.microsoft.com/office/drawing/2014/main" id="{52214B45-2EE3-4CAD-A3EE-263B097A1455}"/>
            </a:ext>
          </a:extLst>
        </xdr:cNvPr>
        <xdr:cNvCxnSpPr/>
      </xdr:nvCxnSpPr>
      <xdr:spPr>
        <a:xfrm>
          <a:off x="11207750" y="1016000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60</xdr:row>
      <xdr:rowOff>111777</xdr:rowOff>
    </xdr:from>
    <xdr:ext cx="248786" cy="259045"/>
    <xdr:sp macro="" textlink="">
      <xdr:nvSpPr>
        <xdr:cNvPr id="564" name="テキスト ボックス 563">
          <a:extLst>
            <a:ext uri="{FF2B5EF4-FFF2-40B4-BE49-F238E27FC236}">
              <a16:creationId xmlns:a16="http://schemas.microsoft.com/office/drawing/2014/main" id="{E903A10C-B785-44A9-9258-C073F01DC2FD}"/>
            </a:ext>
          </a:extLst>
        </xdr:cNvPr>
        <xdr:cNvSpPr txBox="1"/>
      </xdr:nvSpPr>
      <xdr:spPr>
        <a:xfrm>
          <a:off x="10978014" y="1002412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59</xdr:row>
      <xdr:rowOff>98878</xdr:rowOff>
    </xdr:from>
    <xdr:to>
      <xdr:col>89</xdr:col>
      <xdr:colOff>177800</xdr:colOff>
      <xdr:row>59</xdr:row>
      <xdr:rowOff>98878</xdr:rowOff>
    </xdr:to>
    <xdr:cxnSp macro="">
      <xdr:nvCxnSpPr>
        <xdr:cNvPr id="565" name="直線コネクタ 564">
          <a:extLst>
            <a:ext uri="{FF2B5EF4-FFF2-40B4-BE49-F238E27FC236}">
              <a16:creationId xmlns:a16="http://schemas.microsoft.com/office/drawing/2014/main" id="{0F7B8512-CF2F-4C1F-A8C5-827E22BE6AAA}"/>
            </a:ext>
          </a:extLst>
        </xdr:cNvPr>
        <xdr:cNvCxnSpPr/>
      </xdr:nvCxnSpPr>
      <xdr:spPr>
        <a:xfrm>
          <a:off x="11207750" y="9846128"/>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58</xdr:row>
      <xdr:rowOff>128105</xdr:rowOff>
    </xdr:from>
    <xdr:ext cx="531299" cy="259045"/>
    <xdr:sp macro="" textlink="">
      <xdr:nvSpPr>
        <xdr:cNvPr id="566" name="テキスト ボックス 565">
          <a:extLst>
            <a:ext uri="{FF2B5EF4-FFF2-40B4-BE49-F238E27FC236}">
              <a16:creationId xmlns:a16="http://schemas.microsoft.com/office/drawing/2014/main" id="{B68E730F-23A1-4ADF-94BF-C52A5BEA80D8}"/>
            </a:ext>
          </a:extLst>
        </xdr:cNvPr>
        <xdr:cNvSpPr txBox="1"/>
      </xdr:nvSpPr>
      <xdr:spPr>
        <a:xfrm>
          <a:off x="10733601" y="9710255"/>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115207</xdr:rowOff>
    </xdr:from>
    <xdr:to>
      <xdr:col>89</xdr:col>
      <xdr:colOff>177800</xdr:colOff>
      <xdr:row>57</xdr:row>
      <xdr:rowOff>115207</xdr:rowOff>
    </xdr:to>
    <xdr:cxnSp macro="">
      <xdr:nvCxnSpPr>
        <xdr:cNvPr id="567" name="直線コネクタ 566">
          <a:extLst>
            <a:ext uri="{FF2B5EF4-FFF2-40B4-BE49-F238E27FC236}">
              <a16:creationId xmlns:a16="http://schemas.microsoft.com/office/drawing/2014/main" id="{6B1844C6-4119-47E0-B892-712EF124FDD8}"/>
            </a:ext>
          </a:extLst>
        </xdr:cNvPr>
        <xdr:cNvCxnSpPr/>
      </xdr:nvCxnSpPr>
      <xdr:spPr>
        <a:xfrm>
          <a:off x="11207750" y="9532257"/>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56</xdr:row>
      <xdr:rowOff>144434</xdr:rowOff>
    </xdr:from>
    <xdr:ext cx="531299" cy="259045"/>
    <xdr:sp macro="" textlink="">
      <xdr:nvSpPr>
        <xdr:cNvPr id="568" name="テキスト ボックス 567">
          <a:extLst>
            <a:ext uri="{FF2B5EF4-FFF2-40B4-BE49-F238E27FC236}">
              <a16:creationId xmlns:a16="http://schemas.microsoft.com/office/drawing/2014/main" id="{1A270664-0ACE-4904-9F5C-C74D14984F70}"/>
            </a:ext>
          </a:extLst>
        </xdr:cNvPr>
        <xdr:cNvSpPr txBox="1"/>
      </xdr:nvSpPr>
      <xdr:spPr>
        <a:xfrm>
          <a:off x="10733601" y="939638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131535</xdr:rowOff>
    </xdr:from>
    <xdr:to>
      <xdr:col>89</xdr:col>
      <xdr:colOff>177800</xdr:colOff>
      <xdr:row>55</xdr:row>
      <xdr:rowOff>131535</xdr:rowOff>
    </xdr:to>
    <xdr:cxnSp macro="">
      <xdr:nvCxnSpPr>
        <xdr:cNvPr id="569" name="直線コネクタ 568">
          <a:extLst>
            <a:ext uri="{FF2B5EF4-FFF2-40B4-BE49-F238E27FC236}">
              <a16:creationId xmlns:a16="http://schemas.microsoft.com/office/drawing/2014/main" id="{DDC6FE7C-6414-460C-B5F1-DF80ED7DAFDB}"/>
            </a:ext>
          </a:extLst>
        </xdr:cNvPr>
        <xdr:cNvCxnSpPr/>
      </xdr:nvCxnSpPr>
      <xdr:spPr>
        <a:xfrm>
          <a:off x="11207750" y="9218385"/>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54</xdr:row>
      <xdr:rowOff>160762</xdr:rowOff>
    </xdr:from>
    <xdr:ext cx="531299" cy="259045"/>
    <xdr:sp macro="" textlink="">
      <xdr:nvSpPr>
        <xdr:cNvPr id="570" name="テキスト ボックス 569">
          <a:extLst>
            <a:ext uri="{FF2B5EF4-FFF2-40B4-BE49-F238E27FC236}">
              <a16:creationId xmlns:a16="http://schemas.microsoft.com/office/drawing/2014/main" id="{0C508D00-B456-40A3-9850-6EBFA0D3CFB8}"/>
            </a:ext>
          </a:extLst>
        </xdr:cNvPr>
        <xdr:cNvSpPr txBox="1"/>
      </xdr:nvSpPr>
      <xdr:spPr>
        <a:xfrm>
          <a:off x="10733601" y="908251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147865</xdr:rowOff>
    </xdr:from>
    <xdr:to>
      <xdr:col>89</xdr:col>
      <xdr:colOff>177800</xdr:colOff>
      <xdr:row>53</xdr:row>
      <xdr:rowOff>147865</xdr:rowOff>
    </xdr:to>
    <xdr:cxnSp macro="">
      <xdr:nvCxnSpPr>
        <xdr:cNvPr id="571" name="直線コネクタ 570">
          <a:extLst>
            <a:ext uri="{FF2B5EF4-FFF2-40B4-BE49-F238E27FC236}">
              <a16:creationId xmlns:a16="http://schemas.microsoft.com/office/drawing/2014/main" id="{C293CCC0-A555-489C-9B4C-62A963E132DE}"/>
            </a:ext>
          </a:extLst>
        </xdr:cNvPr>
        <xdr:cNvCxnSpPr/>
      </xdr:nvCxnSpPr>
      <xdr:spPr>
        <a:xfrm>
          <a:off x="11207750" y="8904515"/>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53</xdr:row>
      <xdr:rowOff>5642</xdr:rowOff>
    </xdr:from>
    <xdr:ext cx="595419" cy="259045"/>
    <xdr:sp macro="" textlink="">
      <xdr:nvSpPr>
        <xdr:cNvPr id="572" name="テキスト ボックス 571">
          <a:extLst>
            <a:ext uri="{FF2B5EF4-FFF2-40B4-BE49-F238E27FC236}">
              <a16:creationId xmlns:a16="http://schemas.microsoft.com/office/drawing/2014/main" id="{24C14D3D-5D70-4ED2-BBC5-FC8FFA9B36D1}"/>
            </a:ext>
          </a:extLst>
        </xdr:cNvPr>
        <xdr:cNvSpPr txBox="1"/>
      </xdr:nvSpPr>
      <xdr:spPr>
        <a:xfrm>
          <a:off x="10669481" y="87622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51</xdr:row>
      <xdr:rowOff>164193</xdr:rowOff>
    </xdr:from>
    <xdr:to>
      <xdr:col>89</xdr:col>
      <xdr:colOff>177800</xdr:colOff>
      <xdr:row>51</xdr:row>
      <xdr:rowOff>164193</xdr:rowOff>
    </xdr:to>
    <xdr:cxnSp macro="">
      <xdr:nvCxnSpPr>
        <xdr:cNvPr id="573" name="直線コネクタ 572">
          <a:extLst>
            <a:ext uri="{FF2B5EF4-FFF2-40B4-BE49-F238E27FC236}">
              <a16:creationId xmlns:a16="http://schemas.microsoft.com/office/drawing/2014/main" id="{76DCC860-69C3-4D16-ABCD-F3FEDE69D971}"/>
            </a:ext>
          </a:extLst>
        </xdr:cNvPr>
        <xdr:cNvCxnSpPr/>
      </xdr:nvCxnSpPr>
      <xdr:spPr>
        <a:xfrm>
          <a:off x="11207750" y="8590643"/>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51</xdr:row>
      <xdr:rowOff>21970</xdr:rowOff>
    </xdr:from>
    <xdr:ext cx="595419" cy="259045"/>
    <xdr:sp macro="" textlink="">
      <xdr:nvSpPr>
        <xdr:cNvPr id="574" name="テキスト ボックス 573">
          <a:extLst>
            <a:ext uri="{FF2B5EF4-FFF2-40B4-BE49-F238E27FC236}">
              <a16:creationId xmlns:a16="http://schemas.microsoft.com/office/drawing/2014/main" id="{8099E55A-7AC4-4028-A732-258929E9D9A8}"/>
            </a:ext>
          </a:extLst>
        </xdr:cNvPr>
        <xdr:cNvSpPr txBox="1"/>
      </xdr:nvSpPr>
      <xdr:spPr>
        <a:xfrm>
          <a:off x="10669481" y="84484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50</xdr:row>
      <xdr:rowOff>9072</xdr:rowOff>
    </xdr:from>
    <xdr:to>
      <xdr:col>89</xdr:col>
      <xdr:colOff>177800</xdr:colOff>
      <xdr:row>50</xdr:row>
      <xdr:rowOff>9072</xdr:rowOff>
    </xdr:to>
    <xdr:cxnSp macro="">
      <xdr:nvCxnSpPr>
        <xdr:cNvPr id="575" name="直線コネクタ 574">
          <a:extLst>
            <a:ext uri="{FF2B5EF4-FFF2-40B4-BE49-F238E27FC236}">
              <a16:creationId xmlns:a16="http://schemas.microsoft.com/office/drawing/2014/main" id="{7B72A9B0-D14E-46DF-BB41-4D07BE7323D6}"/>
            </a:ext>
          </a:extLst>
        </xdr:cNvPr>
        <xdr:cNvCxnSpPr/>
      </xdr:nvCxnSpPr>
      <xdr:spPr>
        <a:xfrm>
          <a:off x="11207750" y="8270422"/>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49</xdr:row>
      <xdr:rowOff>38299</xdr:rowOff>
    </xdr:from>
    <xdr:ext cx="595419" cy="259045"/>
    <xdr:sp macro="" textlink="">
      <xdr:nvSpPr>
        <xdr:cNvPr id="576" name="テキスト ボックス 575">
          <a:extLst>
            <a:ext uri="{FF2B5EF4-FFF2-40B4-BE49-F238E27FC236}">
              <a16:creationId xmlns:a16="http://schemas.microsoft.com/office/drawing/2014/main" id="{6F05362D-0E4F-499D-BABA-2C7B80550945}"/>
            </a:ext>
          </a:extLst>
        </xdr:cNvPr>
        <xdr:cNvSpPr txBox="1"/>
      </xdr:nvSpPr>
      <xdr:spPr>
        <a:xfrm>
          <a:off x="10669481" y="81345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77" name="直線コネクタ 576">
          <a:extLst>
            <a:ext uri="{FF2B5EF4-FFF2-40B4-BE49-F238E27FC236}">
              <a16:creationId xmlns:a16="http://schemas.microsoft.com/office/drawing/2014/main" id="{97373FBC-4759-4222-A21F-69689A45D476}"/>
            </a:ext>
          </a:extLst>
        </xdr:cNvPr>
        <xdr:cNvCxnSpPr/>
      </xdr:nvCxnSpPr>
      <xdr:spPr>
        <a:xfrm>
          <a:off x="11207750" y="795655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47</xdr:row>
      <xdr:rowOff>54627</xdr:rowOff>
    </xdr:from>
    <xdr:ext cx="595419" cy="259045"/>
    <xdr:sp macro="" textlink="">
      <xdr:nvSpPr>
        <xdr:cNvPr id="578" name="テキスト ボックス 577">
          <a:extLst>
            <a:ext uri="{FF2B5EF4-FFF2-40B4-BE49-F238E27FC236}">
              <a16:creationId xmlns:a16="http://schemas.microsoft.com/office/drawing/2014/main" id="{D0F5DC1D-B305-4784-AAD8-F04A293DCDEC}"/>
            </a:ext>
          </a:extLst>
        </xdr:cNvPr>
        <xdr:cNvSpPr txBox="1"/>
      </xdr:nvSpPr>
      <xdr:spPr>
        <a:xfrm>
          <a:off x="10669481" y="78206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79" name="教育費グラフ枠">
          <a:extLst>
            <a:ext uri="{FF2B5EF4-FFF2-40B4-BE49-F238E27FC236}">
              <a16:creationId xmlns:a16="http://schemas.microsoft.com/office/drawing/2014/main" id="{62C92930-CAAA-4A5E-8476-035BBB2A5C5B}"/>
            </a:ext>
          </a:extLst>
        </xdr:cNvPr>
        <xdr:cNvSpPr/>
      </xdr:nvSpPr>
      <xdr:spPr>
        <a:xfrm>
          <a:off x="11207750" y="7956550"/>
          <a:ext cx="4222750" cy="22034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50</xdr:row>
      <xdr:rowOff>88102</xdr:rowOff>
    </xdr:from>
    <xdr:to>
      <xdr:col>85</xdr:col>
      <xdr:colOff>126364</xdr:colOff>
      <xdr:row>58</xdr:row>
      <xdr:rowOff>140440</xdr:rowOff>
    </xdr:to>
    <xdr:cxnSp macro="">
      <xdr:nvCxnSpPr>
        <xdr:cNvPr id="580" name="直線コネクタ 579">
          <a:extLst>
            <a:ext uri="{FF2B5EF4-FFF2-40B4-BE49-F238E27FC236}">
              <a16:creationId xmlns:a16="http://schemas.microsoft.com/office/drawing/2014/main" id="{610398F5-31E7-4811-833C-BC1198C3CA16}"/>
            </a:ext>
          </a:extLst>
        </xdr:cNvPr>
        <xdr:cNvCxnSpPr/>
      </xdr:nvCxnSpPr>
      <xdr:spPr>
        <a:xfrm flipV="1">
          <a:off x="14698345" y="8349452"/>
          <a:ext cx="1269" cy="137313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58</xdr:row>
      <xdr:rowOff>144267</xdr:rowOff>
    </xdr:from>
    <xdr:ext cx="534377" cy="259045"/>
    <xdr:sp macro="" textlink="">
      <xdr:nvSpPr>
        <xdr:cNvPr id="581" name="教育費最小値テキスト">
          <a:extLst>
            <a:ext uri="{FF2B5EF4-FFF2-40B4-BE49-F238E27FC236}">
              <a16:creationId xmlns:a16="http://schemas.microsoft.com/office/drawing/2014/main" id="{A59498F5-07E3-4422-BC80-B8708BD9D87D}"/>
            </a:ext>
          </a:extLst>
        </xdr:cNvPr>
        <xdr:cNvSpPr txBox="1"/>
      </xdr:nvSpPr>
      <xdr:spPr>
        <a:xfrm>
          <a:off x="14744700" y="97264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41,932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58</xdr:row>
      <xdr:rowOff>140440</xdr:rowOff>
    </xdr:from>
    <xdr:to>
      <xdr:col>86</xdr:col>
      <xdr:colOff>25400</xdr:colOff>
      <xdr:row>58</xdr:row>
      <xdr:rowOff>140440</xdr:rowOff>
    </xdr:to>
    <xdr:cxnSp macro="">
      <xdr:nvCxnSpPr>
        <xdr:cNvPr id="582" name="直線コネクタ 581">
          <a:extLst>
            <a:ext uri="{FF2B5EF4-FFF2-40B4-BE49-F238E27FC236}">
              <a16:creationId xmlns:a16="http://schemas.microsoft.com/office/drawing/2014/main" id="{04AC10FA-7FF2-448B-B306-C165A2890A49}"/>
            </a:ext>
          </a:extLst>
        </xdr:cNvPr>
        <xdr:cNvCxnSpPr/>
      </xdr:nvCxnSpPr>
      <xdr:spPr>
        <a:xfrm>
          <a:off x="14611350" y="9722590"/>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49</xdr:row>
      <xdr:rowOff>34779</xdr:rowOff>
    </xdr:from>
    <xdr:ext cx="599010" cy="259045"/>
    <xdr:sp macro="" textlink="">
      <xdr:nvSpPr>
        <xdr:cNvPr id="583" name="教育費最大値テキスト">
          <a:extLst>
            <a:ext uri="{FF2B5EF4-FFF2-40B4-BE49-F238E27FC236}">
              <a16:creationId xmlns:a16="http://schemas.microsoft.com/office/drawing/2014/main" id="{19B40E16-191E-4CC5-A241-0A8D8C76B794}"/>
            </a:ext>
          </a:extLst>
        </xdr:cNvPr>
        <xdr:cNvSpPr txBox="1"/>
      </xdr:nvSpPr>
      <xdr:spPr>
        <a:xfrm>
          <a:off x="14744700" y="813102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172,740</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50</xdr:row>
      <xdr:rowOff>88102</xdr:rowOff>
    </xdr:from>
    <xdr:to>
      <xdr:col>86</xdr:col>
      <xdr:colOff>25400</xdr:colOff>
      <xdr:row>50</xdr:row>
      <xdr:rowOff>88102</xdr:rowOff>
    </xdr:to>
    <xdr:cxnSp macro="">
      <xdr:nvCxnSpPr>
        <xdr:cNvPr id="584" name="直線コネクタ 583">
          <a:extLst>
            <a:ext uri="{FF2B5EF4-FFF2-40B4-BE49-F238E27FC236}">
              <a16:creationId xmlns:a16="http://schemas.microsoft.com/office/drawing/2014/main" id="{1990A808-04EA-4237-902A-9FE99B0D3204}"/>
            </a:ext>
          </a:extLst>
        </xdr:cNvPr>
        <xdr:cNvCxnSpPr/>
      </xdr:nvCxnSpPr>
      <xdr:spPr>
        <a:xfrm>
          <a:off x="14611350" y="8349452"/>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58</xdr:row>
      <xdr:rowOff>3661</xdr:rowOff>
    </xdr:from>
    <xdr:to>
      <xdr:col>85</xdr:col>
      <xdr:colOff>127000</xdr:colOff>
      <xdr:row>58</xdr:row>
      <xdr:rowOff>25683</xdr:rowOff>
    </xdr:to>
    <xdr:cxnSp macro="">
      <xdr:nvCxnSpPr>
        <xdr:cNvPr id="585" name="直線コネクタ 584">
          <a:extLst>
            <a:ext uri="{FF2B5EF4-FFF2-40B4-BE49-F238E27FC236}">
              <a16:creationId xmlns:a16="http://schemas.microsoft.com/office/drawing/2014/main" id="{62C0E842-DD7C-4236-BC99-D709190CE47C}"/>
            </a:ext>
          </a:extLst>
        </xdr:cNvPr>
        <xdr:cNvCxnSpPr/>
      </xdr:nvCxnSpPr>
      <xdr:spPr>
        <a:xfrm flipV="1">
          <a:off x="13938250" y="9585811"/>
          <a:ext cx="762000" cy="220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55</xdr:row>
      <xdr:rowOff>134017</xdr:rowOff>
    </xdr:from>
    <xdr:ext cx="534377" cy="259045"/>
    <xdr:sp macro="" textlink="">
      <xdr:nvSpPr>
        <xdr:cNvPr id="586" name="教育費平均値テキスト">
          <a:extLst>
            <a:ext uri="{FF2B5EF4-FFF2-40B4-BE49-F238E27FC236}">
              <a16:creationId xmlns:a16="http://schemas.microsoft.com/office/drawing/2014/main" id="{F869FEEB-5CF4-43C1-914C-DBA8463C0939}"/>
            </a:ext>
          </a:extLst>
        </xdr:cNvPr>
        <xdr:cNvSpPr txBox="1"/>
      </xdr:nvSpPr>
      <xdr:spPr>
        <a:xfrm>
          <a:off x="14744700" y="922086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71,457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56</xdr:row>
      <xdr:rowOff>111140</xdr:rowOff>
    </xdr:from>
    <xdr:to>
      <xdr:col>85</xdr:col>
      <xdr:colOff>177800</xdr:colOff>
      <xdr:row>57</xdr:row>
      <xdr:rowOff>41290</xdr:rowOff>
    </xdr:to>
    <xdr:sp macro="" textlink="">
      <xdr:nvSpPr>
        <xdr:cNvPr id="587" name="フローチャート: 判断 586">
          <a:extLst>
            <a:ext uri="{FF2B5EF4-FFF2-40B4-BE49-F238E27FC236}">
              <a16:creationId xmlns:a16="http://schemas.microsoft.com/office/drawing/2014/main" id="{FB8E25F0-39C9-44E1-94C7-EEA6FCD528DB}"/>
            </a:ext>
          </a:extLst>
        </xdr:cNvPr>
        <xdr:cNvSpPr/>
      </xdr:nvSpPr>
      <xdr:spPr>
        <a:xfrm>
          <a:off x="14649450" y="9363090"/>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56</xdr:row>
      <xdr:rowOff>6665</xdr:rowOff>
    </xdr:from>
    <xdr:to>
      <xdr:col>81</xdr:col>
      <xdr:colOff>50800</xdr:colOff>
      <xdr:row>58</xdr:row>
      <xdr:rowOff>25683</xdr:rowOff>
    </xdr:to>
    <xdr:cxnSp macro="">
      <xdr:nvCxnSpPr>
        <xdr:cNvPr id="588" name="直線コネクタ 587">
          <a:extLst>
            <a:ext uri="{FF2B5EF4-FFF2-40B4-BE49-F238E27FC236}">
              <a16:creationId xmlns:a16="http://schemas.microsoft.com/office/drawing/2014/main" id="{D359B45D-8934-4AC1-8B9A-8F90727EAE12}"/>
            </a:ext>
          </a:extLst>
        </xdr:cNvPr>
        <xdr:cNvCxnSpPr/>
      </xdr:nvCxnSpPr>
      <xdr:spPr>
        <a:xfrm>
          <a:off x="13144500" y="9258615"/>
          <a:ext cx="793750" cy="3492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57</xdr:row>
      <xdr:rowOff>24740</xdr:rowOff>
    </xdr:from>
    <xdr:to>
      <xdr:col>81</xdr:col>
      <xdr:colOff>101600</xdr:colOff>
      <xdr:row>57</xdr:row>
      <xdr:rowOff>126340</xdr:rowOff>
    </xdr:to>
    <xdr:sp macro="" textlink="">
      <xdr:nvSpPr>
        <xdr:cNvPr id="589" name="フローチャート: 判断 588">
          <a:extLst>
            <a:ext uri="{FF2B5EF4-FFF2-40B4-BE49-F238E27FC236}">
              <a16:creationId xmlns:a16="http://schemas.microsoft.com/office/drawing/2014/main" id="{D548D4BE-BDEE-40EB-8174-62CCD9FDFF35}"/>
            </a:ext>
          </a:extLst>
        </xdr:cNvPr>
        <xdr:cNvSpPr/>
      </xdr:nvSpPr>
      <xdr:spPr>
        <a:xfrm>
          <a:off x="13887450" y="94417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55</xdr:row>
      <xdr:rowOff>142867</xdr:rowOff>
    </xdr:from>
    <xdr:ext cx="534377" cy="259045"/>
    <xdr:sp macro="" textlink="">
      <xdr:nvSpPr>
        <xdr:cNvPr id="590" name="テキスト ボックス 589">
          <a:extLst>
            <a:ext uri="{FF2B5EF4-FFF2-40B4-BE49-F238E27FC236}">
              <a16:creationId xmlns:a16="http://schemas.microsoft.com/office/drawing/2014/main" id="{10553C85-A19A-4865-933A-51100061B946}"/>
            </a:ext>
          </a:extLst>
        </xdr:cNvPr>
        <xdr:cNvSpPr txBox="1"/>
      </xdr:nvSpPr>
      <xdr:spPr>
        <a:xfrm>
          <a:off x="13709161" y="92297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63,644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55</xdr:row>
      <xdr:rowOff>150673</xdr:rowOff>
    </xdr:from>
    <xdr:to>
      <xdr:col>76</xdr:col>
      <xdr:colOff>114300</xdr:colOff>
      <xdr:row>56</xdr:row>
      <xdr:rowOff>6665</xdr:rowOff>
    </xdr:to>
    <xdr:cxnSp macro="">
      <xdr:nvCxnSpPr>
        <xdr:cNvPr id="591" name="直線コネクタ 590">
          <a:extLst>
            <a:ext uri="{FF2B5EF4-FFF2-40B4-BE49-F238E27FC236}">
              <a16:creationId xmlns:a16="http://schemas.microsoft.com/office/drawing/2014/main" id="{6E5C4AE9-AE92-49CC-82B9-EAB0D97C6CF9}"/>
            </a:ext>
          </a:extLst>
        </xdr:cNvPr>
        <xdr:cNvCxnSpPr/>
      </xdr:nvCxnSpPr>
      <xdr:spPr>
        <a:xfrm>
          <a:off x="12344400" y="9237523"/>
          <a:ext cx="800100" cy="210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57</xdr:row>
      <xdr:rowOff>64636</xdr:rowOff>
    </xdr:from>
    <xdr:to>
      <xdr:col>76</xdr:col>
      <xdr:colOff>165100</xdr:colOff>
      <xdr:row>57</xdr:row>
      <xdr:rowOff>166236</xdr:rowOff>
    </xdr:to>
    <xdr:sp macro="" textlink="">
      <xdr:nvSpPr>
        <xdr:cNvPr id="592" name="フローチャート: 判断 591">
          <a:extLst>
            <a:ext uri="{FF2B5EF4-FFF2-40B4-BE49-F238E27FC236}">
              <a16:creationId xmlns:a16="http://schemas.microsoft.com/office/drawing/2014/main" id="{FF1E9F43-2E95-4C7D-850B-F1C677E67A0D}"/>
            </a:ext>
          </a:extLst>
        </xdr:cNvPr>
        <xdr:cNvSpPr/>
      </xdr:nvSpPr>
      <xdr:spPr>
        <a:xfrm>
          <a:off x="13093700" y="94816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57</xdr:row>
      <xdr:rowOff>157363</xdr:rowOff>
    </xdr:from>
    <xdr:ext cx="534377" cy="259045"/>
    <xdr:sp macro="" textlink="">
      <xdr:nvSpPr>
        <xdr:cNvPr id="593" name="テキスト ボックス 592">
          <a:extLst>
            <a:ext uri="{FF2B5EF4-FFF2-40B4-BE49-F238E27FC236}">
              <a16:creationId xmlns:a16="http://schemas.microsoft.com/office/drawing/2014/main" id="{A6F98475-FC64-450C-B052-DBCDFFCF7162}"/>
            </a:ext>
          </a:extLst>
        </xdr:cNvPr>
        <xdr:cNvSpPr txBox="1"/>
      </xdr:nvSpPr>
      <xdr:spPr>
        <a:xfrm>
          <a:off x="12896361" y="95744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59,979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55</xdr:row>
      <xdr:rowOff>150673</xdr:rowOff>
    </xdr:from>
    <xdr:to>
      <xdr:col>71</xdr:col>
      <xdr:colOff>177800</xdr:colOff>
      <xdr:row>57</xdr:row>
      <xdr:rowOff>154897</xdr:rowOff>
    </xdr:to>
    <xdr:cxnSp macro="">
      <xdr:nvCxnSpPr>
        <xdr:cNvPr id="594" name="直線コネクタ 593">
          <a:extLst>
            <a:ext uri="{FF2B5EF4-FFF2-40B4-BE49-F238E27FC236}">
              <a16:creationId xmlns:a16="http://schemas.microsoft.com/office/drawing/2014/main" id="{469A9E13-B7BE-40F6-823B-2EB03E185EE2}"/>
            </a:ext>
          </a:extLst>
        </xdr:cNvPr>
        <xdr:cNvCxnSpPr/>
      </xdr:nvCxnSpPr>
      <xdr:spPr>
        <a:xfrm flipV="1">
          <a:off x="11537950" y="9237523"/>
          <a:ext cx="806450" cy="3344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57</xdr:row>
      <xdr:rowOff>60640</xdr:rowOff>
    </xdr:from>
    <xdr:to>
      <xdr:col>72</xdr:col>
      <xdr:colOff>38100</xdr:colOff>
      <xdr:row>57</xdr:row>
      <xdr:rowOff>162240</xdr:rowOff>
    </xdr:to>
    <xdr:sp macro="" textlink="">
      <xdr:nvSpPr>
        <xdr:cNvPr id="595" name="フローチャート: 判断 594">
          <a:extLst>
            <a:ext uri="{FF2B5EF4-FFF2-40B4-BE49-F238E27FC236}">
              <a16:creationId xmlns:a16="http://schemas.microsoft.com/office/drawing/2014/main" id="{32F2B897-0C53-4B89-8C91-D7BDBAD5FA25}"/>
            </a:ext>
          </a:extLst>
        </xdr:cNvPr>
        <xdr:cNvSpPr/>
      </xdr:nvSpPr>
      <xdr:spPr>
        <a:xfrm>
          <a:off x="12299950" y="9477690"/>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57</xdr:row>
      <xdr:rowOff>153367</xdr:rowOff>
    </xdr:from>
    <xdr:ext cx="534377" cy="259045"/>
    <xdr:sp macro="" textlink="">
      <xdr:nvSpPr>
        <xdr:cNvPr id="596" name="テキスト ボックス 595">
          <a:extLst>
            <a:ext uri="{FF2B5EF4-FFF2-40B4-BE49-F238E27FC236}">
              <a16:creationId xmlns:a16="http://schemas.microsoft.com/office/drawing/2014/main" id="{623744E1-93BE-473A-B4E4-803779F42EEC}"/>
            </a:ext>
          </a:extLst>
        </xdr:cNvPr>
        <xdr:cNvSpPr txBox="1"/>
      </xdr:nvSpPr>
      <xdr:spPr>
        <a:xfrm>
          <a:off x="12102611" y="95704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60,346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57</xdr:row>
      <xdr:rowOff>44683</xdr:rowOff>
    </xdr:from>
    <xdr:to>
      <xdr:col>67</xdr:col>
      <xdr:colOff>101600</xdr:colOff>
      <xdr:row>57</xdr:row>
      <xdr:rowOff>146283</xdr:rowOff>
    </xdr:to>
    <xdr:sp macro="" textlink="">
      <xdr:nvSpPr>
        <xdr:cNvPr id="597" name="フローチャート: 判断 596">
          <a:extLst>
            <a:ext uri="{FF2B5EF4-FFF2-40B4-BE49-F238E27FC236}">
              <a16:creationId xmlns:a16="http://schemas.microsoft.com/office/drawing/2014/main" id="{32A39CDF-7C60-44C6-939B-DC16F1EF86AE}"/>
            </a:ext>
          </a:extLst>
        </xdr:cNvPr>
        <xdr:cNvSpPr/>
      </xdr:nvSpPr>
      <xdr:spPr>
        <a:xfrm>
          <a:off x="11487150" y="94617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55</xdr:row>
      <xdr:rowOff>162810</xdr:rowOff>
    </xdr:from>
    <xdr:ext cx="534377" cy="259045"/>
    <xdr:sp macro="" textlink="">
      <xdr:nvSpPr>
        <xdr:cNvPr id="598" name="テキスト ボックス 597">
          <a:extLst>
            <a:ext uri="{FF2B5EF4-FFF2-40B4-BE49-F238E27FC236}">
              <a16:creationId xmlns:a16="http://schemas.microsoft.com/office/drawing/2014/main" id="{39C21E01-9DAA-4EBB-8EC1-874A1457BA74}"/>
            </a:ext>
          </a:extLst>
        </xdr:cNvPr>
        <xdr:cNvSpPr txBox="1"/>
      </xdr:nvSpPr>
      <xdr:spPr>
        <a:xfrm>
          <a:off x="11308861" y="92496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61,812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99" name="テキスト ボックス 598">
          <a:extLst>
            <a:ext uri="{FF2B5EF4-FFF2-40B4-BE49-F238E27FC236}">
              <a16:creationId xmlns:a16="http://schemas.microsoft.com/office/drawing/2014/main" id="{4BD053F2-4024-4AA8-9FB4-9DC47F21B505}"/>
            </a:ext>
          </a:extLst>
        </xdr:cNvPr>
        <xdr:cNvSpPr txBox="1"/>
      </xdr:nvSpPr>
      <xdr:spPr>
        <a:xfrm>
          <a:off x="14528800" y="1015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600" name="テキスト ボックス 599">
          <a:extLst>
            <a:ext uri="{FF2B5EF4-FFF2-40B4-BE49-F238E27FC236}">
              <a16:creationId xmlns:a16="http://schemas.microsoft.com/office/drawing/2014/main" id="{047EDCD3-B04B-4FE3-A6F9-04F47990C1BA}"/>
            </a:ext>
          </a:extLst>
        </xdr:cNvPr>
        <xdr:cNvSpPr txBox="1"/>
      </xdr:nvSpPr>
      <xdr:spPr>
        <a:xfrm>
          <a:off x="13766800" y="1015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601" name="テキスト ボックス 600">
          <a:extLst>
            <a:ext uri="{FF2B5EF4-FFF2-40B4-BE49-F238E27FC236}">
              <a16:creationId xmlns:a16="http://schemas.microsoft.com/office/drawing/2014/main" id="{EA4A0E6E-E742-434F-9A71-54A7051C0AB8}"/>
            </a:ext>
          </a:extLst>
        </xdr:cNvPr>
        <xdr:cNvSpPr txBox="1"/>
      </xdr:nvSpPr>
      <xdr:spPr>
        <a:xfrm>
          <a:off x="12973050" y="1015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602" name="テキスト ボックス 601">
          <a:extLst>
            <a:ext uri="{FF2B5EF4-FFF2-40B4-BE49-F238E27FC236}">
              <a16:creationId xmlns:a16="http://schemas.microsoft.com/office/drawing/2014/main" id="{D8425C18-E00C-43ED-8311-E854ADE5174A}"/>
            </a:ext>
          </a:extLst>
        </xdr:cNvPr>
        <xdr:cNvSpPr txBox="1"/>
      </xdr:nvSpPr>
      <xdr:spPr>
        <a:xfrm>
          <a:off x="12172950" y="1015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603" name="テキスト ボックス 602">
          <a:extLst>
            <a:ext uri="{FF2B5EF4-FFF2-40B4-BE49-F238E27FC236}">
              <a16:creationId xmlns:a16="http://schemas.microsoft.com/office/drawing/2014/main" id="{230242F8-9614-413F-817E-6EA50A92E382}"/>
            </a:ext>
          </a:extLst>
        </xdr:cNvPr>
        <xdr:cNvSpPr txBox="1"/>
      </xdr:nvSpPr>
      <xdr:spPr>
        <a:xfrm>
          <a:off x="11366500" y="1015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57</xdr:row>
      <xdr:rowOff>124311</xdr:rowOff>
    </xdr:from>
    <xdr:to>
      <xdr:col>85</xdr:col>
      <xdr:colOff>177800</xdr:colOff>
      <xdr:row>58</xdr:row>
      <xdr:rowOff>54461</xdr:rowOff>
    </xdr:to>
    <xdr:sp macro="" textlink="">
      <xdr:nvSpPr>
        <xdr:cNvPr id="604" name="楕円 603">
          <a:extLst>
            <a:ext uri="{FF2B5EF4-FFF2-40B4-BE49-F238E27FC236}">
              <a16:creationId xmlns:a16="http://schemas.microsoft.com/office/drawing/2014/main" id="{9DA9C882-3961-42ED-906C-DB0DD5ABC778}"/>
            </a:ext>
          </a:extLst>
        </xdr:cNvPr>
        <xdr:cNvSpPr/>
      </xdr:nvSpPr>
      <xdr:spPr>
        <a:xfrm>
          <a:off x="14649450" y="9541361"/>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57</xdr:row>
      <xdr:rowOff>102738</xdr:rowOff>
    </xdr:from>
    <xdr:ext cx="534377" cy="259045"/>
    <xdr:sp macro="" textlink="">
      <xdr:nvSpPr>
        <xdr:cNvPr id="605" name="教育費該当値テキスト">
          <a:extLst>
            <a:ext uri="{FF2B5EF4-FFF2-40B4-BE49-F238E27FC236}">
              <a16:creationId xmlns:a16="http://schemas.microsoft.com/office/drawing/2014/main" id="{22A39CC5-02A3-4806-83FA-7362DF66BF42}"/>
            </a:ext>
          </a:extLst>
        </xdr:cNvPr>
        <xdr:cNvSpPr txBox="1"/>
      </xdr:nvSpPr>
      <xdr:spPr>
        <a:xfrm>
          <a:off x="14744700" y="95197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54,497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57</xdr:row>
      <xdr:rowOff>146333</xdr:rowOff>
    </xdr:from>
    <xdr:to>
      <xdr:col>81</xdr:col>
      <xdr:colOff>101600</xdr:colOff>
      <xdr:row>58</xdr:row>
      <xdr:rowOff>76483</xdr:rowOff>
    </xdr:to>
    <xdr:sp macro="" textlink="">
      <xdr:nvSpPr>
        <xdr:cNvPr id="606" name="楕円 605">
          <a:extLst>
            <a:ext uri="{FF2B5EF4-FFF2-40B4-BE49-F238E27FC236}">
              <a16:creationId xmlns:a16="http://schemas.microsoft.com/office/drawing/2014/main" id="{993EC81E-C4CF-4D8C-8A85-FFC42E81D378}"/>
            </a:ext>
          </a:extLst>
        </xdr:cNvPr>
        <xdr:cNvSpPr/>
      </xdr:nvSpPr>
      <xdr:spPr>
        <a:xfrm>
          <a:off x="13887450" y="9563383"/>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58</xdr:row>
      <xdr:rowOff>67610</xdr:rowOff>
    </xdr:from>
    <xdr:ext cx="534377" cy="259045"/>
    <xdr:sp macro="" textlink="">
      <xdr:nvSpPr>
        <xdr:cNvPr id="607" name="テキスト ボックス 606">
          <a:extLst>
            <a:ext uri="{FF2B5EF4-FFF2-40B4-BE49-F238E27FC236}">
              <a16:creationId xmlns:a16="http://schemas.microsoft.com/office/drawing/2014/main" id="{960CA3F0-9E5F-4C3D-BAEE-B3A1180518EB}"/>
            </a:ext>
          </a:extLst>
        </xdr:cNvPr>
        <xdr:cNvSpPr txBox="1"/>
      </xdr:nvSpPr>
      <xdr:spPr>
        <a:xfrm>
          <a:off x="13709161" y="96497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52,474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55</xdr:row>
      <xdr:rowOff>127315</xdr:rowOff>
    </xdr:from>
    <xdr:to>
      <xdr:col>76</xdr:col>
      <xdr:colOff>165100</xdr:colOff>
      <xdr:row>56</xdr:row>
      <xdr:rowOff>57465</xdr:rowOff>
    </xdr:to>
    <xdr:sp macro="" textlink="">
      <xdr:nvSpPr>
        <xdr:cNvPr id="608" name="楕円 607">
          <a:extLst>
            <a:ext uri="{FF2B5EF4-FFF2-40B4-BE49-F238E27FC236}">
              <a16:creationId xmlns:a16="http://schemas.microsoft.com/office/drawing/2014/main" id="{41B1048D-5D5C-4524-8825-540F7CBD48FF}"/>
            </a:ext>
          </a:extLst>
        </xdr:cNvPr>
        <xdr:cNvSpPr/>
      </xdr:nvSpPr>
      <xdr:spPr>
        <a:xfrm>
          <a:off x="13093700" y="9214165"/>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54</xdr:row>
      <xdr:rowOff>73992</xdr:rowOff>
    </xdr:from>
    <xdr:ext cx="534377" cy="259045"/>
    <xdr:sp macro="" textlink="">
      <xdr:nvSpPr>
        <xdr:cNvPr id="609" name="テキスト ボックス 608">
          <a:extLst>
            <a:ext uri="{FF2B5EF4-FFF2-40B4-BE49-F238E27FC236}">
              <a16:creationId xmlns:a16="http://schemas.microsoft.com/office/drawing/2014/main" id="{65A2ACDC-31EE-43EB-A0ED-881284CE5F1C}"/>
            </a:ext>
          </a:extLst>
        </xdr:cNvPr>
        <xdr:cNvSpPr txBox="1"/>
      </xdr:nvSpPr>
      <xdr:spPr>
        <a:xfrm>
          <a:off x="12896361" y="89957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85,721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55</xdr:row>
      <xdr:rowOff>99873</xdr:rowOff>
    </xdr:from>
    <xdr:to>
      <xdr:col>72</xdr:col>
      <xdr:colOff>38100</xdr:colOff>
      <xdr:row>56</xdr:row>
      <xdr:rowOff>30023</xdr:rowOff>
    </xdr:to>
    <xdr:sp macro="" textlink="">
      <xdr:nvSpPr>
        <xdr:cNvPr id="610" name="楕円 609">
          <a:extLst>
            <a:ext uri="{FF2B5EF4-FFF2-40B4-BE49-F238E27FC236}">
              <a16:creationId xmlns:a16="http://schemas.microsoft.com/office/drawing/2014/main" id="{FDA958E7-8182-4EC0-9BCB-1FFC942F8AAE}"/>
            </a:ext>
          </a:extLst>
        </xdr:cNvPr>
        <xdr:cNvSpPr/>
      </xdr:nvSpPr>
      <xdr:spPr>
        <a:xfrm>
          <a:off x="12299950" y="9186723"/>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54</xdr:row>
      <xdr:rowOff>46550</xdr:rowOff>
    </xdr:from>
    <xdr:ext cx="534377" cy="259045"/>
    <xdr:sp macro="" textlink="">
      <xdr:nvSpPr>
        <xdr:cNvPr id="611" name="テキスト ボックス 610">
          <a:extLst>
            <a:ext uri="{FF2B5EF4-FFF2-40B4-BE49-F238E27FC236}">
              <a16:creationId xmlns:a16="http://schemas.microsoft.com/office/drawing/2014/main" id="{11C29A62-DF69-4053-BF6D-3116DB36B0DA}"/>
            </a:ext>
          </a:extLst>
        </xdr:cNvPr>
        <xdr:cNvSpPr txBox="1"/>
      </xdr:nvSpPr>
      <xdr:spPr>
        <a:xfrm>
          <a:off x="12102611" y="89683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88,242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57</xdr:row>
      <xdr:rowOff>104097</xdr:rowOff>
    </xdr:from>
    <xdr:to>
      <xdr:col>67</xdr:col>
      <xdr:colOff>101600</xdr:colOff>
      <xdr:row>58</xdr:row>
      <xdr:rowOff>34247</xdr:rowOff>
    </xdr:to>
    <xdr:sp macro="" textlink="">
      <xdr:nvSpPr>
        <xdr:cNvPr id="612" name="楕円 611">
          <a:extLst>
            <a:ext uri="{FF2B5EF4-FFF2-40B4-BE49-F238E27FC236}">
              <a16:creationId xmlns:a16="http://schemas.microsoft.com/office/drawing/2014/main" id="{D7A6C51F-0C45-44DF-B31C-AEB32778F9D9}"/>
            </a:ext>
          </a:extLst>
        </xdr:cNvPr>
        <xdr:cNvSpPr/>
      </xdr:nvSpPr>
      <xdr:spPr>
        <a:xfrm>
          <a:off x="11487150" y="9521147"/>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58</xdr:row>
      <xdr:rowOff>25374</xdr:rowOff>
    </xdr:from>
    <xdr:ext cx="534377" cy="259045"/>
    <xdr:sp macro="" textlink="">
      <xdr:nvSpPr>
        <xdr:cNvPr id="613" name="テキスト ボックス 612">
          <a:extLst>
            <a:ext uri="{FF2B5EF4-FFF2-40B4-BE49-F238E27FC236}">
              <a16:creationId xmlns:a16="http://schemas.microsoft.com/office/drawing/2014/main" id="{1AA4E461-7DAC-45FB-9EA4-0AB8F0B37813}"/>
            </a:ext>
          </a:extLst>
        </xdr:cNvPr>
        <xdr:cNvSpPr txBox="1"/>
      </xdr:nvSpPr>
      <xdr:spPr>
        <a:xfrm>
          <a:off x="11308861" y="96075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56,354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614" name="正方形/長方形 613">
          <a:extLst>
            <a:ext uri="{FF2B5EF4-FFF2-40B4-BE49-F238E27FC236}">
              <a16:creationId xmlns:a16="http://schemas.microsoft.com/office/drawing/2014/main" id="{B32FCBB5-138D-443C-A060-2B53947EE5C7}"/>
            </a:ext>
          </a:extLst>
        </xdr:cNvPr>
        <xdr:cNvSpPr/>
      </xdr:nvSpPr>
      <xdr:spPr>
        <a:xfrm>
          <a:off x="11207750" y="10464800"/>
          <a:ext cx="4222750" cy="3048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615" name="正方形/長方形 614">
          <a:extLst>
            <a:ext uri="{FF2B5EF4-FFF2-40B4-BE49-F238E27FC236}">
              <a16:creationId xmlns:a16="http://schemas.microsoft.com/office/drawing/2014/main" id="{FDCD75D2-5147-4BAF-819A-336D39CFD0D8}"/>
            </a:ext>
          </a:extLst>
        </xdr:cNvPr>
        <xdr:cNvSpPr/>
      </xdr:nvSpPr>
      <xdr:spPr>
        <a:xfrm>
          <a:off x="11315700" y="107950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16" name="正方形/長方形 615">
          <a:extLst>
            <a:ext uri="{FF2B5EF4-FFF2-40B4-BE49-F238E27FC236}">
              <a16:creationId xmlns:a16="http://schemas.microsoft.com/office/drawing/2014/main" id="{F3101347-6F3D-4403-A46A-131F3CFC0C60}"/>
            </a:ext>
          </a:extLst>
        </xdr:cNvPr>
        <xdr:cNvSpPr/>
      </xdr:nvSpPr>
      <xdr:spPr>
        <a:xfrm>
          <a:off x="11315700" y="109918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17" name="正方形/長方形 616">
          <a:extLst>
            <a:ext uri="{FF2B5EF4-FFF2-40B4-BE49-F238E27FC236}">
              <a16:creationId xmlns:a16="http://schemas.microsoft.com/office/drawing/2014/main" id="{DDA3F76E-F0FA-40E6-ADF5-4D803B7940C4}"/>
            </a:ext>
          </a:extLst>
        </xdr:cNvPr>
        <xdr:cNvSpPr/>
      </xdr:nvSpPr>
      <xdr:spPr>
        <a:xfrm>
          <a:off x="12236450" y="107950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18" name="正方形/長方形 617">
          <a:extLst>
            <a:ext uri="{FF2B5EF4-FFF2-40B4-BE49-F238E27FC236}">
              <a16:creationId xmlns:a16="http://schemas.microsoft.com/office/drawing/2014/main" id="{D42D9DF4-9D4A-424F-87AF-2F8877242D8A}"/>
            </a:ext>
          </a:extLst>
        </xdr:cNvPr>
        <xdr:cNvSpPr/>
      </xdr:nvSpPr>
      <xdr:spPr>
        <a:xfrm>
          <a:off x="12236450" y="109918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19" name="正方形/長方形 618">
          <a:extLst>
            <a:ext uri="{FF2B5EF4-FFF2-40B4-BE49-F238E27FC236}">
              <a16:creationId xmlns:a16="http://schemas.microsoft.com/office/drawing/2014/main" id="{7A069453-FB65-45BE-82EF-0FAC63B2C681}"/>
            </a:ext>
          </a:extLst>
        </xdr:cNvPr>
        <xdr:cNvSpPr/>
      </xdr:nvSpPr>
      <xdr:spPr>
        <a:xfrm>
          <a:off x="13265150" y="107950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佐賀県平均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20" name="正方形/長方形 619">
          <a:extLst>
            <a:ext uri="{FF2B5EF4-FFF2-40B4-BE49-F238E27FC236}">
              <a16:creationId xmlns:a16="http://schemas.microsoft.com/office/drawing/2014/main" id="{EA188BE7-2788-44DE-B487-ED0A73C391C4}"/>
            </a:ext>
          </a:extLst>
        </xdr:cNvPr>
        <xdr:cNvSpPr/>
      </xdr:nvSpPr>
      <xdr:spPr>
        <a:xfrm>
          <a:off x="13265150" y="109918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9,288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21" name="正方形/長方形 620">
          <a:extLst>
            <a:ext uri="{FF2B5EF4-FFF2-40B4-BE49-F238E27FC236}">
              <a16:creationId xmlns:a16="http://schemas.microsoft.com/office/drawing/2014/main" id="{00FD0D1C-FDB7-4D9D-AC4F-A885C668C474}"/>
            </a:ext>
          </a:extLst>
        </xdr:cNvPr>
        <xdr:cNvSpPr/>
      </xdr:nvSpPr>
      <xdr:spPr>
        <a:xfrm>
          <a:off x="11207750" y="11258550"/>
          <a:ext cx="4222750" cy="22034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22" name="テキスト ボックス 621">
          <a:extLst>
            <a:ext uri="{FF2B5EF4-FFF2-40B4-BE49-F238E27FC236}">
              <a16:creationId xmlns:a16="http://schemas.microsoft.com/office/drawing/2014/main" id="{5F86976A-4320-4519-B289-5EE6A5F8C323}"/>
            </a:ext>
          </a:extLst>
        </xdr:cNvPr>
        <xdr:cNvSpPr txBox="1"/>
      </xdr:nvSpPr>
      <xdr:spPr>
        <a:xfrm>
          <a:off x="11169650" y="110744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23" name="直線コネクタ 622">
          <a:extLst>
            <a:ext uri="{FF2B5EF4-FFF2-40B4-BE49-F238E27FC236}">
              <a16:creationId xmlns:a16="http://schemas.microsoft.com/office/drawing/2014/main" id="{B15E89E6-D989-4DE4-8679-DD016ED176AA}"/>
            </a:ext>
          </a:extLst>
        </xdr:cNvPr>
        <xdr:cNvCxnSpPr/>
      </xdr:nvCxnSpPr>
      <xdr:spPr>
        <a:xfrm>
          <a:off x="11207750" y="1346200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79</xdr:row>
      <xdr:rowOff>44450</xdr:rowOff>
    </xdr:from>
    <xdr:to>
      <xdr:col>89</xdr:col>
      <xdr:colOff>177800</xdr:colOff>
      <xdr:row>79</xdr:row>
      <xdr:rowOff>44450</xdr:rowOff>
    </xdr:to>
    <xdr:cxnSp macro="">
      <xdr:nvCxnSpPr>
        <xdr:cNvPr id="624" name="直線コネクタ 623">
          <a:extLst>
            <a:ext uri="{FF2B5EF4-FFF2-40B4-BE49-F238E27FC236}">
              <a16:creationId xmlns:a16="http://schemas.microsoft.com/office/drawing/2014/main" id="{9FD274E8-3C08-4BEE-AABC-E35D90B5ED2E}"/>
            </a:ext>
          </a:extLst>
        </xdr:cNvPr>
        <xdr:cNvCxnSpPr/>
      </xdr:nvCxnSpPr>
      <xdr:spPr>
        <a:xfrm>
          <a:off x="11207750" y="1309370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78</xdr:row>
      <xdr:rowOff>73677</xdr:rowOff>
    </xdr:from>
    <xdr:ext cx="248786" cy="259045"/>
    <xdr:sp macro="" textlink="">
      <xdr:nvSpPr>
        <xdr:cNvPr id="625" name="テキスト ボックス 624">
          <a:extLst>
            <a:ext uri="{FF2B5EF4-FFF2-40B4-BE49-F238E27FC236}">
              <a16:creationId xmlns:a16="http://schemas.microsoft.com/office/drawing/2014/main" id="{0E0A70B5-44C7-4A5C-B173-ADBED8A1678D}"/>
            </a:ext>
          </a:extLst>
        </xdr:cNvPr>
        <xdr:cNvSpPr txBox="1"/>
      </xdr:nvSpPr>
      <xdr:spPr>
        <a:xfrm>
          <a:off x="10978014" y="1295782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6350</xdr:rowOff>
    </xdr:from>
    <xdr:to>
      <xdr:col>89</xdr:col>
      <xdr:colOff>177800</xdr:colOff>
      <xdr:row>77</xdr:row>
      <xdr:rowOff>6350</xdr:rowOff>
    </xdr:to>
    <xdr:cxnSp macro="">
      <xdr:nvCxnSpPr>
        <xdr:cNvPr id="626" name="直線コネクタ 625">
          <a:extLst>
            <a:ext uri="{FF2B5EF4-FFF2-40B4-BE49-F238E27FC236}">
              <a16:creationId xmlns:a16="http://schemas.microsoft.com/office/drawing/2014/main" id="{6F242B27-3624-44E7-AA4C-30301559C066}"/>
            </a:ext>
          </a:extLst>
        </xdr:cNvPr>
        <xdr:cNvCxnSpPr/>
      </xdr:nvCxnSpPr>
      <xdr:spPr>
        <a:xfrm>
          <a:off x="11207750" y="1272540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76</xdr:row>
      <xdr:rowOff>35577</xdr:rowOff>
    </xdr:from>
    <xdr:ext cx="531299" cy="259045"/>
    <xdr:sp macro="" textlink="">
      <xdr:nvSpPr>
        <xdr:cNvPr id="627" name="テキスト ボックス 626">
          <a:extLst>
            <a:ext uri="{FF2B5EF4-FFF2-40B4-BE49-F238E27FC236}">
              <a16:creationId xmlns:a16="http://schemas.microsoft.com/office/drawing/2014/main" id="{FC8B33A2-8A60-4E23-90FC-E45B3BC53717}"/>
            </a:ext>
          </a:extLst>
        </xdr:cNvPr>
        <xdr:cNvSpPr txBox="1"/>
      </xdr:nvSpPr>
      <xdr:spPr>
        <a:xfrm>
          <a:off x="10733601" y="1258952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74</xdr:row>
      <xdr:rowOff>139700</xdr:rowOff>
    </xdr:from>
    <xdr:to>
      <xdr:col>89</xdr:col>
      <xdr:colOff>177800</xdr:colOff>
      <xdr:row>74</xdr:row>
      <xdr:rowOff>139700</xdr:rowOff>
    </xdr:to>
    <xdr:cxnSp macro="">
      <xdr:nvCxnSpPr>
        <xdr:cNvPr id="628" name="直線コネクタ 627">
          <a:extLst>
            <a:ext uri="{FF2B5EF4-FFF2-40B4-BE49-F238E27FC236}">
              <a16:creationId xmlns:a16="http://schemas.microsoft.com/office/drawing/2014/main" id="{6704D577-EAA9-4B61-975C-09EBAF561432}"/>
            </a:ext>
          </a:extLst>
        </xdr:cNvPr>
        <xdr:cNvCxnSpPr/>
      </xdr:nvCxnSpPr>
      <xdr:spPr>
        <a:xfrm>
          <a:off x="11207750" y="1236345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73</xdr:row>
      <xdr:rowOff>168927</xdr:rowOff>
    </xdr:from>
    <xdr:ext cx="531299" cy="259045"/>
    <xdr:sp macro="" textlink="">
      <xdr:nvSpPr>
        <xdr:cNvPr id="629" name="テキスト ボックス 628">
          <a:extLst>
            <a:ext uri="{FF2B5EF4-FFF2-40B4-BE49-F238E27FC236}">
              <a16:creationId xmlns:a16="http://schemas.microsoft.com/office/drawing/2014/main" id="{B953FD4C-3ADF-4C75-A73C-0FB78C85535F}"/>
            </a:ext>
          </a:extLst>
        </xdr:cNvPr>
        <xdr:cNvSpPr txBox="1"/>
      </xdr:nvSpPr>
      <xdr:spPr>
        <a:xfrm>
          <a:off x="10733601" y="1222122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72</xdr:row>
      <xdr:rowOff>101600</xdr:rowOff>
    </xdr:from>
    <xdr:to>
      <xdr:col>89</xdr:col>
      <xdr:colOff>177800</xdr:colOff>
      <xdr:row>72</xdr:row>
      <xdr:rowOff>101600</xdr:rowOff>
    </xdr:to>
    <xdr:cxnSp macro="">
      <xdr:nvCxnSpPr>
        <xdr:cNvPr id="630" name="直線コネクタ 629">
          <a:extLst>
            <a:ext uri="{FF2B5EF4-FFF2-40B4-BE49-F238E27FC236}">
              <a16:creationId xmlns:a16="http://schemas.microsoft.com/office/drawing/2014/main" id="{93AF568F-C371-4367-AB13-F682DEF3AA30}"/>
            </a:ext>
          </a:extLst>
        </xdr:cNvPr>
        <xdr:cNvCxnSpPr/>
      </xdr:nvCxnSpPr>
      <xdr:spPr>
        <a:xfrm>
          <a:off x="11207750" y="1199515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71</xdr:row>
      <xdr:rowOff>130827</xdr:rowOff>
    </xdr:from>
    <xdr:ext cx="531299" cy="259045"/>
    <xdr:sp macro="" textlink="">
      <xdr:nvSpPr>
        <xdr:cNvPr id="631" name="テキスト ボックス 630">
          <a:extLst>
            <a:ext uri="{FF2B5EF4-FFF2-40B4-BE49-F238E27FC236}">
              <a16:creationId xmlns:a16="http://schemas.microsoft.com/office/drawing/2014/main" id="{95488FD9-1DD5-4BD3-9007-795D1D790A51}"/>
            </a:ext>
          </a:extLst>
        </xdr:cNvPr>
        <xdr:cNvSpPr txBox="1"/>
      </xdr:nvSpPr>
      <xdr:spPr>
        <a:xfrm>
          <a:off x="10733601" y="118592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63500</xdr:rowOff>
    </xdr:from>
    <xdr:to>
      <xdr:col>89</xdr:col>
      <xdr:colOff>177800</xdr:colOff>
      <xdr:row>70</xdr:row>
      <xdr:rowOff>63500</xdr:rowOff>
    </xdr:to>
    <xdr:cxnSp macro="">
      <xdr:nvCxnSpPr>
        <xdr:cNvPr id="632" name="直線コネクタ 631">
          <a:extLst>
            <a:ext uri="{FF2B5EF4-FFF2-40B4-BE49-F238E27FC236}">
              <a16:creationId xmlns:a16="http://schemas.microsoft.com/office/drawing/2014/main" id="{57A7B992-72FD-44DD-B4C4-7B81809E5C04}"/>
            </a:ext>
          </a:extLst>
        </xdr:cNvPr>
        <xdr:cNvCxnSpPr/>
      </xdr:nvCxnSpPr>
      <xdr:spPr>
        <a:xfrm>
          <a:off x="11207750" y="1162685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69</xdr:row>
      <xdr:rowOff>92727</xdr:rowOff>
    </xdr:from>
    <xdr:ext cx="531299" cy="259045"/>
    <xdr:sp macro="" textlink="">
      <xdr:nvSpPr>
        <xdr:cNvPr id="633" name="テキスト ボックス 632">
          <a:extLst>
            <a:ext uri="{FF2B5EF4-FFF2-40B4-BE49-F238E27FC236}">
              <a16:creationId xmlns:a16="http://schemas.microsoft.com/office/drawing/2014/main" id="{3B35D0E7-72B7-4359-B097-2679C353219C}"/>
            </a:ext>
          </a:extLst>
        </xdr:cNvPr>
        <xdr:cNvSpPr txBox="1"/>
      </xdr:nvSpPr>
      <xdr:spPr>
        <a:xfrm>
          <a:off x="10733601" y="11490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34" name="直線コネクタ 633">
          <a:extLst>
            <a:ext uri="{FF2B5EF4-FFF2-40B4-BE49-F238E27FC236}">
              <a16:creationId xmlns:a16="http://schemas.microsoft.com/office/drawing/2014/main" id="{7FF6C0A9-3A6E-48C0-A5C3-5ACE4C2AF183}"/>
            </a:ext>
          </a:extLst>
        </xdr:cNvPr>
        <xdr:cNvCxnSpPr/>
      </xdr:nvCxnSpPr>
      <xdr:spPr>
        <a:xfrm>
          <a:off x="11207750" y="1125855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67</xdr:row>
      <xdr:rowOff>54627</xdr:rowOff>
    </xdr:from>
    <xdr:ext cx="531299" cy="259045"/>
    <xdr:sp macro="" textlink="">
      <xdr:nvSpPr>
        <xdr:cNvPr id="635" name="テキスト ボックス 634">
          <a:extLst>
            <a:ext uri="{FF2B5EF4-FFF2-40B4-BE49-F238E27FC236}">
              <a16:creationId xmlns:a16="http://schemas.microsoft.com/office/drawing/2014/main" id="{C02745E0-BC75-4B0B-9CFE-79E5DBBC6EF1}"/>
            </a:ext>
          </a:extLst>
        </xdr:cNvPr>
        <xdr:cNvSpPr txBox="1"/>
      </xdr:nvSpPr>
      <xdr:spPr>
        <a:xfrm>
          <a:off x="10733601" y="111226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36" name="災害復旧費グラフ枠">
          <a:extLst>
            <a:ext uri="{FF2B5EF4-FFF2-40B4-BE49-F238E27FC236}">
              <a16:creationId xmlns:a16="http://schemas.microsoft.com/office/drawing/2014/main" id="{F65A6D05-4644-40C8-8406-168636D92DBB}"/>
            </a:ext>
          </a:extLst>
        </xdr:cNvPr>
        <xdr:cNvSpPr/>
      </xdr:nvSpPr>
      <xdr:spPr>
        <a:xfrm>
          <a:off x="11207750" y="11258550"/>
          <a:ext cx="4222750" cy="22034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70</xdr:row>
      <xdr:rowOff>52489</xdr:rowOff>
    </xdr:from>
    <xdr:to>
      <xdr:col>85</xdr:col>
      <xdr:colOff>126364</xdr:colOff>
      <xdr:row>79</xdr:row>
      <xdr:rowOff>44450</xdr:rowOff>
    </xdr:to>
    <xdr:cxnSp macro="">
      <xdr:nvCxnSpPr>
        <xdr:cNvPr id="637" name="直線コネクタ 636">
          <a:extLst>
            <a:ext uri="{FF2B5EF4-FFF2-40B4-BE49-F238E27FC236}">
              <a16:creationId xmlns:a16="http://schemas.microsoft.com/office/drawing/2014/main" id="{EDB4BD45-2E94-4A81-A896-2AD06AA339BA}"/>
            </a:ext>
          </a:extLst>
        </xdr:cNvPr>
        <xdr:cNvCxnSpPr/>
      </xdr:nvCxnSpPr>
      <xdr:spPr>
        <a:xfrm flipV="1">
          <a:off x="14698345" y="11615839"/>
          <a:ext cx="1269" cy="147786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79</xdr:row>
      <xdr:rowOff>48277</xdr:rowOff>
    </xdr:from>
    <xdr:ext cx="249299" cy="259045"/>
    <xdr:sp macro="" textlink="">
      <xdr:nvSpPr>
        <xdr:cNvPr id="638" name="災害復旧費最小値テキスト">
          <a:extLst>
            <a:ext uri="{FF2B5EF4-FFF2-40B4-BE49-F238E27FC236}">
              <a16:creationId xmlns:a16="http://schemas.microsoft.com/office/drawing/2014/main" id="{A5B184BA-5BC3-4334-9B42-4A31B9C1FA47}"/>
            </a:ext>
          </a:extLst>
        </xdr:cNvPr>
        <xdr:cNvSpPr txBox="1"/>
      </xdr:nvSpPr>
      <xdr:spPr>
        <a:xfrm>
          <a:off x="14744700" y="130975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79</xdr:row>
      <xdr:rowOff>44450</xdr:rowOff>
    </xdr:from>
    <xdr:to>
      <xdr:col>86</xdr:col>
      <xdr:colOff>25400</xdr:colOff>
      <xdr:row>79</xdr:row>
      <xdr:rowOff>44450</xdr:rowOff>
    </xdr:to>
    <xdr:cxnSp macro="">
      <xdr:nvCxnSpPr>
        <xdr:cNvPr id="639" name="直線コネクタ 638">
          <a:extLst>
            <a:ext uri="{FF2B5EF4-FFF2-40B4-BE49-F238E27FC236}">
              <a16:creationId xmlns:a16="http://schemas.microsoft.com/office/drawing/2014/main" id="{9DB53A16-B53D-4656-9058-CDAF80FEB7B8}"/>
            </a:ext>
          </a:extLst>
        </xdr:cNvPr>
        <xdr:cNvCxnSpPr/>
      </xdr:nvCxnSpPr>
      <xdr:spPr>
        <a:xfrm>
          <a:off x="14611350" y="13093700"/>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68</xdr:row>
      <xdr:rowOff>170616</xdr:rowOff>
    </xdr:from>
    <xdr:ext cx="534377" cy="259045"/>
    <xdr:sp macro="" textlink="">
      <xdr:nvSpPr>
        <xdr:cNvPr id="640" name="災害復旧費最大値テキスト">
          <a:extLst>
            <a:ext uri="{FF2B5EF4-FFF2-40B4-BE49-F238E27FC236}">
              <a16:creationId xmlns:a16="http://schemas.microsoft.com/office/drawing/2014/main" id="{BB7684EF-12B1-4904-BAC8-08F10187B6C8}"/>
            </a:ext>
          </a:extLst>
        </xdr:cNvPr>
        <xdr:cNvSpPr txBox="1"/>
      </xdr:nvSpPr>
      <xdr:spPr>
        <a:xfrm>
          <a:off x="14744700" y="113974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40,289</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70</xdr:row>
      <xdr:rowOff>52489</xdr:rowOff>
    </xdr:from>
    <xdr:to>
      <xdr:col>86</xdr:col>
      <xdr:colOff>25400</xdr:colOff>
      <xdr:row>70</xdr:row>
      <xdr:rowOff>52489</xdr:rowOff>
    </xdr:to>
    <xdr:cxnSp macro="">
      <xdr:nvCxnSpPr>
        <xdr:cNvPr id="641" name="直線コネクタ 640">
          <a:extLst>
            <a:ext uri="{FF2B5EF4-FFF2-40B4-BE49-F238E27FC236}">
              <a16:creationId xmlns:a16="http://schemas.microsoft.com/office/drawing/2014/main" id="{90211A4E-0BCA-403B-B6EC-A2362504ADBF}"/>
            </a:ext>
          </a:extLst>
        </xdr:cNvPr>
        <xdr:cNvCxnSpPr/>
      </xdr:nvCxnSpPr>
      <xdr:spPr>
        <a:xfrm>
          <a:off x="14611350" y="11615839"/>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77</xdr:row>
      <xdr:rowOff>149910</xdr:rowOff>
    </xdr:from>
    <xdr:to>
      <xdr:col>85</xdr:col>
      <xdr:colOff>127000</xdr:colOff>
      <xdr:row>78</xdr:row>
      <xdr:rowOff>151967</xdr:rowOff>
    </xdr:to>
    <xdr:cxnSp macro="">
      <xdr:nvCxnSpPr>
        <xdr:cNvPr id="642" name="直線コネクタ 641">
          <a:extLst>
            <a:ext uri="{FF2B5EF4-FFF2-40B4-BE49-F238E27FC236}">
              <a16:creationId xmlns:a16="http://schemas.microsoft.com/office/drawing/2014/main" id="{1B1896B1-2926-4167-984A-4BC6DC78AD53}"/>
            </a:ext>
          </a:extLst>
        </xdr:cNvPr>
        <xdr:cNvCxnSpPr/>
      </xdr:nvCxnSpPr>
      <xdr:spPr>
        <a:xfrm>
          <a:off x="13938250" y="12868960"/>
          <a:ext cx="762000" cy="1671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77</xdr:row>
      <xdr:rowOff>21556</xdr:rowOff>
    </xdr:from>
    <xdr:ext cx="469744" cy="259045"/>
    <xdr:sp macro="" textlink="">
      <xdr:nvSpPr>
        <xdr:cNvPr id="643" name="災害復旧費平均値テキスト">
          <a:extLst>
            <a:ext uri="{FF2B5EF4-FFF2-40B4-BE49-F238E27FC236}">
              <a16:creationId xmlns:a16="http://schemas.microsoft.com/office/drawing/2014/main" id="{206212AD-49D6-4A97-B69A-EE9289D9011E}"/>
            </a:ext>
          </a:extLst>
        </xdr:cNvPr>
        <xdr:cNvSpPr txBox="1"/>
      </xdr:nvSpPr>
      <xdr:spPr>
        <a:xfrm>
          <a:off x="14744700" y="12740606"/>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4,368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77</xdr:row>
      <xdr:rowOff>170129</xdr:rowOff>
    </xdr:from>
    <xdr:to>
      <xdr:col>85</xdr:col>
      <xdr:colOff>177800</xdr:colOff>
      <xdr:row>78</xdr:row>
      <xdr:rowOff>100279</xdr:rowOff>
    </xdr:to>
    <xdr:sp macro="" textlink="">
      <xdr:nvSpPr>
        <xdr:cNvPr id="644" name="フローチャート: 判断 643">
          <a:extLst>
            <a:ext uri="{FF2B5EF4-FFF2-40B4-BE49-F238E27FC236}">
              <a16:creationId xmlns:a16="http://schemas.microsoft.com/office/drawing/2014/main" id="{C305B035-D53C-457C-850E-E596127099A8}"/>
            </a:ext>
          </a:extLst>
        </xdr:cNvPr>
        <xdr:cNvSpPr/>
      </xdr:nvSpPr>
      <xdr:spPr>
        <a:xfrm>
          <a:off x="14649450" y="12882829"/>
          <a:ext cx="952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73</xdr:row>
      <xdr:rowOff>102857</xdr:rowOff>
    </xdr:from>
    <xdr:to>
      <xdr:col>81</xdr:col>
      <xdr:colOff>50800</xdr:colOff>
      <xdr:row>77</xdr:row>
      <xdr:rowOff>149910</xdr:rowOff>
    </xdr:to>
    <xdr:cxnSp macro="">
      <xdr:nvCxnSpPr>
        <xdr:cNvPr id="645" name="直線コネクタ 644">
          <a:extLst>
            <a:ext uri="{FF2B5EF4-FFF2-40B4-BE49-F238E27FC236}">
              <a16:creationId xmlns:a16="http://schemas.microsoft.com/office/drawing/2014/main" id="{9077872D-D86D-4B62-ADDC-E45F143B4C37}"/>
            </a:ext>
          </a:extLst>
        </xdr:cNvPr>
        <xdr:cNvCxnSpPr/>
      </xdr:nvCxnSpPr>
      <xdr:spPr>
        <a:xfrm>
          <a:off x="13144500" y="12161507"/>
          <a:ext cx="793750" cy="7074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78</xdr:row>
      <xdr:rowOff>12661</xdr:rowOff>
    </xdr:from>
    <xdr:to>
      <xdr:col>81</xdr:col>
      <xdr:colOff>101600</xdr:colOff>
      <xdr:row>78</xdr:row>
      <xdr:rowOff>114261</xdr:rowOff>
    </xdr:to>
    <xdr:sp macro="" textlink="">
      <xdr:nvSpPr>
        <xdr:cNvPr id="646" name="フローチャート: 判断 645">
          <a:extLst>
            <a:ext uri="{FF2B5EF4-FFF2-40B4-BE49-F238E27FC236}">
              <a16:creationId xmlns:a16="http://schemas.microsoft.com/office/drawing/2014/main" id="{49493B56-4CBB-44D4-A5FB-5177375A8AB1}"/>
            </a:ext>
          </a:extLst>
        </xdr:cNvPr>
        <xdr:cNvSpPr/>
      </xdr:nvSpPr>
      <xdr:spPr>
        <a:xfrm>
          <a:off x="13887450" y="128968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78</xdr:row>
      <xdr:rowOff>105388</xdr:rowOff>
    </xdr:from>
    <xdr:ext cx="469744" cy="259045"/>
    <xdr:sp macro="" textlink="">
      <xdr:nvSpPr>
        <xdr:cNvPr id="647" name="テキスト ボックス 646">
          <a:extLst>
            <a:ext uri="{FF2B5EF4-FFF2-40B4-BE49-F238E27FC236}">
              <a16:creationId xmlns:a16="http://schemas.microsoft.com/office/drawing/2014/main" id="{EF690148-8A2F-4C5E-A986-5E50CBCBFF44}"/>
            </a:ext>
          </a:extLst>
        </xdr:cNvPr>
        <xdr:cNvSpPr txBox="1"/>
      </xdr:nvSpPr>
      <xdr:spPr>
        <a:xfrm>
          <a:off x="13722428" y="129895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73</xdr:row>
      <xdr:rowOff>102857</xdr:rowOff>
    </xdr:from>
    <xdr:to>
      <xdr:col>76</xdr:col>
      <xdr:colOff>114300</xdr:colOff>
      <xdr:row>76</xdr:row>
      <xdr:rowOff>21476</xdr:rowOff>
    </xdr:to>
    <xdr:cxnSp macro="">
      <xdr:nvCxnSpPr>
        <xdr:cNvPr id="648" name="直線コネクタ 647">
          <a:extLst>
            <a:ext uri="{FF2B5EF4-FFF2-40B4-BE49-F238E27FC236}">
              <a16:creationId xmlns:a16="http://schemas.microsoft.com/office/drawing/2014/main" id="{EA793B7D-1CA9-4F58-B673-D0B53E1B0A46}"/>
            </a:ext>
          </a:extLst>
        </xdr:cNvPr>
        <xdr:cNvCxnSpPr/>
      </xdr:nvCxnSpPr>
      <xdr:spPr>
        <a:xfrm flipV="1">
          <a:off x="12344400" y="12161507"/>
          <a:ext cx="800100" cy="4139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78</xdr:row>
      <xdr:rowOff>32513</xdr:rowOff>
    </xdr:from>
    <xdr:to>
      <xdr:col>76</xdr:col>
      <xdr:colOff>165100</xdr:colOff>
      <xdr:row>78</xdr:row>
      <xdr:rowOff>134113</xdr:rowOff>
    </xdr:to>
    <xdr:sp macro="" textlink="">
      <xdr:nvSpPr>
        <xdr:cNvPr id="649" name="フローチャート: 判断 648">
          <a:extLst>
            <a:ext uri="{FF2B5EF4-FFF2-40B4-BE49-F238E27FC236}">
              <a16:creationId xmlns:a16="http://schemas.microsoft.com/office/drawing/2014/main" id="{984D17CD-5FB1-47B9-AAA9-23A3AE6E5D23}"/>
            </a:ext>
          </a:extLst>
        </xdr:cNvPr>
        <xdr:cNvSpPr/>
      </xdr:nvSpPr>
      <xdr:spPr>
        <a:xfrm>
          <a:off x="13093700" y="129166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78</xdr:row>
      <xdr:rowOff>125240</xdr:rowOff>
    </xdr:from>
    <xdr:ext cx="469744" cy="259045"/>
    <xdr:sp macro="" textlink="">
      <xdr:nvSpPr>
        <xdr:cNvPr id="650" name="テキスト ボックス 649">
          <a:extLst>
            <a:ext uri="{FF2B5EF4-FFF2-40B4-BE49-F238E27FC236}">
              <a16:creationId xmlns:a16="http://schemas.microsoft.com/office/drawing/2014/main" id="{ED32BD5D-679C-4CE2-BA72-69A326276EC2}"/>
            </a:ext>
          </a:extLst>
        </xdr:cNvPr>
        <xdr:cNvSpPr txBox="1"/>
      </xdr:nvSpPr>
      <xdr:spPr>
        <a:xfrm>
          <a:off x="12928678" y="130093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72</xdr:row>
      <xdr:rowOff>148234</xdr:rowOff>
    </xdr:from>
    <xdr:to>
      <xdr:col>71</xdr:col>
      <xdr:colOff>177800</xdr:colOff>
      <xdr:row>76</xdr:row>
      <xdr:rowOff>21476</xdr:rowOff>
    </xdr:to>
    <xdr:cxnSp macro="">
      <xdr:nvCxnSpPr>
        <xdr:cNvPr id="651" name="直線コネクタ 650">
          <a:extLst>
            <a:ext uri="{FF2B5EF4-FFF2-40B4-BE49-F238E27FC236}">
              <a16:creationId xmlns:a16="http://schemas.microsoft.com/office/drawing/2014/main" id="{A4A00CFC-5FC8-4C43-9BEC-169D70B2831C}"/>
            </a:ext>
          </a:extLst>
        </xdr:cNvPr>
        <xdr:cNvCxnSpPr/>
      </xdr:nvCxnSpPr>
      <xdr:spPr>
        <a:xfrm>
          <a:off x="11537950" y="12041784"/>
          <a:ext cx="806450" cy="5336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78</xdr:row>
      <xdr:rowOff>9880</xdr:rowOff>
    </xdr:from>
    <xdr:to>
      <xdr:col>72</xdr:col>
      <xdr:colOff>38100</xdr:colOff>
      <xdr:row>78</xdr:row>
      <xdr:rowOff>111480</xdr:rowOff>
    </xdr:to>
    <xdr:sp macro="" textlink="">
      <xdr:nvSpPr>
        <xdr:cNvPr id="652" name="フローチャート: 判断 651">
          <a:extLst>
            <a:ext uri="{FF2B5EF4-FFF2-40B4-BE49-F238E27FC236}">
              <a16:creationId xmlns:a16="http://schemas.microsoft.com/office/drawing/2014/main" id="{FBC22927-DA81-4D9D-8C3C-8E66DD3C0B6F}"/>
            </a:ext>
          </a:extLst>
        </xdr:cNvPr>
        <xdr:cNvSpPr/>
      </xdr:nvSpPr>
      <xdr:spPr>
        <a:xfrm>
          <a:off x="12299950" y="12894030"/>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78</xdr:row>
      <xdr:rowOff>102607</xdr:rowOff>
    </xdr:from>
    <xdr:ext cx="469744" cy="259045"/>
    <xdr:sp macro="" textlink="">
      <xdr:nvSpPr>
        <xdr:cNvPr id="653" name="テキスト ボックス 652">
          <a:extLst>
            <a:ext uri="{FF2B5EF4-FFF2-40B4-BE49-F238E27FC236}">
              <a16:creationId xmlns:a16="http://schemas.microsoft.com/office/drawing/2014/main" id="{7ACF9B78-D4BB-4423-9F54-36686747A5CC}"/>
            </a:ext>
          </a:extLst>
        </xdr:cNvPr>
        <xdr:cNvSpPr txBox="1"/>
      </xdr:nvSpPr>
      <xdr:spPr>
        <a:xfrm>
          <a:off x="12134928" y="129867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77</xdr:row>
      <xdr:rowOff>90767</xdr:rowOff>
    </xdr:from>
    <xdr:to>
      <xdr:col>67</xdr:col>
      <xdr:colOff>101600</xdr:colOff>
      <xdr:row>78</xdr:row>
      <xdr:rowOff>20917</xdr:rowOff>
    </xdr:to>
    <xdr:sp macro="" textlink="">
      <xdr:nvSpPr>
        <xdr:cNvPr id="654" name="フローチャート: 判断 653">
          <a:extLst>
            <a:ext uri="{FF2B5EF4-FFF2-40B4-BE49-F238E27FC236}">
              <a16:creationId xmlns:a16="http://schemas.microsoft.com/office/drawing/2014/main" id="{BE5A9FAD-26AF-442E-9E6F-B011255DEF79}"/>
            </a:ext>
          </a:extLst>
        </xdr:cNvPr>
        <xdr:cNvSpPr/>
      </xdr:nvSpPr>
      <xdr:spPr>
        <a:xfrm>
          <a:off x="11487150" y="12809817"/>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78</xdr:row>
      <xdr:rowOff>12044</xdr:rowOff>
    </xdr:from>
    <xdr:ext cx="469744" cy="259045"/>
    <xdr:sp macro="" textlink="">
      <xdr:nvSpPr>
        <xdr:cNvPr id="655" name="テキスト ボックス 654">
          <a:extLst>
            <a:ext uri="{FF2B5EF4-FFF2-40B4-BE49-F238E27FC236}">
              <a16:creationId xmlns:a16="http://schemas.microsoft.com/office/drawing/2014/main" id="{0452DE8E-7C21-4006-960C-00CE1CFF1909}"/>
            </a:ext>
          </a:extLst>
        </xdr:cNvPr>
        <xdr:cNvSpPr txBox="1"/>
      </xdr:nvSpPr>
      <xdr:spPr>
        <a:xfrm>
          <a:off x="11322128" y="1289619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56" name="テキスト ボックス 655">
          <a:extLst>
            <a:ext uri="{FF2B5EF4-FFF2-40B4-BE49-F238E27FC236}">
              <a16:creationId xmlns:a16="http://schemas.microsoft.com/office/drawing/2014/main" id="{76C6FE33-E5C4-4341-B165-9335E1CE019C}"/>
            </a:ext>
          </a:extLst>
        </xdr:cNvPr>
        <xdr:cNvSpPr txBox="1"/>
      </xdr:nvSpPr>
      <xdr:spPr>
        <a:xfrm>
          <a:off x="14528800" y="1345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57" name="テキスト ボックス 656">
          <a:extLst>
            <a:ext uri="{FF2B5EF4-FFF2-40B4-BE49-F238E27FC236}">
              <a16:creationId xmlns:a16="http://schemas.microsoft.com/office/drawing/2014/main" id="{BB181CC3-4A69-4FF6-9792-19FE4B1B498A}"/>
            </a:ext>
          </a:extLst>
        </xdr:cNvPr>
        <xdr:cNvSpPr txBox="1"/>
      </xdr:nvSpPr>
      <xdr:spPr>
        <a:xfrm>
          <a:off x="13766800" y="1345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58" name="テキスト ボックス 657">
          <a:extLst>
            <a:ext uri="{FF2B5EF4-FFF2-40B4-BE49-F238E27FC236}">
              <a16:creationId xmlns:a16="http://schemas.microsoft.com/office/drawing/2014/main" id="{4411B7F0-3C57-4289-9EF8-EDAFB9706B16}"/>
            </a:ext>
          </a:extLst>
        </xdr:cNvPr>
        <xdr:cNvSpPr txBox="1"/>
      </xdr:nvSpPr>
      <xdr:spPr>
        <a:xfrm>
          <a:off x="12973050" y="1345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59" name="テキスト ボックス 658">
          <a:extLst>
            <a:ext uri="{FF2B5EF4-FFF2-40B4-BE49-F238E27FC236}">
              <a16:creationId xmlns:a16="http://schemas.microsoft.com/office/drawing/2014/main" id="{7302D94A-ACE5-4B91-AAD0-908F239A848C}"/>
            </a:ext>
          </a:extLst>
        </xdr:cNvPr>
        <xdr:cNvSpPr txBox="1"/>
      </xdr:nvSpPr>
      <xdr:spPr>
        <a:xfrm>
          <a:off x="12172950" y="1345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60" name="テキスト ボックス 659">
          <a:extLst>
            <a:ext uri="{FF2B5EF4-FFF2-40B4-BE49-F238E27FC236}">
              <a16:creationId xmlns:a16="http://schemas.microsoft.com/office/drawing/2014/main" id="{1AA30744-2997-4922-8679-BA1E64565FEA}"/>
            </a:ext>
          </a:extLst>
        </xdr:cNvPr>
        <xdr:cNvSpPr txBox="1"/>
      </xdr:nvSpPr>
      <xdr:spPr>
        <a:xfrm>
          <a:off x="11366500" y="1345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78</xdr:row>
      <xdr:rowOff>101167</xdr:rowOff>
    </xdr:from>
    <xdr:to>
      <xdr:col>85</xdr:col>
      <xdr:colOff>177800</xdr:colOff>
      <xdr:row>79</xdr:row>
      <xdr:rowOff>31317</xdr:rowOff>
    </xdr:to>
    <xdr:sp macro="" textlink="">
      <xdr:nvSpPr>
        <xdr:cNvPr id="661" name="楕円 660">
          <a:extLst>
            <a:ext uri="{FF2B5EF4-FFF2-40B4-BE49-F238E27FC236}">
              <a16:creationId xmlns:a16="http://schemas.microsoft.com/office/drawing/2014/main" id="{41B55EF6-608B-49B1-A0AC-03EB7AAFEB0F}"/>
            </a:ext>
          </a:extLst>
        </xdr:cNvPr>
        <xdr:cNvSpPr/>
      </xdr:nvSpPr>
      <xdr:spPr>
        <a:xfrm>
          <a:off x="14649450" y="12985317"/>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78</xdr:row>
      <xdr:rowOff>16094</xdr:rowOff>
    </xdr:from>
    <xdr:ext cx="469744" cy="259045"/>
    <xdr:sp macro="" textlink="">
      <xdr:nvSpPr>
        <xdr:cNvPr id="662" name="災害復旧費該当値テキスト">
          <a:extLst>
            <a:ext uri="{FF2B5EF4-FFF2-40B4-BE49-F238E27FC236}">
              <a16:creationId xmlns:a16="http://schemas.microsoft.com/office/drawing/2014/main" id="{290E4BFA-F96D-40C1-8946-F4B2CCC897D0}"/>
            </a:ext>
          </a:extLst>
        </xdr:cNvPr>
        <xdr:cNvSpPr txBox="1"/>
      </xdr:nvSpPr>
      <xdr:spPr>
        <a:xfrm>
          <a:off x="14744700" y="1290024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1,678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77</xdr:row>
      <xdr:rowOff>99110</xdr:rowOff>
    </xdr:from>
    <xdr:to>
      <xdr:col>81</xdr:col>
      <xdr:colOff>101600</xdr:colOff>
      <xdr:row>78</xdr:row>
      <xdr:rowOff>29260</xdr:rowOff>
    </xdr:to>
    <xdr:sp macro="" textlink="">
      <xdr:nvSpPr>
        <xdr:cNvPr id="663" name="楕円 662">
          <a:extLst>
            <a:ext uri="{FF2B5EF4-FFF2-40B4-BE49-F238E27FC236}">
              <a16:creationId xmlns:a16="http://schemas.microsoft.com/office/drawing/2014/main" id="{7E871D35-315B-49E4-B9DB-E043FCFFE4ED}"/>
            </a:ext>
          </a:extLst>
        </xdr:cNvPr>
        <xdr:cNvSpPr/>
      </xdr:nvSpPr>
      <xdr:spPr>
        <a:xfrm>
          <a:off x="13887450" y="12818160"/>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76</xdr:row>
      <xdr:rowOff>45787</xdr:rowOff>
    </xdr:from>
    <xdr:ext cx="469744" cy="259045"/>
    <xdr:sp macro="" textlink="">
      <xdr:nvSpPr>
        <xdr:cNvPr id="664" name="テキスト ボックス 663">
          <a:extLst>
            <a:ext uri="{FF2B5EF4-FFF2-40B4-BE49-F238E27FC236}">
              <a16:creationId xmlns:a16="http://schemas.microsoft.com/office/drawing/2014/main" id="{5FD9BB09-6BED-45EA-8F54-EB56B8058B2D}"/>
            </a:ext>
          </a:extLst>
        </xdr:cNvPr>
        <xdr:cNvSpPr txBox="1"/>
      </xdr:nvSpPr>
      <xdr:spPr>
        <a:xfrm>
          <a:off x="13722428" y="125997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73</xdr:row>
      <xdr:rowOff>52057</xdr:rowOff>
    </xdr:from>
    <xdr:to>
      <xdr:col>76</xdr:col>
      <xdr:colOff>165100</xdr:colOff>
      <xdr:row>73</xdr:row>
      <xdr:rowOff>153657</xdr:rowOff>
    </xdr:to>
    <xdr:sp macro="" textlink="">
      <xdr:nvSpPr>
        <xdr:cNvPr id="665" name="楕円 664">
          <a:extLst>
            <a:ext uri="{FF2B5EF4-FFF2-40B4-BE49-F238E27FC236}">
              <a16:creationId xmlns:a16="http://schemas.microsoft.com/office/drawing/2014/main" id="{20A4BEDA-0F93-4406-AF5B-F018F46D7B43}"/>
            </a:ext>
          </a:extLst>
        </xdr:cNvPr>
        <xdr:cNvSpPr/>
      </xdr:nvSpPr>
      <xdr:spPr>
        <a:xfrm>
          <a:off x="13093700" y="121107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71</xdr:row>
      <xdr:rowOff>170184</xdr:rowOff>
    </xdr:from>
    <xdr:ext cx="534377" cy="259045"/>
    <xdr:sp macro="" textlink="">
      <xdr:nvSpPr>
        <xdr:cNvPr id="666" name="テキスト ボックス 665">
          <a:extLst>
            <a:ext uri="{FF2B5EF4-FFF2-40B4-BE49-F238E27FC236}">
              <a16:creationId xmlns:a16="http://schemas.microsoft.com/office/drawing/2014/main" id="{D887FFE8-C0AB-44F7-82B9-045D13F5C180}"/>
            </a:ext>
          </a:extLst>
        </xdr:cNvPr>
        <xdr:cNvSpPr txBox="1"/>
      </xdr:nvSpPr>
      <xdr:spPr>
        <a:xfrm>
          <a:off x="12896361" y="118922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25,467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75</xdr:row>
      <xdr:rowOff>142125</xdr:rowOff>
    </xdr:from>
    <xdr:to>
      <xdr:col>72</xdr:col>
      <xdr:colOff>38100</xdr:colOff>
      <xdr:row>76</xdr:row>
      <xdr:rowOff>72275</xdr:rowOff>
    </xdr:to>
    <xdr:sp macro="" textlink="">
      <xdr:nvSpPr>
        <xdr:cNvPr id="667" name="楕円 666">
          <a:extLst>
            <a:ext uri="{FF2B5EF4-FFF2-40B4-BE49-F238E27FC236}">
              <a16:creationId xmlns:a16="http://schemas.microsoft.com/office/drawing/2014/main" id="{36835B34-74F3-47A5-A6E8-48F8EE952BD0}"/>
            </a:ext>
          </a:extLst>
        </xdr:cNvPr>
        <xdr:cNvSpPr/>
      </xdr:nvSpPr>
      <xdr:spPr>
        <a:xfrm>
          <a:off x="12299950" y="12530975"/>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74</xdr:row>
      <xdr:rowOff>88802</xdr:rowOff>
    </xdr:from>
    <xdr:ext cx="534377" cy="259045"/>
    <xdr:sp macro="" textlink="">
      <xdr:nvSpPr>
        <xdr:cNvPr id="668" name="テキスト ボックス 667">
          <a:extLst>
            <a:ext uri="{FF2B5EF4-FFF2-40B4-BE49-F238E27FC236}">
              <a16:creationId xmlns:a16="http://schemas.microsoft.com/office/drawing/2014/main" id="{EA592FC2-4CC7-48D1-92B3-41B943F461AB}"/>
            </a:ext>
          </a:extLst>
        </xdr:cNvPr>
        <xdr:cNvSpPr txBox="1"/>
      </xdr:nvSpPr>
      <xdr:spPr>
        <a:xfrm>
          <a:off x="12102611" y="123125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14,103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72</xdr:row>
      <xdr:rowOff>97434</xdr:rowOff>
    </xdr:from>
    <xdr:to>
      <xdr:col>67</xdr:col>
      <xdr:colOff>101600</xdr:colOff>
      <xdr:row>73</xdr:row>
      <xdr:rowOff>27584</xdr:rowOff>
    </xdr:to>
    <xdr:sp macro="" textlink="">
      <xdr:nvSpPr>
        <xdr:cNvPr id="669" name="楕円 668">
          <a:extLst>
            <a:ext uri="{FF2B5EF4-FFF2-40B4-BE49-F238E27FC236}">
              <a16:creationId xmlns:a16="http://schemas.microsoft.com/office/drawing/2014/main" id="{4DD4F82E-1462-4983-BB4E-1C412DB3C51E}"/>
            </a:ext>
          </a:extLst>
        </xdr:cNvPr>
        <xdr:cNvSpPr/>
      </xdr:nvSpPr>
      <xdr:spPr>
        <a:xfrm>
          <a:off x="11487150" y="11990984"/>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71</xdr:row>
      <xdr:rowOff>44111</xdr:rowOff>
    </xdr:from>
    <xdr:ext cx="534377" cy="259045"/>
    <xdr:sp macro="" textlink="">
      <xdr:nvSpPr>
        <xdr:cNvPr id="670" name="テキスト ボックス 669">
          <a:extLst>
            <a:ext uri="{FF2B5EF4-FFF2-40B4-BE49-F238E27FC236}">
              <a16:creationId xmlns:a16="http://schemas.microsoft.com/office/drawing/2014/main" id="{BA8909C3-B432-429D-A83B-E510ED262467}"/>
            </a:ext>
          </a:extLst>
        </xdr:cNvPr>
        <xdr:cNvSpPr txBox="1"/>
      </xdr:nvSpPr>
      <xdr:spPr>
        <a:xfrm>
          <a:off x="11308861" y="117725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28,776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71" name="正方形/長方形 670">
          <a:extLst>
            <a:ext uri="{FF2B5EF4-FFF2-40B4-BE49-F238E27FC236}">
              <a16:creationId xmlns:a16="http://schemas.microsoft.com/office/drawing/2014/main" id="{5FFE1729-BE80-4FB3-A7CC-644D2CC612E5}"/>
            </a:ext>
          </a:extLst>
        </xdr:cNvPr>
        <xdr:cNvSpPr/>
      </xdr:nvSpPr>
      <xdr:spPr>
        <a:xfrm>
          <a:off x="11207750" y="13766800"/>
          <a:ext cx="4222750" cy="3048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72" name="正方形/長方形 671">
          <a:extLst>
            <a:ext uri="{FF2B5EF4-FFF2-40B4-BE49-F238E27FC236}">
              <a16:creationId xmlns:a16="http://schemas.microsoft.com/office/drawing/2014/main" id="{9EA24664-1FD5-4DB8-918F-D6A952FB3227}"/>
            </a:ext>
          </a:extLst>
        </xdr:cNvPr>
        <xdr:cNvSpPr/>
      </xdr:nvSpPr>
      <xdr:spPr>
        <a:xfrm>
          <a:off x="11315700" y="140970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73" name="正方形/長方形 672">
          <a:extLst>
            <a:ext uri="{FF2B5EF4-FFF2-40B4-BE49-F238E27FC236}">
              <a16:creationId xmlns:a16="http://schemas.microsoft.com/office/drawing/2014/main" id="{6B19E06C-B9C9-4F6F-AF20-DAE5BBE1C247}"/>
            </a:ext>
          </a:extLst>
        </xdr:cNvPr>
        <xdr:cNvSpPr/>
      </xdr:nvSpPr>
      <xdr:spPr>
        <a:xfrm>
          <a:off x="11315700" y="142938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74" name="正方形/長方形 673">
          <a:extLst>
            <a:ext uri="{FF2B5EF4-FFF2-40B4-BE49-F238E27FC236}">
              <a16:creationId xmlns:a16="http://schemas.microsoft.com/office/drawing/2014/main" id="{6D6E02A8-C8F2-4B90-8D69-02E3552D41C4}"/>
            </a:ext>
          </a:extLst>
        </xdr:cNvPr>
        <xdr:cNvSpPr/>
      </xdr:nvSpPr>
      <xdr:spPr>
        <a:xfrm>
          <a:off x="12236450" y="140970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75" name="正方形/長方形 674">
          <a:extLst>
            <a:ext uri="{FF2B5EF4-FFF2-40B4-BE49-F238E27FC236}">
              <a16:creationId xmlns:a16="http://schemas.microsoft.com/office/drawing/2014/main" id="{9C95ABAC-320B-415B-81B2-4E4F606A3E8E}"/>
            </a:ext>
          </a:extLst>
        </xdr:cNvPr>
        <xdr:cNvSpPr/>
      </xdr:nvSpPr>
      <xdr:spPr>
        <a:xfrm>
          <a:off x="12236450" y="142938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76" name="正方形/長方形 675">
          <a:extLst>
            <a:ext uri="{FF2B5EF4-FFF2-40B4-BE49-F238E27FC236}">
              <a16:creationId xmlns:a16="http://schemas.microsoft.com/office/drawing/2014/main" id="{3A9E080E-AEF3-4C8D-83A0-D2BC60291CE8}"/>
            </a:ext>
          </a:extLst>
        </xdr:cNvPr>
        <xdr:cNvSpPr/>
      </xdr:nvSpPr>
      <xdr:spPr>
        <a:xfrm>
          <a:off x="13265150" y="140970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佐賀県平均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77" name="正方形/長方形 676">
          <a:extLst>
            <a:ext uri="{FF2B5EF4-FFF2-40B4-BE49-F238E27FC236}">
              <a16:creationId xmlns:a16="http://schemas.microsoft.com/office/drawing/2014/main" id="{5CFCB68F-0378-4698-82F0-5DDB14C22789}"/>
            </a:ext>
          </a:extLst>
        </xdr:cNvPr>
        <xdr:cNvSpPr/>
      </xdr:nvSpPr>
      <xdr:spPr>
        <a:xfrm>
          <a:off x="13265150" y="142938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51,106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78" name="正方形/長方形 677">
          <a:extLst>
            <a:ext uri="{FF2B5EF4-FFF2-40B4-BE49-F238E27FC236}">
              <a16:creationId xmlns:a16="http://schemas.microsoft.com/office/drawing/2014/main" id="{180BF99F-1E74-4F33-864F-A6AAAD5A1A57}"/>
            </a:ext>
          </a:extLst>
        </xdr:cNvPr>
        <xdr:cNvSpPr/>
      </xdr:nvSpPr>
      <xdr:spPr>
        <a:xfrm>
          <a:off x="11207750" y="14560550"/>
          <a:ext cx="4222750" cy="22669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79" name="テキスト ボックス 678">
          <a:extLst>
            <a:ext uri="{FF2B5EF4-FFF2-40B4-BE49-F238E27FC236}">
              <a16:creationId xmlns:a16="http://schemas.microsoft.com/office/drawing/2014/main" id="{B8197235-1B9E-4515-9E10-4FA3D01DA884}"/>
            </a:ext>
          </a:extLst>
        </xdr:cNvPr>
        <xdr:cNvSpPr txBox="1"/>
      </xdr:nvSpPr>
      <xdr:spPr>
        <a:xfrm>
          <a:off x="11169650" y="143764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80" name="直線コネクタ 679">
          <a:extLst>
            <a:ext uri="{FF2B5EF4-FFF2-40B4-BE49-F238E27FC236}">
              <a16:creationId xmlns:a16="http://schemas.microsoft.com/office/drawing/2014/main" id="{530AE0C7-5A8C-4F0A-BDA7-C0453A3A70B0}"/>
            </a:ext>
          </a:extLst>
        </xdr:cNvPr>
        <xdr:cNvCxnSpPr/>
      </xdr:nvCxnSpPr>
      <xdr:spPr>
        <a:xfrm>
          <a:off x="11207750" y="1682750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100</xdr:row>
      <xdr:rowOff>111777</xdr:rowOff>
    </xdr:from>
    <xdr:ext cx="248786" cy="259045"/>
    <xdr:sp macro="" textlink="">
      <xdr:nvSpPr>
        <xdr:cNvPr id="681" name="テキスト ボックス 680">
          <a:extLst>
            <a:ext uri="{FF2B5EF4-FFF2-40B4-BE49-F238E27FC236}">
              <a16:creationId xmlns:a16="http://schemas.microsoft.com/office/drawing/2014/main" id="{C3F5E4B6-893E-4078-AAFD-14C50F4F9FAF}"/>
            </a:ext>
          </a:extLst>
        </xdr:cNvPr>
        <xdr:cNvSpPr txBox="1"/>
      </xdr:nvSpPr>
      <xdr:spPr>
        <a:xfrm>
          <a:off x="10978014" y="166852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99</xdr:row>
      <xdr:rowOff>98879</xdr:rowOff>
    </xdr:from>
    <xdr:to>
      <xdr:col>89</xdr:col>
      <xdr:colOff>177800</xdr:colOff>
      <xdr:row>99</xdr:row>
      <xdr:rowOff>98879</xdr:rowOff>
    </xdr:to>
    <xdr:cxnSp macro="">
      <xdr:nvCxnSpPr>
        <xdr:cNvPr id="682" name="直線コネクタ 681">
          <a:extLst>
            <a:ext uri="{FF2B5EF4-FFF2-40B4-BE49-F238E27FC236}">
              <a16:creationId xmlns:a16="http://schemas.microsoft.com/office/drawing/2014/main" id="{08C6FB9F-4A6A-4498-9331-81EBB2A7223B}"/>
            </a:ext>
          </a:extLst>
        </xdr:cNvPr>
        <xdr:cNvCxnSpPr/>
      </xdr:nvCxnSpPr>
      <xdr:spPr>
        <a:xfrm>
          <a:off x="11207750" y="16500929"/>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98</xdr:row>
      <xdr:rowOff>128106</xdr:rowOff>
    </xdr:from>
    <xdr:ext cx="531299" cy="259045"/>
    <xdr:sp macro="" textlink="">
      <xdr:nvSpPr>
        <xdr:cNvPr id="683" name="テキスト ボックス 682">
          <a:extLst>
            <a:ext uri="{FF2B5EF4-FFF2-40B4-BE49-F238E27FC236}">
              <a16:creationId xmlns:a16="http://schemas.microsoft.com/office/drawing/2014/main" id="{DC9C193D-AB10-40DB-9691-050EDFC4549D}"/>
            </a:ext>
          </a:extLst>
        </xdr:cNvPr>
        <xdr:cNvSpPr txBox="1"/>
      </xdr:nvSpPr>
      <xdr:spPr>
        <a:xfrm>
          <a:off x="10733601" y="16358706"/>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115207</xdr:rowOff>
    </xdr:from>
    <xdr:to>
      <xdr:col>89</xdr:col>
      <xdr:colOff>177800</xdr:colOff>
      <xdr:row>97</xdr:row>
      <xdr:rowOff>115207</xdr:rowOff>
    </xdr:to>
    <xdr:cxnSp macro="">
      <xdr:nvCxnSpPr>
        <xdr:cNvPr id="684" name="直線コネクタ 683">
          <a:extLst>
            <a:ext uri="{FF2B5EF4-FFF2-40B4-BE49-F238E27FC236}">
              <a16:creationId xmlns:a16="http://schemas.microsoft.com/office/drawing/2014/main" id="{970709F6-1DA2-4352-AFA1-EA30D92408C2}"/>
            </a:ext>
          </a:extLst>
        </xdr:cNvPr>
        <xdr:cNvCxnSpPr/>
      </xdr:nvCxnSpPr>
      <xdr:spPr>
        <a:xfrm>
          <a:off x="11207750" y="16174357"/>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96</xdr:row>
      <xdr:rowOff>144434</xdr:rowOff>
    </xdr:from>
    <xdr:ext cx="531299" cy="259045"/>
    <xdr:sp macro="" textlink="">
      <xdr:nvSpPr>
        <xdr:cNvPr id="685" name="テキスト ボックス 684">
          <a:extLst>
            <a:ext uri="{FF2B5EF4-FFF2-40B4-BE49-F238E27FC236}">
              <a16:creationId xmlns:a16="http://schemas.microsoft.com/office/drawing/2014/main" id="{D3EBC81F-0811-49C8-917B-4D3FFCA9BD7E}"/>
            </a:ext>
          </a:extLst>
        </xdr:cNvPr>
        <xdr:cNvSpPr txBox="1"/>
      </xdr:nvSpPr>
      <xdr:spPr>
        <a:xfrm>
          <a:off x="10733601" y="160321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95</xdr:row>
      <xdr:rowOff>131536</xdr:rowOff>
    </xdr:from>
    <xdr:to>
      <xdr:col>89</xdr:col>
      <xdr:colOff>177800</xdr:colOff>
      <xdr:row>95</xdr:row>
      <xdr:rowOff>131536</xdr:rowOff>
    </xdr:to>
    <xdr:cxnSp macro="">
      <xdr:nvCxnSpPr>
        <xdr:cNvPr id="686" name="直線コネクタ 685">
          <a:extLst>
            <a:ext uri="{FF2B5EF4-FFF2-40B4-BE49-F238E27FC236}">
              <a16:creationId xmlns:a16="http://schemas.microsoft.com/office/drawing/2014/main" id="{B1287477-3AA0-444D-8D71-71E225052EAF}"/>
            </a:ext>
          </a:extLst>
        </xdr:cNvPr>
        <xdr:cNvCxnSpPr/>
      </xdr:nvCxnSpPr>
      <xdr:spPr>
        <a:xfrm>
          <a:off x="11207750" y="15847786"/>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94</xdr:row>
      <xdr:rowOff>160763</xdr:rowOff>
    </xdr:from>
    <xdr:ext cx="531299" cy="259045"/>
    <xdr:sp macro="" textlink="">
      <xdr:nvSpPr>
        <xdr:cNvPr id="687" name="テキスト ボックス 686">
          <a:extLst>
            <a:ext uri="{FF2B5EF4-FFF2-40B4-BE49-F238E27FC236}">
              <a16:creationId xmlns:a16="http://schemas.microsoft.com/office/drawing/2014/main" id="{80002D19-D44A-4F20-BDB4-3F988FFF503A}"/>
            </a:ext>
          </a:extLst>
        </xdr:cNvPr>
        <xdr:cNvSpPr txBox="1"/>
      </xdr:nvSpPr>
      <xdr:spPr>
        <a:xfrm>
          <a:off x="10733601" y="157055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93</xdr:row>
      <xdr:rowOff>147864</xdr:rowOff>
    </xdr:from>
    <xdr:to>
      <xdr:col>89</xdr:col>
      <xdr:colOff>177800</xdr:colOff>
      <xdr:row>93</xdr:row>
      <xdr:rowOff>147864</xdr:rowOff>
    </xdr:to>
    <xdr:cxnSp macro="">
      <xdr:nvCxnSpPr>
        <xdr:cNvPr id="688" name="直線コネクタ 687">
          <a:extLst>
            <a:ext uri="{FF2B5EF4-FFF2-40B4-BE49-F238E27FC236}">
              <a16:creationId xmlns:a16="http://schemas.microsoft.com/office/drawing/2014/main" id="{D30E6E82-6FE9-4D36-958B-FC0C7F368C9E}"/>
            </a:ext>
          </a:extLst>
        </xdr:cNvPr>
        <xdr:cNvCxnSpPr/>
      </xdr:nvCxnSpPr>
      <xdr:spPr>
        <a:xfrm>
          <a:off x="11207750" y="15521214"/>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93</xdr:row>
      <xdr:rowOff>5641</xdr:rowOff>
    </xdr:from>
    <xdr:ext cx="531299" cy="259045"/>
    <xdr:sp macro="" textlink="">
      <xdr:nvSpPr>
        <xdr:cNvPr id="689" name="テキスト ボックス 688">
          <a:extLst>
            <a:ext uri="{FF2B5EF4-FFF2-40B4-BE49-F238E27FC236}">
              <a16:creationId xmlns:a16="http://schemas.microsoft.com/office/drawing/2014/main" id="{84975F8D-3702-4663-80EB-FA364493B5E9}"/>
            </a:ext>
          </a:extLst>
        </xdr:cNvPr>
        <xdr:cNvSpPr txBox="1"/>
      </xdr:nvSpPr>
      <xdr:spPr>
        <a:xfrm>
          <a:off x="10733601" y="153789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164193</xdr:rowOff>
    </xdr:from>
    <xdr:to>
      <xdr:col>89</xdr:col>
      <xdr:colOff>177800</xdr:colOff>
      <xdr:row>91</xdr:row>
      <xdr:rowOff>164193</xdr:rowOff>
    </xdr:to>
    <xdr:cxnSp macro="">
      <xdr:nvCxnSpPr>
        <xdr:cNvPr id="690" name="直線コネクタ 689">
          <a:extLst>
            <a:ext uri="{FF2B5EF4-FFF2-40B4-BE49-F238E27FC236}">
              <a16:creationId xmlns:a16="http://schemas.microsoft.com/office/drawing/2014/main" id="{68F293EC-0335-44D8-AF8B-829D3E51664B}"/>
            </a:ext>
          </a:extLst>
        </xdr:cNvPr>
        <xdr:cNvCxnSpPr/>
      </xdr:nvCxnSpPr>
      <xdr:spPr>
        <a:xfrm>
          <a:off x="11207750" y="15194643"/>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91</xdr:row>
      <xdr:rowOff>21970</xdr:rowOff>
    </xdr:from>
    <xdr:ext cx="595419" cy="259045"/>
    <xdr:sp macro="" textlink="">
      <xdr:nvSpPr>
        <xdr:cNvPr id="691" name="テキスト ボックス 690">
          <a:extLst>
            <a:ext uri="{FF2B5EF4-FFF2-40B4-BE49-F238E27FC236}">
              <a16:creationId xmlns:a16="http://schemas.microsoft.com/office/drawing/2014/main" id="{B1015230-914B-4F1E-8579-FF3674B8A916}"/>
            </a:ext>
          </a:extLst>
        </xdr:cNvPr>
        <xdr:cNvSpPr txBox="1"/>
      </xdr:nvSpPr>
      <xdr:spPr>
        <a:xfrm>
          <a:off x="10669481" y="150524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9071</xdr:rowOff>
    </xdr:from>
    <xdr:to>
      <xdr:col>89</xdr:col>
      <xdr:colOff>177800</xdr:colOff>
      <xdr:row>90</xdr:row>
      <xdr:rowOff>9071</xdr:rowOff>
    </xdr:to>
    <xdr:cxnSp macro="">
      <xdr:nvCxnSpPr>
        <xdr:cNvPr id="692" name="直線コネクタ 691">
          <a:extLst>
            <a:ext uri="{FF2B5EF4-FFF2-40B4-BE49-F238E27FC236}">
              <a16:creationId xmlns:a16="http://schemas.microsoft.com/office/drawing/2014/main" id="{D5F03FDB-305C-4223-98EA-ABCE3B4E6719}"/>
            </a:ext>
          </a:extLst>
        </xdr:cNvPr>
        <xdr:cNvCxnSpPr/>
      </xdr:nvCxnSpPr>
      <xdr:spPr>
        <a:xfrm>
          <a:off x="11207750" y="14874421"/>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38298</xdr:rowOff>
    </xdr:from>
    <xdr:ext cx="595419" cy="259045"/>
    <xdr:sp macro="" textlink="">
      <xdr:nvSpPr>
        <xdr:cNvPr id="693" name="テキスト ボックス 692">
          <a:extLst>
            <a:ext uri="{FF2B5EF4-FFF2-40B4-BE49-F238E27FC236}">
              <a16:creationId xmlns:a16="http://schemas.microsoft.com/office/drawing/2014/main" id="{837B1721-401F-4499-812C-F8A2C4B5E2FB}"/>
            </a:ext>
          </a:extLst>
        </xdr:cNvPr>
        <xdr:cNvSpPr txBox="1"/>
      </xdr:nvSpPr>
      <xdr:spPr>
        <a:xfrm>
          <a:off x="10669481" y="14738548"/>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94" name="直線コネクタ 693">
          <a:extLst>
            <a:ext uri="{FF2B5EF4-FFF2-40B4-BE49-F238E27FC236}">
              <a16:creationId xmlns:a16="http://schemas.microsoft.com/office/drawing/2014/main" id="{A9EFC1BD-572A-4C18-9DBA-B424AA277AF5}"/>
            </a:ext>
          </a:extLst>
        </xdr:cNvPr>
        <xdr:cNvCxnSpPr/>
      </xdr:nvCxnSpPr>
      <xdr:spPr>
        <a:xfrm>
          <a:off x="11207750" y="1456055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95" name="テキスト ボックス 694">
          <a:extLst>
            <a:ext uri="{FF2B5EF4-FFF2-40B4-BE49-F238E27FC236}">
              <a16:creationId xmlns:a16="http://schemas.microsoft.com/office/drawing/2014/main" id="{0270761D-C855-45F5-8522-1F972616B6BF}"/>
            </a:ext>
          </a:extLst>
        </xdr:cNvPr>
        <xdr:cNvSpPr txBox="1"/>
      </xdr:nvSpPr>
      <xdr:spPr>
        <a:xfrm>
          <a:off x="10669481" y="144246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96" name="公債費グラフ枠">
          <a:extLst>
            <a:ext uri="{FF2B5EF4-FFF2-40B4-BE49-F238E27FC236}">
              <a16:creationId xmlns:a16="http://schemas.microsoft.com/office/drawing/2014/main" id="{90BF409C-23BF-4C54-8CE0-B8B5DFF38151}"/>
            </a:ext>
          </a:extLst>
        </xdr:cNvPr>
        <xdr:cNvSpPr/>
      </xdr:nvSpPr>
      <xdr:spPr>
        <a:xfrm>
          <a:off x="11207750" y="14560550"/>
          <a:ext cx="4222750" cy="22669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90</xdr:row>
      <xdr:rowOff>93621</xdr:rowOff>
    </xdr:from>
    <xdr:to>
      <xdr:col>85</xdr:col>
      <xdr:colOff>126364</xdr:colOff>
      <xdr:row>99</xdr:row>
      <xdr:rowOff>102846</xdr:rowOff>
    </xdr:to>
    <xdr:cxnSp macro="">
      <xdr:nvCxnSpPr>
        <xdr:cNvPr id="697" name="直線コネクタ 696">
          <a:extLst>
            <a:ext uri="{FF2B5EF4-FFF2-40B4-BE49-F238E27FC236}">
              <a16:creationId xmlns:a16="http://schemas.microsoft.com/office/drawing/2014/main" id="{7F9A7893-D33E-4957-BF6F-826A4CD90C86}"/>
            </a:ext>
          </a:extLst>
        </xdr:cNvPr>
        <xdr:cNvCxnSpPr/>
      </xdr:nvCxnSpPr>
      <xdr:spPr>
        <a:xfrm flipV="1">
          <a:off x="14698345" y="14958971"/>
          <a:ext cx="1269" cy="154592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99</xdr:row>
      <xdr:rowOff>106673</xdr:rowOff>
    </xdr:from>
    <xdr:ext cx="534377" cy="259045"/>
    <xdr:sp macro="" textlink="">
      <xdr:nvSpPr>
        <xdr:cNvPr id="698" name="公債費最小値テキスト">
          <a:extLst>
            <a:ext uri="{FF2B5EF4-FFF2-40B4-BE49-F238E27FC236}">
              <a16:creationId xmlns:a16="http://schemas.microsoft.com/office/drawing/2014/main" id="{B2DE2535-D23D-4D80-8B18-8E58D715C05A}"/>
            </a:ext>
          </a:extLst>
        </xdr:cNvPr>
        <xdr:cNvSpPr txBox="1"/>
      </xdr:nvSpPr>
      <xdr:spPr>
        <a:xfrm>
          <a:off x="14744700" y="165087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19,757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99</xdr:row>
      <xdr:rowOff>102846</xdr:rowOff>
    </xdr:from>
    <xdr:to>
      <xdr:col>86</xdr:col>
      <xdr:colOff>25400</xdr:colOff>
      <xdr:row>99</xdr:row>
      <xdr:rowOff>102846</xdr:rowOff>
    </xdr:to>
    <xdr:cxnSp macro="">
      <xdr:nvCxnSpPr>
        <xdr:cNvPr id="699" name="直線コネクタ 698">
          <a:extLst>
            <a:ext uri="{FF2B5EF4-FFF2-40B4-BE49-F238E27FC236}">
              <a16:creationId xmlns:a16="http://schemas.microsoft.com/office/drawing/2014/main" id="{910D6B14-8EA4-4CD9-AF14-504C6AE87AE8}"/>
            </a:ext>
          </a:extLst>
        </xdr:cNvPr>
        <xdr:cNvCxnSpPr/>
      </xdr:nvCxnSpPr>
      <xdr:spPr>
        <a:xfrm>
          <a:off x="14611350" y="16504896"/>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89</xdr:row>
      <xdr:rowOff>40298</xdr:rowOff>
    </xdr:from>
    <xdr:ext cx="599010" cy="259045"/>
    <xdr:sp macro="" textlink="">
      <xdr:nvSpPr>
        <xdr:cNvPr id="700" name="公債費最大値テキスト">
          <a:extLst>
            <a:ext uri="{FF2B5EF4-FFF2-40B4-BE49-F238E27FC236}">
              <a16:creationId xmlns:a16="http://schemas.microsoft.com/office/drawing/2014/main" id="{9874D59A-58C6-4B38-9131-06DCE8CCA7DB}"/>
            </a:ext>
          </a:extLst>
        </xdr:cNvPr>
        <xdr:cNvSpPr txBox="1"/>
      </xdr:nvSpPr>
      <xdr:spPr>
        <a:xfrm>
          <a:off x="14744700" y="1474054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114,822</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90</xdr:row>
      <xdr:rowOff>93621</xdr:rowOff>
    </xdr:from>
    <xdr:to>
      <xdr:col>86</xdr:col>
      <xdr:colOff>25400</xdr:colOff>
      <xdr:row>90</xdr:row>
      <xdr:rowOff>93621</xdr:rowOff>
    </xdr:to>
    <xdr:cxnSp macro="">
      <xdr:nvCxnSpPr>
        <xdr:cNvPr id="701" name="直線コネクタ 700">
          <a:extLst>
            <a:ext uri="{FF2B5EF4-FFF2-40B4-BE49-F238E27FC236}">
              <a16:creationId xmlns:a16="http://schemas.microsoft.com/office/drawing/2014/main" id="{09F2E0A4-6A79-4362-8A04-F0099CF78A99}"/>
            </a:ext>
          </a:extLst>
        </xdr:cNvPr>
        <xdr:cNvCxnSpPr/>
      </xdr:nvCxnSpPr>
      <xdr:spPr>
        <a:xfrm>
          <a:off x="14611350" y="14958971"/>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94</xdr:row>
      <xdr:rowOff>161319</xdr:rowOff>
    </xdr:from>
    <xdr:to>
      <xdr:col>85</xdr:col>
      <xdr:colOff>127000</xdr:colOff>
      <xdr:row>95</xdr:row>
      <xdr:rowOff>16517</xdr:rowOff>
    </xdr:to>
    <xdr:cxnSp macro="">
      <xdr:nvCxnSpPr>
        <xdr:cNvPr id="702" name="直線コネクタ 701">
          <a:extLst>
            <a:ext uri="{FF2B5EF4-FFF2-40B4-BE49-F238E27FC236}">
              <a16:creationId xmlns:a16="http://schemas.microsoft.com/office/drawing/2014/main" id="{4D6CFC9F-92D9-4279-B200-9D7D55F8B2BA}"/>
            </a:ext>
          </a:extLst>
        </xdr:cNvPr>
        <xdr:cNvCxnSpPr/>
      </xdr:nvCxnSpPr>
      <xdr:spPr>
        <a:xfrm flipV="1">
          <a:off x="13938250" y="15706119"/>
          <a:ext cx="762000" cy="266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95</xdr:row>
      <xdr:rowOff>104621</xdr:rowOff>
    </xdr:from>
    <xdr:ext cx="534377" cy="259045"/>
    <xdr:sp macro="" textlink="">
      <xdr:nvSpPr>
        <xdr:cNvPr id="703" name="公債費平均値テキスト">
          <a:extLst>
            <a:ext uri="{FF2B5EF4-FFF2-40B4-BE49-F238E27FC236}">
              <a16:creationId xmlns:a16="http://schemas.microsoft.com/office/drawing/2014/main" id="{7B5137D6-F094-4F39-98CB-2F667920FE9A}"/>
            </a:ext>
          </a:extLst>
        </xdr:cNvPr>
        <xdr:cNvSpPr txBox="1"/>
      </xdr:nvSpPr>
      <xdr:spPr>
        <a:xfrm>
          <a:off x="14744700" y="1582087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57,216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95</xdr:row>
      <xdr:rowOff>126194</xdr:rowOff>
    </xdr:from>
    <xdr:to>
      <xdr:col>85</xdr:col>
      <xdr:colOff>177800</xdr:colOff>
      <xdr:row>96</xdr:row>
      <xdr:rowOff>56344</xdr:rowOff>
    </xdr:to>
    <xdr:sp macro="" textlink="">
      <xdr:nvSpPr>
        <xdr:cNvPr id="704" name="フローチャート: 判断 703">
          <a:extLst>
            <a:ext uri="{FF2B5EF4-FFF2-40B4-BE49-F238E27FC236}">
              <a16:creationId xmlns:a16="http://schemas.microsoft.com/office/drawing/2014/main" id="{C61342F8-A7AE-47A1-B5AD-137394DB8CB3}"/>
            </a:ext>
          </a:extLst>
        </xdr:cNvPr>
        <xdr:cNvSpPr/>
      </xdr:nvSpPr>
      <xdr:spPr>
        <a:xfrm>
          <a:off x="14649450" y="15842444"/>
          <a:ext cx="952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95</xdr:row>
      <xdr:rowOff>16517</xdr:rowOff>
    </xdr:from>
    <xdr:to>
      <xdr:col>81</xdr:col>
      <xdr:colOff>50800</xdr:colOff>
      <xdr:row>95</xdr:row>
      <xdr:rowOff>60278</xdr:rowOff>
    </xdr:to>
    <xdr:cxnSp macro="">
      <xdr:nvCxnSpPr>
        <xdr:cNvPr id="705" name="直線コネクタ 704">
          <a:extLst>
            <a:ext uri="{FF2B5EF4-FFF2-40B4-BE49-F238E27FC236}">
              <a16:creationId xmlns:a16="http://schemas.microsoft.com/office/drawing/2014/main" id="{9164E6CC-F004-4D2A-9715-7E9E302F1755}"/>
            </a:ext>
          </a:extLst>
        </xdr:cNvPr>
        <xdr:cNvCxnSpPr/>
      </xdr:nvCxnSpPr>
      <xdr:spPr>
        <a:xfrm flipV="1">
          <a:off x="13144500" y="15732767"/>
          <a:ext cx="793750" cy="437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95</xdr:row>
      <xdr:rowOff>124594</xdr:rowOff>
    </xdr:from>
    <xdr:to>
      <xdr:col>81</xdr:col>
      <xdr:colOff>101600</xdr:colOff>
      <xdr:row>96</xdr:row>
      <xdr:rowOff>54744</xdr:rowOff>
    </xdr:to>
    <xdr:sp macro="" textlink="">
      <xdr:nvSpPr>
        <xdr:cNvPr id="706" name="フローチャート: 判断 705">
          <a:extLst>
            <a:ext uri="{FF2B5EF4-FFF2-40B4-BE49-F238E27FC236}">
              <a16:creationId xmlns:a16="http://schemas.microsoft.com/office/drawing/2014/main" id="{C2449FAF-B6E8-4D70-8261-1C56790EC4DA}"/>
            </a:ext>
          </a:extLst>
        </xdr:cNvPr>
        <xdr:cNvSpPr/>
      </xdr:nvSpPr>
      <xdr:spPr>
        <a:xfrm>
          <a:off x="13887450" y="158408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96</xdr:row>
      <xdr:rowOff>45871</xdr:rowOff>
    </xdr:from>
    <xdr:ext cx="534377" cy="259045"/>
    <xdr:sp macro="" textlink="">
      <xdr:nvSpPr>
        <xdr:cNvPr id="707" name="テキスト ボックス 706">
          <a:extLst>
            <a:ext uri="{FF2B5EF4-FFF2-40B4-BE49-F238E27FC236}">
              <a16:creationId xmlns:a16="http://schemas.microsoft.com/office/drawing/2014/main" id="{3494F58C-5998-4799-8606-6874F7E20675}"/>
            </a:ext>
          </a:extLst>
        </xdr:cNvPr>
        <xdr:cNvSpPr txBox="1"/>
      </xdr:nvSpPr>
      <xdr:spPr>
        <a:xfrm>
          <a:off x="13709161" y="159335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57,314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95</xdr:row>
      <xdr:rowOff>60278</xdr:rowOff>
    </xdr:from>
    <xdr:to>
      <xdr:col>76</xdr:col>
      <xdr:colOff>114300</xdr:colOff>
      <xdr:row>95</xdr:row>
      <xdr:rowOff>106928</xdr:rowOff>
    </xdr:to>
    <xdr:cxnSp macro="">
      <xdr:nvCxnSpPr>
        <xdr:cNvPr id="708" name="直線コネクタ 707">
          <a:extLst>
            <a:ext uri="{FF2B5EF4-FFF2-40B4-BE49-F238E27FC236}">
              <a16:creationId xmlns:a16="http://schemas.microsoft.com/office/drawing/2014/main" id="{70A86742-EBDC-49FC-98EB-3D9A21C503C4}"/>
            </a:ext>
          </a:extLst>
        </xdr:cNvPr>
        <xdr:cNvCxnSpPr/>
      </xdr:nvCxnSpPr>
      <xdr:spPr>
        <a:xfrm flipV="1">
          <a:off x="12344400" y="15776528"/>
          <a:ext cx="800100" cy="466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95</xdr:row>
      <xdr:rowOff>142963</xdr:rowOff>
    </xdr:from>
    <xdr:to>
      <xdr:col>76</xdr:col>
      <xdr:colOff>165100</xdr:colOff>
      <xdr:row>96</xdr:row>
      <xdr:rowOff>73113</xdr:rowOff>
    </xdr:to>
    <xdr:sp macro="" textlink="">
      <xdr:nvSpPr>
        <xdr:cNvPr id="709" name="フローチャート: 判断 708">
          <a:extLst>
            <a:ext uri="{FF2B5EF4-FFF2-40B4-BE49-F238E27FC236}">
              <a16:creationId xmlns:a16="http://schemas.microsoft.com/office/drawing/2014/main" id="{9847B321-BAAC-425C-A919-8CDB26A7D11B}"/>
            </a:ext>
          </a:extLst>
        </xdr:cNvPr>
        <xdr:cNvSpPr/>
      </xdr:nvSpPr>
      <xdr:spPr>
        <a:xfrm>
          <a:off x="13093700" y="158592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96</xdr:row>
      <xdr:rowOff>64240</xdr:rowOff>
    </xdr:from>
    <xdr:ext cx="534377" cy="259045"/>
    <xdr:sp macro="" textlink="">
      <xdr:nvSpPr>
        <xdr:cNvPr id="710" name="テキスト ボックス 709">
          <a:extLst>
            <a:ext uri="{FF2B5EF4-FFF2-40B4-BE49-F238E27FC236}">
              <a16:creationId xmlns:a16="http://schemas.microsoft.com/office/drawing/2014/main" id="{59602A29-F85B-49BC-9777-544877AA13D3}"/>
            </a:ext>
          </a:extLst>
        </xdr:cNvPr>
        <xdr:cNvSpPr txBox="1"/>
      </xdr:nvSpPr>
      <xdr:spPr>
        <a:xfrm>
          <a:off x="12896361" y="159519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56,189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95</xdr:row>
      <xdr:rowOff>106928</xdr:rowOff>
    </xdr:from>
    <xdr:to>
      <xdr:col>71</xdr:col>
      <xdr:colOff>177800</xdr:colOff>
      <xdr:row>95</xdr:row>
      <xdr:rowOff>134948</xdr:rowOff>
    </xdr:to>
    <xdr:cxnSp macro="">
      <xdr:nvCxnSpPr>
        <xdr:cNvPr id="711" name="直線コネクタ 710">
          <a:extLst>
            <a:ext uri="{FF2B5EF4-FFF2-40B4-BE49-F238E27FC236}">
              <a16:creationId xmlns:a16="http://schemas.microsoft.com/office/drawing/2014/main" id="{96B4F00C-F239-4036-8664-97E24F6D8157}"/>
            </a:ext>
          </a:extLst>
        </xdr:cNvPr>
        <xdr:cNvCxnSpPr/>
      </xdr:nvCxnSpPr>
      <xdr:spPr>
        <a:xfrm flipV="1">
          <a:off x="11537950" y="15823178"/>
          <a:ext cx="806450" cy="280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95</xdr:row>
      <xdr:rowOff>150459</xdr:rowOff>
    </xdr:from>
    <xdr:to>
      <xdr:col>72</xdr:col>
      <xdr:colOff>38100</xdr:colOff>
      <xdr:row>96</xdr:row>
      <xdr:rowOff>80609</xdr:rowOff>
    </xdr:to>
    <xdr:sp macro="" textlink="">
      <xdr:nvSpPr>
        <xdr:cNvPr id="712" name="フローチャート: 判断 711">
          <a:extLst>
            <a:ext uri="{FF2B5EF4-FFF2-40B4-BE49-F238E27FC236}">
              <a16:creationId xmlns:a16="http://schemas.microsoft.com/office/drawing/2014/main" id="{2ED2C0C4-B163-4075-8075-744D1D04877F}"/>
            </a:ext>
          </a:extLst>
        </xdr:cNvPr>
        <xdr:cNvSpPr/>
      </xdr:nvSpPr>
      <xdr:spPr>
        <a:xfrm>
          <a:off x="12299950" y="15866709"/>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96</xdr:row>
      <xdr:rowOff>71736</xdr:rowOff>
    </xdr:from>
    <xdr:ext cx="534377" cy="259045"/>
    <xdr:sp macro="" textlink="">
      <xdr:nvSpPr>
        <xdr:cNvPr id="713" name="テキスト ボックス 712">
          <a:extLst>
            <a:ext uri="{FF2B5EF4-FFF2-40B4-BE49-F238E27FC236}">
              <a16:creationId xmlns:a16="http://schemas.microsoft.com/office/drawing/2014/main" id="{CC3ED0DA-1AC3-4350-AE54-543CAA823BCC}"/>
            </a:ext>
          </a:extLst>
        </xdr:cNvPr>
        <xdr:cNvSpPr txBox="1"/>
      </xdr:nvSpPr>
      <xdr:spPr>
        <a:xfrm>
          <a:off x="12102611" y="159594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55,730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95</xdr:row>
      <xdr:rowOff>164599</xdr:rowOff>
    </xdr:from>
    <xdr:to>
      <xdr:col>67</xdr:col>
      <xdr:colOff>101600</xdr:colOff>
      <xdr:row>96</xdr:row>
      <xdr:rowOff>94749</xdr:rowOff>
    </xdr:to>
    <xdr:sp macro="" textlink="">
      <xdr:nvSpPr>
        <xdr:cNvPr id="714" name="フローチャート: 判断 713">
          <a:extLst>
            <a:ext uri="{FF2B5EF4-FFF2-40B4-BE49-F238E27FC236}">
              <a16:creationId xmlns:a16="http://schemas.microsoft.com/office/drawing/2014/main" id="{A225ECE1-C02F-4926-A9D8-ABE4D9518B43}"/>
            </a:ext>
          </a:extLst>
        </xdr:cNvPr>
        <xdr:cNvSpPr/>
      </xdr:nvSpPr>
      <xdr:spPr>
        <a:xfrm>
          <a:off x="11487150" y="158808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96</xdr:row>
      <xdr:rowOff>85876</xdr:rowOff>
    </xdr:from>
    <xdr:ext cx="534377" cy="259045"/>
    <xdr:sp macro="" textlink="">
      <xdr:nvSpPr>
        <xdr:cNvPr id="715" name="テキスト ボックス 714">
          <a:extLst>
            <a:ext uri="{FF2B5EF4-FFF2-40B4-BE49-F238E27FC236}">
              <a16:creationId xmlns:a16="http://schemas.microsoft.com/office/drawing/2014/main" id="{80DCB932-4307-4228-A18E-2880A1F96D69}"/>
            </a:ext>
          </a:extLst>
        </xdr:cNvPr>
        <xdr:cNvSpPr txBox="1"/>
      </xdr:nvSpPr>
      <xdr:spPr>
        <a:xfrm>
          <a:off x="11308861" y="159735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54,864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716" name="テキスト ボックス 715">
          <a:extLst>
            <a:ext uri="{FF2B5EF4-FFF2-40B4-BE49-F238E27FC236}">
              <a16:creationId xmlns:a16="http://schemas.microsoft.com/office/drawing/2014/main" id="{E876F19F-3564-4686-B86C-ABEA54276094}"/>
            </a:ext>
          </a:extLst>
        </xdr:cNvPr>
        <xdr:cNvSpPr txBox="1"/>
      </xdr:nvSpPr>
      <xdr:spPr>
        <a:xfrm>
          <a:off x="14528800" y="168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717" name="テキスト ボックス 716">
          <a:extLst>
            <a:ext uri="{FF2B5EF4-FFF2-40B4-BE49-F238E27FC236}">
              <a16:creationId xmlns:a16="http://schemas.microsoft.com/office/drawing/2014/main" id="{FE118A78-52BD-45DF-90E4-DA0E85E3DFBD}"/>
            </a:ext>
          </a:extLst>
        </xdr:cNvPr>
        <xdr:cNvSpPr txBox="1"/>
      </xdr:nvSpPr>
      <xdr:spPr>
        <a:xfrm>
          <a:off x="13766800" y="168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718" name="テキスト ボックス 717">
          <a:extLst>
            <a:ext uri="{FF2B5EF4-FFF2-40B4-BE49-F238E27FC236}">
              <a16:creationId xmlns:a16="http://schemas.microsoft.com/office/drawing/2014/main" id="{17284506-8E92-426C-AAE5-B942DD30649B}"/>
            </a:ext>
          </a:extLst>
        </xdr:cNvPr>
        <xdr:cNvSpPr txBox="1"/>
      </xdr:nvSpPr>
      <xdr:spPr>
        <a:xfrm>
          <a:off x="12973050" y="168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719" name="テキスト ボックス 718">
          <a:extLst>
            <a:ext uri="{FF2B5EF4-FFF2-40B4-BE49-F238E27FC236}">
              <a16:creationId xmlns:a16="http://schemas.microsoft.com/office/drawing/2014/main" id="{81A2CC9F-F165-4A1E-80FF-4DEB4ECD36D1}"/>
            </a:ext>
          </a:extLst>
        </xdr:cNvPr>
        <xdr:cNvSpPr txBox="1"/>
      </xdr:nvSpPr>
      <xdr:spPr>
        <a:xfrm>
          <a:off x="12172950" y="168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720" name="テキスト ボックス 719">
          <a:extLst>
            <a:ext uri="{FF2B5EF4-FFF2-40B4-BE49-F238E27FC236}">
              <a16:creationId xmlns:a16="http://schemas.microsoft.com/office/drawing/2014/main" id="{E23C0A9F-D2CD-4849-BC08-0C43EA00752D}"/>
            </a:ext>
          </a:extLst>
        </xdr:cNvPr>
        <xdr:cNvSpPr txBox="1"/>
      </xdr:nvSpPr>
      <xdr:spPr>
        <a:xfrm>
          <a:off x="11366500" y="168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94</xdr:row>
      <xdr:rowOff>110519</xdr:rowOff>
    </xdr:from>
    <xdr:to>
      <xdr:col>85</xdr:col>
      <xdr:colOff>177800</xdr:colOff>
      <xdr:row>95</xdr:row>
      <xdr:rowOff>40669</xdr:rowOff>
    </xdr:to>
    <xdr:sp macro="" textlink="">
      <xdr:nvSpPr>
        <xdr:cNvPr id="721" name="楕円 720">
          <a:extLst>
            <a:ext uri="{FF2B5EF4-FFF2-40B4-BE49-F238E27FC236}">
              <a16:creationId xmlns:a16="http://schemas.microsoft.com/office/drawing/2014/main" id="{0F59B9DD-73E1-4495-80C9-161CD140BC25}"/>
            </a:ext>
          </a:extLst>
        </xdr:cNvPr>
        <xdr:cNvSpPr/>
      </xdr:nvSpPr>
      <xdr:spPr>
        <a:xfrm>
          <a:off x="14649450" y="15655319"/>
          <a:ext cx="952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93</xdr:row>
      <xdr:rowOff>133396</xdr:rowOff>
    </xdr:from>
    <xdr:ext cx="534377" cy="259045"/>
    <xdr:sp macro="" textlink="">
      <xdr:nvSpPr>
        <xdr:cNvPr id="722" name="公債費該当値テキスト">
          <a:extLst>
            <a:ext uri="{FF2B5EF4-FFF2-40B4-BE49-F238E27FC236}">
              <a16:creationId xmlns:a16="http://schemas.microsoft.com/office/drawing/2014/main" id="{7C1AA6CA-03ED-42C8-A25B-AA9DA791E09C}"/>
            </a:ext>
          </a:extLst>
        </xdr:cNvPr>
        <xdr:cNvSpPr txBox="1"/>
      </xdr:nvSpPr>
      <xdr:spPr>
        <a:xfrm>
          <a:off x="14744700" y="155067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68,676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94</xdr:row>
      <xdr:rowOff>137167</xdr:rowOff>
    </xdr:from>
    <xdr:to>
      <xdr:col>81</xdr:col>
      <xdr:colOff>101600</xdr:colOff>
      <xdr:row>95</xdr:row>
      <xdr:rowOff>67317</xdr:rowOff>
    </xdr:to>
    <xdr:sp macro="" textlink="">
      <xdr:nvSpPr>
        <xdr:cNvPr id="723" name="楕円 722">
          <a:extLst>
            <a:ext uri="{FF2B5EF4-FFF2-40B4-BE49-F238E27FC236}">
              <a16:creationId xmlns:a16="http://schemas.microsoft.com/office/drawing/2014/main" id="{85D3BA10-79EE-4D89-8D78-B21251B6021F}"/>
            </a:ext>
          </a:extLst>
        </xdr:cNvPr>
        <xdr:cNvSpPr/>
      </xdr:nvSpPr>
      <xdr:spPr>
        <a:xfrm>
          <a:off x="13887450" y="156819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93</xdr:row>
      <xdr:rowOff>83844</xdr:rowOff>
    </xdr:from>
    <xdr:ext cx="534377" cy="259045"/>
    <xdr:sp macro="" textlink="">
      <xdr:nvSpPr>
        <xdr:cNvPr id="724" name="テキスト ボックス 723">
          <a:extLst>
            <a:ext uri="{FF2B5EF4-FFF2-40B4-BE49-F238E27FC236}">
              <a16:creationId xmlns:a16="http://schemas.microsoft.com/office/drawing/2014/main" id="{F7A81B7E-2A0F-45D6-BE24-13FE3D023632}"/>
            </a:ext>
          </a:extLst>
        </xdr:cNvPr>
        <xdr:cNvSpPr txBox="1"/>
      </xdr:nvSpPr>
      <xdr:spPr>
        <a:xfrm>
          <a:off x="13709161" y="154571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67,044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95</xdr:row>
      <xdr:rowOff>9478</xdr:rowOff>
    </xdr:from>
    <xdr:to>
      <xdr:col>76</xdr:col>
      <xdr:colOff>165100</xdr:colOff>
      <xdr:row>95</xdr:row>
      <xdr:rowOff>111078</xdr:rowOff>
    </xdr:to>
    <xdr:sp macro="" textlink="">
      <xdr:nvSpPr>
        <xdr:cNvPr id="725" name="楕円 724">
          <a:extLst>
            <a:ext uri="{FF2B5EF4-FFF2-40B4-BE49-F238E27FC236}">
              <a16:creationId xmlns:a16="http://schemas.microsoft.com/office/drawing/2014/main" id="{895848B6-2676-4753-8D72-D4D79E2B827A}"/>
            </a:ext>
          </a:extLst>
        </xdr:cNvPr>
        <xdr:cNvSpPr/>
      </xdr:nvSpPr>
      <xdr:spPr>
        <a:xfrm>
          <a:off x="13093700" y="157257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93</xdr:row>
      <xdr:rowOff>127605</xdr:rowOff>
    </xdr:from>
    <xdr:ext cx="534377" cy="259045"/>
    <xdr:sp macro="" textlink="">
      <xdr:nvSpPr>
        <xdr:cNvPr id="726" name="テキスト ボックス 725">
          <a:extLst>
            <a:ext uri="{FF2B5EF4-FFF2-40B4-BE49-F238E27FC236}">
              <a16:creationId xmlns:a16="http://schemas.microsoft.com/office/drawing/2014/main" id="{4DB3011A-E55F-47A4-A7BD-57B1BB2E01CA}"/>
            </a:ext>
          </a:extLst>
        </xdr:cNvPr>
        <xdr:cNvSpPr txBox="1"/>
      </xdr:nvSpPr>
      <xdr:spPr>
        <a:xfrm>
          <a:off x="12896361" y="155009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64,364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95</xdr:row>
      <xdr:rowOff>56128</xdr:rowOff>
    </xdr:from>
    <xdr:to>
      <xdr:col>72</xdr:col>
      <xdr:colOff>38100</xdr:colOff>
      <xdr:row>95</xdr:row>
      <xdr:rowOff>157728</xdr:rowOff>
    </xdr:to>
    <xdr:sp macro="" textlink="">
      <xdr:nvSpPr>
        <xdr:cNvPr id="727" name="楕円 726">
          <a:extLst>
            <a:ext uri="{FF2B5EF4-FFF2-40B4-BE49-F238E27FC236}">
              <a16:creationId xmlns:a16="http://schemas.microsoft.com/office/drawing/2014/main" id="{CB8AE6E3-C558-4F9C-9337-B70C1485E53A}"/>
            </a:ext>
          </a:extLst>
        </xdr:cNvPr>
        <xdr:cNvSpPr/>
      </xdr:nvSpPr>
      <xdr:spPr>
        <a:xfrm>
          <a:off x="12299950" y="15772378"/>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94</xdr:row>
      <xdr:rowOff>2805</xdr:rowOff>
    </xdr:from>
    <xdr:ext cx="534377" cy="259045"/>
    <xdr:sp macro="" textlink="">
      <xdr:nvSpPr>
        <xdr:cNvPr id="728" name="テキスト ボックス 727">
          <a:extLst>
            <a:ext uri="{FF2B5EF4-FFF2-40B4-BE49-F238E27FC236}">
              <a16:creationId xmlns:a16="http://schemas.microsoft.com/office/drawing/2014/main" id="{EC99D945-181E-4678-A8B5-841AA182BCF1}"/>
            </a:ext>
          </a:extLst>
        </xdr:cNvPr>
        <xdr:cNvSpPr txBox="1"/>
      </xdr:nvSpPr>
      <xdr:spPr>
        <a:xfrm>
          <a:off x="12102611" y="155476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61,507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95</xdr:row>
      <xdr:rowOff>84148</xdr:rowOff>
    </xdr:from>
    <xdr:to>
      <xdr:col>67</xdr:col>
      <xdr:colOff>101600</xdr:colOff>
      <xdr:row>96</xdr:row>
      <xdr:rowOff>14298</xdr:rowOff>
    </xdr:to>
    <xdr:sp macro="" textlink="">
      <xdr:nvSpPr>
        <xdr:cNvPr id="729" name="楕円 728">
          <a:extLst>
            <a:ext uri="{FF2B5EF4-FFF2-40B4-BE49-F238E27FC236}">
              <a16:creationId xmlns:a16="http://schemas.microsoft.com/office/drawing/2014/main" id="{9A07F3A1-6822-4BBD-8E46-F717AD9E6E77}"/>
            </a:ext>
          </a:extLst>
        </xdr:cNvPr>
        <xdr:cNvSpPr/>
      </xdr:nvSpPr>
      <xdr:spPr>
        <a:xfrm>
          <a:off x="11487150" y="158003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94</xdr:row>
      <xdr:rowOff>30825</xdr:rowOff>
    </xdr:from>
    <xdr:ext cx="534377" cy="259045"/>
    <xdr:sp macro="" textlink="">
      <xdr:nvSpPr>
        <xdr:cNvPr id="730" name="テキスト ボックス 729">
          <a:extLst>
            <a:ext uri="{FF2B5EF4-FFF2-40B4-BE49-F238E27FC236}">
              <a16:creationId xmlns:a16="http://schemas.microsoft.com/office/drawing/2014/main" id="{D75CD560-518A-4A52-8D77-EC01BA51C799}"/>
            </a:ext>
          </a:extLst>
        </xdr:cNvPr>
        <xdr:cNvSpPr txBox="1"/>
      </xdr:nvSpPr>
      <xdr:spPr>
        <a:xfrm>
          <a:off x="11308861" y="155756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59,791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31" name="正方形/長方形 730">
          <a:extLst>
            <a:ext uri="{FF2B5EF4-FFF2-40B4-BE49-F238E27FC236}">
              <a16:creationId xmlns:a16="http://schemas.microsoft.com/office/drawing/2014/main" id="{742166C7-8C4C-4972-8AA8-EAF771D1F46E}"/>
            </a:ext>
          </a:extLst>
        </xdr:cNvPr>
        <xdr:cNvSpPr/>
      </xdr:nvSpPr>
      <xdr:spPr>
        <a:xfrm>
          <a:off x="16459200" y="3860800"/>
          <a:ext cx="4229100" cy="3048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諸支出金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32" name="正方形/長方形 731">
          <a:extLst>
            <a:ext uri="{FF2B5EF4-FFF2-40B4-BE49-F238E27FC236}">
              <a16:creationId xmlns:a16="http://schemas.microsoft.com/office/drawing/2014/main" id="{1BED9140-26B2-460F-A017-ED277A58211B}"/>
            </a:ext>
          </a:extLst>
        </xdr:cNvPr>
        <xdr:cNvSpPr/>
      </xdr:nvSpPr>
      <xdr:spPr>
        <a:xfrm>
          <a:off x="16586200" y="41910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33" name="正方形/長方形 732">
          <a:extLst>
            <a:ext uri="{FF2B5EF4-FFF2-40B4-BE49-F238E27FC236}">
              <a16:creationId xmlns:a16="http://schemas.microsoft.com/office/drawing/2014/main" id="{4FE19F70-A29B-4AA2-9B28-6C7BD9F2625A}"/>
            </a:ext>
          </a:extLst>
        </xdr:cNvPr>
        <xdr:cNvSpPr/>
      </xdr:nvSpPr>
      <xdr:spPr>
        <a:xfrm>
          <a:off x="16586200" y="43878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34" name="正方形/長方形 733">
          <a:extLst>
            <a:ext uri="{FF2B5EF4-FFF2-40B4-BE49-F238E27FC236}">
              <a16:creationId xmlns:a16="http://schemas.microsoft.com/office/drawing/2014/main" id="{A2CA32D3-74F6-4403-80B9-E5E5D82F0B5C}"/>
            </a:ext>
          </a:extLst>
        </xdr:cNvPr>
        <xdr:cNvSpPr/>
      </xdr:nvSpPr>
      <xdr:spPr>
        <a:xfrm>
          <a:off x="17487900" y="41910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35" name="正方形/長方形 734">
          <a:extLst>
            <a:ext uri="{FF2B5EF4-FFF2-40B4-BE49-F238E27FC236}">
              <a16:creationId xmlns:a16="http://schemas.microsoft.com/office/drawing/2014/main" id="{FEA2FE1E-EBBA-49EC-AE6A-FE1239C48075}"/>
            </a:ext>
          </a:extLst>
        </xdr:cNvPr>
        <xdr:cNvSpPr/>
      </xdr:nvSpPr>
      <xdr:spPr>
        <a:xfrm>
          <a:off x="17487900" y="43878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36" name="正方形/長方形 735">
          <a:extLst>
            <a:ext uri="{FF2B5EF4-FFF2-40B4-BE49-F238E27FC236}">
              <a16:creationId xmlns:a16="http://schemas.microsoft.com/office/drawing/2014/main" id="{F56369CE-1A04-4B72-9249-DCCCF359D967}"/>
            </a:ext>
          </a:extLst>
        </xdr:cNvPr>
        <xdr:cNvSpPr/>
      </xdr:nvSpPr>
      <xdr:spPr>
        <a:xfrm>
          <a:off x="18516600" y="41910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佐賀県平均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37" name="正方形/長方形 736">
          <a:extLst>
            <a:ext uri="{FF2B5EF4-FFF2-40B4-BE49-F238E27FC236}">
              <a16:creationId xmlns:a16="http://schemas.microsoft.com/office/drawing/2014/main" id="{A665188D-2050-4FA0-9CF6-AA97B99FAA84}"/>
            </a:ext>
          </a:extLst>
        </xdr:cNvPr>
        <xdr:cNvSpPr/>
      </xdr:nvSpPr>
      <xdr:spPr>
        <a:xfrm>
          <a:off x="18516600" y="43878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296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38" name="正方形/長方形 737">
          <a:extLst>
            <a:ext uri="{FF2B5EF4-FFF2-40B4-BE49-F238E27FC236}">
              <a16:creationId xmlns:a16="http://schemas.microsoft.com/office/drawing/2014/main" id="{D05E1D34-01C2-4558-BF9B-3B3E7AB538D3}"/>
            </a:ext>
          </a:extLst>
        </xdr:cNvPr>
        <xdr:cNvSpPr/>
      </xdr:nvSpPr>
      <xdr:spPr>
        <a:xfrm>
          <a:off x="16459200" y="4654550"/>
          <a:ext cx="4229100" cy="22034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39" name="テキスト ボックス 738">
          <a:extLst>
            <a:ext uri="{FF2B5EF4-FFF2-40B4-BE49-F238E27FC236}">
              <a16:creationId xmlns:a16="http://schemas.microsoft.com/office/drawing/2014/main" id="{623B4186-DEBA-4BEF-B502-55AEB2357C1F}"/>
            </a:ext>
          </a:extLst>
        </xdr:cNvPr>
        <xdr:cNvSpPr txBox="1"/>
      </xdr:nvSpPr>
      <xdr:spPr>
        <a:xfrm>
          <a:off x="16440150" y="44704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40" name="直線コネクタ 739">
          <a:extLst>
            <a:ext uri="{FF2B5EF4-FFF2-40B4-BE49-F238E27FC236}">
              <a16:creationId xmlns:a16="http://schemas.microsoft.com/office/drawing/2014/main" id="{D4823FE8-6930-4C26-A055-AFB9EC90A8E9}"/>
            </a:ext>
          </a:extLst>
        </xdr:cNvPr>
        <xdr:cNvCxnSpPr/>
      </xdr:nvCxnSpPr>
      <xdr:spPr>
        <a:xfrm>
          <a:off x="16459200" y="6858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39</xdr:row>
      <xdr:rowOff>98878</xdr:rowOff>
    </xdr:from>
    <xdr:to>
      <xdr:col>120</xdr:col>
      <xdr:colOff>114300</xdr:colOff>
      <xdr:row>39</xdr:row>
      <xdr:rowOff>98878</xdr:rowOff>
    </xdr:to>
    <xdr:cxnSp macro="">
      <xdr:nvCxnSpPr>
        <xdr:cNvPr id="741" name="直線コネクタ 740">
          <a:extLst>
            <a:ext uri="{FF2B5EF4-FFF2-40B4-BE49-F238E27FC236}">
              <a16:creationId xmlns:a16="http://schemas.microsoft.com/office/drawing/2014/main" id="{6BEC2A85-D4C1-47B8-BD63-81D1DBBE61C3}"/>
            </a:ext>
          </a:extLst>
        </xdr:cNvPr>
        <xdr:cNvCxnSpPr/>
      </xdr:nvCxnSpPr>
      <xdr:spPr>
        <a:xfrm>
          <a:off x="16459200" y="6544128"/>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38</xdr:row>
      <xdr:rowOff>128105</xdr:rowOff>
    </xdr:from>
    <xdr:ext cx="248786" cy="259045"/>
    <xdr:sp macro="" textlink="">
      <xdr:nvSpPr>
        <xdr:cNvPr id="742" name="テキスト ボックス 741">
          <a:extLst>
            <a:ext uri="{FF2B5EF4-FFF2-40B4-BE49-F238E27FC236}">
              <a16:creationId xmlns:a16="http://schemas.microsoft.com/office/drawing/2014/main" id="{811516EB-3BF6-4224-815D-91E9423001D5}"/>
            </a:ext>
          </a:extLst>
        </xdr:cNvPr>
        <xdr:cNvSpPr txBox="1"/>
      </xdr:nvSpPr>
      <xdr:spPr>
        <a:xfrm>
          <a:off x="16248514" y="640825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115207</xdr:rowOff>
    </xdr:from>
    <xdr:to>
      <xdr:col>120</xdr:col>
      <xdr:colOff>114300</xdr:colOff>
      <xdr:row>37</xdr:row>
      <xdr:rowOff>115207</xdr:rowOff>
    </xdr:to>
    <xdr:cxnSp macro="">
      <xdr:nvCxnSpPr>
        <xdr:cNvPr id="743" name="直線コネクタ 742">
          <a:extLst>
            <a:ext uri="{FF2B5EF4-FFF2-40B4-BE49-F238E27FC236}">
              <a16:creationId xmlns:a16="http://schemas.microsoft.com/office/drawing/2014/main" id="{C3CA96FE-B7CD-4CE7-BC6F-2053C749BD10}"/>
            </a:ext>
          </a:extLst>
        </xdr:cNvPr>
        <xdr:cNvCxnSpPr/>
      </xdr:nvCxnSpPr>
      <xdr:spPr>
        <a:xfrm>
          <a:off x="16459200" y="6230257"/>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36</xdr:row>
      <xdr:rowOff>144434</xdr:rowOff>
    </xdr:from>
    <xdr:ext cx="467179" cy="259045"/>
    <xdr:sp macro="" textlink="">
      <xdr:nvSpPr>
        <xdr:cNvPr id="744" name="テキスト ボックス 743">
          <a:extLst>
            <a:ext uri="{FF2B5EF4-FFF2-40B4-BE49-F238E27FC236}">
              <a16:creationId xmlns:a16="http://schemas.microsoft.com/office/drawing/2014/main" id="{F54014E4-633F-4079-8217-A14CAD69C772}"/>
            </a:ext>
          </a:extLst>
        </xdr:cNvPr>
        <xdr:cNvSpPr txBox="1"/>
      </xdr:nvSpPr>
      <xdr:spPr>
        <a:xfrm>
          <a:off x="16049171" y="609438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35</xdr:row>
      <xdr:rowOff>131536</xdr:rowOff>
    </xdr:from>
    <xdr:to>
      <xdr:col>120</xdr:col>
      <xdr:colOff>114300</xdr:colOff>
      <xdr:row>35</xdr:row>
      <xdr:rowOff>131536</xdr:rowOff>
    </xdr:to>
    <xdr:cxnSp macro="">
      <xdr:nvCxnSpPr>
        <xdr:cNvPr id="745" name="直線コネクタ 744">
          <a:extLst>
            <a:ext uri="{FF2B5EF4-FFF2-40B4-BE49-F238E27FC236}">
              <a16:creationId xmlns:a16="http://schemas.microsoft.com/office/drawing/2014/main" id="{6AC97C22-1C60-49CF-BD0B-DDF54DDE46B2}"/>
            </a:ext>
          </a:extLst>
        </xdr:cNvPr>
        <xdr:cNvCxnSpPr/>
      </xdr:nvCxnSpPr>
      <xdr:spPr>
        <a:xfrm>
          <a:off x="16459200" y="5916386"/>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34</xdr:row>
      <xdr:rowOff>160763</xdr:rowOff>
    </xdr:from>
    <xdr:ext cx="467179" cy="259045"/>
    <xdr:sp macro="" textlink="">
      <xdr:nvSpPr>
        <xdr:cNvPr id="746" name="テキスト ボックス 745">
          <a:extLst>
            <a:ext uri="{FF2B5EF4-FFF2-40B4-BE49-F238E27FC236}">
              <a16:creationId xmlns:a16="http://schemas.microsoft.com/office/drawing/2014/main" id="{4A69FEC0-E4FA-4CE9-9FB9-DB6DF4AB5D1B}"/>
            </a:ext>
          </a:extLst>
        </xdr:cNvPr>
        <xdr:cNvSpPr txBox="1"/>
      </xdr:nvSpPr>
      <xdr:spPr>
        <a:xfrm>
          <a:off x="16049171" y="578051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147864</xdr:rowOff>
    </xdr:from>
    <xdr:to>
      <xdr:col>120</xdr:col>
      <xdr:colOff>114300</xdr:colOff>
      <xdr:row>33</xdr:row>
      <xdr:rowOff>147864</xdr:rowOff>
    </xdr:to>
    <xdr:cxnSp macro="">
      <xdr:nvCxnSpPr>
        <xdr:cNvPr id="747" name="直線コネクタ 746">
          <a:extLst>
            <a:ext uri="{FF2B5EF4-FFF2-40B4-BE49-F238E27FC236}">
              <a16:creationId xmlns:a16="http://schemas.microsoft.com/office/drawing/2014/main" id="{85B2F03B-C294-4589-B32E-2F71CECC7743}"/>
            </a:ext>
          </a:extLst>
        </xdr:cNvPr>
        <xdr:cNvCxnSpPr/>
      </xdr:nvCxnSpPr>
      <xdr:spPr>
        <a:xfrm>
          <a:off x="16459200" y="5602514"/>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33</xdr:row>
      <xdr:rowOff>5641</xdr:rowOff>
    </xdr:from>
    <xdr:ext cx="467179" cy="259045"/>
    <xdr:sp macro="" textlink="">
      <xdr:nvSpPr>
        <xdr:cNvPr id="748" name="テキスト ボックス 747">
          <a:extLst>
            <a:ext uri="{FF2B5EF4-FFF2-40B4-BE49-F238E27FC236}">
              <a16:creationId xmlns:a16="http://schemas.microsoft.com/office/drawing/2014/main" id="{67F03D23-F27C-4640-ACE9-8386689BB7F1}"/>
            </a:ext>
          </a:extLst>
        </xdr:cNvPr>
        <xdr:cNvSpPr txBox="1"/>
      </xdr:nvSpPr>
      <xdr:spPr>
        <a:xfrm>
          <a:off x="16049171" y="54602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164193</xdr:rowOff>
    </xdr:from>
    <xdr:to>
      <xdr:col>120</xdr:col>
      <xdr:colOff>114300</xdr:colOff>
      <xdr:row>31</xdr:row>
      <xdr:rowOff>164193</xdr:rowOff>
    </xdr:to>
    <xdr:cxnSp macro="">
      <xdr:nvCxnSpPr>
        <xdr:cNvPr id="749" name="直線コネクタ 748">
          <a:extLst>
            <a:ext uri="{FF2B5EF4-FFF2-40B4-BE49-F238E27FC236}">
              <a16:creationId xmlns:a16="http://schemas.microsoft.com/office/drawing/2014/main" id="{BAA2AC04-3176-4313-B59B-5B93ECA2254A}"/>
            </a:ext>
          </a:extLst>
        </xdr:cNvPr>
        <xdr:cNvCxnSpPr/>
      </xdr:nvCxnSpPr>
      <xdr:spPr>
        <a:xfrm>
          <a:off x="16459200" y="5288643"/>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31</xdr:row>
      <xdr:rowOff>21970</xdr:rowOff>
    </xdr:from>
    <xdr:ext cx="467179" cy="259045"/>
    <xdr:sp macro="" textlink="">
      <xdr:nvSpPr>
        <xdr:cNvPr id="750" name="テキスト ボックス 749">
          <a:extLst>
            <a:ext uri="{FF2B5EF4-FFF2-40B4-BE49-F238E27FC236}">
              <a16:creationId xmlns:a16="http://schemas.microsoft.com/office/drawing/2014/main" id="{E83200BB-A9F5-4C47-AE18-F99D232C161B}"/>
            </a:ext>
          </a:extLst>
        </xdr:cNvPr>
        <xdr:cNvSpPr txBox="1"/>
      </xdr:nvSpPr>
      <xdr:spPr>
        <a:xfrm>
          <a:off x="16049171" y="51464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9072</xdr:rowOff>
    </xdr:from>
    <xdr:to>
      <xdr:col>120</xdr:col>
      <xdr:colOff>114300</xdr:colOff>
      <xdr:row>30</xdr:row>
      <xdr:rowOff>9072</xdr:rowOff>
    </xdr:to>
    <xdr:cxnSp macro="">
      <xdr:nvCxnSpPr>
        <xdr:cNvPr id="751" name="直線コネクタ 750">
          <a:extLst>
            <a:ext uri="{FF2B5EF4-FFF2-40B4-BE49-F238E27FC236}">
              <a16:creationId xmlns:a16="http://schemas.microsoft.com/office/drawing/2014/main" id="{6BFFB293-234F-4927-9CF7-CD19E3DE288A}"/>
            </a:ext>
          </a:extLst>
        </xdr:cNvPr>
        <xdr:cNvCxnSpPr/>
      </xdr:nvCxnSpPr>
      <xdr:spPr>
        <a:xfrm>
          <a:off x="16459200" y="4968422"/>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29</xdr:row>
      <xdr:rowOff>38299</xdr:rowOff>
    </xdr:from>
    <xdr:ext cx="467179" cy="259045"/>
    <xdr:sp macro="" textlink="">
      <xdr:nvSpPr>
        <xdr:cNvPr id="752" name="テキスト ボックス 751">
          <a:extLst>
            <a:ext uri="{FF2B5EF4-FFF2-40B4-BE49-F238E27FC236}">
              <a16:creationId xmlns:a16="http://schemas.microsoft.com/office/drawing/2014/main" id="{50DE610D-EEBD-4DF0-96C7-AE74E2A1AEF4}"/>
            </a:ext>
          </a:extLst>
        </xdr:cNvPr>
        <xdr:cNvSpPr txBox="1"/>
      </xdr:nvSpPr>
      <xdr:spPr>
        <a:xfrm>
          <a:off x="16049171" y="483254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53" name="直線コネクタ 752">
          <a:extLst>
            <a:ext uri="{FF2B5EF4-FFF2-40B4-BE49-F238E27FC236}">
              <a16:creationId xmlns:a16="http://schemas.microsoft.com/office/drawing/2014/main" id="{D7FE7A5D-24A7-48CB-A1F2-C0E19211BD17}"/>
            </a:ext>
          </a:extLst>
        </xdr:cNvPr>
        <xdr:cNvCxnSpPr/>
      </xdr:nvCxnSpPr>
      <xdr:spPr>
        <a:xfrm>
          <a:off x="16459200" y="46545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27</xdr:row>
      <xdr:rowOff>54627</xdr:rowOff>
    </xdr:from>
    <xdr:ext cx="467179" cy="259045"/>
    <xdr:sp macro="" textlink="">
      <xdr:nvSpPr>
        <xdr:cNvPr id="754" name="テキスト ボックス 753">
          <a:extLst>
            <a:ext uri="{FF2B5EF4-FFF2-40B4-BE49-F238E27FC236}">
              <a16:creationId xmlns:a16="http://schemas.microsoft.com/office/drawing/2014/main" id="{5A613C9E-0ACB-4BFA-859B-EA3FFDB70969}"/>
            </a:ext>
          </a:extLst>
        </xdr:cNvPr>
        <xdr:cNvSpPr txBox="1"/>
      </xdr:nvSpPr>
      <xdr:spPr>
        <a:xfrm>
          <a:off x="16049171" y="45186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55" name="諸支出金グラフ枠">
          <a:extLst>
            <a:ext uri="{FF2B5EF4-FFF2-40B4-BE49-F238E27FC236}">
              <a16:creationId xmlns:a16="http://schemas.microsoft.com/office/drawing/2014/main" id="{117B5EA3-89FF-4857-920C-B4E0C3BD5525}"/>
            </a:ext>
          </a:extLst>
        </xdr:cNvPr>
        <xdr:cNvSpPr/>
      </xdr:nvSpPr>
      <xdr:spPr>
        <a:xfrm>
          <a:off x="16459200" y="4654550"/>
          <a:ext cx="4229100" cy="22034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31</xdr:row>
      <xdr:rowOff>25073</xdr:rowOff>
    </xdr:from>
    <xdr:to>
      <xdr:col>116</xdr:col>
      <xdr:colOff>62864</xdr:colOff>
      <xdr:row>39</xdr:row>
      <xdr:rowOff>98878</xdr:rowOff>
    </xdr:to>
    <xdr:cxnSp macro="">
      <xdr:nvCxnSpPr>
        <xdr:cNvPr id="756" name="直線コネクタ 755">
          <a:extLst>
            <a:ext uri="{FF2B5EF4-FFF2-40B4-BE49-F238E27FC236}">
              <a16:creationId xmlns:a16="http://schemas.microsoft.com/office/drawing/2014/main" id="{F5AF8CDC-9CAC-48E8-B04E-0EFB7F30E322}"/>
            </a:ext>
          </a:extLst>
        </xdr:cNvPr>
        <xdr:cNvCxnSpPr/>
      </xdr:nvCxnSpPr>
      <xdr:spPr>
        <a:xfrm flipV="1">
          <a:off x="19949795" y="5149523"/>
          <a:ext cx="1269" cy="139460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39</xdr:row>
      <xdr:rowOff>105499</xdr:rowOff>
    </xdr:from>
    <xdr:ext cx="249299" cy="259045"/>
    <xdr:sp macro="" textlink="">
      <xdr:nvSpPr>
        <xdr:cNvPr id="757" name="諸支出金最小値テキスト">
          <a:extLst>
            <a:ext uri="{FF2B5EF4-FFF2-40B4-BE49-F238E27FC236}">
              <a16:creationId xmlns:a16="http://schemas.microsoft.com/office/drawing/2014/main" id="{8A5561B3-1319-433A-B7D2-439F4F696A41}"/>
            </a:ext>
          </a:extLst>
        </xdr:cNvPr>
        <xdr:cNvSpPr txBox="1"/>
      </xdr:nvSpPr>
      <xdr:spPr>
        <a:xfrm>
          <a:off x="20002500" y="6550749"/>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39</xdr:row>
      <xdr:rowOff>98878</xdr:rowOff>
    </xdr:from>
    <xdr:to>
      <xdr:col>116</xdr:col>
      <xdr:colOff>152400</xdr:colOff>
      <xdr:row>39</xdr:row>
      <xdr:rowOff>98878</xdr:rowOff>
    </xdr:to>
    <xdr:cxnSp macro="">
      <xdr:nvCxnSpPr>
        <xdr:cNvPr id="758" name="直線コネクタ 757">
          <a:extLst>
            <a:ext uri="{FF2B5EF4-FFF2-40B4-BE49-F238E27FC236}">
              <a16:creationId xmlns:a16="http://schemas.microsoft.com/office/drawing/2014/main" id="{7CEF9775-61E6-4EF2-8373-599A20D6BA8A}"/>
            </a:ext>
          </a:extLst>
        </xdr:cNvPr>
        <xdr:cNvCxnSpPr/>
      </xdr:nvCxnSpPr>
      <xdr:spPr>
        <a:xfrm>
          <a:off x="19881850" y="6544128"/>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29</xdr:row>
      <xdr:rowOff>143200</xdr:rowOff>
    </xdr:from>
    <xdr:ext cx="469744" cy="259045"/>
    <xdr:sp macro="" textlink="">
      <xdr:nvSpPr>
        <xdr:cNvPr id="759" name="諸支出金最大値テキスト">
          <a:extLst>
            <a:ext uri="{FF2B5EF4-FFF2-40B4-BE49-F238E27FC236}">
              <a16:creationId xmlns:a16="http://schemas.microsoft.com/office/drawing/2014/main" id="{3679EB40-5AA8-4C92-A624-941484A998C0}"/>
            </a:ext>
          </a:extLst>
        </xdr:cNvPr>
        <xdr:cNvSpPr txBox="1"/>
      </xdr:nvSpPr>
      <xdr:spPr>
        <a:xfrm>
          <a:off x="20002500" y="493745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4,426</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31</xdr:row>
      <xdr:rowOff>25073</xdr:rowOff>
    </xdr:from>
    <xdr:to>
      <xdr:col>116</xdr:col>
      <xdr:colOff>152400</xdr:colOff>
      <xdr:row>31</xdr:row>
      <xdr:rowOff>25073</xdr:rowOff>
    </xdr:to>
    <xdr:cxnSp macro="">
      <xdr:nvCxnSpPr>
        <xdr:cNvPr id="760" name="直線コネクタ 759">
          <a:extLst>
            <a:ext uri="{FF2B5EF4-FFF2-40B4-BE49-F238E27FC236}">
              <a16:creationId xmlns:a16="http://schemas.microsoft.com/office/drawing/2014/main" id="{EEAAA7D3-BFDC-4699-A027-60A4B22E3C34}"/>
            </a:ext>
          </a:extLst>
        </xdr:cNvPr>
        <xdr:cNvCxnSpPr/>
      </xdr:nvCxnSpPr>
      <xdr:spPr>
        <a:xfrm>
          <a:off x="19881850" y="5149523"/>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39</xdr:row>
      <xdr:rowOff>98878</xdr:rowOff>
    </xdr:from>
    <xdr:to>
      <xdr:col>116</xdr:col>
      <xdr:colOff>63500</xdr:colOff>
      <xdr:row>39</xdr:row>
      <xdr:rowOff>98878</xdr:rowOff>
    </xdr:to>
    <xdr:cxnSp macro="">
      <xdr:nvCxnSpPr>
        <xdr:cNvPr id="761" name="直線コネクタ 760">
          <a:extLst>
            <a:ext uri="{FF2B5EF4-FFF2-40B4-BE49-F238E27FC236}">
              <a16:creationId xmlns:a16="http://schemas.microsoft.com/office/drawing/2014/main" id="{1DFD0951-CE59-4163-A8DF-C9040F77A278}"/>
            </a:ext>
          </a:extLst>
        </xdr:cNvPr>
        <xdr:cNvCxnSpPr/>
      </xdr:nvCxnSpPr>
      <xdr:spPr>
        <a:xfrm>
          <a:off x="19202400" y="6544128"/>
          <a:ext cx="7493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38</xdr:row>
      <xdr:rowOff>22950</xdr:rowOff>
    </xdr:from>
    <xdr:ext cx="378565" cy="259045"/>
    <xdr:sp macro="" textlink="">
      <xdr:nvSpPr>
        <xdr:cNvPr id="762" name="諸支出金平均値テキスト">
          <a:extLst>
            <a:ext uri="{FF2B5EF4-FFF2-40B4-BE49-F238E27FC236}">
              <a16:creationId xmlns:a16="http://schemas.microsoft.com/office/drawing/2014/main" id="{DA54AB17-195A-49D9-AE63-E146B35C2B92}"/>
            </a:ext>
          </a:extLst>
        </xdr:cNvPr>
        <xdr:cNvSpPr txBox="1"/>
      </xdr:nvSpPr>
      <xdr:spPr>
        <a:xfrm>
          <a:off x="20002500" y="6303100"/>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73</xdr:rowOff>
    </xdr:from>
    <xdr:to>
      <xdr:col>116</xdr:col>
      <xdr:colOff>114300</xdr:colOff>
      <xdr:row>39</xdr:row>
      <xdr:rowOff>101673</xdr:rowOff>
    </xdr:to>
    <xdr:sp macro="" textlink="">
      <xdr:nvSpPr>
        <xdr:cNvPr id="763" name="フローチャート: 判断 762">
          <a:extLst>
            <a:ext uri="{FF2B5EF4-FFF2-40B4-BE49-F238E27FC236}">
              <a16:creationId xmlns:a16="http://schemas.microsoft.com/office/drawing/2014/main" id="{668AEA19-746E-469E-B10A-2C94B274005C}"/>
            </a:ext>
          </a:extLst>
        </xdr:cNvPr>
        <xdr:cNvSpPr/>
      </xdr:nvSpPr>
      <xdr:spPr>
        <a:xfrm>
          <a:off x="19900900" y="64453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39</xdr:row>
      <xdr:rowOff>98878</xdr:rowOff>
    </xdr:from>
    <xdr:to>
      <xdr:col>111</xdr:col>
      <xdr:colOff>177800</xdr:colOff>
      <xdr:row>39</xdr:row>
      <xdr:rowOff>98878</xdr:rowOff>
    </xdr:to>
    <xdr:cxnSp macro="">
      <xdr:nvCxnSpPr>
        <xdr:cNvPr id="764" name="直線コネクタ 763">
          <a:extLst>
            <a:ext uri="{FF2B5EF4-FFF2-40B4-BE49-F238E27FC236}">
              <a16:creationId xmlns:a16="http://schemas.microsoft.com/office/drawing/2014/main" id="{F8FC6B2F-6B0A-44A3-A858-8B884CA773D8}"/>
            </a:ext>
          </a:extLst>
        </xdr:cNvPr>
        <xdr:cNvCxnSpPr/>
      </xdr:nvCxnSpPr>
      <xdr:spPr>
        <a:xfrm>
          <a:off x="18395950" y="6544128"/>
          <a:ext cx="806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38</xdr:row>
      <xdr:rowOff>146703</xdr:rowOff>
    </xdr:from>
    <xdr:to>
      <xdr:col>112</xdr:col>
      <xdr:colOff>38100</xdr:colOff>
      <xdr:row>39</xdr:row>
      <xdr:rowOff>76853</xdr:rowOff>
    </xdr:to>
    <xdr:sp macro="" textlink="">
      <xdr:nvSpPr>
        <xdr:cNvPr id="765" name="フローチャート: 判断 764">
          <a:extLst>
            <a:ext uri="{FF2B5EF4-FFF2-40B4-BE49-F238E27FC236}">
              <a16:creationId xmlns:a16="http://schemas.microsoft.com/office/drawing/2014/main" id="{83923CDC-5C22-4AA1-8DB6-2B41B053E82A}"/>
            </a:ext>
          </a:extLst>
        </xdr:cNvPr>
        <xdr:cNvSpPr/>
      </xdr:nvSpPr>
      <xdr:spPr>
        <a:xfrm>
          <a:off x="19157950" y="6426853"/>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179017</xdr:colOff>
      <xdr:row>37</xdr:row>
      <xdr:rowOff>93380</xdr:rowOff>
    </xdr:from>
    <xdr:ext cx="378565" cy="259045"/>
    <xdr:sp macro="" textlink="">
      <xdr:nvSpPr>
        <xdr:cNvPr id="766" name="テキスト ボックス 765">
          <a:extLst>
            <a:ext uri="{FF2B5EF4-FFF2-40B4-BE49-F238E27FC236}">
              <a16:creationId xmlns:a16="http://schemas.microsoft.com/office/drawing/2014/main" id="{5BCD44B8-F8C7-449A-BBAD-12DFD5753541}"/>
            </a:ext>
          </a:extLst>
        </xdr:cNvPr>
        <xdr:cNvSpPr txBox="1"/>
      </xdr:nvSpPr>
      <xdr:spPr>
        <a:xfrm>
          <a:off x="19032167" y="620843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39</xdr:row>
      <xdr:rowOff>98878</xdr:rowOff>
    </xdr:from>
    <xdr:to>
      <xdr:col>107</xdr:col>
      <xdr:colOff>50800</xdr:colOff>
      <xdr:row>39</xdr:row>
      <xdr:rowOff>98878</xdr:rowOff>
    </xdr:to>
    <xdr:cxnSp macro="">
      <xdr:nvCxnSpPr>
        <xdr:cNvPr id="767" name="直線コネクタ 766">
          <a:extLst>
            <a:ext uri="{FF2B5EF4-FFF2-40B4-BE49-F238E27FC236}">
              <a16:creationId xmlns:a16="http://schemas.microsoft.com/office/drawing/2014/main" id="{947A4EB1-3AEC-4B21-ABD1-1405132795D5}"/>
            </a:ext>
          </a:extLst>
        </xdr:cNvPr>
        <xdr:cNvCxnSpPr/>
      </xdr:nvCxnSpPr>
      <xdr:spPr>
        <a:xfrm>
          <a:off x="17602200" y="6544128"/>
          <a:ext cx="7937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39</xdr:row>
      <xdr:rowOff>18687</xdr:rowOff>
    </xdr:from>
    <xdr:to>
      <xdr:col>107</xdr:col>
      <xdr:colOff>101600</xdr:colOff>
      <xdr:row>39</xdr:row>
      <xdr:rowOff>120287</xdr:rowOff>
    </xdr:to>
    <xdr:sp macro="" textlink="">
      <xdr:nvSpPr>
        <xdr:cNvPr id="768" name="フローチャート: 判断 767">
          <a:extLst>
            <a:ext uri="{FF2B5EF4-FFF2-40B4-BE49-F238E27FC236}">
              <a16:creationId xmlns:a16="http://schemas.microsoft.com/office/drawing/2014/main" id="{EC4DA6D5-1BAC-42C0-8B28-3C60F0A4E361}"/>
            </a:ext>
          </a:extLst>
        </xdr:cNvPr>
        <xdr:cNvSpPr/>
      </xdr:nvSpPr>
      <xdr:spPr>
        <a:xfrm>
          <a:off x="18345150" y="64639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84333</xdr:colOff>
      <xdr:row>37</xdr:row>
      <xdr:rowOff>136814</xdr:rowOff>
    </xdr:from>
    <xdr:ext cx="313932" cy="259045"/>
    <xdr:sp macro="" textlink="">
      <xdr:nvSpPr>
        <xdr:cNvPr id="769" name="テキスト ボックス 768">
          <a:extLst>
            <a:ext uri="{FF2B5EF4-FFF2-40B4-BE49-F238E27FC236}">
              <a16:creationId xmlns:a16="http://schemas.microsoft.com/office/drawing/2014/main" id="{FF36282A-3298-4AD3-891C-1514DDE8521E}"/>
            </a:ext>
          </a:extLst>
        </xdr:cNvPr>
        <xdr:cNvSpPr txBox="1"/>
      </xdr:nvSpPr>
      <xdr:spPr>
        <a:xfrm>
          <a:off x="18258033" y="6251864"/>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39</xdr:row>
      <xdr:rowOff>98878</xdr:rowOff>
    </xdr:from>
    <xdr:to>
      <xdr:col>102</xdr:col>
      <xdr:colOff>114300</xdr:colOff>
      <xdr:row>39</xdr:row>
      <xdr:rowOff>98878</xdr:rowOff>
    </xdr:to>
    <xdr:cxnSp macro="">
      <xdr:nvCxnSpPr>
        <xdr:cNvPr id="770" name="直線コネクタ 769">
          <a:extLst>
            <a:ext uri="{FF2B5EF4-FFF2-40B4-BE49-F238E27FC236}">
              <a16:creationId xmlns:a16="http://schemas.microsoft.com/office/drawing/2014/main" id="{9E5F5651-8379-4650-B462-735D7824E8F3}"/>
            </a:ext>
          </a:extLst>
        </xdr:cNvPr>
        <xdr:cNvCxnSpPr/>
      </xdr:nvCxnSpPr>
      <xdr:spPr>
        <a:xfrm>
          <a:off x="16802100" y="6544128"/>
          <a:ext cx="8001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39</xdr:row>
      <xdr:rowOff>33710</xdr:rowOff>
    </xdr:from>
    <xdr:to>
      <xdr:col>102</xdr:col>
      <xdr:colOff>165100</xdr:colOff>
      <xdr:row>39</xdr:row>
      <xdr:rowOff>135310</xdr:rowOff>
    </xdr:to>
    <xdr:sp macro="" textlink="">
      <xdr:nvSpPr>
        <xdr:cNvPr id="771" name="フローチャート: 判断 770">
          <a:extLst>
            <a:ext uri="{FF2B5EF4-FFF2-40B4-BE49-F238E27FC236}">
              <a16:creationId xmlns:a16="http://schemas.microsoft.com/office/drawing/2014/main" id="{14B9676B-1258-416F-8D5B-183DA1709D81}"/>
            </a:ext>
          </a:extLst>
        </xdr:cNvPr>
        <xdr:cNvSpPr/>
      </xdr:nvSpPr>
      <xdr:spPr>
        <a:xfrm>
          <a:off x="17551400" y="64789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147833</xdr:colOff>
      <xdr:row>37</xdr:row>
      <xdr:rowOff>151837</xdr:rowOff>
    </xdr:from>
    <xdr:ext cx="313932" cy="259045"/>
    <xdr:sp macro="" textlink="">
      <xdr:nvSpPr>
        <xdr:cNvPr id="772" name="テキスト ボックス 771">
          <a:extLst>
            <a:ext uri="{FF2B5EF4-FFF2-40B4-BE49-F238E27FC236}">
              <a16:creationId xmlns:a16="http://schemas.microsoft.com/office/drawing/2014/main" id="{51F1E62F-EF2B-4D6F-9D00-41F1C4291556}"/>
            </a:ext>
          </a:extLst>
        </xdr:cNvPr>
        <xdr:cNvSpPr txBox="1"/>
      </xdr:nvSpPr>
      <xdr:spPr>
        <a:xfrm>
          <a:off x="17464283" y="6266887"/>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39</xdr:row>
      <xdr:rowOff>5624</xdr:rowOff>
    </xdr:from>
    <xdr:to>
      <xdr:col>98</xdr:col>
      <xdr:colOff>38100</xdr:colOff>
      <xdr:row>39</xdr:row>
      <xdr:rowOff>107224</xdr:rowOff>
    </xdr:to>
    <xdr:sp macro="" textlink="">
      <xdr:nvSpPr>
        <xdr:cNvPr id="773" name="フローチャート: 判断 772">
          <a:extLst>
            <a:ext uri="{FF2B5EF4-FFF2-40B4-BE49-F238E27FC236}">
              <a16:creationId xmlns:a16="http://schemas.microsoft.com/office/drawing/2014/main" id="{92A7F860-EF1E-4088-B361-A730EFE1CAA7}"/>
            </a:ext>
          </a:extLst>
        </xdr:cNvPr>
        <xdr:cNvSpPr/>
      </xdr:nvSpPr>
      <xdr:spPr>
        <a:xfrm>
          <a:off x="16757650" y="6450874"/>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179017</xdr:colOff>
      <xdr:row>37</xdr:row>
      <xdr:rowOff>123751</xdr:rowOff>
    </xdr:from>
    <xdr:ext cx="378565" cy="259045"/>
    <xdr:sp macro="" textlink="">
      <xdr:nvSpPr>
        <xdr:cNvPr id="774" name="テキスト ボックス 773">
          <a:extLst>
            <a:ext uri="{FF2B5EF4-FFF2-40B4-BE49-F238E27FC236}">
              <a16:creationId xmlns:a16="http://schemas.microsoft.com/office/drawing/2014/main" id="{E7436D6F-C04E-4258-8BF1-4A746CB5F92F}"/>
            </a:ext>
          </a:extLst>
        </xdr:cNvPr>
        <xdr:cNvSpPr txBox="1"/>
      </xdr:nvSpPr>
      <xdr:spPr>
        <a:xfrm>
          <a:off x="16631867" y="623880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75" name="テキスト ボックス 774">
          <a:extLst>
            <a:ext uri="{FF2B5EF4-FFF2-40B4-BE49-F238E27FC236}">
              <a16:creationId xmlns:a16="http://schemas.microsoft.com/office/drawing/2014/main" id="{D0BBC304-6FB3-4C7B-9A99-3D45B84276E2}"/>
            </a:ext>
          </a:extLst>
        </xdr:cNvPr>
        <xdr:cNvSpPr txBox="1"/>
      </xdr:nvSpPr>
      <xdr:spPr>
        <a:xfrm>
          <a:off x="19780250" y="6855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76" name="テキスト ボックス 775">
          <a:extLst>
            <a:ext uri="{FF2B5EF4-FFF2-40B4-BE49-F238E27FC236}">
              <a16:creationId xmlns:a16="http://schemas.microsoft.com/office/drawing/2014/main" id="{AFD99102-9D9E-4A1D-AB25-F96E83E5E763}"/>
            </a:ext>
          </a:extLst>
        </xdr:cNvPr>
        <xdr:cNvSpPr txBox="1"/>
      </xdr:nvSpPr>
      <xdr:spPr>
        <a:xfrm>
          <a:off x="19030950" y="6855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77" name="テキスト ボックス 776">
          <a:extLst>
            <a:ext uri="{FF2B5EF4-FFF2-40B4-BE49-F238E27FC236}">
              <a16:creationId xmlns:a16="http://schemas.microsoft.com/office/drawing/2014/main" id="{EE9419CC-18AB-49D1-BB46-89F1B3E1ECCC}"/>
            </a:ext>
          </a:extLst>
        </xdr:cNvPr>
        <xdr:cNvSpPr txBox="1"/>
      </xdr:nvSpPr>
      <xdr:spPr>
        <a:xfrm>
          <a:off x="18224500" y="6855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78" name="テキスト ボックス 777">
          <a:extLst>
            <a:ext uri="{FF2B5EF4-FFF2-40B4-BE49-F238E27FC236}">
              <a16:creationId xmlns:a16="http://schemas.microsoft.com/office/drawing/2014/main" id="{A580789D-BE00-43F3-A7EB-0B8939F38B93}"/>
            </a:ext>
          </a:extLst>
        </xdr:cNvPr>
        <xdr:cNvSpPr txBox="1"/>
      </xdr:nvSpPr>
      <xdr:spPr>
        <a:xfrm>
          <a:off x="17430750" y="6855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79" name="テキスト ボックス 778">
          <a:extLst>
            <a:ext uri="{FF2B5EF4-FFF2-40B4-BE49-F238E27FC236}">
              <a16:creationId xmlns:a16="http://schemas.microsoft.com/office/drawing/2014/main" id="{C05075A4-66E3-4C18-8902-797558EF9545}"/>
            </a:ext>
          </a:extLst>
        </xdr:cNvPr>
        <xdr:cNvSpPr txBox="1"/>
      </xdr:nvSpPr>
      <xdr:spPr>
        <a:xfrm>
          <a:off x="16630650" y="6855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48078</xdr:rowOff>
    </xdr:from>
    <xdr:to>
      <xdr:col>116</xdr:col>
      <xdr:colOff>114300</xdr:colOff>
      <xdr:row>39</xdr:row>
      <xdr:rowOff>149678</xdr:rowOff>
    </xdr:to>
    <xdr:sp macro="" textlink="">
      <xdr:nvSpPr>
        <xdr:cNvPr id="780" name="楕円 779">
          <a:extLst>
            <a:ext uri="{FF2B5EF4-FFF2-40B4-BE49-F238E27FC236}">
              <a16:creationId xmlns:a16="http://schemas.microsoft.com/office/drawing/2014/main" id="{2D5AACE0-BBC4-4AC9-A865-7B3C7BAB5A22}"/>
            </a:ext>
          </a:extLst>
        </xdr:cNvPr>
        <xdr:cNvSpPr/>
      </xdr:nvSpPr>
      <xdr:spPr>
        <a:xfrm>
          <a:off x="19900900" y="64933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149949</xdr:rowOff>
    </xdr:from>
    <xdr:ext cx="249299" cy="259045"/>
    <xdr:sp macro="" textlink="">
      <xdr:nvSpPr>
        <xdr:cNvPr id="781" name="諸支出金該当値テキスト">
          <a:extLst>
            <a:ext uri="{FF2B5EF4-FFF2-40B4-BE49-F238E27FC236}">
              <a16:creationId xmlns:a16="http://schemas.microsoft.com/office/drawing/2014/main" id="{794E2C07-46ED-4F7B-A64D-3C4D2BD6354D}"/>
            </a:ext>
          </a:extLst>
        </xdr:cNvPr>
        <xdr:cNvSpPr txBox="1"/>
      </xdr:nvSpPr>
      <xdr:spPr>
        <a:xfrm>
          <a:off x="20002500" y="6430099"/>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39</xdr:row>
      <xdr:rowOff>48078</xdr:rowOff>
    </xdr:from>
    <xdr:to>
      <xdr:col>112</xdr:col>
      <xdr:colOff>38100</xdr:colOff>
      <xdr:row>39</xdr:row>
      <xdr:rowOff>149678</xdr:rowOff>
    </xdr:to>
    <xdr:sp macro="" textlink="">
      <xdr:nvSpPr>
        <xdr:cNvPr id="782" name="楕円 781">
          <a:extLst>
            <a:ext uri="{FF2B5EF4-FFF2-40B4-BE49-F238E27FC236}">
              <a16:creationId xmlns:a16="http://schemas.microsoft.com/office/drawing/2014/main" id="{75FECC16-03C9-47D1-9D64-2644DA18F72D}"/>
            </a:ext>
          </a:extLst>
        </xdr:cNvPr>
        <xdr:cNvSpPr/>
      </xdr:nvSpPr>
      <xdr:spPr>
        <a:xfrm>
          <a:off x="19157950" y="6493328"/>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39</xdr:row>
      <xdr:rowOff>140805</xdr:rowOff>
    </xdr:from>
    <xdr:ext cx="249299" cy="259045"/>
    <xdr:sp macro="" textlink="">
      <xdr:nvSpPr>
        <xdr:cNvPr id="783" name="テキスト ボックス 782">
          <a:extLst>
            <a:ext uri="{FF2B5EF4-FFF2-40B4-BE49-F238E27FC236}">
              <a16:creationId xmlns:a16="http://schemas.microsoft.com/office/drawing/2014/main" id="{C8353255-0B1F-4383-94F3-04533BC3CA3E}"/>
            </a:ext>
          </a:extLst>
        </xdr:cNvPr>
        <xdr:cNvSpPr txBox="1"/>
      </xdr:nvSpPr>
      <xdr:spPr>
        <a:xfrm>
          <a:off x="19084100" y="65860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39</xdr:row>
      <xdr:rowOff>48078</xdr:rowOff>
    </xdr:from>
    <xdr:to>
      <xdr:col>107</xdr:col>
      <xdr:colOff>101600</xdr:colOff>
      <xdr:row>39</xdr:row>
      <xdr:rowOff>149678</xdr:rowOff>
    </xdr:to>
    <xdr:sp macro="" textlink="">
      <xdr:nvSpPr>
        <xdr:cNvPr id="784" name="楕円 783">
          <a:extLst>
            <a:ext uri="{FF2B5EF4-FFF2-40B4-BE49-F238E27FC236}">
              <a16:creationId xmlns:a16="http://schemas.microsoft.com/office/drawing/2014/main" id="{DB05C0FB-D00C-4DC9-82A2-6F2FB1A53E6D}"/>
            </a:ext>
          </a:extLst>
        </xdr:cNvPr>
        <xdr:cNvSpPr/>
      </xdr:nvSpPr>
      <xdr:spPr>
        <a:xfrm>
          <a:off x="18345150" y="64933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39</xdr:row>
      <xdr:rowOff>140805</xdr:rowOff>
    </xdr:from>
    <xdr:ext cx="249299" cy="259045"/>
    <xdr:sp macro="" textlink="">
      <xdr:nvSpPr>
        <xdr:cNvPr id="785" name="テキスト ボックス 784">
          <a:extLst>
            <a:ext uri="{FF2B5EF4-FFF2-40B4-BE49-F238E27FC236}">
              <a16:creationId xmlns:a16="http://schemas.microsoft.com/office/drawing/2014/main" id="{5FC151BF-D3E8-4BE1-B1D5-08CC440A28F2}"/>
            </a:ext>
          </a:extLst>
        </xdr:cNvPr>
        <xdr:cNvSpPr txBox="1"/>
      </xdr:nvSpPr>
      <xdr:spPr>
        <a:xfrm>
          <a:off x="18290350" y="65860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39</xdr:row>
      <xdr:rowOff>48078</xdr:rowOff>
    </xdr:from>
    <xdr:to>
      <xdr:col>102</xdr:col>
      <xdr:colOff>165100</xdr:colOff>
      <xdr:row>39</xdr:row>
      <xdr:rowOff>149678</xdr:rowOff>
    </xdr:to>
    <xdr:sp macro="" textlink="">
      <xdr:nvSpPr>
        <xdr:cNvPr id="786" name="楕円 785">
          <a:extLst>
            <a:ext uri="{FF2B5EF4-FFF2-40B4-BE49-F238E27FC236}">
              <a16:creationId xmlns:a16="http://schemas.microsoft.com/office/drawing/2014/main" id="{A8C4A2FD-E2D3-45C5-B54C-3C9BC69FBB66}"/>
            </a:ext>
          </a:extLst>
        </xdr:cNvPr>
        <xdr:cNvSpPr/>
      </xdr:nvSpPr>
      <xdr:spPr>
        <a:xfrm>
          <a:off x="17551400" y="64933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39</xdr:row>
      <xdr:rowOff>140805</xdr:rowOff>
    </xdr:from>
    <xdr:ext cx="249299" cy="259045"/>
    <xdr:sp macro="" textlink="">
      <xdr:nvSpPr>
        <xdr:cNvPr id="787" name="テキスト ボックス 786">
          <a:extLst>
            <a:ext uri="{FF2B5EF4-FFF2-40B4-BE49-F238E27FC236}">
              <a16:creationId xmlns:a16="http://schemas.microsoft.com/office/drawing/2014/main" id="{732C22FD-E7FF-4DEA-94DF-96CAC2BC0639}"/>
            </a:ext>
          </a:extLst>
        </xdr:cNvPr>
        <xdr:cNvSpPr txBox="1"/>
      </xdr:nvSpPr>
      <xdr:spPr>
        <a:xfrm>
          <a:off x="17490250" y="65860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39</xdr:row>
      <xdr:rowOff>48078</xdr:rowOff>
    </xdr:from>
    <xdr:to>
      <xdr:col>98</xdr:col>
      <xdr:colOff>38100</xdr:colOff>
      <xdr:row>39</xdr:row>
      <xdr:rowOff>149678</xdr:rowOff>
    </xdr:to>
    <xdr:sp macro="" textlink="">
      <xdr:nvSpPr>
        <xdr:cNvPr id="788" name="楕円 787">
          <a:extLst>
            <a:ext uri="{FF2B5EF4-FFF2-40B4-BE49-F238E27FC236}">
              <a16:creationId xmlns:a16="http://schemas.microsoft.com/office/drawing/2014/main" id="{81F71D3F-3836-489F-AE59-A6870184447A}"/>
            </a:ext>
          </a:extLst>
        </xdr:cNvPr>
        <xdr:cNvSpPr/>
      </xdr:nvSpPr>
      <xdr:spPr>
        <a:xfrm>
          <a:off x="16757650" y="6493328"/>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39</xdr:row>
      <xdr:rowOff>140805</xdr:rowOff>
    </xdr:from>
    <xdr:ext cx="249299" cy="259045"/>
    <xdr:sp macro="" textlink="">
      <xdr:nvSpPr>
        <xdr:cNvPr id="789" name="テキスト ボックス 788">
          <a:extLst>
            <a:ext uri="{FF2B5EF4-FFF2-40B4-BE49-F238E27FC236}">
              <a16:creationId xmlns:a16="http://schemas.microsoft.com/office/drawing/2014/main" id="{3A0F21C4-28C1-49F7-AB51-0D50EE792073}"/>
            </a:ext>
          </a:extLst>
        </xdr:cNvPr>
        <xdr:cNvSpPr txBox="1"/>
      </xdr:nvSpPr>
      <xdr:spPr>
        <a:xfrm>
          <a:off x="16683800" y="65860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90" name="正方形/長方形 789">
          <a:extLst>
            <a:ext uri="{FF2B5EF4-FFF2-40B4-BE49-F238E27FC236}">
              <a16:creationId xmlns:a16="http://schemas.microsoft.com/office/drawing/2014/main" id="{61849C28-A14E-4400-B6D9-01234B0FB6C7}"/>
            </a:ext>
          </a:extLst>
        </xdr:cNvPr>
        <xdr:cNvSpPr/>
      </xdr:nvSpPr>
      <xdr:spPr>
        <a:xfrm>
          <a:off x="16459200" y="7162800"/>
          <a:ext cx="4229100" cy="3048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91" name="正方形/長方形 790">
          <a:extLst>
            <a:ext uri="{FF2B5EF4-FFF2-40B4-BE49-F238E27FC236}">
              <a16:creationId xmlns:a16="http://schemas.microsoft.com/office/drawing/2014/main" id="{A940527D-BC2E-4D96-B9F6-4989506727A4}"/>
            </a:ext>
          </a:extLst>
        </xdr:cNvPr>
        <xdr:cNvSpPr/>
      </xdr:nvSpPr>
      <xdr:spPr>
        <a:xfrm>
          <a:off x="16586200" y="74930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92" name="正方形/長方形 791">
          <a:extLst>
            <a:ext uri="{FF2B5EF4-FFF2-40B4-BE49-F238E27FC236}">
              <a16:creationId xmlns:a16="http://schemas.microsoft.com/office/drawing/2014/main" id="{72964917-E009-4BEF-83EF-E7F01D01E766}"/>
            </a:ext>
          </a:extLst>
        </xdr:cNvPr>
        <xdr:cNvSpPr/>
      </xdr:nvSpPr>
      <xdr:spPr>
        <a:xfrm>
          <a:off x="16586200" y="76898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93" name="正方形/長方形 792">
          <a:extLst>
            <a:ext uri="{FF2B5EF4-FFF2-40B4-BE49-F238E27FC236}">
              <a16:creationId xmlns:a16="http://schemas.microsoft.com/office/drawing/2014/main" id="{4E6731C1-BB91-4104-8FA4-44F0B5014A6C}"/>
            </a:ext>
          </a:extLst>
        </xdr:cNvPr>
        <xdr:cNvSpPr/>
      </xdr:nvSpPr>
      <xdr:spPr>
        <a:xfrm>
          <a:off x="17487900" y="74930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94" name="正方形/長方形 793">
          <a:extLst>
            <a:ext uri="{FF2B5EF4-FFF2-40B4-BE49-F238E27FC236}">
              <a16:creationId xmlns:a16="http://schemas.microsoft.com/office/drawing/2014/main" id="{A7233CB5-EF64-48C1-9DF3-558EC1639AA2}"/>
            </a:ext>
          </a:extLst>
        </xdr:cNvPr>
        <xdr:cNvSpPr/>
      </xdr:nvSpPr>
      <xdr:spPr>
        <a:xfrm>
          <a:off x="17487900" y="76898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95" name="正方形/長方形 794">
          <a:extLst>
            <a:ext uri="{FF2B5EF4-FFF2-40B4-BE49-F238E27FC236}">
              <a16:creationId xmlns:a16="http://schemas.microsoft.com/office/drawing/2014/main" id="{0C7F45FA-86A2-4AD6-9BFC-C0DDECDB43CB}"/>
            </a:ext>
          </a:extLst>
        </xdr:cNvPr>
        <xdr:cNvSpPr/>
      </xdr:nvSpPr>
      <xdr:spPr>
        <a:xfrm>
          <a:off x="18516600" y="74930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佐賀県平均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96" name="正方形/長方形 795">
          <a:extLst>
            <a:ext uri="{FF2B5EF4-FFF2-40B4-BE49-F238E27FC236}">
              <a16:creationId xmlns:a16="http://schemas.microsoft.com/office/drawing/2014/main" id="{E5CE03EF-B810-48FC-B9DA-E48E39C58ABA}"/>
            </a:ext>
          </a:extLst>
        </xdr:cNvPr>
        <xdr:cNvSpPr/>
      </xdr:nvSpPr>
      <xdr:spPr>
        <a:xfrm>
          <a:off x="18516600" y="76898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97" name="正方形/長方形 796">
          <a:extLst>
            <a:ext uri="{FF2B5EF4-FFF2-40B4-BE49-F238E27FC236}">
              <a16:creationId xmlns:a16="http://schemas.microsoft.com/office/drawing/2014/main" id="{28482CD2-8C47-4B4D-AB9D-7F80F33D9894}"/>
            </a:ext>
          </a:extLst>
        </xdr:cNvPr>
        <xdr:cNvSpPr/>
      </xdr:nvSpPr>
      <xdr:spPr>
        <a:xfrm>
          <a:off x="16459200" y="7956550"/>
          <a:ext cx="4229100" cy="22034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98" name="テキスト ボックス 797">
          <a:extLst>
            <a:ext uri="{FF2B5EF4-FFF2-40B4-BE49-F238E27FC236}">
              <a16:creationId xmlns:a16="http://schemas.microsoft.com/office/drawing/2014/main" id="{59054ACF-BEDA-4865-87B3-5D75B003C111}"/>
            </a:ext>
          </a:extLst>
        </xdr:cNvPr>
        <xdr:cNvSpPr txBox="1"/>
      </xdr:nvSpPr>
      <xdr:spPr>
        <a:xfrm>
          <a:off x="16440150" y="77724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99" name="直線コネクタ 798">
          <a:extLst>
            <a:ext uri="{FF2B5EF4-FFF2-40B4-BE49-F238E27FC236}">
              <a16:creationId xmlns:a16="http://schemas.microsoft.com/office/drawing/2014/main" id="{E13EC8F2-2650-4DB6-BC8A-227FDF3EAE43}"/>
            </a:ext>
          </a:extLst>
        </xdr:cNvPr>
        <xdr:cNvCxnSpPr/>
      </xdr:nvCxnSpPr>
      <xdr:spPr>
        <a:xfrm>
          <a:off x="16459200" y="10160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54</xdr:row>
      <xdr:rowOff>139700</xdr:rowOff>
    </xdr:from>
    <xdr:to>
      <xdr:col>120</xdr:col>
      <xdr:colOff>114300</xdr:colOff>
      <xdr:row>54</xdr:row>
      <xdr:rowOff>139700</xdr:rowOff>
    </xdr:to>
    <xdr:cxnSp macro="">
      <xdr:nvCxnSpPr>
        <xdr:cNvPr id="800" name="直線コネクタ 799">
          <a:extLst>
            <a:ext uri="{FF2B5EF4-FFF2-40B4-BE49-F238E27FC236}">
              <a16:creationId xmlns:a16="http://schemas.microsoft.com/office/drawing/2014/main" id="{21A1826C-2293-4D8E-B7DC-7635DC2B74FD}"/>
            </a:ext>
          </a:extLst>
        </xdr:cNvPr>
        <xdr:cNvCxnSpPr/>
      </xdr:nvCxnSpPr>
      <xdr:spPr>
        <a:xfrm>
          <a:off x="16459200" y="90614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53</xdr:row>
      <xdr:rowOff>168927</xdr:rowOff>
    </xdr:from>
    <xdr:ext cx="248786" cy="259045"/>
    <xdr:sp macro="" textlink="">
      <xdr:nvSpPr>
        <xdr:cNvPr id="801" name="テキスト ボックス 800">
          <a:extLst>
            <a:ext uri="{FF2B5EF4-FFF2-40B4-BE49-F238E27FC236}">
              <a16:creationId xmlns:a16="http://schemas.microsoft.com/office/drawing/2014/main" id="{8400C38A-24F9-4A23-AD6F-A43A3CC7C99D}"/>
            </a:ext>
          </a:extLst>
        </xdr:cNvPr>
        <xdr:cNvSpPr txBox="1"/>
      </xdr:nvSpPr>
      <xdr:spPr>
        <a:xfrm>
          <a:off x="16248514" y="891922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802" name="直線コネクタ 801">
          <a:extLst>
            <a:ext uri="{FF2B5EF4-FFF2-40B4-BE49-F238E27FC236}">
              <a16:creationId xmlns:a16="http://schemas.microsoft.com/office/drawing/2014/main" id="{2B9851A1-5CB6-4325-8D07-9918E8BAA0D9}"/>
            </a:ext>
          </a:extLst>
        </xdr:cNvPr>
        <xdr:cNvCxnSpPr/>
      </xdr:nvCxnSpPr>
      <xdr:spPr>
        <a:xfrm>
          <a:off x="16459200" y="79565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47</xdr:row>
      <xdr:rowOff>54627</xdr:rowOff>
    </xdr:from>
    <xdr:ext cx="248786" cy="259045"/>
    <xdr:sp macro="" textlink="">
      <xdr:nvSpPr>
        <xdr:cNvPr id="803" name="テキスト ボックス 802">
          <a:extLst>
            <a:ext uri="{FF2B5EF4-FFF2-40B4-BE49-F238E27FC236}">
              <a16:creationId xmlns:a16="http://schemas.microsoft.com/office/drawing/2014/main" id="{35E33D90-103C-4EAB-B009-F1179EDF16BC}"/>
            </a:ext>
          </a:extLst>
        </xdr:cNvPr>
        <xdr:cNvSpPr txBox="1"/>
      </xdr:nvSpPr>
      <xdr:spPr>
        <a:xfrm>
          <a:off x="16248514" y="78206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804" name="前年度繰上充用金グラフ枠">
          <a:extLst>
            <a:ext uri="{FF2B5EF4-FFF2-40B4-BE49-F238E27FC236}">
              <a16:creationId xmlns:a16="http://schemas.microsoft.com/office/drawing/2014/main" id="{E1F1A268-BC22-448D-B603-AB25E3B7AE4A}"/>
            </a:ext>
          </a:extLst>
        </xdr:cNvPr>
        <xdr:cNvSpPr/>
      </xdr:nvSpPr>
      <xdr:spPr>
        <a:xfrm>
          <a:off x="16459200" y="7956550"/>
          <a:ext cx="4229100" cy="22034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54</xdr:row>
      <xdr:rowOff>139700</xdr:rowOff>
    </xdr:from>
    <xdr:to>
      <xdr:col>116</xdr:col>
      <xdr:colOff>62864</xdr:colOff>
      <xdr:row>54</xdr:row>
      <xdr:rowOff>139700</xdr:rowOff>
    </xdr:to>
    <xdr:cxnSp macro="">
      <xdr:nvCxnSpPr>
        <xdr:cNvPr id="805" name="直線コネクタ 804">
          <a:extLst>
            <a:ext uri="{FF2B5EF4-FFF2-40B4-BE49-F238E27FC236}">
              <a16:creationId xmlns:a16="http://schemas.microsoft.com/office/drawing/2014/main" id="{4105E1F2-1C44-4F02-AC36-7F7E579F3016}"/>
            </a:ext>
          </a:extLst>
        </xdr:cNvPr>
        <xdr:cNvCxnSpPr/>
      </xdr:nvCxnSpPr>
      <xdr:spPr>
        <a:xfrm>
          <a:off x="19949795" y="906145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55</xdr:row>
      <xdr:rowOff>10177</xdr:rowOff>
    </xdr:from>
    <xdr:ext cx="249299" cy="259045"/>
    <xdr:sp macro="" textlink="">
      <xdr:nvSpPr>
        <xdr:cNvPr id="806" name="前年度繰上充用金最小値テキスト">
          <a:extLst>
            <a:ext uri="{FF2B5EF4-FFF2-40B4-BE49-F238E27FC236}">
              <a16:creationId xmlns:a16="http://schemas.microsoft.com/office/drawing/2014/main" id="{43A8525B-B0E5-491E-970A-F5C9FF9A98F9}"/>
            </a:ext>
          </a:extLst>
        </xdr:cNvPr>
        <xdr:cNvSpPr txBox="1"/>
      </xdr:nvSpPr>
      <xdr:spPr>
        <a:xfrm>
          <a:off x="200025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807" name="直線コネクタ 806">
          <a:extLst>
            <a:ext uri="{FF2B5EF4-FFF2-40B4-BE49-F238E27FC236}">
              <a16:creationId xmlns:a16="http://schemas.microsoft.com/office/drawing/2014/main" id="{0C7790DF-8BD1-421B-B532-423757F4E53D}"/>
            </a:ext>
          </a:extLst>
        </xdr:cNvPr>
        <xdr:cNvCxnSpPr/>
      </xdr:nvCxnSpPr>
      <xdr:spPr>
        <a:xfrm>
          <a:off x="19881850" y="9061450"/>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53</xdr:row>
      <xdr:rowOff>10177</xdr:rowOff>
    </xdr:from>
    <xdr:ext cx="249299" cy="259045"/>
    <xdr:sp macro="" textlink="">
      <xdr:nvSpPr>
        <xdr:cNvPr id="808" name="前年度繰上充用金最大値テキスト">
          <a:extLst>
            <a:ext uri="{FF2B5EF4-FFF2-40B4-BE49-F238E27FC236}">
              <a16:creationId xmlns:a16="http://schemas.microsoft.com/office/drawing/2014/main" id="{314C874D-8D13-4336-850F-07449B20E845}"/>
            </a:ext>
          </a:extLst>
        </xdr:cNvPr>
        <xdr:cNvSpPr txBox="1"/>
      </xdr:nvSpPr>
      <xdr:spPr>
        <a:xfrm>
          <a:off x="20002500" y="8766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0</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809" name="直線コネクタ 808">
          <a:extLst>
            <a:ext uri="{FF2B5EF4-FFF2-40B4-BE49-F238E27FC236}">
              <a16:creationId xmlns:a16="http://schemas.microsoft.com/office/drawing/2014/main" id="{827BF4A5-EE6B-4192-98FA-033409734461}"/>
            </a:ext>
          </a:extLst>
        </xdr:cNvPr>
        <xdr:cNvCxnSpPr/>
      </xdr:nvCxnSpPr>
      <xdr:spPr>
        <a:xfrm>
          <a:off x="19881850" y="9061450"/>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54</xdr:row>
      <xdr:rowOff>139700</xdr:rowOff>
    </xdr:from>
    <xdr:to>
      <xdr:col>116</xdr:col>
      <xdr:colOff>63500</xdr:colOff>
      <xdr:row>54</xdr:row>
      <xdr:rowOff>139700</xdr:rowOff>
    </xdr:to>
    <xdr:cxnSp macro="">
      <xdr:nvCxnSpPr>
        <xdr:cNvPr id="810" name="直線コネクタ 809">
          <a:extLst>
            <a:ext uri="{FF2B5EF4-FFF2-40B4-BE49-F238E27FC236}">
              <a16:creationId xmlns:a16="http://schemas.microsoft.com/office/drawing/2014/main" id="{0C99F4E2-A680-4037-BF38-5096516D1576}"/>
            </a:ext>
          </a:extLst>
        </xdr:cNvPr>
        <xdr:cNvCxnSpPr/>
      </xdr:nvCxnSpPr>
      <xdr:spPr>
        <a:xfrm>
          <a:off x="19202400" y="9061450"/>
          <a:ext cx="7493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54</xdr:row>
      <xdr:rowOff>67327</xdr:rowOff>
    </xdr:from>
    <xdr:ext cx="249299" cy="259045"/>
    <xdr:sp macro="" textlink="">
      <xdr:nvSpPr>
        <xdr:cNvPr id="811" name="前年度繰上充用金平均値テキスト">
          <a:extLst>
            <a:ext uri="{FF2B5EF4-FFF2-40B4-BE49-F238E27FC236}">
              <a16:creationId xmlns:a16="http://schemas.microsoft.com/office/drawing/2014/main" id="{EBD1E352-FF41-4F0A-837A-73CD19EB3EE0}"/>
            </a:ext>
          </a:extLst>
        </xdr:cNvPr>
        <xdr:cNvSpPr txBox="1"/>
      </xdr:nvSpPr>
      <xdr:spPr>
        <a:xfrm>
          <a:off x="20002500" y="898907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812" name="フローチャート: 判断 811">
          <a:extLst>
            <a:ext uri="{FF2B5EF4-FFF2-40B4-BE49-F238E27FC236}">
              <a16:creationId xmlns:a16="http://schemas.microsoft.com/office/drawing/2014/main" id="{61647897-E3DD-4080-9C0E-4C8407A63BFD}"/>
            </a:ext>
          </a:extLst>
        </xdr:cNvPr>
        <xdr:cNvSpPr/>
      </xdr:nvSpPr>
      <xdr:spPr>
        <a:xfrm>
          <a:off x="19900900" y="9010650"/>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54</xdr:row>
      <xdr:rowOff>139700</xdr:rowOff>
    </xdr:from>
    <xdr:to>
      <xdr:col>111</xdr:col>
      <xdr:colOff>177800</xdr:colOff>
      <xdr:row>54</xdr:row>
      <xdr:rowOff>139700</xdr:rowOff>
    </xdr:to>
    <xdr:cxnSp macro="">
      <xdr:nvCxnSpPr>
        <xdr:cNvPr id="813" name="直線コネクタ 812">
          <a:extLst>
            <a:ext uri="{FF2B5EF4-FFF2-40B4-BE49-F238E27FC236}">
              <a16:creationId xmlns:a16="http://schemas.microsoft.com/office/drawing/2014/main" id="{0E8FA964-DA3A-45CC-9C7F-F05A70A153A8}"/>
            </a:ext>
          </a:extLst>
        </xdr:cNvPr>
        <xdr:cNvCxnSpPr/>
      </xdr:nvCxnSpPr>
      <xdr:spPr>
        <a:xfrm>
          <a:off x="18395950" y="9061450"/>
          <a:ext cx="806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54</xdr:row>
      <xdr:rowOff>88900</xdr:rowOff>
    </xdr:from>
    <xdr:to>
      <xdr:col>112</xdr:col>
      <xdr:colOff>38100</xdr:colOff>
      <xdr:row>55</xdr:row>
      <xdr:rowOff>19050</xdr:rowOff>
    </xdr:to>
    <xdr:sp macro="" textlink="">
      <xdr:nvSpPr>
        <xdr:cNvPr id="814" name="フローチャート: 判断 813">
          <a:extLst>
            <a:ext uri="{FF2B5EF4-FFF2-40B4-BE49-F238E27FC236}">
              <a16:creationId xmlns:a16="http://schemas.microsoft.com/office/drawing/2014/main" id="{780C4F94-818D-415D-BD32-E6893895B320}"/>
            </a:ext>
          </a:extLst>
        </xdr:cNvPr>
        <xdr:cNvSpPr/>
      </xdr:nvSpPr>
      <xdr:spPr>
        <a:xfrm>
          <a:off x="19157950" y="9010650"/>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55</xdr:row>
      <xdr:rowOff>10177</xdr:rowOff>
    </xdr:from>
    <xdr:ext cx="249299" cy="259045"/>
    <xdr:sp macro="" textlink="">
      <xdr:nvSpPr>
        <xdr:cNvPr id="815" name="テキスト ボックス 814">
          <a:extLst>
            <a:ext uri="{FF2B5EF4-FFF2-40B4-BE49-F238E27FC236}">
              <a16:creationId xmlns:a16="http://schemas.microsoft.com/office/drawing/2014/main" id="{CF3868BE-04AC-4ED4-A657-632151FDCADB}"/>
            </a:ext>
          </a:extLst>
        </xdr:cNvPr>
        <xdr:cNvSpPr txBox="1"/>
      </xdr:nvSpPr>
      <xdr:spPr>
        <a:xfrm>
          <a:off x="190841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54</xdr:row>
      <xdr:rowOff>139700</xdr:rowOff>
    </xdr:from>
    <xdr:to>
      <xdr:col>107</xdr:col>
      <xdr:colOff>50800</xdr:colOff>
      <xdr:row>54</xdr:row>
      <xdr:rowOff>139700</xdr:rowOff>
    </xdr:to>
    <xdr:cxnSp macro="">
      <xdr:nvCxnSpPr>
        <xdr:cNvPr id="816" name="直線コネクタ 815">
          <a:extLst>
            <a:ext uri="{FF2B5EF4-FFF2-40B4-BE49-F238E27FC236}">
              <a16:creationId xmlns:a16="http://schemas.microsoft.com/office/drawing/2014/main" id="{5E3200A9-F7D9-444D-B1AE-AF2166C2CD89}"/>
            </a:ext>
          </a:extLst>
        </xdr:cNvPr>
        <xdr:cNvCxnSpPr/>
      </xdr:nvCxnSpPr>
      <xdr:spPr>
        <a:xfrm>
          <a:off x="17602200" y="9061450"/>
          <a:ext cx="7937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54</xdr:row>
      <xdr:rowOff>88900</xdr:rowOff>
    </xdr:from>
    <xdr:to>
      <xdr:col>107</xdr:col>
      <xdr:colOff>101600</xdr:colOff>
      <xdr:row>55</xdr:row>
      <xdr:rowOff>19050</xdr:rowOff>
    </xdr:to>
    <xdr:sp macro="" textlink="">
      <xdr:nvSpPr>
        <xdr:cNvPr id="817" name="フローチャート: 判断 816">
          <a:extLst>
            <a:ext uri="{FF2B5EF4-FFF2-40B4-BE49-F238E27FC236}">
              <a16:creationId xmlns:a16="http://schemas.microsoft.com/office/drawing/2014/main" id="{68FE5E7F-A116-49B6-A752-A1819B39E1CF}"/>
            </a:ext>
          </a:extLst>
        </xdr:cNvPr>
        <xdr:cNvSpPr/>
      </xdr:nvSpPr>
      <xdr:spPr>
        <a:xfrm>
          <a:off x="18345150" y="9010650"/>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55</xdr:row>
      <xdr:rowOff>10177</xdr:rowOff>
    </xdr:from>
    <xdr:ext cx="249299" cy="259045"/>
    <xdr:sp macro="" textlink="">
      <xdr:nvSpPr>
        <xdr:cNvPr id="818" name="テキスト ボックス 817">
          <a:extLst>
            <a:ext uri="{FF2B5EF4-FFF2-40B4-BE49-F238E27FC236}">
              <a16:creationId xmlns:a16="http://schemas.microsoft.com/office/drawing/2014/main" id="{0148776E-B516-4463-8688-9932449F9FC4}"/>
            </a:ext>
          </a:extLst>
        </xdr:cNvPr>
        <xdr:cNvSpPr txBox="1"/>
      </xdr:nvSpPr>
      <xdr:spPr>
        <a:xfrm>
          <a:off x="1829035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54</xdr:row>
      <xdr:rowOff>139700</xdr:rowOff>
    </xdr:from>
    <xdr:to>
      <xdr:col>102</xdr:col>
      <xdr:colOff>114300</xdr:colOff>
      <xdr:row>54</xdr:row>
      <xdr:rowOff>139700</xdr:rowOff>
    </xdr:to>
    <xdr:cxnSp macro="">
      <xdr:nvCxnSpPr>
        <xdr:cNvPr id="819" name="直線コネクタ 818">
          <a:extLst>
            <a:ext uri="{FF2B5EF4-FFF2-40B4-BE49-F238E27FC236}">
              <a16:creationId xmlns:a16="http://schemas.microsoft.com/office/drawing/2014/main" id="{850F5041-10CE-402C-85E1-338C21F655AC}"/>
            </a:ext>
          </a:extLst>
        </xdr:cNvPr>
        <xdr:cNvCxnSpPr/>
      </xdr:nvCxnSpPr>
      <xdr:spPr>
        <a:xfrm>
          <a:off x="16802100" y="9061450"/>
          <a:ext cx="8001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54</xdr:row>
      <xdr:rowOff>88900</xdr:rowOff>
    </xdr:from>
    <xdr:to>
      <xdr:col>102</xdr:col>
      <xdr:colOff>165100</xdr:colOff>
      <xdr:row>55</xdr:row>
      <xdr:rowOff>19050</xdr:rowOff>
    </xdr:to>
    <xdr:sp macro="" textlink="">
      <xdr:nvSpPr>
        <xdr:cNvPr id="820" name="フローチャート: 判断 819">
          <a:extLst>
            <a:ext uri="{FF2B5EF4-FFF2-40B4-BE49-F238E27FC236}">
              <a16:creationId xmlns:a16="http://schemas.microsoft.com/office/drawing/2014/main" id="{FF0C2F74-B21D-43A0-9948-C25D00D01648}"/>
            </a:ext>
          </a:extLst>
        </xdr:cNvPr>
        <xdr:cNvSpPr/>
      </xdr:nvSpPr>
      <xdr:spPr>
        <a:xfrm>
          <a:off x="17551400" y="9010650"/>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55</xdr:row>
      <xdr:rowOff>10177</xdr:rowOff>
    </xdr:from>
    <xdr:ext cx="249299" cy="259045"/>
    <xdr:sp macro="" textlink="">
      <xdr:nvSpPr>
        <xdr:cNvPr id="821" name="テキスト ボックス 820">
          <a:extLst>
            <a:ext uri="{FF2B5EF4-FFF2-40B4-BE49-F238E27FC236}">
              <a16:creationId xmlns:a16="http://schemas.microsoft.com/office/drawing/2014/main" id="{772127E2-56B3-455F-B60E-1CA4C756CA2B}"/>
            </a:ext>
          </a:extLst>
        </xdr:cNvPr>
        <xdr:cNvSpPr txBox="1"/>
      </xdr:nvSpPr>
      <xdr:spPr>
        <a:xfrm>
          <a:off x="1749025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22" name="フローチャート: 判断 821">
          <a:extLst>
            <a:ext uri="{FF2B5EF4-FFF2-40B4-BE49-F238E27FC236}">
              <a16:creationId xmlns:a16="http://schemas.microsoft.com/office/drawing/2014/main" id="{1E1D81B4-F80E-4AB7-9FA9-8E5365558E0A}"/>
            </a:ext>
          </a:extLst>
        </xdr:cNvPr>
        <xdr:cNvSpPr/>
      </xdr:nvSpPr>
      <xdr:spPr>
        <a:xfrm>
          <a:off x="16757650" y="9010650"/>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55</xdr:row>
      <xdr:rowOff>10177</xdr:rowOff>
    </xdr:from>
    <xdr:ext cx="249299" cy="259045"/>
    <xdr:sp macro="" textlink="">
      <xdr:nvSpPr>
        <xdr:cNvPr id="823" name="テキスト ボックス 822">
          <a:extLst>
            <a:ext uri="{FF2B5EF4-FFF2-40B4-BE49-F238E27FC236}">
              <a16:creationId xmlns:a16="http://schemas.microsoft.com/office/drawing/2014/main" id="{D1381D92-719D-4D08-8935-FFA53778B8BC}"/>
            </a:ext>
          </a:extLst>
        </xdr:cNvPr>
        <xdr:cNvSpPr txBox="1"/>
      </xdr:nvSpPr>
      <xdr:spPr>
        <a:xfrm>
          <a:off x="166838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24" name="テキスト ボックス 823">
          <a:extLst>
            <a:ext uri="{FF2B5EF4-FFF2-40B4-BE49-F238E27FC236}">
              <a16:creationId xmlns:a16="http://schemas.microsoft.com/office/drawing/2014/main" id="{2B0F0A51-06AF-424F-8D47-E3BF3632645C}"/>
            </a:ext>
          </a:extLst>
        </xdr:cNvPr>
        <xdr:cNvSpPr txBox="1"/>
      </xdr:nvSpPr>
      <xdr:spPr>
        <a:xfrm>
          <a:off x="19780250" y="1015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25" name="テキスト ボックス 824">
          <a:extLst>
            <a:ext uri="{FF2B5EF4-FFF2-40B4-BE49-F238E27FC236}">
              <a16:creationId xmlns:a16="http://schemas.microsoft.com/office/drawing/2014/main" id="{10B54C38-9F71-4AB1-A17F-E9222E38C883}"/>
            </a:ext>
          </a:extLst>
        </xdr:cNvPr>
        <xdr:cNvSpPr txBox="1"/>
      </xdr:nvSpPr>
      <xdr:spPr>
        <a:xfrm>
          <a:off x="19030950" y="1015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26" name="テキスト ボックス 825">
          <a:extLst>
            <a:ext uri="{FF2B5EF4-FFF2-40B4-BE49-F238E27FC236}">
              <a16:creationId xmlns:a16="http://schemas.microsoft.com/office/drawing/2014/main" id="{56A1942B-B67E-4D59-A255-7384113127DD}"/>
            </a:ext>
          </a:extLst>
        </xdr:cNvPr>
        <xdr:cNvSpPr txBox="1"/>
      </xdr:nvSpPr>
      <xdr:spPr>
        <a:xfrm>
          <a:off x="18224500" y="1015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27" name="テキスト ボックス 826">
          <a:extLst>
            <a:ext uri="{FF2B5EF4-FFF2-40B4-BE49-F238E27FC236}">
              <a16:creationId xmlns:a16="http://schemas.microsoft.com/office/drawing/2014/main" id="{ADE10F2C-39E7-425B-BE6C-2E2FC004214F}"/>
            </a:ext>
          </a:extLst>
        </xdr:cNvPr>
        <xdr:cNvSpPr txBox="1"/>
      </xdr:nvSpPr>
      <xdr:spPr>
        <a:xfrm>
          <a:off x="17430750" y="1015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28" name="テキスト ボックス 827">
          <a:extLst>
            <a:ext uri="{FF2B5EF4-FFF2-40B4-BE49-F238E27FC236}">
              <a16:creationId xmlns:a16="http://schemas.microsoft.com/office/drawing/2014/main" id="{D789470C-D813-4789-997B-5F71FCB6C068}"/>
            </a:ext>
          </a:extLst>
        </xdr:cNvPr>
        <xdr:cNvSpPr txBox="1"/>
      </xdr:nvSpPr>
      <xdr:spPr>
        <a:xfrm>
          <a:off x="16630650" y="1015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829" name="楕円 828">
          <a:extLst>
            <a:ext uri="{FF2B5EF4-FFF2-40B4-BE49-F238E27FC236}">
              <a16:creationId xmlns:a16="http://schemas.microsoft.com/office/drawing/2014/main" id="{57A607CD-BE16-4FEC-8FE8-B89DDC216E1C}"/>
            </a:ext>
          </a:extLst>
        </xdr:cNvPr>
        <xdr:cNvSpPr/>
      </xdr:nvSpPr>
      <xdr:spPr>
        <a:xfrm>
          <a:off x="19900900" y="9010650"/>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53</xdr:row>
      <xdr:rowOff>124477</xdr:rowOff>
    </xdr:from>
    <xdr:ext cx="249299" cy="259045"/>
    <xdr:sp macro="" textlink="">
      <xdr:nvSpPr>
        <xdr:cNvPr id="830" name="前年度繰上充用金該当値テキスト">
          <a:extLst>
            <a:ext uri="{FF2B5EF4-FFF2-40B4-BE49-F238E27FC236}">
              <a16:creationId xmlns:a16="http://schemas.microsoft.com/office/drawing/2014/main" id="{3290B5E8-6549-4840-95D5-8C0C8E2FC71B}"/>
            </a:ext>
          </a:extLst>
        </xdr:cNvPr>
        <xdr:cNvSpPr txBox="1"/>
      </xdr:nvSpPr>
      <xdr:spPr>
        <a:xfrm>
          <a:off x="20002500" y="88811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54</xdr:row>
      <xdr:rowOff>88900</xdr:rowOff>
    </xdr:from>
    <xdr:to>
      <xdr:col>112</xdr:col>
      <xdr:colOff>38100</xdr:colOff>
      <xdr:row>55</xdr:row>
      <xdr:rowOff>19050</xdr:rowOff>
    </xdr:to>
    <xdr:sp macro="" textlink="">
      <xdr:nvSpPr>
        <xdr:cNvPr id="831" name="楕円 830">
          <a:extLst>
            <a:ext uri="{FF2B5EF4-FFF2-40B4-BE49-F238E27FC236}">
              <a16:creationId xmlns:a16="http://schemas.microsoft.com/office/drawing/2014/main" id="{7F0E02F4-2A29-44C7-8572-00F5055DADA9}"/>
            </a:ext>
          </a:extLst>
        </xdr:cNvPr>
        <xdr:cNvSpPr/>
      </xdr:nvSpPr>
      <xdr:spPr>
        <a:xfrm>
          <a:off x="19157950" y="9010650"/>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53</xdr:row>
      <xdr:rowOff>35577</xdr:rowOff>
    </xdr:from>
    <xdr:ext cx="249299" cy="259045"/>
    <xdr:sp macro="" textlink="">
      <xdr:nvSpPr>
        <xdr:cNvPr id="832" name="テキスト ボックス 831">
          <a:extLst>
            <a:ext uri="{FF2B5EF4-FFF2-40B4-BE49-F238E27FC236}">
              <a16:creationId xmlns:a16="http://schemas.microsoft.com/office/drawing/2014/main" id="{70B2D352-2DA8-4786-B8D4-7D9A1B49F6C3}"/>
            </a:ext>
          </a:extLst>
        </xdr:cNvPr>
        <xdr:cNvSpPr txBox="1"/>
      </xdr:nvSpPr>
      <xdr:spPr>
        <a:xfrm>
          <a:off x="19084100" y="87922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54</xdr:row>
      <xdr:rowOff>88900</xdr:rowOff>
    </xdr:from>
    <xdr:to>
      <xdr:col>107</xdr:col>
      <xdr:colOff>101600</xdr:colOff>
      <xdr:row>55</xdr:row>
      <xdr:rowOff>19050</xdr:rowOff>
    </xdr:to>
    <xdr:sp macro="" textlink="">
      <xdr:nvSpPr>
        <xdr:cNvPr id="833" name="楕円 832">
          <a:extLst>
            <a:ext uri="{FF2B5EF4-FFF2-40B4-BE49-F238E27FC236}">
              <a16:creationId xmlns:a16="http://schemas.microsoft.com/office/drawing/2014/main" id="{25584D11-51F0-47E7-AFE7-3AE5E9E406BA}"/>
            </a:ext>
          </a:extLst>
        </xdr:cNvPr>
        <xdr:cNvSpPr/>
      </xdr:nvSpPr>
      <xdr:spPr>
        <a:xfrm>
          <a:off x="18345150" y="9010650"/>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53</xdr:row>
      <xdr:rowOff>35577</xdr:rowOff>
    </xdr:from>
    <xdr:ext cx="249299" cy="259045"/>
    <xdr:sp macro="" textlink="">
      <xdr:nvSpPr>
        <xdr:cNvPr id="834" name="テキスト ボックス 833">
          <a:extLst>
            <a:ext uri="{FF2B5EF4-FFF2-40B4-BE49-F238E27FC236}">
              <a16:creationId xmlns:a16="http://schemas.microsoft.com/office/drawing/2014/main" id="{839C38A9-710F-4C45-8332-73052E4153EC}"/>
            </a:ext>
          </a:extLst>
        </xdr:cNvPr>
        <xdr:cNvSpPr txBox="1"/>
      </xdr:nvSpPr>
      <xdr:spPr>
        <a:xfrm>
          <a:off x="18290350" y="87922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54</xdr:row>
      <xdr:rowOff>88900</xdr:rowOff>
    </xdr:from>
    <xdr:to>
      <xdr:col>102</xdr:col>
      <xdr:colOff>165100</xdr:colOff>
      <xdr:row>55</xdr:row>
      <xdr:rowOff>19050</xdr:rowOff>
    </xdr:to>
    <xdr:sp macro="" textlink="">
      <xdr:nvSpPr>
        <xdr:cNvPr id="835" name="楕円 834">
          <a:extLst>
            <a:ext uri="{FF2B5EF4-FFF2-40B4-BE49-F238E27FC236}">
              <a16:creationId xmlns:a16="http://schemas.microsoft.com/office/drawing/2014/main" id="{AB5E67D7-321D-42D0-9E54-FDE1FA6A2E4B}"/>
            </a:ext>
          </a:extLst>
        </xdr:cNvPr>
        <xdr:cNvSpPr/>
      </xdr:nvSpPr>
      <xdr:spPr>
        <a:xfrm>
          <a:off x="17551400" y="9010650"/>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53</xdr:row>
      <xdr:rowOff>35577</xdr:rowOff>
    </xdr:from>
    <xdr:ext cx="249299" cy="259045"/>
    <xdr:sp macro="" textlink="">
      <xdr:nvSpPr>
        <xdr:cNvPr id="836" name="テキスト ボックス 835">
          <a:extLst>
            <a:ext uri="{FF2B5EF4-FFF2-40B4-BE49-F238E27FC236}">
              <a16:creationId xmlns:a16="http://schemas.microsoft.com/office/drawing/2014/main" id="{17121FC3-2B9D-4C6F-8A87-B7ACD463350D}"/>
            </a:ext>
          </a:extLst>
        </xdr:cNvPr>
        <xdr:cNvSpPr txBox="1"/>
      </xdr:nvSpPr>
      <xdr:spPr>
        <a:xfrm>
          <a:off x="17490250" y="87922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37" name="楕円 836">
          <a:extLst>
            <a:ext uri="{FF2B5EF4-FFF2-40B4-BE49-F238E27FC236}">
              <a16:creationId xmlns:a16="http://schemas.microsoft.com/office/drawing/2014/main" id="{71F55D2A-76BD-4EC1-9A3A-1CC010FB673D}"/>
            </a:ext>
          </a:extLst>
        </xdr:cNvPr>
        <xdr:cNvSpPr/>
      </xdr:nvSpPr>
      <xdr:spPr>
        <a:xfrm>
          <a:off x="16757650" y="9010650"/>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53</xdr:row>
      <xdr:rowOff>35577</xdr:rowOff>
    </xdr:from>
    <xdr:ext cx="249299" cy="259045"/>
    <xdr:sp macro="" textlink="">
      <xdr:nvSpPr>
        <xdr:cNvPr id="838" name="テキスト ボックス 837">
          <a:extLst>
            <a:ext uri="{FF2B5EF4-FFF2-40B4-BE49-F238E27FC236}">
              <a16:creationId xmlns:a16="http://schemas.microsoft.com/office/drawing/2014/main" id="{B6679D32-633F-4688-9ED9-AF75D3EADA76}"/>
            </a:ext>
          </a:extLst>
        </xdr:cNvPr>
        <xdr:cNvSpPr txBox="1"/>
      </xdr:nvSpPr>
      <xdr:spPr>
        <a:xfrm>
          <a:off x="16683800" y="87922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839" name="正方形/長方形 838">
          <a:extLst>
            <a:ext uri="{FF2B5EF4-FFF2-40B4-BE49-F238E27FC236}">
              <a16:creationId xmlns:a16="http://schemas.microsoft.com/office/drawing/2014/main" id="{90312AF0-3E18-4D5E-8F10-7CF83E19CAEE}"/>
            </a:ext>
          </a:extLst>
        </xdr:cNvPr>
        <xdr:cNvSpPr/>
      </xdr:nvSpPr>
      <xdr:spPr>
        <a:xfrm>
          <a:off x="685800" y="17208500"/>
          <a:ext cx="200025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840" name="正方形/長方形 839">
          <a:extLst>
            <a:ext uri="{FF2B5EF4-FFF2-40B4-BE49-F238E27FC236}">
              <a16:creationId xmlns:a16="http://schemas.microsoft.com/office/drawing/2014/main" id="{9E6F595F-7F61-4DD1-A1F0-806FA17715A0}"/>
            </a:ext>
          </a:extLst>
        </xdr:cNvPr>
        <xdr:cNvSpPr/>
      </xdr:nvSpPr>
      <xdr:spPr>
        <a:xfrm>
          <a:off x="685800" y="17272000"/>
          <a:ext cx="3467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目的別歳出の分析欄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841" name="テキスト ボックス 840">
          <a:extLst>
            <a:ext uri="{FF2B5EF4-FFF2-40B4-BE49-F238E27FC236}">
              <a16:creationId xmlns:a16="http://schemas.microsoft.com/office/drawing/2014/main" id="{3452BC82-08BE-45F4-8B70-BBAB21D497A9}"/>
            </a:ext>
          </a:extLst>
        </xdr:cNvPr>
        <xdr:cNvSpPr txBox="1"/>
      </xdr:nvSpPr>
      <xdr:spPr>
        <a:xfrm>
          <a:off x="711200" y="17526000"/>
          <a:ext cx="199517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kumimoji="1" lang="ja-JP"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・総務費は住民一人当たり</a:t>
          </a:r>
          <a:r>
            <a:rPr kumimoji="1" lang="en-US"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83,974</a:t>
          </a:r>
          <a:r>
            <a:rPr kumimoji="1" lang="ja-JP"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円であり、前年度</a:t>
          </a:r>
          <a:r>
            <a:rPr kumimoji="1" lang="ja-JP" altLang="en-US" sz="1300" b="0" i="0" baseline="0">
              <a:solidFill>
                <a:schemeClr val="dk1"/>
              </a:solidFill>
              <a:effectLst/>
              <a:latin typeface="ＭＳ Ｐゴシック" panose="020B0600070205080204" pitchFamily="50" charset="-128"/>
              <a:ea typeface="ＭＳ Ｐゴシック" panose="020B0600070205080204" pitchFamily="50" charset="-128"/>
              <a:cs typeface="+mn-cs"/>
            </a:rPr>
            <a:t>と</a:t>
          </a:r>
          <a:r>
            <a:rPr kumimoji="1" lang="ja-JP"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比較</a:t>
          </a:r>
          <a:r>
            <a:rPr kumimoji="1" lang="ja-JP" altLang="en-US" sz="1300" b="0" i="0" baseline="0">
              <a:solidFill>
                <a:schemeClr val="dk1"/>
              </a:solidFill>
              <a:effectLst/>
              <a:latin typeface="ＭＳ Ｐゴシック" panose="020B0600070205080204" pitchFamily="50" charset="-128"/>
              <a:ea typeface="ＭＳ Ｐゴシック" panose="020B0600070205080204" pitchFamily="50" charset="-128"/>
              <a:cs typeface="+mn-cs"/>
            </a:rPr>
            <a:t>して</a:t>
          </a:r>
          <a:r>
            <a:rPr kumimoji="1" lang="en-US"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20,467</a:t>
          </a:r>
          <a:r>
            <a:rPr kumimoji="1" lang="ja-JP"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円の</a:t>
          </a:r>
          <a:r>
            <a:rPr kumimoji="1" lang="ja-JP" altLang="en-US" sz="1300" b="0" i="0" baseline="0">
              <a:solidFill>
                <a:schemeClr val="dk1"/>
              </a:solidFill>
              <a:effectLst/>
              <a:latin typeface="ＭＳ Ｐゴシック" panose="020B0600070205080204" pitchFamily="50" charset="-128"/>
              <a:ea typeface="ＭＳ Ｐゴシック" panose="020B0600070205080204" pitchFamily="50" charset="-128"/>
              <a:cs typeface="+mn-cs"/>
            </a:rPr>
            <a:t>増</a:t>
          </a:r>
          <a:r>
            <a:rPr kumimoji="1" lang="ja-JP"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となった。全国平均（</a:t>
          </a:r>
          <a:r>
            <a:rPr kumimoji="1" lang="en-US"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69,858</a:t>
          </a:r>
          <a:r>
            <a:rPr kumimoji="1" lang="ja-JP"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円）</a:t>
          </a:r>
          <a:r>
            <a:rPr kumimoji="1" lang="ja-JP" altLang="en-US" sz="1300" b="0" i="0" baseline="0">
              <a:solidFill>
                <a:schemeClr val="dk1"/>
              </a:solidFill>
              <a:effectLst/>
              <a:latin typeface="ＭＳ Ｐゴシック" panose="020B0600070205080204" pitchFamily="50" charset="-128"/>
              <a:ea typeface="ＭＳ Ｐゴシック" panose="020B0600070205080204" pitchFamily="50" charset="-128"/>
              <a:cs typeface="+mn-cs"/>
            </a:rPr>
            <a:t>と比較すると高い状況にあり</a:t>
          </a:r>
          <a:r>
            <a:rPr kumimoji="1" lang="ja-JP"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a:t>
          </a:r>
          <a:r>
            <a:rPr kumimoji="1" lang="ja-JP" altLang="en-US" sz="1300" b="0" i="0" baseline="0">
              <a:solidFill>
                <a:schemeClr val="dk1"/>
              </a:solidFill>
              <a:effectLst/>
              <a:latin typeface="ＭＳ Ｐゴシック" panose="020B0600070205080204" pitchFamily="50" charset="-128"/>
              <a:ea typeface="ＭＳ Ｐゴシック" panose="020B0600070205080204" pitchFamily="50" charset="-128"/>
              <a:cs typeface="+mn-cs"/>
            </a:rPr>
            <a:t>新文化施設エリア整備事業、基金積立金の増加が主な要因である。</a:t>
          </a:r>
          <a:endParaRPr kumimoji="1" lang="en-US"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endParaRPr>
        </a:p>
        <a:p>
          <a:pPr eaLnBrk="1" fontAlgn="auto" latinLnBrk="0" hangingPunct="1"/>
          <a:r>
            <a:rPr kumimoji="1" lang="ja-JP"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・民生費は住民一人当たり</a:t>
          </a:r>
          <a:r>
            <a:rPr kumimoji="1" lang="en-US"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225,985</a:t>
          </a:r>
          <a:r>
            <a:rPr kumimoji="1" lang="ja-JP"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円であり、前年度</a:t>
          </a:r>
          <a:r>
            <a:rPr kumimoji="1" lang="ja-JP" altLang="en-US" sz="1300" b="0" i="0" baseline="0">
              <a:solidFill>
                <a:schemeClr val="dk1"/>
              </a:solidFill>
              <a:effectLst/>
              <a:latin typeface="ＭＳ Ｐゴシック" panose="020B0600070205080204" pitchFamily="50" charset="-128"/>
              <a:ea typeface="ＭＳ Ｐゴシック" panose="020B0600070205080204" pitchFamily="50" charset="-128"/>
              <a:cs typeface="+mn-cs"/>
            </a:rPr>
            <a:t>と</a:t>
          </a:r>
          <a:r>
            <a:rPr kumimoji="1" lang="ja-JP"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比較</a:t>
          </a:r>
          <a:r>
            <a:rPr kumimoji="1" lang="ja-JP" altLang="en-US" sz="1300" b="0" i="0" baseline="0">
              <a:solidFill>
                <a:schemeClr val="dk1"/>
              </a:solidFill>
              <a:effectLst/>
              <a:latin typeface="ＭＳ Ｐゴシック" panose="020B0600070205080204" pitchFamily="50" charset="-128"/>
              <a:ea typeface="ＭＳ Ｐゴシック" panose="020B0600070205080204" pitchFamily="50" charset="-128"/>
              <a:cs typeface="+mn-cs"/>
            </a:rPr>
            <a:t>して</a:t>
          </a:r>
          <a:r>
            <a:rPr kumimoji="1" lang="en-US"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14,953</a:t>
          </a:r>
          <a:r>
            <a:rPr kumimoji="1" lang="ja-JP"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円の増となった。全国平均（</a:t>
          </a:r>
          <a:r>
            <a:rPr kumimoji="1" lang="en-US"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217,943</a:t>
          </a:r>
          <a:r>
            <a:rPr kumimoji="1" lang="ja-JP"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円）、佐賀県平均（</a:t>
          </a:r>
          <a:r>
            <a:rPr kumimoji="1" lang="en-US"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221,207</a:t>
          </a:r>
          <a:r>
            <a:rPr kumimoji="1" lang="ja-JP"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円）、類似団体平均（</a:t>
          </a:r>
          <a:r>
            <a:rPr kumimoji="1" lang="en-US"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193,678</a:t>
          </a:r>
          <a:r>
            <a:rPr kumimoji="1" lang="ja-JP"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円）を上回っている。前年度より増加した主因は、物価高騰対応重点支援給付金事業のほか、介護給付費、</a:t>
          </a:r>
          <a:r>
            <a:rPr kumimoji="1" lang="ja-JP" altLang="en-US" sz="1300" b="0" i="0" baseline="0">
              <a:solidFill>
                <a:schemeClr val="dk1"/>
              </a:solidFill>
              <a:effectLst/>
              <a:latin typeface="ＭＳ Ｐゴシック" panose="020B0600070205080204" pitchFamily="50" charset="-128"/>
              <a:ea typeface="ＭＳ Ｐゴシック" panose="020B0600070205080204" pitchFamily="50" charset="-128"/>
              <a:cs typeface="+mn-cs"/>
            </a:rPr>
            <a:t>教育・保育給付費</a:t>
          </a:r>
          <a:r>
            <a:rPr kumimoji="1" lang="ja-JP"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等の社会保障関係経費の増加によるものである。</a:t>
          </a:r>
          <a:endParaRPr lang="ja-JP" altLang="ja-JP" sz="1300">
            <a:effectLst/>
            <a:latin typeface="ＭＳ Ｐゴシック" panose="020B0600070205080204" pitchFamily="50" charset="-128"/>
            <a:ea typeface="ＭＳ Ｐゴシック" panose="020B0600070205080204" pitchFamily="50" charset="-128"/>
          </a:endParaRPr>
        </a:p>
        <a:p>
          <a:pPr eaLnBrk="1" fontAlgn="auto" latinLnBrk="0" hangingPunct="1"/>
          <a:r>
            <a:rPr kumimoji="1" lang="ja-JP"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・教育費は住民一人当たり</a:t>
          </a:r>
          <a:r>
            <a:rPr kumimoji="1" lang="en-US"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54,497</a:t>
          </a:r>
          <a:r>
            <a:rPr kumimoji="1" lang="ja-JP"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円であり、前年度</a:t>
          </a:r>
          <a:r>
            <a:rPr kumimoji="1" lang="ja-JP" altLang="en-US" sz="1300" b="0" i="0" baseline="0">
              <a:solidFill>
                <a:schemeClr val="dk1"/>
              </a:solidFill>
              <a:effectLst/>
              <a:latin typeface="ＭＳ Ｐゴシック" panose="020B0600070205080204" pitchFamily="50" charset="-128"/>
              <a:ea typeface="ＭＳ Ｐゴシック" panose="020B0600070205080204" pitchFamily="50" charset="-128"/>
              <a:cs typeface="+mn-cs"/>
            </a:rPr>
            <a:t>と</a:t>
          </a:r>
          <a:r>
            <a:rPr kumimoji="1" lang="ja-JP"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比較</a:t>
          </a:r>
          <a:r>
            <a:rPr kumimoji="1" lang="ja-JP" altLang="en-US" sz="1300" b="0" i="0" baseline="0">
              <a:solidFill>
                <a:schemeClr val="dk1"/>
              </a:solidFill>
              <a:effectLst/>
              <a:latin typeface="ＭＳ Ｐゴシック" panose="020B0600070205080204" pitchFamily="50" charset="-128"/>
              <a:ea typeface="ＭＳ Ｐゴシック" panose="020B0600070205080204" pitchFamily="50" charset="-128"/>
              <a:cs typeface="+mn-cs"/>
            </a:rPr>
            <a:t>して</a:t>
          </a:r>
          <a:r>
            <a:rPr kumimoji="1" lang="en-US"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2,023</a:t>
          </a:r>
          <a:r>
            <a:rPr kumimoji="1" lang="ja-JP"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円の</a:t>
          </a:r>
          <a:r>
            <a:rPr kumimoji="1" lang="ja-JP" altLang="en-US" sz="1300" b="0" i="0" baseline="0">
              <a:solidFill>
                <a:schemeClr val="dk1"/>
              </a:solidFill>
              <a:effectLst/>
              <a:latin typeface="ＭＳ Ｐゴシック" panose="020B0600070205080204" pitchFamily="50" charset="-128"/>
              <a:ea typeface="ＭＳ Ｐゴシック" panose="020B0600070205080204" pitchFamily="50" charset="-128"/>
              <a:cs typeface="+mn-cs"/>
            </a:rPr>
            <a:t>増</a:t>
          </a:r>
          <a:r>
            <a:rPr kumimoji="1" lang="ja-JP"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となった。全国平均（</a:t>
          </a:r>
          <a:r>
            <a:rPr kumimoji="1" lang="en-US"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71,954</a:t>
          </a:r>
          <a:r>
            <a:rPr kumimoji="1" lang="ja-JP"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円）、佐賀県平均（</a:t>
          </a:r>
          <a:r>
            <a:rPr kumimoji="1" lang="en-US"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70,914</a:t>
          </a:r>
          <a:r>
            <a:rPr kumimoji="1" lang="ja-JP"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円）、類似団体平均（</a:t>
          </a:r>
          <a:r>
            <a:rPr kumimoji="1" lang="en-US"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71,457</a:t>
          </a:r>
          <a:r>
            <a:rPr kumimoji="1" lang="ja-JP"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円）を下回っている。</a:t>
          </a:r>
          <a:r>
            <a:rPr kumimoji="1" lang="ja-JP" altLang="en-US" sz="1300" b="0" i="0" baseline="0">
              <a:solidFill>
                <a:schemeClr val="dk1"/>
              </a:solidFill>
              <a:effectLst/>
              <a:latin typeface="ＭＳ Ｐゴシック" panose="020B0600070205080204" pitchFamily="50" charset="-128"/>
              <a:ea typeface="ＭＳ Ｐゴシック" panose="020B0600070205080204" pitchFamily="50" charset="-128"/>
              <a:cs typeface="+mn-cs"/>
            </a:rPr>
            <a:t>小学校特別教室空調設備工事や国民スポーツ大会運営に係る負担金の増加が主な要因である。</a:t>
          </a:r>
          <a:endParaRPr lang="ja-JP" altLang="ja-JP" sz="1300">
            <a:effectLst/>
            <a:latin typeface="ＭＳ Ｐゴシック" panose="020B0600070205080204" pitchFamily="50" charset="-128"/>
            <a:ea typeface="ＭＳ Ｐゴシック" panose="020B0600070205080204" pitchFamily="50" charset="-128"/>
          </a:endParaRP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152400</xdr:colOff>
      <xdr:row>4</xdr:row>
      <xdr:rowOff>85725</xdr:rowOff>
    </xdr:from>
    <xdr:to>
      <xdr:col>15</xdr:col>
      <xdr:colOff>742950</xdr:colOff>
      <xdr:row>43</xdr:row>
      <xdr:rowOff>123825</xdr:rowOff>
    </xdr:to>
    <xdr:graphicFrame macro="">
      <xdr:nvGraphicFramePr>
        <xdr:cNvPr id="2" name="Chart 1">
          <a:extLst>
            <a:ext uri="{FF2B5EF4-FFF2-40B4-BE49-F238E27FC236}">
              <a16:creationId xmlns:a16="http://schemas.microsoft.com/office/drawing/2014/main" id="{D225AC79-18DA-4F72-8C04-80F4EB25DE8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46</xdr:row>
      <xdr:rowOff>104775</xdr:rowOff>
    </xdr:from>
    <xdr:to>
      <xdr:col>1</xdr:col>
      <xdr:colOff>895350</xdr:colOff>
      <xdr:row>46</xdr:row>
      <xdr:rowOff>619125</xdr:rowOff>
    </xdr:to>
    <xdr:sp macro="" textlink="">
      <xdr:nvSpPr>
        <xdr:cNvPr id="3" name="Rectangle 2">
          <a:extLst>
            <a:ext uri="{FF2B5EF4-FFF2-40B4-BE49-F238E27FC236}">
              <a16:creationId xmlns:a16="http://schemas.microsoft.com/office/drawing/2014/main" id="{EC043DA1-D1BF-49E8-BEEA-BFB5F7025E3C}"/>
            </a:ext>
          </a:extLst>
        </xdr:cNvPr>
        <xdr:cNvSpPr>
          <a:spLocks noChangeArrowheads="1"/>
        </xdr:cNvSpPr>
      </xdr:nvSpPr>
      <xdr:spPr bwMode="auto">
        <a:xfrm>
          <a:off x="777875" y="10061575"/>
          <a:ext cx="695325" cy="514350"/>
        </a:xfrm>
        <a:prstGeom prst="rect">
          <a:avLst/>
        </a:prstGeom>
        <a:solidFill>
          <a:srgbClr val="FF8080"/>
        </a:solidFill>
        <a:ln w="6350">
          <a:solidFill>
            <a:srgbClr val="000000"/>
          </a:solidFill>
          <a:miter lim="800000"/>
          <a:headEnd/>
          <a:tailEnd/>
        </a:ln>
      </xdr:spPr>
    </xdr:sp>
    <xdr:clientData/>
  </xdr:twoCellAnchor>
  <xdr:twoCellAnchor>
    <xdr:from>
      <xdr:col>1</xdr:col>
      <xdr:colOff>200025</xdr:colOff>
      <xdr:row>47</xdr:row>
      <xdr:rowOff>114300</xdr:rowOff>
    </xdr:from>
    <xdr:to>
      <xdr:col>1</xdr:col>
      <xdr:colOff>895350</xdr:colOff>
      <xdr:row>47</xdr:row>
      <xdr:rowOff>619125</xdr:rowOff>
    </xdr:to>
    <xdr:sp macro="" textlink="">
      <xdr:nvSpPr>
        <xdr:cNvPr id="4" name="Rectangle 3">
          <a:extLst>
            <a:ext uri="{FF2B5EF4-FFF2-40B4-BE49-F238E27FC236}">
              <a16:creationId xmlns:a16="http://schemas.microsoft.com/office/drawing/2014/main" id="{62422819-008D-42DB-91B5-CBA238B10D24}"/>
            </a:ext>
          </a:extLst>
        </xdr:cNvPr>
        <xdr:cNvSpPr>
          <a:spLocks noChangeArrowheads="1"/>
        </xdr:cNvSpPr>
      </xdr:nvSpPr>
      <xdr:spPr bwMode="auto">
        <a:xfrm>
          <a:off x="777875" y="10801350"/>
          <a:ext cx="695325" cy="504825"/>
        </a:xfrm>
        <a:prstGeom prst="rect">
          <a:avLst/>
        </a:prstGeom>
        <a:solidFill>
          <a:srgbClr val="00FFFF"/>
        </a:solidFill>
        <a:ln w="6350">
          <a:solidFill>
            <a:srgbClr val="000000"/>
          </a:solidFill>
          <a:miter lim="800000"/>
          <a:headEnd/>
          <a:tailEnd/>
        </a:ln>
      </xdr:spPr>
    </xdr:sp>
    <xdr:clientData/>
  </xdr:twoCellAnchor>
  <xdr:twoCellAnchor>
    <xdr:from>
      <xdr:col>1</xdr:col>
      <xdr:colOff>200025</xdr:colOff>
      <xdr:row>48</xdr:row>
      <xdr:rowOff>371475</xdr:rowOff>
    </xdr:from>
    <xdr:to>
      <xdr:col>1</xdr:col>
      <xdr:colOff>895350</xdr:colOff>
      <xdr:row>48</xdr:row>
      <xdr:rowOff>371475</xdr:rowOff>
    </xdr:to>
    <xdr:sp macro="" textlink="">
      <xdr:nvSpPr>
        <xdr:cNvPr id="5" name="Line 4">
          <a:extLst>
            <a:ext uri="{FF2B5EF4-FFF2-40B4-BE49-F238E27FC236}">
              <a16:creationId xmlns:a16="http://schemas.microsoft.com/office/drawing/2014/main" id="{4A48C1DF-643E-4F4E-A255-94E2B2410F15}"/>
            </a:ext>
          </a:extLst>
        </xdr:cNvPr>
        <xdr:cNvSpPr>
          <a:spLocks noChangeShapeType="1"/>
        </xdr:cNvSpPr>
      </xdr:nvSpPr>
      <xdr:spPr bwMode="auto">
        <a:xfrm>
          <a:off x="777875" y="11788775"/>
          <a:ext cx="695325" cy="0"/>
        </a:xfrm>
        <a:prstGeom prst="line">
          <a:avLst/>
        </a:prstGeom>
        <a:noFill/>
        <a:ln w="38100">
          <a:solidFill>
            <a:srgbClr val="FF0000"/>
          </a:solidFill>
          <a:round/>
          <a:headEnd/>
          <a:tailEnd/>
        </a:ln>
      </xdr:spPr>
    </xdr:sp>
    <xdr:clientData/>
  </xdr:twoCellAnchor>
  <xdr:twoCellAnchor>
    <xdr:from>
      <xdr:col>1</xdr:col>
      <xdr:colOff>447675</xdr:colOff>
      <xdr:row>48</xdr:row>
      <xdr:rowOff>276225</xdr:rowOff>
    </xdr:from>
    <xdr:to>
      <xdr:col>1</xdr:col>
      <xdr:colOff>638175</xdr:colOff>
      <xdr:row>48</xdr:row>
      <xdr:rowOff>466725</xdr:rowOff>
    </xdr:to>
    <xdr:sp macro="" textlink="">
      <xdr:nvSpPr>
        <xdr:cNvPr id="6" name="Oval 5">
          <a:extLst>
            <a:ext uri="{FF2B5EF4-FFF2-40B4-BE49-F238E27FC236}">
              <a16:creationId xmlns:a16="http://schemas.microsoft.com/office/drawing/2014/main" id="{36F2FF72-6860-4A7A-B9DB-44405DC622D6}"/>
            </a:ext>
          </a:extLst>
        </xdr:cNvPr>
        <xdr:cNvSpPr>
          <a:spLocks noChangeArrowheads="1"/>
        </xdr:cNvSpPr>
      </xdr:nvSpPr>
      <xdr:spPr bwMode="auto">
        <a:xfrm>
          <a:off x="1025525" y="11693525"/>
          <a:ext cx="190500" cy="190500"/>
        </a:xfrm>
        <a:prstGeom prst="ellipse">
          <a:avLst/>
        </a:prstGeom>
        <a:solidFill>
          <a:srgbClr val="FF0000"/>
        </a:solidFill>
        <a:ln w="6350">
          <a:noFill/>
          <a:round/>
          <a:headEnd/>
          <a:tailEnd/>
        </a:ln>
      </xdr:spPr>
    </xdr:sp>
    <xdr:clientData/>
  </xdr:twoCellAnchor>
  <xdr:twoCellAnchor>
    <xdr:from>
      <xdr:col>10</xdr:col>
      <xdr:colOff>323850</xdr:colOff>
      <xdr:row>45</xdr:row>
      <xdr:rowOff>9525</xdr:rowOff>
    </xdr:from>
    <xdr:to>
      <xdr:col>15</xdr:col>
      <xdr:colOff>723900</xdr:colOff>
      <xdr:row>49</xdr:row>
      <xdr:rowOff>0</xdr:rowOff>
    </xdr:to>
    <xdr:sp macro="" textlink="">
      <xdr:nvSpPr>
        <xdr:cNvPr id="7" name="Rectangle 6">
          <a:extLst>
            <a:ext uri="{FF2B5EF4-FFF2-40B4-BE49-F238E27FC236}">
              <a16:creationId xmlns:a16="http://schemas.microsoft.com/office/drawing/2014/main" id="{3C10845A-CED8-4489-AFF1-2521B0E2C4D2}"/>
            </a:ext>
          </a:extLst>
        </xdr:cNvPr>
        <xdr:cNvSpPr>
          <a:spLocks noChangeArrowheads="1"/>
        </xdr:cNvSpPr>
      </xdr:nvSpPr>
      <xdr:spPr bwMode="auto">
        <a:xfrm>
          <a:off x="10102850" y="9598025"/>
          <a:ext cx="5511800" cy="2549525"/>
        </a:xfrm>
        <a:prstGeom prst="rect">
          <a:avLst/>
        </a:prstGeom>
        <a:solidFill>
          <a:srgbClr val="FFFFFF"/>
        </a:solidFill>
        <a:ln w="19050">
          <a:solidFill>
            <a:srgbClr val="000000"/>
          </a:solidFill>
          <a:miter lim="800000"/>
          <a:headEnd/>
          <a:tailEnd/>
        </a:ln>
      </xdr:spPr>
    </xdr:sp>
    <xdr:clientData/>
  </xdr:twoCellAnchor>
  <xdr:twoCellAnchor>
    <xdr:from>
      <xdr:col>10</xdr:col>
      <xdr:colOff>323850</xdr:colOff>
      <xdr:row>45</xdr:row>
      <xdr:rowOff>9525</xdr:rowOff>
    </xdr:from>
    <xdr:to>
      <xdr:col>11</xdr:col>
      <xdr:colOff>104775</xdr:colOff>
      <xdr:row>45</xdr:row>
      <xdr:rowOff>323850</xdr:rowOff>
    </xdr:to>
    <xdr:sp macro="" textlink="">
      <xdr:nvSpPr>
        <xdr:cNvPr id="8" name="Rectangle 7">
          <a:extLst>
            <a:ext uri="{FF2B5EF4-FFF2-40B4-BE49-F238E27FC236}">
              <a16:creationId xmlns:a16="http://schemas.microsoft.com/office/drawing/2014/main" id="{E4BE0948-BC5C-4910-BDB0-F0638D52309A}"/>
            </a:ext>
          </a:extLst>
        </xdr:cNvPr>
        <xdr:cNvSpPr>
          <a:spLocks noChangeArrowheads="1"/>
        </xdr:cNvSpPr>
      </xdr:nvSpPr>
      <xdr:spPr bwMode="auto">
        <a:xfrm>
          <a:off x="10102850" y="9598025"/>
          <a:ext cx="803275" cy="31432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123825</xdr:colOff>
      <xdr:row>0</xdr:row>
      <xdr:rowOff>123825</xdr:rowOff>
    </xdr:from>
    <xdr:to>
      <xdr:col>9</xdr:col>
      <xdr:colOff>104775</xdr:colOff>
      <xdr:row>3</xdr:row>
      <xdr:rowOff>133350</xdr:rowOff>
    </xdr:to>
    <xdr:sp macro="" textlink="">
      <xdr:nvSpPr>
        <xdr:cNvPr id="9" name="表題ボックス">
          <a:extLst>
            <a:ext uri="{FF2B5EF4-FFF2-40B4-BE49-F238E27FC236}">
              <a16:creationId xmlns:a16="http://schemas.microsoft.com/office/drawing/2014/main" id="{B563C930-068B-43D1-A300-35A0A34DAA23}"/>
            </a:ext>
          </a:extLst>
        </xdr:cNvPr>
        <xdr:cNvSpPr>
          <a:spLocks noChangeArrowheads="1"/>
        </xdr:cNvSpPr>
      </xdr:nvSpPr>
      <xdr:spPr bwMode="auto">
        <a:xfrm>
          <a:off x="123825" y="123825"/>
          <a:ext cx="87376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7</a:t>
          </a:r>
          <a:r>
            <a:rPr lang="ja-JP" altLang="en-US" sz="2400" b="1" i="0" strike="noStrike">
              <a:solidFill>
                <a:srgbClr val="000000"/>
              </a:solidFill>
              <a:latin typeface="ＭＳ ゴシック"/>
              <a:ea typeface="ＭＳ ゴシック"/>
            </a:rPr>
            <a:t>）実質収支比率等に係る経年分析（市町村）</a:t>
          </a:r>
        </a:p>
      </xdr:txBody>
    </xdr:sp>
    <xdr:clientData/>
  </xdr:twoCellAnchor>
  <xdr:twoCellAnchor>
    <xdr:from>
      <xdr:col>1</xdr:col>
      <xdr:colOff>0</xdr:colOff>
      <xdr:row>45</xdr:row>
      <xdr:rowOff>0</xdr:rowOff>
    </xdr:from>
    <xdr:to>
      <xdr:col>5</xdr:col>
      <xdr:colOff>0</xdr:colOff>
      <xdr:row>46</xdr:row>
      <xdr:rowOff>0</xdr:rowOff>
    </xdr:to>
    <xdr:sp macro="" textlink="">
      <xdr:nvSpPr>
        <xdr:cNvPr id="10" name="Line 10">
          <a:extLst>
            <a:ext uri="{FF2B5EF4-FFF2-40B4-BE49-F238E27FC236}">
              <a16:creationId xmlns:a16="http://schemas.microsoft.com/office/drawing/2014/main" id="{F8BF4C76-8348-41CB-901B-29DA5B6CBD52}"/>
            </a:ext>
          </a:extLst>
        </xdr:cNvPr>
        <xdr:cNvSpPr>
          <a:spLocks noChangeShapeType="1"/>
        </xdr:cNvSpPr>
      </xdr:nvSpPr>
      <xdr:spPr bwMode="auto">
        <a:xfrm>
          <a:off x="577850" y="9588500"/>
          <a:ext cx="4089400" cy="368300"/>
        </a:xfrm>
        <a:prstGeom prst="line">
          <a:avLst/>
        </a:prstGeom>
        <a:noFill/>
        <a:ln w="19050">
          <a:solidFill>
            <a:srgbClr val="000000"/>
          </a:solidFill>
          <a:round/>
          <a:headEnd/>
          <a:tailEnd/>
        </a:ln>
      </xdr:spPr>
    </xdr:sp>
    <xdr:clientData/>
  </xdr:twoCellAnchor>
  <xdr:twoCellAnchor>
    <xdr:from>
      <xdr:col>9</xdr:col>
      <xdr:colOff>628650</xdr:colOff>
      <xdr:row>1</xdr:row>
      <xdr:rowOff>76200</xdr:rowOff>
    </xdr:from>
    <xdr:to>
      <xdr:col>11</xdr:col>
      <xdr:colOff>933450</xdr:colOff>
      <xdr:row>3</xdr:row>
      <xdr:rowOff>76200</xdr:rowOff>
    </xdr:to>
    <xdr:sp macro="" textlink="">
      <xdr:nvSpPr>
        <xdr:cNvPr id="11" name="年度ボックス">
          <a:extLst>
            <a:ext uri="{FF2B5EF4-FFF2-40B4-BE49-F238E27FC236}">
              <a16:creationId xmlns:a16="http://schemas.microsoft.com/office/drawing/2014/main" id="{DD5D76D0-508B-44A2-97DA-BD9F4005FC1E}"/>
            </a:ext>
          </a:extLst>
        </xdr:cNvPr>
        <xdr:cNvSpPr>
          <a:spLocks noChangeArrowheads="1"/>
        </xdr:cNvSpPr>
      </xdr:nvSpPr>
      <xdr:spPr bwMode="auto">
        <a:xfrm>
          <a:off x="9385300" y="285750"/>
          <a:ext cx="234950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219075</xdr:colOff>
      <xdr:row>1</xdr:row>
      <xdr:rowOff>76200</xdr:rowOff>
    </xdr:from>
    <xdr:to>
      <xdr:col>15</xdr:col>
      <xdr:colOff>685800</xdr:colOff>
      <xdr:row>3</xdr:row>
      <xdr:rowOff>76200</xdr:rowOff>
    </xdr:to>
    <xdr:sp macro="" textlink="">
      <xdr:nvSpPr>
        <xdr:cNvPr id="12" name="団体名称ボックス">
          <a:extLst>
            <a:ext uri="{FF2B5EF4-FFF2-40B4-BE49-F238E27FC236}">
              <a16:creationId xmlns:a16="http://schemas.microsoft.com/office/drawing/2014/main" id="{6F259360-D838-4468-98D9-FE40473E6105}"/>
            </a:ext>
          </a:extLst>
        </xdr:cNvPr>
        <xdr:cNvSpPr>
          <a:spLocks noChangeArrowheads="1"/>
        </xdr:cNvSpPr>
      </xdr:nvSpPr>
      <xdr:spPr bwMode="auto">
        <a:xfrm>
          <a:off x="12042775" y="285750"/>
          <a:ext cx="3533775"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佐賀県武雄市</a:t>
          </a:r>
        </a:p>
      </xdr:txBody>
    </xdr:sp>
    <xdr:clientData/>
  </xdr:twoCellAnchor>
  <xdr:twoCellAnchor>
    <xdr:from>
      <xdr:col>0</xdr:col>
      <xdr:colOff>466725</xdr:colOff>
      <xdr:row>4</xdr:row>
      <xdr:rowOff>0</xdr:rowOff>
    </xdr:from>
    <xdr:to>
      <xdr:col>3</xdr:col>
      <xdr:colOff>733425</xdr:colOff>
      <xdr:row>6</xdr:row>
      <xdr:rowOff>66675</xdr:rowOff>
    </xdr:to>
    <xdr:sp macro="" textlink="">
      <xdr:nvSpPr>
        <xdr:cNvPr id="13" name="テキスト ボックス 6">
          <a:extLst>
            <a:ext uri="{FF2B5EF4-FFF2-40B4-BE49-F238E27FC236}">
              <a16:creationId xmlns:a16="http://schemas.microsoft.com/office/drawing/2014/main" id="{3EDC52B9-B7FC-41B7-8274-17162E5DE65E}"/>
            </a:ext>
          </a:extLst>
        </xdr:cNvPr>
        <xdr:cNvSpPr txBox="1">
          <a:spLocks noChangeArrowheads="1"/>
        </xdr:cNvSpPr>
      </xdr:nvSpPr>
      <xdr:spPr bwMode="auto">
        <a:xfrm>
          <a:off x="466725" y="838200"/>
          <a:ext cx="288925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485776</xdr:colOff>
      <xdr:row>45</xdr:row>
      <xdr:rowOff>342900</xdr:rowOff>
    </xdr:from>
    <xdr:to>
      <xdr:col>15</xdr:col>
      <xdr:colOff>542925</xdr:colOff>
      <xdr:row>48</xdr:row>
      <xdr:rowOff>590550</xdr:rowOff>
    </xdr:to>
    <xdr:sp macro="" textlink="" fLocksText="0">
      <xdr:nvSpPr>
        <xdr:cNvPr id="14" name="テキスト ボックス 13">
          <a:extLst>
            <a:ext uri="{FF2B5EF4-FFF2-40B4-BE49-F238E27FC236}">
              <a16:creationId xmlns:a16="http://schemas.microsoft.com/office/drawing/2014/main" id="{3F13B456-9566-4622-BA2D-645043AAEB40}"/>
            </a:ext>
          </a:extLst>
        </xdr:cNvPr>
        <xdr:cNvSpPr txBox="1"/>
      </xdr:nvSpPr>
      <xdr:spPr>
        <a:xfrm>
          <a:off x="10264776" y="9931400"/>
          <a:ext cx="5168899" cy="207645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　財政調整基金は、人件費・扶助費等の増加により</a:t>
          </a:r>
          <a:r>
            <a:rPr kumimoji="1" lang="en-US" altLang="ja-JP" sz="1400">
              <a:latin typeface="ＭＳ ゴシック" pitchFamily="49" charset="-128"/>
              <a:ea typeface="ＭＳ ゴシック" pitchFamily="49" charset="-128"/>
            </a:rPr>
            <a:t>385,000</a:t>
          </a:r>
          <a:r>
            <a:rPr kumimoji="1" lang="ja-JP" altLang="en-US" sz="1400">
              <a:latin typeface="ＭＳ ゴシック" pitchFamily="49" charset="-128"/>
              <a:ea typeface="ＭＳ ゴシック" pitchFamily="49" charset="-128"/>
            </a:rPr>
            <a:t>千円の取り崩しを行ったことから、基金残高の標準財政規模比は</a:t>
          </a:r>
          <a:r>
            <a:rPr kumimoji="1" lang="en-US" altLang="ja-JP" sz="1400">
              <a:latin typeface="ＭＳ ゴシック" pitchFamily="49" charset="-128"/>
              <a:ea typeface="ＭＳ ゴシック" pitchFamily="49" charset="-128"/>
            </a:rPr>
            <a:t>18.22</a:t>
          </a:r>
          <a:r>
            <a:rPr kumimoji="1" lang="ja-JP" altLang="en-US" sz="1400">
              <a:latin typeface="ＭＳ ゴシック" pitchFamily="49" charset="-128"/>
              <a:ea typeface="ＭＳ ゴシック" pitchFamily="49" charset="-128"/>
            </a:rPr>
            <a:t>％となった。</a:t>
          </a:r>
          <a:endParaRPr kumimoji="1" lang="en-US" altLang="ja-JP" sz="1400">
            <a:latin typeface="ＭＳ ゴシック" pitchFamily="49" charset="-128"/>
            <a:ea typeface="ＭＳ ゴシック" pitchFamily="49" charset="-128"/>
          </a:endParaRPr>
        </a:p>
        <a:p>
          <a:r>
            <a:rPr kumimoji="1" lang="ja-JP" altLang="en-US" sz="1400">
              <a:latin typeface="ＭＳ ゴシック" pitchFamily="49" charset="-128"/>
              <a:ea typeface="ＭＳ ゴシック" pitchFamily="49" charset="-128"/>
            </a:rPr>
            <a:t>　実質単年度収支は赤字となっているが、その他特定目的基金の取崩しにより、実質収支額は黒字となった。しかし、実質収支額は前年度と比較し</a:t>
          </a:r>
          <a:r>
            <a:rPr kumimoji="1" lang="en-US" altLang="ja-JP" sz="1400">
              <a:latin typeface="ＭＳ ゴシック" pitchFamily="49" charset="-128"/>
              <a:ea typeface="ＭＳ ゴシック" pitchFamily="49" charset="-128"/>
            </a:rPr>
            <a:t>2.69%</a:t>
          </a:r>
          <a:r>
            <a:rPr kumimoji="1" lang="ja-JP" altLang="en-US" sz="1400">
              <a:latin typeface="ＭＳ ゴシック" pitchFamily="49" charset="-128"/>
              <a:ea typeface="ＭＳ ゴシック" pitchFamily="49" charset="-128"/>
            </a:rPr>
            <a:t>の減となっている。</a:t>
          </a:r>
          <a:endParaRPr kumimoji="1" lang="en-US" altLang="ja-JP" sz="1400">
            <a:latin typeface="ＭＳ ゴシック" pitchFamily="49" charset="-128"/>
            <a:ea typeface="ＭＳ ゴシック" pitchFamily="49" charset="-128"/>
          </a:endParaRPr>
        </a:p>
        <a:p>
          <a:r>
            <a:rPr kumimoji="1" lang="ja-JP" altLang="en-US" sz="1400">
              <a:latin typeface="ＭＳ ゴシック" pitchFamily="49" charset="-128"/>
              <a:ea typeface="ＭＳ ゴシック" pitchFamily="49" charset="-128"/>
            </a:rPr>
            <a:t>　今後もアセットマネジメント費用の確保や大規模災害発生等に備え、適正な基金残高の確保を図る。</a:t>
          </a: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0</xdr:col>
      <xdr:colOff>447675</xdr:colOff>
      <xdr:row>3</xdr:row>
      <xdr:rowOff>104775</xdr:rowOff>
    </xdr:from>
    <xdr:to>
      <xdr:col>15</xdr:col>
      <xdr:colOff>1447800</xdr:colOff>
      <xdr:row>31</xdr:row>
      <xdr:rowOff>0</xdr:rowOff>
    </xdr:to>
    <xdr:graphicFrame macro="">
      <xdr:nvGraphicFramePr>
        <xdr:cNvPr id="2" name="Chart 5">
          <a:extLst>
            <a:ext uri="{FF2B5EF4-FFF2-40B4-BE49-F238E27FC236}">
              <a16:creationId xmlns:a16="http://schemas.microsoft.com/office/drawing/2014/main" id="{57216102-3381-4457-B62B-532F2F9F52C4}"/>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10</xdr:col>
      <xdr:colOff>466725</xdr:colOff>
      <xdr:row>32</xdr:row>
      <xdr:rowOff>0</xdr:rowOff>
    </xdr:from>
    <xdr:to>
      <xdr:col>15</xdr:col>
      <xdr:colOff>1057275</xdr:colOff>
      <xdr:row>43</xdr:row>
      <xdr:rowOff>0</xdr:rowOff>
    </xdr:to>
    <xdr:sp macro="" textlink="">
      <xdr:nvSpPr>
        <xdr:cNvPr id="3" name="正方形/長方形 3">
          <a:extLst>
            <a:ext uri="{FF2B5EF4-FFF2-40B4-BE49-F238E27FC236}">
              <a16:creationId xmlns:a16="http://schemas.microsoft.com/office/drawing/2014/main" id="{298040BE-3671-4C7A-8DB4-438845185FF9}"/>
            </a:ext>
          </a:extLst>
        </xdr:cNvPr>
        <xdr:cNvSpPr>
          <a:spLocks noChangeArrowheads="1"/>
        </xdr:cNvSpPr>
      </xdr:nvSpPr>
      <xdr:spPr bwMode="auto">
        <a:xfrm>
          <a:off x="10448925" y="6896100"/>
          <a:ext cx="5829300" cy="5448300"/>
        </a:xfrm>
        <a:prstGeom prst="rect">
          <a:avLst/>
        </a:prstGeom>
        <a:solidFill>
          <a:srgbClr val="FFFFFF"/>
        </a:solidFill>
        <a:ln w="19050" algn="ctr">
          <a:solidFill>
            <a:srgbClr val="000000"/>
          </a:solidFill>
          <a:miter lim="800000"/>
          <a:headEnd/>
          <a:tailEnd/>
        </a:ln>
      </xdr:spPr>
    </xdr:sp>
    <xdr:clientData/>
  </xdr:twoCellAnchor>
  <xdr:twoCellAnchor>
    <xdr:from>
      <xdr:col>10</xdr:col>
      <xdr:colOff>533400</xdr:colOff>
      <xdr:row>32</xdr:row>
      <xdr:rowOff>28575</xdr:rowOff>
    </xdr:from>
    <xdr:to>
      <xdr:col>11</xdr:col>
      <xdr:colOff>914400</xdr:colOff>
      <xdr:row>33</xdr:row>
      <xdr:rowOff>19050</xdr:rowOff>
    </xdr:to>
    <xdr:sp macro="" textlink="">
      <xdr:nvSpPr>
        <xdr:cNvPr id="4" name="テキスト ボックス 4">
          <a:extLst>
            <a:ext uri="{FF2B5EF4-FFF2-40B4-BE49-F238E27FC236}">
              <a16:creationId xmlns:a16="http://schemas.microsoft.com/office/drawing/2014/main" id="{55E52AD3-C527-4C92-A65F-3B31064F012E}"/>
            </a:ext>
          </a:extLst>
        </xdr:cNvPr>
        <xdr:cNvSpPr txBox="1">
          <a:spLocks noChangeArrowheads="1"/>
        </xdr:cNvSpPr>
      </xdr:nvSpPr>
      <xdr:spPr bwMode="auto">
        <a:xfrm>
          <a:off x="10515600" y="6924675"/>
          <a:ext cx="142875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500" b="1" i="0" strike="noStrike">
              <a:solidFill>
                <a:srgbClr val="000000"/>
              </a:solidFill>
              <a:latin typeface="ＭＳ ゴシック"/>
              <a:ea typeface="ＭＳ ゴシック"/>
            </a:rPr>
            <a:t>分析欄</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5" name="直線コネクタ 4">
          <a:extLst>
            <a:ext uri="{FF2B5EF4-FFF2-40B4-BE49-F238E27FC236}">
              <a16:creationId xmlns:a16="http://schemas.microsoft.com/office/drawing/2014/main" id="{B2F09D9E-6BE7-479F-8706-4B35A822C278}"/>
            </a:ext>
          </a:extLst>
        </xdr:cNvPr>
        <xdr:cNvCxnSpPr/>
      </xdr:nvCxnSpPr>
      <xdr:spPr>
        <a:xfrm>
          <a:off x="463550" y="6896100"/>
          <a:ext cx="428945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142875</xdr:colOff>
      <xdr:row>0</xdr:row>
      <xdr:rowOff>142875</xdr:rowOff>
    </xdr:from>
    <xdr:to>
      <xdr:col>9</xdr:col>
      <xdr:colOff>723900</xdr:colOff>
      <xdr:row>3</xdr:row>
      <xdr:rowOff>152400</xdr:rowOff>
    </xdr:to>
    <xdr:sp macro="" textlink="">
      <xdr:nvSpPr>
        <xdr:cNvPr id="6" name="表題ボックス">
          <a:extLst>
            <a:ext uri="{FF2B5EF4-FFF2-40B4-BE49-F238E27FC236}">
              <a16:creationId xmlns:a16="http://schemas.microsoft.com/office/drawing/2014/main" id="{E5D7E904-9E30-49B5-A751-8371C3682E96}"/>
            </a:ext>
          </a:extLst>
        </xdr:cNvPr>
        <xdr:cNvSpPr>
          <a:spLocks noChangeArrowheads="1"/>
        </xdr:cNvSpPr>
      </xdr:nvSpPr>
      <xdr:spPr bwMode="auto">
        <a:xfrm>
          <a:off x="142875" y="142875"/>
          <a:ext cx="9515475"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8</a:t>
          </a:r>
          <a:r>
            <a:rPr lang="ja-JP" altLang="en-US" sz="2400" b="1" i="0" strike="noStrike">
              <a:solidFill>
                <a:srgbClr val="000000"/>
              </a:solidFill>
              <a:latin typeface="ＭＳ ゴシック"/>
              <a:ea typeface="ＭＳ ゴシック"/>
            </a:rPr>
            <a:t>）連結実質赤字比率に係る赤字・黒字の構成分析（市町村）</a:t>
          </a:r>
        </a:p>
      </xdr:txBody>
    </xdr:sp>
    <xdr:clientData/>
  </xdr:twoCellAnchor>
  <xdr:twoCellAnchor>
    <xdr:from>
      <xdr:col>9</xdr:col>
      <xdr:colOff>1066800</xdr:colOff>
      <xdr:row>1</xdr:row>
      <xdr:rowOff>28575</xdr:rowOff>
    </xdr:from>
    <xdr:to>
      <xdr:col>12</xdr:col>
      <xdr:colOff>171450</xdr:colOff>
      <xdr:row>3</xdr:row>
      <xdr:rowOff>66675</xdr:rowOff>
    </xdr:to>
    <xdr:sp macro="" textlink="">
      <xdr:nvSpPr>
        <xdr:cNvPr id="7" name="年度ボックス">
          <a:extLst>
            <a:ext uri="{FF2B5EF4-FFF2-40B4-BE49-F238E27FC236}">
              <a16:creationId xmlns:a16="http://schemas.microsoft.com/office/drawing/2014/main" id="{E1072CB8-F89C-4B57-B8B0-048B16BD26BC}"/>
            </a:ext>
          </a:extLst>
        </xdr:cNvPr>
        <xdr:cNvSpPr>
          <a:spLocks noChangeArrowheads="1"/>
        </xdr:cNvSpPr>
      </xdr:nvSpPr>
      <xdr:spPr bwMode="auto">
        <a:xfrm>
          <a:off x="9982200" y="238125"/>
          <a:ext cx="22669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657225</xdr:colOff>
      <xdr:row>1</xdr:row>
      <xdr:rowOff>28575</xdr:rowOff>
    </xdr:from>
    <xdr:to>
      <xdr:col>15</xdr:col>
      <xdr:colOff>1038225</xdr:colOff>
      <xdr:row>3</xdr:row>
      <xdr:rowOff>66675</xdr:rowOff>
    </xdr:to>
    <xdr:sp macro="" textlink="">
      <xdr:nvSpPr>
        <xdr:cNvPr id="8" name="団体名称ボックス">
          <a:extLst>
            <a:ext uri="{FF2B5EF4-FFF2-40B4-BE49-F238E27FC236}">
              <a16:creationId xmlns:a16="http://schemas.microsoft.com/office/drawing/2014/main" id="{0FCC5BD5-C6C7-407D-B8B5-1003B24CE340}"/>
            </a:ext>
          </a:extLst>
        </xdr:cNvPr>
        <xdr:cNvSpPr>
          <a:spLocks noChangeArrowheads="1"/>
        </xdr:cNvSpPr>
      </xdr:nvSpPr>
      <xdr:spPr bwMode="auto">
        <a:xfrm>
          <a:off x="12734925" y="238125"/>
          <a:ext cx="35242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佐賀県武雄市</a:t>
          </a:r>
        </a:p>
      </xdr:txBody>
    </xdr:sp>
    <xdr:clientData/>
  </xdr:twoCellAnchor>
  <xdr:twoCellAnchor editAs="oneCell">
    <xdr:from>
      <xdr:col>1</xdr:col>
      <xdr:colOff>0</xdr:colOff>
      <xdr:row>3</xdr:row>
      <xdr:rowOff>28575</xdr:rowOff>
    </xdr:from>
    <xdr:to>
      <xdr:col>4</xdr:col>
      <xdr:colOff>914400</xdr:colOff>
      <xdr:row>4</xdr:row>
      <xdr:rowOff>200025</xdr:rowOff>
    </xdr:to>
    <xdr:sp macro="" textlink="">
      <xdr:nvSpPr>
        <xdr:cNvPr id="9" name="テキスト ボックス 6">
          <a:extLst>
            <a:ext uri="{FF2B5EF4-FFF2-40B4-BE49-F238E27FC236}">
              <a16:creationId xmlns:a16="http://schemas.microsoft.com/office/drawing/2014/main" id="{BC356BBA-0DD4-4120-BC17-415F8576F9A1}"/>
            </a:ext>
          </a:extLst>
        </xdr:cNvPr>
        <xdr:cNvSpPr txBox="1">
          <a:spLocks noChangeArrowheads="1"/>
        </xdr:cNvSpPr>
      </xdr:nvSpPr>
      <xdr:spPr bwMode="auto">
        <a:xfrm>
          <a:off x="463550" y="657225"/>
          <a:ext cx="4032250"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600075</xdr:colOff>
      <xdr:row>32</xdr:row>
      <xdr:rowOff>352425</xdr:rowOff>
    </xdr:from>
    <xdr:to>
      <xdr:col>15</xdr:col>
      <xdr:colOff>923926</xdr:colOff>
      <xdr:row>42</xdr:row>
      <xdr:rowOff>276225</xdr:rowOff>
    </xdr:to>
    <xdr:sp macro="" textlink="" fLocksText="0">
      <xdr:nvSpPr>
        <xdr:cNvPr id="10" name="テキスト ボックス 9">
          <a:extLst>
            <a:ext uri="{FF2B5EF4-FFF2-40B4-BE49-F238E27FC236}">
              <a16:creationId xmlns:a16="http://schemas.microsoft.com/office/drawing/2014/main" id="{FE803FB8-7B78-4833-952D-E777B57514F8}"/>
            </a:ext>
          </a:extLst>
        </xdr:cNvPr>
        <xdr:cNvSpPr txBox="1"/>
      </xdr:nvSpPr>
      <xdr:spPr>
        <a:xfrm>
          <a:off x="10582275" y="7248525"/>
          <a:ext cx="5562601" cy="48768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　全会計において、黒字決算となった。</a:t>
          </a:r>
          <a:endParaRPr kumimoji="1" lang="en-US" altLang="ja-JP" sz="1400">
            <a:latin typeface="ＭＳ ゴシック" pitchFamily="49" charset="-128"/>
            <a:ea typeface="ＭＳ ゴシック" pitchFamily="49" charset="-128"/>
          </a:endParaRPr>
        </a:p>
        <a:p>
          <a:r>
            <a:rPr kumimoji="1" lang="ja-JP" altLang="en-US" sz="1400">
              <a:latin typeface="ＭＳ ゴシック" pitchFamily="49" charset="-128"/>
              <a:ea typeface="ＭＳ ゴシック" pitchFamily="49" charset="-128"/>
            </a:rPr>
            <a:t>　一般会計は、</a:t>
          </a:r>
          <a:r>
            <a:rPr kumimoji="1" lang="en-US" altLang="ja-JP" sz="1400">
              <a:latin typeface="ＭＳ ゴシック" pitchFamily="49" charset="-128"/>
              <a:ea typeface="ＭＳ ゴシック" pitchFamily="49" charset="-128"/>
            </a:rPr>
            <a:t>7.43</a:t>
          </a:r>
          <a:r>
            <a:rPr kumimoji="1" lang="ja-JP" altLang="en-US" sz="1400">
              <a:latin typeface="ＭＳ ゴシック" pitchFamily="49" charset="-128"/>
              <a:ea typeface="ＭＳ ゴシック" pitchFamily="49" charset="-128"/>
            </a:rPr>
            <a:t>％と前年と比較し</a:t>
          </a:r>
          <a:r>
            <a:rPr kumimoji="1" lang="en-US" altLang="ja-JP" sz="1400">
              <a:latin typeface="ＭＳ ゴシック" pitchFamily="49" charset="-128"/>
              <a:ea typeface="ＭＳ ゴシック" pitchFamily="49" charset="-128"/>
            </a:rPr>
            <a:t>2.7</a:t>
          </a:r>
          <a:r>
            <a:rPr kumimoji="1" lang="ja-JP" altLang="en-US" sz="1400">
              <a:latin typeface="ＭＳ ゴシック" pitchFamily="49" charset="-128"/>
              <a:ea typeface="ＭＳ ゴシック" pitchFamily="49" charset="-128"/>
            </a:rPr>
            <a:t>％減となった。歳入面において歳入総額は</a:t>
          </a:r>
          <a:r>
            <a:rPr kumimoji="1" lang="en-US" altLang="ja-JP" sz="1400">
              <a:latin typeface="ＭＳ ゴシック" pitchFamily="49" charset="-128"/>
              <a:ea typeface="ＭＳ ゴシック" pitchFamily="49" charset="-128"/>
            </a:rPr>
            <a:t>1,321,186</a:t>
          </a:r>
          <a:r>
            <a:rPr kumimoji="1" lang="ja-JP" altLang="en-US" sz="1400">
              <a:latin typeface="ＭＳ ゴシック" pitchFamily="49" charset="-128"/>
              <a:ea typeface="ＭＳ ゴシック" pitchFamily="49" charset="-128"/>
            </a:rPr>
            <a:t>千円増となったものの、歳出面においても、歳出総額</a:t>
          </a:r>
          <a:r>
            <a:rPr kumimoji="1" lang="en-US" altLang="ja-JP" sz="1400">
              <a:latin typeface="ＭＳ ゴシック" pitchFamily="49" charset="-128"/>
              <a:ea typeface="ＭＳ ゴシック" pitchFamily="49" charset="-128"/>
            </a:rPr>
            <a:t>1,725,333</a:t>
          </a:r>
          <a:r>
            <a:rPr kumimoji="1" lang="ja-JP" altLang="en-US" sz="1400">
              <a:latin typeface="ＭＳ ゴシック" pitchFamily="49" charset="-128"/>
              <a:ea typeface="ＭＳ ゴシック" pitchFamily="49" charset="-128"/>
            </a:rPr>
            <a:t>千円増となったことが要因としてあげられる。</a:t>
          </a:r>
          <a:endParaRPr kumimoji="1" lang="en-US" altLang="ja-JP" sz="1400">
            <a:latin typeface="ＭＳ ゴシック" pitchFamily="49" charset="-128"/>
            <a:ea typeface="ＭＳ ゴシック" pitchFamily="49" charset="-128"/>
          </a:endParaRPr>
        </a:p>
        <a:p>
          <a:r>
            <a:rPr kumimoji="1" lang="ja-JP" altLang="en-US" sz="1400">
              <a:latin typeface="ＭＳ ゴシック" pitchFamily="49" charset="-128"/>
              <a:ea typeface="ＭＳ ゴシック" pitchFamily="49" charset="-128"/>
            </a:rPr>
            <a:t>　国民健康保険特別会計や下水道事業会計等については、健全な財政運営を図り、一般会計からの繰出しの縮減を図る必要がある。</a:t>
          </a:r>
          <a:endParaRPr kumimoji="1" lang="en-US" altLang="ja-JP" sz="1400">
            <a:latin typeface="ＭＳ ゴシック" pitchFamily="49" charset="-128"/>
            <a:ea typeface="ＭＳ ゴシック" pitchFamily="49" charset="-128"/>
          </a:endParaRPr>
        </a:p>
        <a:p>
          <a:r>
            <a:rPr kumimoji="1" lang="ja-JP" altLang="en-US" sz="1400">
              <a:latin typeface="ＭＳ ゴシック" pitchFamily="49" charset="-128"/>
              <a:ea typeface="ＭＳ ゴシック" pitchFamily="49" charset="-128"/>
            </a:rPr>
            <a:t>　競輪事業特別会計については、</a:t>
          </a:r>
          <a:r>
            <a:rPr kumimoji="1" lang="en-US" altLang="ja-JP" sz="1400">
              <a:latin typeface="ＭＳ ゴシック" pitchFamily="49" charset="-128"/>
              <a:ea typeface="ＭＳ ゴシック" pitchFamily="49" charset="-128"/>
            </a:rPr>
            <a:t>430,000</a:t>
          </a:r>
          <a:r>
            <a:rPr kumimoji="1" lang="ja-JP" altLang="en-US" sz="1400">
              <a:latin typeface="ＭＳ ゴシック" pitchFamily="49" charset="-128"/>
              <a:ea typeface="ＭＳ ゴシック" pitchFamily="49" charset="-128"/>
            </a:rPr>
            <a:t>千円の一般会計への繰出しを実施しており、今後も競輪事業の振興により、財政の健全化を図る。</a:t>
          </a:r>
          <a:endParaRPr kumimoji="1" lang="en-US" altLang="ja-JP" sz="1400">
            <a:latin typeface="ＭＳ ゴシック" pitchFamily="49" charset="-128"/>
            <a:ea typeface="ＭＳ ゴシック" pitchFamily="49" charset="-128"/>
          </a:endParaRPr>
        </a:p>
        <a:p>
          <a:r>
            <a:rPr kumimoji="1" lang="ja-JP" altLang="en-US" sz="1400">
              <a:latin typeface="ＭＳ ゴシック" pitchFamily="49" charset="-128"/>
              <a:ea typeface="ＭＳ ゴシック" pitchFamily="49" charset="-128"/>
            </a:rPr>
            <a:t>　</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11" name="直線コネクタ 10">
          <a:extLst>
            <a:ext uri="{FF2B5EF4-FFF2-40B4-BE49-F238E27FC236}">
              <a16:creationId xmlns:a16="http://schemas.microsoft.com/office/drawing/2014/main" id="{3F72D0B9-D880-4576-BD3C-C0192F638CB4}"/>
            </a:ext>
          </a:extLst>
        </xdr:cNvPr>
        <xdr:cNvCxnSpPr/>
      </xdr:nvCxnSpPr>
      <xdr:spPr>
        <a:xfrm>
          <a:off x="463550" y="6896100"/>
          <a:ext cx="428945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130175</xdr:colOff>
      <xdr:row>33</xdr:row>
      <xdr:rowOff>88900</xdr:rowOff>
    </xdr:from>
    <xdr:to>
      <xdr:col>1</xdr:col>
      <xdr:colOff>638175</xdr:colOff>
      <xdr:row>33</xdr:row>
      <xdr:rowOff>377825</xdr:rowOff>
    </xdr:to>
    <xdr:sp macro="" textlink="">
      <xdr:nvSpPr>
        <xdr:cNvPr id="12" name="凡例1">
          <a:extLst>
            <a:ext uri="{FF2B5EF4-FFF2-40B4-BE49-F238E27FC236}">
              <a16:creationId xmlns:a16="http://schemas.microsoft.com/office/drawing/2014/main" id="{8AA4819A-8564-4ED0-ABE5-538CBC24EC50}"/>
            </a:ext>
          </a:extLst>
        </xdr:cNvPr>
        <xdr:cNvSpPr/>
      </xdr:nvSpPr>
      <xdr:spPr bwMode="auto">
        <a:xfrm>
          <a:off x="593725" y="7480300"/>
          <a:ext cx="508000" cy="288925"/>
        </a:xfrm>
        <a:prstGeom prst="rect">
          <a:avLst/>
        </a:prstGeom>
        <a:solidFill>
          <a:srgbClr val="FF8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34</xdr:row>
      <xdr:rowOff>88900</xdr:rowOff>
    </xdr:from>
    <xdr:to>
      <xdr:col>1</xdr:col>
      <xdr:colOff>638175</xdr:colOff>
      <xdr:row>34</xdr:row>
      <xdr:rowOff>377825</xdr:rowOff>
    </xdr:to>
    <xdr:sp macro="" textlink="">
      <xdr:nvSpPr>
        <xdr:cNvPr id="13" name="凡例2">
          <a:extLst>
            <a:ext uri="{FF2B5EF4-FFF2-40B4-BE49-F238E27FC236}">
              <a16:creationId xmlns:a16="http://schemas.microsoft.com/office/drawing/2014/main" id="{6AE665E7-5B6D-4D9B-B3CE-EFDCD45C935B}"/>
            </a:ext>
          </a:extLst>
        </xdr:cNvPr>
        <xdr:cNvSpPr/>
      </xdr:nvSpPr>
      <xdr:spPr bwMode="auto">
        <a:xfrm>
          <a:off x="593725" y="7975600"/>
          <a:ext cx="508000" cy="288925"/>
        </a:xfrm>
        <a:prstGeom prst="rect">
          <a:avLst/>
        </a:prstGeom>
        <a:solidFill>
          <a:srgbClr val="00FF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35</xdr:row>
      <xdr:rowOff>88900</xdr:rowOff>
    </xdr:from>
    <xdr:to>
      <xdr:col>1</xdr:col>
      <xdr:colOff>638175</xdr:colOff>
      <xdr:row>35</xdr:row>
      <xdr:rowOff>377825</xdr:rowOff>
    </xdr:to>
    <xdr:sp macro="" textlink="">
      <xdr:nvSpPr>
        <xdr:cNvPr id="14" name="凡例3">
          <a:extLst>
            <a:ext uri="{FF2B5EF4-FFF2-40B4-BE49-F238E27FC236}">
              <a16:creationId xmlns:a16="http://schemas.microsoft.com/office/drawing/2014/main" id="{152CED62-F518-4588-A04E-A56C841379BD}"/>
            </a:ext>
          </a:extLst>
        </xdr:cNvPr>
        <xdr:cNvSpPr/>
      </xdr:nvSpPr>
      <xdr:spPr bwMode="auto">
        <a:xfrm>
          <a:off x="593725" y="8470900"/>
          <a:ext cx="508000" cy="288925"/>
        </a:xfrm>
        <a:prstGeom prst="rect">
          <a:avLst/>
        </a:prstGeom>
        <a:solidFill>
          <a:srgbClr val="008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36</xdr:row>
      <xdr:rowOff>88900</xdr:rowOff>
    </xdr:from>
    <xdr:to>
      <xdr:col>1</xdr:col>
      <xdr:colOff>638175</xdr:colOff>
      <xdr:row>36</xdr:row>
      <xdr:rowOff>377825</xdr:rowOff>
    </xdr:to>
    <xdr:sp macro="" textlink="">
      <xdr:nvSpPr>
        <xdr:cNvPr id="15" name="凡例4">
          <a:extLst>
            <a:ext uri="{FF2B5EF4-FFF2-40B4-BE49-F238E27FC236}">
              <a16:creationId xmlns:a16="http://schemas.microsoft.com/office/drawing/2014/main" id="{4F2074A1-CA19-4341-8049-F2FBA5AE5F00}"/>
            </a:ext>
          </a:extLst>
        </xdr:cNvPr>
        <xdr:cNvSpPr/>
      </xdr:nvSpPr>
      <xdr:spPr bwMode="auto">
        <a:xfrm>
          <a:off x="593725" y="8966200"/>
          <a:ext cx="508000" cy="288925"/>
        </a:xfrm>
        <a:prstGeom prst="rect">
          <a:avLst/>
        </a:prstGeom>
        <a:solidFill>
          <a:srgbClr val="9999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37</xdr:row>
      <xdr:rowOff>88900</xdr:rowOff>
    </xdr:from>
    <xdr:to>
      <xdr:col>1</xdr:col>
      <xdr:colOff>638175</xdr:colOff>
      <xdr:row>37</xdr:row>
      <xdr:rowOff>377825</xdr:rowOff>
    </xdr:to>
    <xdr:sp macro="" textlink="">
      <xdr:nvSpPr>
        <xdr:cNvPr id="16" name="凡例5">
          <a:extLst>
            <a:ext uri="{FF2B5EF4-FFF2-40B4-BE49-F238E27FC236}">
              <a16:creationId xmlns:a16="http://schemas.microsoft.com/office/drawing/2014/main" id="{261AA90F-7B90-42BA-8887-B6434B463BBD}"/>
            </a:ext>
          </a:extLst>
        </xdr:cNvPr>
        <xdr:cNvSpPr/>
      </xdr:nvSpPr>
      <xdr:spPr bwMode="auto">
        <a:xfrm>
          <a:off x="593725" y="9461500"/>
          <a:ext cx="508000" cy="288925"/>
        </a:xfrm>
        <a:prstGeom prst="rect">
          <a:avLst/>
        </a:prstGeom>
        <a:solidFill>
          <a:srgbClr val="FF66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38</xdr:row>
      <xdr:rowOff>88900</xdr:rowOff>
    </xdr:from>
    <xdr:to>
      <xdr:col>1</xdr:col>
      <xdr:colOff>638175</xdr:colOff>
      <xdr:row>38</xdr:row>
      <xdr:rowOff>377825</xdr:rowOff>
    </xdr:to>
    <xdr:sp macro="" textlink="">
      <xdr:nvSpPr>
        <xdr:cNvPr id="17" name="凡例6">
          <a:extLst>
            <a:ext uri="{FF2B5EF4-FFF2-40B4-BE49-F238E27FC236}">
              <a16:creationId xmlns:a16="http://schemas.microsoft.com/office/drawing/2014/main" id="{1082BBDF-8157-4E66-8502-97AF4CED482B}"/>
            </a:ext>
          </a:extLst>
        </xdr:cNvPr>
        <xdr:cNvSpPr/>
      </xdr:nvSpPr>
      <xdr:spPr bwMode="auto">
        <a:xfrm>
          <a:off x="593725" y="9956800"/>
          <a:ext cx="508000" cy="288925"/>
        </a:xfrm>
        <a:prstGeom prst="rect">
          <a:avLst/>
        </a:prstGeom>
        <a:solidFill>
          <a:srgbClr val="FF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39</xdr:row>
      <xdr:rowOff>88900</xdr:rowOff>
    </xdr:from>
    <xdr:to>
      <xdr:col>1</xdr:col>
      <xdr:colOff>638175</xdr:colOff>
      <xdr:row>39</xdr:row>
      <xdr:rowOff>377825</xdr:rowOff>
    </xdr:to>
    <xdr:sp macro="" textlink="">
      <xdr:nvSpPr>
        <xdr:cNvPr id="18" name="凡例7">
          <a:extLst>
            <a:ext uri="{FF2B5EF4-FFF2-40B4-BE49-F238E27FC236}">
              <a16:creationId xmlns:a16="http://schemas.microsoft.com/office/drawing/2014/main" id="{65E2A243-95FF-48D2-8308-14D42A4349EF}"/>
            </a:ext>
          </a:extLst>
        </xdr:cNvPr>
        <xdr:cNvSpPr/>
      </xdr:nvSpPr>
      <xdr:spPr bwMode="auto">
        <a:xfrm>
          <a:off x="593725" y="10452100"/>
          <a:ext cx="508000" cy="288925"/>
        </a:xfrm>
        <a:prstGeom prst="rect">
          <a:avLst/>
        </a:prstGeom>
        <a:solidFill>
          <a:srgbClr val="800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40</xdr:row>
      <xdr:rowOff>88900</xdr:rowOff>
    </xdr:from>
    <xdr:to>
      <xdr:col>1</xdr:col>
      <xdr:colOff>638175</xdr:colOff>
      <xdr:row>40</xdr:row>
      <xdr:rowOff>377825</xdr:rowOff>
    </xdr:to>
    <xdr:sp macro="" textlink="">
      <xdr:nvSpPr>
        <xdr:cNvPr id="19" name="凡例8">
          <a:extLst>
            <a:ext uri="{FF2B5EF4-FFF2-40B4-BE49-F238E27FC236}">
              <a16:creationId xmlns:a16="http://schemas.microsoft.com/office/drawing/2014/main" id="{C78C8A55-9D30-4D93-8F82-CDAC0BB9ACD6}"/>
            </a:ext>
          </a:extLst>
        </xdr:cNvPr>
        <xdr:cNvSpPr/>
      </xdr:nvSpPr>
      <xdr:spPr bwMode="auto">
        <a:xfrm>
          <a:off x="593725" y="10947400"/>
          <a:ext cx="508000" cy="288925"/>
        </a:xfrm>
        <a:prstGeom prst="rect">
          <a:avLst/>
        </a:prstGeom>
        <a:solidFill>
          <a:srgbClr val="00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41</xdr:row>
      <xdr:rowOff>88900</xdr:rowOff>
    </xdr:from>
    <xdr:to>
      <xdr:col>1</xdr:col>
      <xdr:colOff>638175</xdr:colOff>
      <xdr:row>41</xdr:row>
      <xdr:rowOff>377825</xdr:rowOff>
    </xdr:to>
    <xdr:sp macro="" textlink="">
      <xdr:nvSpPr>
        <xdr:cNvPr id="20" name="凡例9">
          <a:extLst>
            <a:ext uri="{FF2B5EF4-FFF2-40B4-BE49-F238E27FC236}">
              <a16:creationId xmlns:a16="http://schemas.microsoft.com/office/drawing/2014/main" id="{469C22EB-DACD-49A8-8609-61BF32E514EF}"/>
            </a:ext>
          </a:extLst>
        </xdr:cNvPr>
        <xdr:cNvSpPr/>
      </xdr:nvSpPr>
      <xdr:spPr bwMode="auto">
        <a:xfrm>
          <a:off x="593725" y="11442700"/>
          <a:ext cx="508000" cy="288925"/>
        </a:xfrm>
        <a:prstGeom prst="rect">
          <a:avLst/>
        </a:prstGeom>
        <a:solidFill>
          <a:srgbClr val="FF0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42</xdr:row>
      <xdr:rowOff>88900</xdr:rowOff>
    </xdr:from>
    <xdr:to>
      <xdr:col>1</xdr:col>
      <xdr:colOff>638175</xdr:colOff>
      <xdr:row>42</xdr:row>
      <xdr:rowOff>377825</xdr:rowOff>
    </xdr:to>
    <xdr:sp macro="" textlink="">
      <xdr:nvSpPr>
        <xdr:cNvPr id="21" name="凡例10">
          <a:extLst>
            <a:ext uri="{FF2B5EF4-FFF2-40B4-BE49-F238E27FC236}">
              <a16:creationId xmlns:a16="http://schemas.microsoft.com/office/drawing/2014/main" id="{ADBA86F4-4CCB-4A2B-AD6C-DF725436CF11}"/>
            </a:ext>
          </a:extLst>
        </xdr:cNvPr>
        <xdr:cNvSpPr/>
      </xdr:nvSpPr>
      <xdr:spPr bwMode="auto">
        <a:xfrm>
          <a:off x="593725" y="11938000"/>
          <a:ext cx="508000" cy="288925"/>
        </a:xfrm>
        <a:prstGeom prst="rect">
          <a:avLst/>
        </a:prstGeom>
        <a:solidFill>
          <a:srgbClr val="0000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0</xdr:col>
      <xdr:colOff>123825</xdr:colOff>
      <xdr:row>0</xdr:row>
      <xdr:rowOff>123825</xdr:rowOff>
    </xdr:from>
    <xdr:to>
      <xdr:col>11</xdr:col>
      <xdr:colOff>695325</xdr:colOff>
      <xdr:row>4</xdr:row>
      <xdr:rowOff>76200</xdr:rowOff>
    </xdr:to>
    <xdr:sp macro="" textlink="">
      <xdr:nvSpPr>
        <xdr:cNvPr id="2" name="表題ボックス">
          <a:extLst>
            <a:ext uri="{FF2B5EF4-FFF2-40B4-BE49-F238E27FC236}">
              <a16:creationId xmlns:a16="http://schemas.microsoft.com/office/drawing/2014/main" id="{CF6F43B3-935E-432A-9CA5-1D456230C686}"/>
            </a:ext>
          </a:extLst>
        </xdr:cNvPr>
        <xdr:cNvSpPr>
          <a:spLocks noChangeArrowheads="1"/>
        </xdr:cNvSpPr>
      </xdr:nvSpPr>
      <xdr:spPr bwMode="auto">
        <a:xfrm>
          <a:off x="123825" y="123825"/>
          <a:ext cx="878205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9</a:t>
          </a:r>
          <a:r>
            <a:rPr lang="ja-JP" altLang="en-US" sz="2400" b="1" i="0" strike="noStrike">
              <a:solidFill>
                <a:srgbClr val="000000"/>
              </a:solidFill>
              <a:latin typeface="ＭＳ ゴシック"/>
              <a:ea typeface="ＭＳ ゴシック"/>
            </a:rPr>
            <a:t>）実質公債費比率（分子）の構造（市町村）</a:t>
          </a:r>
        </a:p>
      </xdr:txBody>
    </xdr:sp>
    <xdr:clientData/>
  </xdr:twoCellAnchor>
  <xdr:twoCellAnchor>
    <xdr:from>
      <xdr:col>12</xdr:col>
      <xdr:colOff>838200</xdr:colOff>
      <xdr:row>1</xdr:row>
      <xdr:rowOff>19050</xdr:rowOff>
    </xdr:from>
    <xdr:to>
      <xdr:col>15</xdr:col>
      <xdr:colOff>371475</xdr:colOff>
      <xdr:row>3</xdr:row>
      <xdr:rowOff>123825</xdr:rowOff>
    </xdr:to>
    <xdr:sp macro="" textlink="">
      <xdr:nvSpPr>
        <xdr:cNvPr id="3" name="年度ボックス">
          <a:extLst>
            <a:ext uri="{FF2B5EF4-FFF2-40B4-BE49-F238E27FC236}">
              <a16:creationId xmlns:a16="http://schemas.microsoft.com/office/drawing/2014/main" id="{29985C6F-5813-4370-AEC9-AD6FAA495CC1}"/>
            </a:ext>
          </a:extLst>
        </xdr:cNvPr>
        <xdr:cNvSpPr>
          <a:spLocks noChangeArrowheads="1"/>
        </xdr:cNvSpPr>
      </xdr:nvSpPr>
      <xdr:spPr bwMode="auto">
        <a:xfrm>
          <a:off x="9963150" y="190500"/>
          <a:ext cx="2276475"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15</xdr:col>
      <xdr:colOff>762000</xdr:colOff>
      <xdr:row>1</xdr:row>
      <xdr:rowOff>19050</xdr:rowOff>
    </xdr:from>
    <xdr:to>
      <xdr:col>20</xdr:col>
      <xdr:colOff>190500</xdr:colOff>
      <xdr:row>3</xdr:row>
      <xdr:rowOff>123825</xdr:rowOff>
    </xdr:to>
    <xdr:sp macro="" textlink="">
      <xdr:nvSpPr>
        <xdr:cNvPr id="4" name="団体名称ボックス">
          <a:extLst>
            <a:ext uri="{FF2B5EF4-FFF2-40B4-BE49-F238E27FC236}">
              <a16:creationId xmlns:a16="http://schemas.microsoft.com/office/drawing/2014/main" id="{BEC6A13E-518E-4E8F-932F-91CF87BEA43C}"/>
            </a:ext>
          </a:extLst>
        </xdr:cNvPr>
        <xdr:cNvSpPr>
          <a:spLocks noChangeArrowheads="1"/>
        </xdr:cNvSpPr>
      </xdr:nvSpPr>
      <xdr:spPr bwMode="auto">
        <a:xfrm>
          <a:off x="12630150" y="190500"/>
          <a:ext cx="342900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佐賀県武雄市</a:t>
          </a:r>
        </a:p>
      </xdr:txBody>
    </xdr:sp>
    <xdr:clientData/>
  </xdr:twoCellAnchor>
  <xdr:twoCellAnchor>
    <xdr:from>
      <xdr:col>1</xdr:col>
      <xdr:colOff>0</xdr:colOff>
      <xdr:row>43</xdr:row>
      <xdr:rowOff>0</xdr:rowOff>
    </xdr:from>
    <xdr:to>
      <xdr:col>10</xdr:col>
      <xdr:colOff>0</xdr:colOff>
      <xdr:row>44</xdr:row>
      <xdr:rowOff>0</xdr:rowOff>
    </xdr:to>
    <xdr:sp macro="" textlink="">
      <xdr:nvSpPr>
        <xdr:cNvPr id="5" name="Line 22">
          <a:extLst>
            <a:ext uri="{FF2B5EF4-FFF2-40B4-BE49-F238E27FC236}">
              <a16:creationId xmlns:a16="http://schemas.microsoft.com/office/drawing/2014/main" id="{5592F4D2-086A-4C47-9992-1A67DB2BABB9}"/>
            </a:ext>
          </a:extLst>
        </xdr:cNvPr>
        <xdr:cNvSpPr>
          <a:spLocks noChangeShapeType="1"/>
        </xdr:cNvSpPr>
      </xdr:nvSpPr>
      <xdr:spPr bwMode="auto">
        <a:xfrm>
          <a:off x="463550" y="7588250"/>
          <a:ext cx="6832600" cy="387350"/>
        </a:xfrm>
        <a:prstGeom prst="line">
          <a:avLst/>
        </a:prstGeom>
        <a:noFill/>
        <a:ln w="19050">
          <a:solidFill>
            <a:srgbClr val="000000"/>
          </a:solidFill>
          <a:round/>
          <a:headEnd/>
          <a:tailEnd/>
        </a:ln>
      </xdr:spPr>
    </xdr:sp>
    <xdr:clientData/>
  </xdr:twoCellAnchor>
  <xdr:twoCellAnchor>
    <xdr:from>
      <xdr:col>3</xdr:col>
      <xdr:colOff>152400</xdr:colOff>
      <xdr:row>44</xdr:row>
      <xdr:rowOff>47625</xdr:rowOff>
    </xdr:from>
    <xdr:to>
      <xdr:col>3</xdr:col>
      <xdr:colOff>657225</xdr:colOff>
      <xdr:row>44</xdr:row>
      <xdr:rowOff>342900</xdr:rowOff>
    </xdr:to>
    <xdr:sp macro="" textlink="">
      <xdr:nvSpPr>
        <xdr:cNvPr id="6" name="Rectangle 23">
          <a:extLst>
            <a:ext uri="{FF2B5EF4-FFF2-40B4-BE49-F238E27FC236}">
              <a16:creationId xmlns:a16="http://schemas.microsoft.com/office/drawing/2014/main" id="{B0D6B6E7-EACF-4481-85EF-876F560A75B7}"/>
            </a:ext>
          </a:extLst>
        </xdr:cNvPr>
        <xdr:cNvSpPr>
          <a:spLocks noChangeArrowheads="1"/>
        </xdr:cNvSpPr>
      </xdr:nvSpPr>
      <xdr:spPr bwMode="auto">
        <a:xfrm>
          <a:off x="2139950" y="8023225"/>
          <a:ext cx="504825" cy="295275"/>
        </a:xfrm>
        <a:prstGeom prst="rect">
          <a:avLst/>
        </a:prstGeom>
        <a:solidFill>
          <a:srgbClr val="FF8080"/>
        </a:solidFill>
        <a:ln w="6350">
          <a:solidFill>
            <a:srgbClr val="000000"/>
          </a:solidFill>
          <a:miter lim="800000"/>
          <a:headEnd/>
          <a:tailEnd/>
        </a:ln>
      </xdr:spPr>
    </xdr:sp>
    <xdr:clientData/>
  </xdr:twoCellAnchor>
  <xdr:twoCellAnchor>
    <xdr:from>
      <xdr:col>3</xdr:col>
      <xdr:colOff>152400</xdr:colOff>
      <xdr:row>45</xdr:row>
      <xdr:rowOff>47625</xdr:rowOff>
    </xdr:from>
    <xdr:to>
      <xdr:col>3</xdr:col>
      <xdr:colOff>657225</xdr:colOff>
      <xdr:row>45</xdr:row>
      <xdr:rowOff>342900</xdr:rowOff>
    </xdr:to>
    <xdr:sp macro="" textlink="">
      <xdr:nvSpPr>
        <xdr:cNvPr id="7" name="Rectangle 24">
          <a:extLst>
            <a:ext uri="{FF2B5EF4-FFF2-40B4-BE49-F238E27FC236}">
              <a16:creationId xmlns:a16="http://schemas.microsoft.com/office/drawing/2014/main" id="{0B39EB54-04A9-4AE6-A012-935953E118EE}"/>
            </a:ext>
          </a:extLst>
        </xdr:cNvPr>
        <xdr:cNvSpPr>
          <a:spLocks noChangeArrowheads="1"/>
        </xdr:cNvSpPr>
      </xdr:nvSpPr>
      <xdr:spPr bwMode="auto">
        <a:xfrm>
          <a:off x="2139950" y="8410575"/>
          <a:ext cx="504825" cy="295275"/>
        </a:xfrm>
        <a:prstGeom prst="rect">
          <a:avLst/>
        </a:prstGeom>
        <a:solidFill>
          <a:srgbClr val="00FFFF"/>
        </a:solidFill>
        <a:ln w="6350">
          <a:solidFill>
            <a:srgbClr val="000000"/>
          </a:solidFill>
          <a:miter lim="800000"/>
          <a:headEnd/>
          <a:tailEnd/>
        </a:ln>
      </xdr:spPr>
    </xdr:sp>
    <xdr:clientData/>
  </xdr:twoCellAnchor>
  <xdr:twoCellAnchor>
    <xdr:from>
      <xdr:col>3</xdr:col>
      <xdr:colOff>152400</xdr:colOff>
      <xdr:row>46</xdr:row>
      <xdr:rowOff>47625</xdr:rowOff>
    </xdr:from>
    <xdr:to>
      <xdr:col>3</xdr:col>
      <xdr:colOff>657225</xdr:colOff>
      <xdr:row>46</xdr:row>
      <xdr:rowOff>342900</xdr:rowOff>
    </xdr:to>
    <xdr:sp macro="" textlink="">
      <xdr:nvSpPr>
        <xdr:cNvPr id="8" name="Rectangle 25">
          <a:extLst>
            <a:ext uri="{FF2B5EF4-FFF2-40B4-BE49-F238E27FC236}">
              <a16:creationId xmlns:a16="http://schemas.microsoft.com/office/drawing/2014/main" id="{A6230687-1D44-492E-AE8C-94869B44EBFC}"/>
            </a:ext>
          </a:extLst>
        </xdr:cNvPr>
        <xdr:cNvSpPr>
          <a:spLocks noChangeArrowheads="1"/>
        </xdr:cNvSpPr>
      </xdr:nvSpPr>
      <xdr:spPr bwMode="auto">
        <a:xfrm>
          <a:off x="2139950" y="8797925"/>
          <a:ext cx="504825" cy="295275"/>
        </a:xfrm>
        <a:prstGeom prst="rect">
          <a:avLst/>
        </a:prstGeom>
        <a:solidFill>
          <a:srgbClr val="008000"/>
        </a:solidFill>
        <a:ln w="6350">
          <a:solidFill>
            <a:srgbClr val="000000"/>
          </a:solidFill>
          <a:miter lim="800000"/>
          <a:headEnd/>
          <a:tailEnd/>
        </a:ln>
      </xdr:spPr>
    </xdr:sp>
    <xdr:clientData/>
  </xdr:twoCellAnchor>
  <xdr:twoCellAnchor>
    <xdr:from>
      <xdr:col>3</xdr:col>
      <xdr:colOff>152400</xdr:colOff>
      <xdr:row>47</xdr:row>
      <xdr:rowOff>47625</xdr:rowOff>
    </xdr:from>
    <xdr:to>
      <xdr:col>3</xdr:col>
      <xdr:colOff>657225</xdr:colOff>
      <xdr:row>47</xdr:row>
      <xdr:rowOff>342900</xdr:rowOff>
    </xdr:to>
    <xdr:sp macro="" textlink="">
      <xdr:nvSpPr>
        <xdr:cNvPr id="9" name="Rectangle 26">
          <a:extLst>
            <a:ext uri="{FF2B5EF4-FFF2-40B4-BE49-F238E27FC236}">
              <a16:creationId xmlns:a16="http://schemas.microsoft.com/office/drawing/2014/main" id="{8EB7A87A-7713-4A11-9639-CD3CC6D3D661}"/>
            </a:ext>
          </a:extLst>
        </xdr:cNvPr>
        <xdr:cNvSpPr>
          <a:spLocks noChangeArrowheads="1"/>
        </xdr:cNvSpPr>
      </xdr:nvSpPr>
      <xdr:spPr bwMode="auto">
        <a:xfrm>
          <a:off x="2139950" y="9185275"/>
          <a:ext cx="504825" cy="295275"/>
        </a:xfrm>
        <a:prstGeom prst="rect">
          <a:avLst/>
        </a:prstGeom>
        <a:solidFill>
          <a:srgbClr val="9999FF"/>
        </a:solidFill>
        <a:ln w="6350">
          <a:solidFill>
            <a:srgbClr val="000000"/>
          </a:solidFill>
          <a:miter lim="800000"/>
          <a:headEnd/>
          <a:tailEnd/>
        </a:ln>
      </xdr:spPr>
    </xdr:sp>
    <xdr:clientData/>
  </xdr:twoCellAnchor>
  <xdr:twoCellAnchor>
    <xdr:from>
      <xdr:col>3</xdr:col>
      <xdr:colOff>152400</xdr:colOff>
      <xdr:row>48</xdr:row>
      <xdr:rowOff>47625</xdr:rowOff>
    </xdr:from>
    <xdr:to>
      <xdr:col>3</xdr:col>
      <xdr:colOff>657225</xdr:colOff>
      <xdr:row>48</xdr:row>
      <xdr:rowOff>342900</xdr:rowOff>
    </xdr:to>
    <xdr:sp macro="" textlink="">
      <xdr:nvSpPr>
        <xdr:cNvPr id="10" name="Rectangle 27">
          <a:extLst>
            <a:ext uri="{FF2B5EF4-FFF2-40B4-BE49-F238E27FC236}">
              <a16:creationId xmlns:a16="http://schemas.microsoft.com/office/drawing/2014/main" id="{7A422D08-F461-48F5-A18E-486ECB660426}"/>
            </a:ext>
          </a:extLst>
        </xdr:cNvPr>
        <xdr:cNvSpPr>
          <a:spLocks noChangeArrowheads="1"/>
        </xdr:cNvSpPr>
      </xdr:nvSpPr>
      <xdr:spPr bwMode="auto">
        <a:xfrm>
          <a:off x="2139950" y="9572625"/>
          <a:ext cx="504825" cy="295275"/>
        </a:xfrm>
        <a:prstGeom prst="rect">
          <a:avLst/>
        </a:prstGeom>
        <a:solidFill>
          <a:srgbClr val="FF6600"/>
        </a:solidFill>
        <a:ln w="6350">
          <a:solidFill>
            <a:srgbClr val="000000"/>
          </a:solidFill>
          <a:miter lim="800000"/>
          <a:headEnd/>
          <a:tailEnd/>
        </a:ln>
      </xdr:spPr>
    </xdr:sp>
    <xdr:clientData/>
  </xdr:twoCellAnchor>
  <xdr:twoCellAnchor>
    <xdr:from>
      <xdr:col>3</xdr:col>
      <xdr:colOff>152400</xdr:colOff>
      <xdr:row>49</xdr:row>
      <xdr:rowOff>47625</xdr:rowOff>
    </xdr:from>
    <xdr:to>
      <xdr:col>3</xdr:col>
      <xdr:colOff>657225</xdr:colOff>
      <xdr:row>49</xdr:row>
      <xdr:rowOff>342900</xdr:rowOff>
    </xdr:to>
    <xdr:sp macro="" textlink="">
      <xdr:nvSpPr>
        <xdr:cNvPr id="11" name="Rectangle 28">
          <a:extLst>
            <a:ext uri="{FF2B5EF4-FFF2-40B4-BE49-F238E27FC236}">
              <a16:creationId xmlns:a16="http://schemas.microsoft.com/office/drawing/2014/main" id="{501E509E-1A0B-4BA5-93E6-6FBA34E371D7}"/>
            </a:ext>
          </a:extLst>
        </xdr:cNvPr>
        <xdr:cNvSpPr>
          <a:spLocks noChangeArrowheads="1"/>
        </xdr:cNvSpPr>
      </xdr:nvSpPr>
      <xdr:spPr bwMode="auto">
        <a:xfrm>
          <a:off x="2139950" y="9959975"/>
          <a:ext cx="504825" cy="295275"/>
        </a:xfrm>
        <a:prstGeom prst="rect">
          <a:avLst/>
        </a:prstGeom>
        <a:solidFill>
          <a:srgbClr val="FFFF00"/>
        </a:solidFill>
        <a:ln w="6350">
          <a:solidFill>
            <a:srgbClr val="000000"/>
          </a:solidFill>
          <a:miter lim="800000"/>
          <a:headEnd/>
          <a:tailEnd/>
        </a:ln>
      </xdr:spPr>
    </xdr:sp>
    <xdr:clientData/>
  </xdr:twoCellAnchor>
  <xdr:twoCellAnchor>
    <xdr:from>
      <xdr:col>3</xdr:col>
      <xdr:colOff>152400</xdr:colOff>
      <xdr:row>50</xdr:row>
      <xdr:rowOff>47625</xdr:rowOff>
    </xdr:from>
    <xdr:to>
      <xdr:col>3</xdr:col>
      <xdr:colOff>657225</xdr:colOff>
      <xdr:row>50</xdr:row>
      <xdr:rowOff>342900</xdr:rowOff>
    </xdr:to>
    <xdr:sp macro="" textlink="">
      <xdr:nvSpPr>
        <xdr:cNvPr id="12" name="Rectangle 29">
          <a:extLst>
            <a:ext uri="{FF2B5EF4-FFF2-40B4-BE49-F238E27FC236}">
              <a16:creationId xmlns:a16="http://schemas.microsoft.com/office/drawing/2014/main" id="{29EBC02E-7898-4DF9-9D6A-59B7847FBC10}"/>
            </a:ext>
          </a:extLst>
        </xdr:cNvPr>
        <xdr:cNvSpPr>
          <a:spLocks noChangeArrowheads="1"/>
        </xdr:cNvSpPr>
      </xdr:nvSpPr>
      <xdr:spPr bwMode="auto">
        <a:xfrm>
          <a:off x="2139950" y="10347325"/>
          <a:ext cx="504825" cy="295275"/>
        </a:xfrm>
        <a:prstGeom prst="rect">
          <a:avLst/>
        </a:prstGeom>
        <a:solidFill>
          <a:srgbClr val="800080"/>
        </a:solidFill>
        <a:ln w="6350">
          <a:solidFill>
            <a:srgbClr val="000000"/>
          </a:solidFill>
          <a:miter lim="800000"/>
          <a:headEnd/>
          <a:tailEnd/>
        </a:ln>
      </xdr:spPr>
    </xdr:sp>
    <xdr:clientData/>
  </xdr:twoCellAnchor>
  <xdr:twoCellAnchor>
    <xdr:from>
      <xdr:col>3</xdr:col>
      <xdr:colOff>152400</xdr:colOff>
      <xdr:row>51</xdr:row>
      <xdr:rowOff>47625</xdr:rowOff>
    </xdr:from>
    <xdr:to>
      <xdr:col>3</xdr:col>
      <xdr:colOff>657225</xdr:colOff>
      <xdr:row>51</xdr:row>
      <xdr:rowOff>342900</xdr:rowOff>
    </xdr:to>
    <xdr:sp macro="" textlink="">
      <xdr:nvSpPr>
        <xdr:cNvPr id="13" name="Rectangle 30">
          <a:extLst>
            <a:ext uri="{FF2B5EF4-FFF2-40B4-BE49-F238E27FC236}">
              <a16:creationId xmlns:a16="http://schemas.microsoft.com/office/drawing/2014/main" id="{E2C20FC2-222B-4CAE-AD36-995EC4E26811}"/>
            </a:ext>
          </a:extLst>
        </xdr:cNvPr>
        <xdr:cNvSpPr>
          <a:spLocks noChangeArrowheads="1"/>
        </xdr:cNvSpPr>
      </xdr:nvSpPr>
      <xdr:spPr bwMode="auto">
        <a:xfrm>
          <a:off x="2139950" y="10734675"/>
          <a:ext cx="504825" cy="295275"/>
        </a:xfrm>
        <a:prstGeom prst="rect">
          <a:avLst/>
        </a:prstGeom>
        <a:solidFill>
          <a:srgbClr val="00FF00"/>
        </a:solidFill>
        <a:ln w="6350">
          <a:solidFill>
            <a:srgbClr val="000000"/>
          </a:solidFill>
          <a:miter lim="800000"/>
          <a:headEnd/>
          <a:tailEnd/>
        </a:ln>
      </xdr:spPr>
    </xdr:sp>
    <xdr:clientData/>
  </xdr:twoCellAnchor>
  <xdr:twoCellAnchor>
    <xdr:from>
      <xdr:col>3</xdr:col>
      <xdr:colOff>152400</xdr:colOff>
      <xdr:row>52</xdr:row>
      <xdr:rowOff>200025</xdr:rowOff>
    </xdr:from>
    <xdr:to>
      <xdr:col>3</xdr:col>
      <xdr:colOff>657225</xdr:colOff>
      <xdr:row>52</xdr:row>
      <xdr:rowOff>200025</xdr:rowOff>
    </xdr:to>
    <xdr:sp macro="" textlink="">
      <xdr:nvSpPr>
        <xdr:cNvPr id="14" name="Line 31">
          <a:extLst>
            <a:ext uri="{FF2B5EF4-FFF2-40B4-BE49-F238E27FC236}">
              <a16:creationId xmlns:a16="http://schemas.microsoft.com/office/drawing/2014/main" id="{D67EB2FF-5E81-4B3D-9266-96046C06CB3A}"/>
            </a:ext>
          </a:extLst>
        </xdr:cNvPr>
        <xdr:cNvSpPr>
          <a:spLocks noChangeShapeType="1"/>
        </xdr:cNvSpPr>
      </xdr:nvSpPr>
      <xdr:spPr bwMode="auto">
        <a:xfrm>
          <a:off x="2139950" y="11274425"/>
          <a:ext cx="504825" cy="0"/>
        </a:xfrm>
        <a:prstGeom prst="line">
          <a:avLst/>
        </a:prstGeom>
        <a:noFill/>
        <a:ln w="38100">
          <a:solidFill>
            <a:srgbClr val="FF0000"/>
          </a:solidFill>
          <a:round/>
          <a:headEnd/>
          <a:tailEnd/>
        </a:ln>
      </xdr:spPr>
    </xdr:sp>
    <xdr:clientData/>
  </xdr:twoCellAnchor>
  <xdr:twoCellAnchor>
    <xdr:from>
      <xdr:col>3</xdr:col>
      <xdr:colOff>314325</xdr:colOff>
      <xdr:row>52</xdr:row>
      <xdr:rowOff>104775</xdr:rowOff>
    </xdr:from>
    <xdr:to>
      <xdr:col>3</xdr:col>
      <xdr:colOff>504825</xdr:colOff>
      <xdr:row>52</xdr:row>
      <xdr:rowOff>295275</xdr:rowOff>
    </xdr:to>
    <xdr:sp macro="" textlink="">
      <xdr:nvSpPr>
        <xdr:cNvPr id="15" name="Oval 32">
          <a:extLst>
            <a:ext uri="{FF2B5EF4-FFF2-40B4-BE49-F238E27FC236}">
              <a16:creationId xmlns:a16="http://schemas.microsoft.com/office/drawing/2014/main" id="{1839F960-037A-4350-86AB-99D6A9F66F5F}"/>
            </a:ext>
          </a:extLst>
        </xdr:cNvPr>
        <xdr:cNvSpPr>
          <a:spLocks noChangeArrowheads="1"/>
        </xdr:cNvSpPr>
      </xdr:nvSpPr>
      <xdr:spPr bwMode="auto">
        <a:xfrm>
          <a:off x="2301875" y="11179175"/>
          <a:ext cx="190500" cy="190500"/>
        </a:xfrm>
        <a:prstGeom prst="ellipse">
          <a:avLst/>
        </a:prstGeom>
        <a:solidFill>
          <a:srgbClr val="FF0000"/>
        </a:solidFill>
        <a:ln w="6350">
          <a:noFill/>
          <a:round/>
          <a:headEnd/>
          <a:tailEnd/>
        </a:ln>
      </xdr:spPr>
    </xdr:sp>
    <xdr:clientData/>
  </xdr:twoCellAnchor>
  <xdr:twoCellAnchor>
    <xdr:from>
      <xdr:col>15</xdr:col>
      <xdr:colOff>152400</xdr:colOff>
      <xdr:row>43</xdr:row>
      <xdr:rowOff>9525</xdr:rowOff>
    </xdr:from>
    <xdr:to>
      <xdr:col>20</xdr:col>
      <xdr:colOff>200025</xdr:colOff>
      <xdr:row>53</xdr:row>
      <xdr:rowOff>9525</xdr:rowOff>
    </xdr:to>
    <xdr:sp macro="" textlink="">
      <xdr:nvSpPr>
        <xdr:cNvPr id="16" name="Rectangle 87">
          <a:extLst>
            <a:ext uri="{FF2B5EF4-FFF2-40B4-BE49-F238E27FC236}">
              <a16:creationId xmlns:a16="http://schemas.microsoft.com/office/drawing/2014/main" id="{59C8F941-6B29-441A-B043-8B927677CF11}"/>
            </a:ext>
          </a:extLst>
        </xdr:cNvPr>
        <xdr:cNvSpPr>
          <a:spLocks noChangeArrowheads="1"/>
        </xdr:cNvSpPr>
      </xdr:nvSpPr>
      <xdr:spPr bwMode="auto">
        <a:xfrm>
          <a:off x="12020550" y="7597775"/>
          <a:ext cx="4048125" cy="3873500"/>
        </a:xfrm>
        <a:prstGeom prst="rect">
          <a:avLst/>
        </a:prstGeom>
        <a:solidFill>
          <a:srgbClr val="FFFFFF"/>
        </a:solidFill>
        <a:ln w="19050">
          <a:solidFill>
            <a:srgbClr val="000000"/>
          </a:solidFill>
          <a:miter lim="800000"/>
          <a:headEnd/>
          <a:tailEnd/>
        </a:ln>
      </xdr:spPr>
    </xdr:sp>
    <xdr:clientData/>
  </xdr:twoCellAnchor>
  <xdr:twoCellAnchor>
    <xdr:from>
      <xdr:col>15</xdr:col>
      <xdr:colOff>152400</xdr:colOff>
      <xdr:row>43</xdr:row>
      <xdr:rowOff>0</xdr:rowOff>
    </xdr:from>
    <xdr:to>
      <xdr:col>16</xdr:col>
      <xdr:colOff>161925</xdr:colOff>
      <xdr:row>43</xdr:row>
      <xdr:rowOff>323850</xdr:rowOff>
    </xdr:to>
    <xdr:sp macro="" textlink="">
      <xdr:nvSpPr>
        <xdr:cNvPr id="17" name="Rectangle 88">
          <a:extLst>
            <a:ext uri="{FF2B5EF4-FFF2-40B4-BE49-F238E27FC236}">
              <a16:creationId xmlns:a16="http://schemas.microsoft.com/office/drawing/2014/main" id="{32F85046-2D45-4E61-8F88-3636BAF74DF4}"/>
            </a:ext>
          </a:extLst>
        </xdr:cNvPr>
        <xdr:cNvSpPr>
          <a:spLocks noChangeArrowheads="1"/>
        </xdr:cNvSpPr>
      </xdr:nvSpPr>
      <xdr:spPr bwMode="auto">
        <a:xfrm>
          <a:off x="12020550" y="7588250"/>
          <a:ext cx="809625" cy="323850"/>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228600</xdr:colOff>
      <xdr:row>4</xdr:row>
      <xdr:rowOff>0</xdr:rowOff>
    </xdr:from>
    <xdr:to>
      <xdr:col>20</xdr:col>
      <xdr:colOff>676275</xdr:colOff>
      <xdr:row>41</xdr:row>
      <xdr:rowOff>152400</xdr:rowOff>
    </xdr:to>
    <xdr:graphicFrame macro="">
      <xdr:nvGraphicFramePr>
        <xdr:cNvPr id="18" name="Chart 90">
          <a:extLst>
            <a:ext uri="{FF2B5EF4-FFF2-40B4-BE49-F238E27FC236}">
              <a16:creationId xmlns:a16="http://schemas.microsoft.com/office/drawing/2014/main" id="{00845606-986E-4588-97BD-841DFDF251FA}"/>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314325</xdr:colOff>
      <xdr:row>4</xdr:row>
      <xdr:rowOff>66675</xdr:rowOff>
    </xdr:from>
    <xdr:to>
      <xdr:col>2</xdr:col>
      <xdr:colOff>419100</xdr:colOff>
      <xdr:row>6</xdr:row>
      <xdr:rowOff>47625</xdr:rowOff>
    </xdr:to>
    <xdr:sp macro="" textlink="">
      <xdr:nvSpPr>
        <xdr:cNvPr id="19" name="Rectangle 88">
          <a:extLst>
            <a:ext uri="{FF2B5EF4-FFF2-40B4-BE49-F238E27FC236}">
              <a16:creationId xmlns:a16="http://schemas.microsoft.com/office/drawing/2014/main" id="{0BDC1D6D-518B-441D-839E-5A055A113615}"/>
            </a:ext>
          </a:extLst>
        </xdr:cNvPr>
        <xdr:cNvSpPr>
          <a:spLocks noChangeArrowheads="1"/>
        </xdr:cNvSpPr>
      </xdr:nvSpPr>
      <xdr:spPr bwMode="auto">
        <a:xfrm>
          <a:off x="314325" y="752475"/>
          <a:ext cx="1330325" cy="32385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15</xdr:col>
      <xdr:colOff>276225</xdr:colOff>
      <xdr:row>43</xdr:row>
      <xdr:rowOff>342900</xdr:rowOff>
    </xdr:from>
    <xdr:to>
      <xdr:col>20</xdr:col>
      <xdr:colOff>57149</xdr:colOff>
      <xdr:row>52</xdr:row>
      <xdr:rowOff>228600</xdr:rowOff>
    </xdr:to>
    <xdr:sp macro="" textlink="" fLocksText="0">
      <xdr:nvSpPr>
        <xdr:cNvPr id="20" name="テキスト ボックス 19">
          <a:extLst>
            <a:ext uri="{FF2B5EF4-FFF2-40B4-BE49-F238E27FC236}">
              <a16:creationId xmlns:a16="http://schemas.microsoft.com/office/drawing/2014/main" id="{87814B57-79DA-4310-81AF-3948A4EEBCCA}"/>
            </a:ext>
          </a:extLst>
        </xdr:cNvPr>
        <xdr:cNvSpPr txBox="1"/>
      </xdr:nvSpPr>
      <xdr:spPr>
        <a:xfrm>
          <a:off x="12144375" y="7931150"/>
          <a:ext cx="3781424" cy="337185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3</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か年平均の実質公債費比率は、前年度の</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10.5</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％から</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11.2</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％に上昇している。新体育館建設に係る事業の償還が開始したことにより、元利償還金が前年度より約</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3</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千万</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円</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増加したことが要因である。今後も、新文化施設エリア整備事業などの大型施設の元利償還金の増加が見込まれるため、上昇が予測される。</a:t>
          </a:r>
          <a:endParaRPr lang="ja-JP" altLang="ja-JP" sz="1300">
            <a:effectLst/>
            <a:latin typeface="ＭＳ Ｐゴシック" panose="020B0600070205080204" pitchFamily="50" charset="-128"/>
            <a:ea typeface="ＭＳ Ｐゴシック" panose="020B0600070205080204" pitchFamily="50" charset="-128"/>
          </a:endParaRPr>
        </a:p>
        <a:p>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　アセットマネジメント計画等に基づいて、事業の選択と適正な起債管理に努める。</a:t>
          </a:r>
          <a:endParaRPr lang="ja-JP" altLang="ja-JP" sz="1300">
            <a:effectLst/>
            <a:latin typeface="ＭＳ Ｐゴシック" panose="020B0600070205080204" pitchFamily="50" charset="-128"/>
            <a:ea typeface="ＭＳ Ｐゴシック" panose="020B0600070205080204" pitchFamily="50" charset="-128"/>
          </a:endParaRPr>
        </a:p>
      </xdr:txBody>
    </xdr:sp>
    <xdr:clientData/>
  </xdr:twoCellAnchor>
  <xdr:twoCellAnchor>
    <xdr:from>
      <xdr:col>1</xdr:col>
      <xdr:colOff>0</xdr:colOff>
      <xdr:row>56</xdr:row>
      <xdr:rowOff>0</xdr:rowOff>
    </xdr:from>
    <xdr:to>
      <xdr:col>10</xdr:col>
      <xdr:colOff>0</xdr:colOff>
      <xdr:row>57</xdr:row>
      <xdr:rowOff>0</xdr:rowOff>
    </xdr:to>
    <xdr:sp macro="" textlink="">
      <xdr:nvSpPr>
        <xdr:cNvPr id="21" name="Line 22">
          <a:extLst>
            <a:ext uri="{FF2B5EF4-FFF2-40B4-BE49-F238E27FC236}">
              <a16:creationId xmlns:a16="http://schemas.microsoft.com/office/drawing/2014/main" id="{72D95B60-ABB1-493D-884A-F30244757010}"/>
            </a:ext>
          </a:extLst>
        </xdr:cNvPr>
        <xdr:cNvSpPr>
          <a:spLocks noChangeShapeType="1"/>
        </xdr:cNvSpPr>
      </xdr:nvSpPr>
      <xdr:spPr bwMode="auto">
        <a:xfrm>
          <a:off x="463550" y="12376150"/>
          <a:ext cx="6832600" cy="400050"/>
        </a:xfrm>
        <a:prstGeom prst="line">
          <a:avLst/>
        </a:prstGeom>
        <a:noFill/>
        <a:ln w="19050">
          <a:solidFill>
            <a:srgbClr val="000000"/>
          </a:solidFill>
          <a:round/>
          <a:headEnd/>
          <a:tailEnd/>
        </a:ln>
      </xdr:spPr>
    </xdr:sp>
    <xdr:clientData/>
  </xdr:twoCellAnchor>
  <xdr:twoCellAnchor>
    <xdr:from>
      <xdr:col>15</xdr:col>
      <xdr:colOff>152400</xdr:colOff>
      <xdr:row>56</xdr:row>
      <xdr:rowOff>9525</xdr:rowOff>
    </xdr:from>
    <xdr:to>
      <xdr:col>20</xdr:col>
      <xdr:colOff>227240</xdr:colOff>
      <xdr:row>59</xdr:row>
      <xdr:rowOff>382361</xdr:rowOff>
    </xdr:to>
    <xdr:sp macro="" textlink="">
      <xdr:nvSpPr>
        <xdr:cNvPr id="22" name="Rectangle 87">
          <a:extLst>
            <a:ext uri="{FF2B5EF4-FFF2-40B4-BE49-F238E27FC236}">
              <a16:creationId xmlns:a16="http://schemas.microsoft.com/office/drawing/2014/main" id="{2673AF2C-28BC-4959-98E9-ECD0E868A74C}"/>
            </a:ext>
          </a:extLst>
        </xdr:cNvPr>
        <xdr:cNvSpPr>
          <a:spLocks noChangeArrowheads="1"/>
        </xdr:cNvSpPr>
      </xdr:nvSpPr>
      <xdr:spPr bwMode="auto">
        <a:xfrm>
          <a:off x="12020550" y="12385675"/>
          <a:ext cx="4075340" cy="1572986"/>
        </a:xfrm>
        <a:prstGeom prst="rect">
          <a:avLst/>
        </a:prstGeom>
        <a:solidFill>
          <a:srgbClr val="FFFFFF"/>
        </a:solidFill>
        <a:ln w="19050">
          <a:solidFill>
            <a:srgbClr val="000000"/>
          </a:solidFill>
          <a:miter lim="800000"/>
          <a:headEnd/>
          <a:tailEnd/>
        </a:ln>
      </xdr:spPr>
    </xdr:sp>
    <xdr:clientData/>
  </xdr:twoCellAnchor>
  <xdr:twoCellAnchor>
    <xdr:from>
      <xdr:col>15</xdr:col>
      <xdr:colOff>176893</xdr:colOff>
      <xdr:row>56</xdr:row>
      <xdr:rowOff>0</xdr:rowOff>
    </xdr:from>
    <xdr:to>
      <xdr:col>16</xdr:col>
      <xdr:colOff>115661</xdr:colOff>
      <xdr:row>56</xdr:row>
      <xdr:rowOff>257175</xdr:rowOff>
    </xdr:to>
    <xdr:sp macro="" textlink="">
      <xdr:nvSpPr>
        <xdr:cNvPr id="23" name="Rectangle 88">
          <a:extLst>
            <a:ext uri="{FF2B5EF4-FFF2-40B4-BE49-F238E27FC236}">
              <a16:creationId xmlns:a16="http://schemas.microsoft.com/office/drawing/2014/main" id="{48F0C317-3430-4295-B844-74755CFA52DB}"/>
            </a:ext>
          </a:extLst>
        </xdr:cNvPr>
        <xdr:cNvSpPr>
          <a:spLocks noChangeArrowheads="1"/>
        </xdr:cNvSpPr>
      </xdr:nvSpPr>
      <xdr:spPr bwMode="auto">
        <a:xfrm>
          <a:off x="12045043" y="12376150"/>
          <a:ext cx="738868" cy="25717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100" b="1" i="0" u="none" strike="noStrike" baseline="0">
              <a:solidFill>
                <a:srgbClr val="000000"/>
              </a:solidFill>
              <a:latin typeface="ＭＳ ゴシック"/>
              <a:ea typeface="ＭＳ ゴシック"/>
            </a:rPr>
            <a:t>分析欄</a:t>
          </a:r>
        </a:p>
      </xdr:txBody>
    </xdr:sp>
    <xdr:clientData/>
  </xdr:twoCellAnchor>
  <xdr:twoCellAnchor>
    <xdr:from>
      <xdr:col>15</xdr:col>
      <xdr:colOff>257175</xdr:colOff>
      <xdr:row>56</xdr:row>
      <xdr:rowOff>219075</xdr:rowOff>
    </xdr:from>
    <xdr:to>
      <xdr:col>20</xdr:col>
      <xdr:colOff>125016</xdr:colOff>
      <xdr:row>59</xdr:row>
      <xdr:rowOff>334736</xdr:rowOff>
    </xdr:to>
    <xdr:sp macro="" textlink="" fLocksText="0">
      <xdr:nvSpPr>
        <xdr:cNvPr id="24" name="テキスト ボックス 23">
          <a:extLst>
            <a:ext uri="{FF2B5EF4-FFF2-40B4-BE49-F238E27FC236}">
              <a16:creationId xmlns:a16="http://schemas.microsoft.com/office/drawing/2014/main" id="{1640CAC8-450E-4A9D-B59C-4E51B4651D08}"/>
            </a:ext>
          </a:extLst>
        </xdr:cNvPr>
        <xdr:cNvSpPr txBox="1"/>
      </xdr:nvSpPr>
      <xdr:spPr>
        <a:xfrm>
          <a:off x="12125325" y="12595225"/>
          <a:ext cx="3868341" cy="1315811"/>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000">
              <a:latin typeface="ＭＳ ゴシック" pitchFamily="49" charset="-128"/>
              <a:ea typeface="ＭＳ ゴシック" pitchFamily="49" charset="-128"/>
            </a:rPr>
            <a:t>満期一括償還地方債は発行していない。</a:t>
          </a: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0</xdr:col>
      <xdr:colOff>238125</xdr:colOff>
      <xdr:row>3</xdr:row>
      <xdr:rowOff>161925</xdr:rowOff>
    </xdr:from>
    <xdr:to>
      <xdr:col>18</xdr:col>
      <xdr:colOff>714375</xdr:colOff>
      <xdr:row>38</xdr:row>
      <xdr:rowOff>9525</xdr:rowOff>
    </xdr:to>
    <xdr:graphicFrame macro="">
      <xdr:nvGraphicFramePr>
        <xdr:cNvPr id="2" name="Chart 5">
          <a:extLst>
            <a:ext uri="{FF2B5EF4-FFF2-40B4-BE49-F238E27FC236}">
              <a16:creationId xmlns:a16="http://schemas.microsoft.com/office/drawing/2014/main" id="{7D7A1629-A7E1-4DC0-A3A8-7815DF9A1B89}"/>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13</xdr:col>
      <xdr:colOff>276225</xdr:colOff>
      <xdr:row>38</xdr:row>
      <xdr:rowOff>333375</xdr:rowOff>
    </xdr:from>
    <xdr:to>
      <xdr:col>18</xdr:col>
      <xdr:colOff>133350</xdr:colOff>
      <xdr:row>53</xdr:row>
      <xdr:rowOff>9525</xdr:rowOff>
    </xdr:to>
    <xdr:sp macro="" textlink="">
      <xdr:nvSpPr>
        <xdr:cNvPr id="3" name="正方形/長方形 3">
          <a:extLst>
            <a:ext uri="{FF2B5EF4-FFF2-40B4-BE49-F238E27FC236}">
              <a16:creationId xmlns:a16="http://schemas.microsoft.com/office/drawing/2014/main" id="{5942CAC6-9663-496A-BB90-A0D8E3598E61}"/>
            </a:ext>
          </a:extLst>
        </xdr:cNvPr>
        <xdr:cNvSpPr>
          <a:spLocks noChangeArrowheads="1"/>
        </xdr:cNvSpPr>
      </xdr:nvSpPr>
      <xdr:spPr bwMode="auto">
        <a:xfrm>
          <a:off x="11928475" y="7572375"/>
          <a:ext cx="4270375" cy="4914900"/>
        </a:xfrm>
        <a:prstGeom prst="rect">
          <a:avLst/>
        </a:prstGeom>
        <a:solidFill>
          <a:srgbClr val="FFFFFF"/>
        </a:solidFill>
        <a:ln w="19050" algn="ctr">
          <a:solidFill>
            <a:srgbClr val="000000"/>
          </a:solidFill>
          <a:miter lim="800000"/>
          <a:headEnd/>
          <a:tailEnd/>
        </a:ln>
      </xdr:spPr>
    </xdr:sp>
    <xdr:clientData/>
  </xdr:twoCellAnchor>
  <xdr:twoCellAnchor>
    <xdr:from>
      <xdr:col>13</xdr:col>
      <xdr:colOff>334669</xdr:colOff>
      <xdr:row>39</xdr:row>
      <xdr:rowOff>12618</xdr:rowOff>
    </xdr:from>
    <xdr:to>
      <xdr:col>15</xdr:col>
      <xdr:colOff>841239</xdr:colOff>
      <xdr:row>40</xdr:row>
      <xdr:rowOff>332510</xdr:rowOff>
    </xdr:to>
    <xdr:sp macro="" textlink="">
      <xdr:nvSpPr>
        <xdr:cNvPr id="4" name="テキスト ボックス 3">
          <a:extLst>
            <a:ext uri="{FF2B5EF4-FFF2-40B4-BE49-F238E27FC236}">
              <a16:creationId xmlns:a16="http://schemas.microsoft.com/office/drawing/2014/main" id="{F863C8FA-B3A0-440A-B385-105435524D90}"/>
            </a:ext>
          </a:extLst>
        </xdr:cNvPr>
        <xdr:cNvSpPr txBox="1"/>
      </xdr:nvSpPr>
      <xdr:spPr>
        <a:xfrm>
          <a:off x="11986919" y="7600868"/>
          <a:ext cx="2271870" cy="66914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marL="0" marR="0" indent="0" defTabSz="914400" eaLnBrk="1" fontAlgn="auto" latinLnBrk="0" hangingPunct="1">
            <a:lnSpc>
              <a:spcPct val="100000"/>
            </a:lnSpc>
            <a:spcBef>
              <a:spcPts val="0"/>
            </a:spcBef>
            <a:spcAft>
              <a:spcPts val="0"/>
            </a:spcAft>
            <a:buClrTx/>
            <a:buSzTx/>
            <a:buFontTx/>
            <a:buNone/>
            <a:tabLst/>
          </a:pPr>
          <a:r>
            <a:rPr kumimoji="1" lang="ja-JP" altLang="en-US" sz="1600" b="1" baseline="0">
              <a:solidFill>
                <a:schemeClr val="dk1"/>
              </a:solidFill>
              <a:latin typeface="ＭＳ ゴシック" panose="020B0609070205080204" pitchFamily="49" charset="-128"/>
              <a:ea typeface="ＭＳ ゴシック" panose="020B0609070205080204" pitchFamily="49" charset="-128"/>
              <a:cs typeface="+mn-cs"/>
            </a:rPr>
            <a:t>分析欄</a:t>
          </a:r>
        </a:p>
      </xdr:txBody>
    </xdr:sp>
    <xdr:clientData/>
  </xdr:twoCellAnchor>
  <xdr:twoCellAnchor editAs="oneCell">
    <xdr:from>
      <xdr:col>3</xdr:col>
      <xdr:colOff>161925</xdr:colOff>
      <xdr:row>40</xdr:row>
      <xdr:rowOff>57150</xdr:rowOff>
    </xdr:from>
    <xdr:to>
      <xdr:col>3</xdr:col>
      <xdr:colOff>704850</xdr:colOff>
      <xdr:row>40</xdr:row>
      <xdr:rowOff>314325</xdr:rowOff>
    </xdr:to>
    <xdr:sp macro="" textlink="">
      <xdr:nvSpPr>
        <xdr:cNvPr id="5" name="正方形/長方形 36" descr="右上がり対角線 (太)">
          <a:extLst>
            <a:ext uri="{FF2B5EF4-FFF2-40B4-BE49-F238E27FC236}">
              <a16:creationId xmlns:a16="http://schemas.microsoft.com/office/drawing/2014/main" id="{605066C0-CBE7-4653-BCBF-272689AA1343}"/>
            </a:ext>
          </a:extLst>
        </xdr:cNvPr>
        <xdr:cNvSpPr>
          <a:spLocks noChangeArrowheads="1"/>
        </xdr:cNvSpPr>
      </xdr:nvSpPr>
      <xdr:spPr bwMode="auto">
        <a:xfrm>
          <a:off x="2390775" y="7994650"/>
          <a:ext cx="542925" cy="257175"/>
        </a:xfrm>
        <a:prstGeom prst="rect">
          <a:avLst/>
        </a:prstGeom>
        <a:solidFill>
          <a:srgbClr val="FF8080"/>
        </a:solidFill>
        <a:ln w="12700" algn="ctr">
          <a:solidFill>
            <a:srgbClr val="000000"/>
          </a:solidFill>
          <a:miter lim="800000"/>
          <a:headEnd/>
          <a:tailEnd/>
        </a:ln>
      </xdr:spPr>
    </xdr:sp>
    <xdr:clientData/>
  </xdr:twoCellAnchor>
  <xdr:twoCellAnchor editAs="oneCell">
    <xdr:from>
      <xdr:col>3</xdr:col>
      <xdr:colOff>161925</xdr:colOff>
      <xdr:row>41</xdr:row>
      <xdr:rowOff>57150</xdr:rowOff>
    </xdr:from>
    <xdr:to>
      <xdr:col>3</xdr:col>
      <xdr:colOff>704850</xdr:colOff>
      <xdr:row>41</xdr:row>
      <xdr:rowOff>304800</xdr:rowOff>
    </xdr:to>
    <xdr:sp macro="" textlink="">
      <xdr:nvSpPr>
        <xdr:cNvPr id="6" name="正方形/長方形 37" descr="右下がり対角線 (太)">
          <a:extLst>
            <a:ext uri="{FF2B5EF4-FFF2-40B4-BE49-F238E27FC236}">
              <a16:creationId xmlns:a16="http://schemas.microsoft.com/office/drawing/2014/main" id="{DEC56162-BB19-407D-8F10-804E1D0C9938}"/>
            </a:ext>
          </a:extLst>
        </xdr:cNvPr>
        <xdr:cNvSpPr>
          <a:spLocks noChangeArrowheads="1"/>
        </xdr:cNvSpPr>
      </xdr:nvSpPr>
      <xdr:spPr bwMode="auto">
        <a:xfrm>
          <a:off x="2390775" y="8343900"/>
          <a:ext cx="542925" cy="247650"/>
        </a:xfrm>
        <a:prstGeom prst="rect">
          <a:avLst/>
        </a:prstGeom>
        <a:solidFill>
          <a:srgbClr val="00FFFF"/>
        </a:solidFill>
        <a:ln w="12700" algn="ctr">
          <a:solidFill>
            <a:srgbClr val="000000"/>
          </a:solidFill>
          <a:miter lim="800000"/>
          <a:headEnd/>
          <a:tailEnd/>
        </a:ln>
      </xdr:spPr>
    </xdr:sp>
    <xdr:clientData/>
  </xdr:twoCellAnchor>
  <xdr:twoCellAnchor editAs="oneCell">
    <xdr:from>
      <xdr:col>3</xdr:col>
      <xdr:colOff>161925</xdr:colOff>
      <xdr:row>42</xdr:row>
      <xdr:rowOff>47625</xdr:rowOff>
    </xdr:from>
    <xdr:to>
      <xdr:col>3</xdr:col>
      <xdr:colOff>704850</xdr:colOff>
      <xdr:row>42</xdr:row>
      <xdr:rowOff>304800</xdr:rowOff>
    </xdr:to>
    <xdr:sp macro="" textlink="">
      <xdr:nvSpPr>
        <xdr:cNvPr id="7" name="正方形/長方形 38" descr="右上がり対角線 (太)">
          <a:extLst>
            <a:ext uri="{FF2B5EF4-FFF2-40B4-BE49-F238E27FC236}">
              <a16:creationId xmlns:a16="http://schemas.microsoft.com/office/drawing/2014/main" id="{A83AF2A8-E3CD-4860-A665-BF3B70CE61BA}"/>
            </a:ext>
          </a:extLst>
        </xdr:cNvPr>
        <xdr:cNvSpPr>
          <a:spLocks noChangeArrowheads="1"/>
        </xdr:cNvSpPr>
      </xdr:nvSpPr>
      <xdr:spPr bwMode="auto">
        <a:xfrm>
          <a:off x="2390775" y="8683625"/>
          <a:ext cx="542925" cy="257175"/>
        </a:xfrm>
        <a:prstGeom prst="rect">
          <a:avLst/>
        </a:prstGeom>
        <a:solidFill>
          <a:srgbClr val="008000"/>
        </a:solidFill>
        <a:ln w="12700" algn="ctr">
          <a:solidFill>
            <a:srgbClr val="000000"/>
          </a:solidFill>
          <a:miter lim="800000"/>
          <a:headEnd/>
          <a:tailEnd/>
        </a:ln>
      </xdr:spPr>
    </xdr:sp>
    <xdr:clientData/>
  </xdr:twoCellAnchor>
  <xdr:twoCellAnchor editAs="oneCell">
    <xdr:from>
      <xdr:col>3</xdr:col>
      <xdr:colOff>161925</xdr:colOff>
      <xdr:row>43</xdr:row>
      <xdr:rowOff>47625</xdr:rowOff>
    </xdr:from>
    <xdr:to>
      <xdr:col>3</xdr:col>
      <xdr:colOff>704850</xdr:colOff>
      <xdr:row>43</xdr:row>
      <xdr:rowOff>304800</xdr:rowOff>
    </xdr:to>
    <xdr:sp macro="" textlink="">
      <xdr:nvSpPr>
        <xdr:cNvPr id="8" name="正方形/長方形 39" descr="右下がり対角線 (太)">
          <a:extLst>
            <a:ext uri="{FF2B5EF4-FFF2-40B4-BE49-F238E27FC236}">
              <a16:creationId xmlns:a16="http://schemas.microsoft.com/office/drawing/2014/main" id="{8F3DEB76-ECB4-4742-8DD7-44169FE531AF}"/>
            </a:ext>
          </a:extLst>
        </xdr:cNvPr>
        <xdr:cNvSpPr>
          <a:spLocks noChangeArrowheads="1"/>
        </xdr:cNvSpPr>
      </xdr:nvSpPr>
      <xdr:spPr bwMode="auto">
        <a:xfrm>
          <a:off x="2390775" y="9032875"/>
          <a:ext cx="542925" cy="257175"/>
        </a:xfrm>
        <a:prstGeom prst="rect">
          <a:avLst/>
        </a:prstGeom>
        <a:solidFill>
          <a:srgbClr val="9999FF"/>
        </a:solidFill>
        <a:ln w="12700" algn="ctr">
          <a:solidFill>
            <a:srgbClr val="000000"/>
          </a:solidFill>
          <a:miter lim="800000"/>
          <a:headEnd/>
          <a:tailEnd/>
        </a:ln>
      </xdr:spPr>
    </xdr:sp>
    <xdr:clientData/>
  </xdr:twoCellAnchor>
  <xdr:twoCellAnchor editAs="oneCell">
    <xdr:from>
      <xdr:col>3</xdr:col>
      <xdr:colOff>161925</xdr:colOff>
      <xdr:row>44</xdr:row>
      <xdr:rowOff>57150</xdr:rowOff>
    </xdr:from>
    <xdr:to>
      <xdr:col>3</xdr:col>
      <xdr:colOff>704850</xdr:colOff>
      <xdr:row>44</xdr:row>
      <xdr:rowOff>304800</xdr:rowOff>
    </xdr:to>
    <xdr:sp macro="" textlink="">
      <xdr:nvSpPr>
        <xdr:cNvPr id="9" name="正方形/長方形 40" descr="右上がり対角線 (太)">
          <a:extLst>
            <a:ext uri="{FF2B5EF4-FFF2-40B4-BE49-F238E27FC236}">
              <a16:creationId xmlns:a16="http://schemas.microsoft.com/office/drawing/2014/main" id="{AA0171D8-E8C6-4A51-8913-5184F658C5CE}"/>
            </a:ext>
          </a:extLst>
        </xdr:cNvPr>
        <xdr:cNvSpPr>
          <a:spLocks noChangeArrowheads="1"/>
        </xdr:cNvSpPr>
      </xdr:nvSpPr>
      <xdr:spPr bwMode="auto">
        <a:xfrm>
          <a:off x="2390775" y="9391650"/>
          <a:ext cx="542925" cy="247650"/>
        </a:xfrm>
        <a:prstGeom prst="rect">
          <a:avLst/>
        </a:prstGeom>
        <a:solidFill>
          <a:srgbClr val="FF6600"/>
        </a:solidFill>
        <a:ln w="12700" algn="ctr">
          <a:solidFill>
            <a:srgbClr val="000000"/>
          </a:solidFill>
          <a:miter lim="800000"/>
          <a:headEnd/>
          <a:tailEnd/>
        </a:ln>
      </xdr:spPr>
    </xdr:sp>
    <xdr:clientData/>
  </xdr:twoCellAnchor>
  <xdr:twoCellAnchor editAs="oneCell">
    <xdr:from>
      <xdr:col>3</xdr:col>
      <xdr:colOff>161925</xdr:colOff>
      <xdr:row>45</xdr:row>
      <xdr:rowOff>57150</xdr:rowOff>
    </xdr:from>
    <xdr:to>
      <xdr:col>3</xdr:col>
      <xdr:colOff>704850</xdr:colOff>
      <xdr:row>45</xdr:row>
      <xdr:rowOff>314325</xdr:rowOff>
    </xdr:to>
    <xdr:sp macro="" textlink="">
      <xdr:nvSpPr>
        <xdr:cNvPr id="10" name="正方形/長方形 41" descr="右下がり対角線 (太)">
          <a:extLst>
            <a:ext uri="{FF2B5EF4-FFF2-40B4-BE49-F238E27FC236}">
              <a16:creationId xmlns:a16="http://schemas.microsoft.com/office/drawing/2014/main" id="{8B5BFA39-83B7-41DA-8F7D-E45D16D97F4D}"/>
            </a:ext>
          </a:extLst>
        </xdr:cNvPr>
        <xdr:cNvSpPr>
          <a:spLocks noChangeArrowheads="1"/>
        </xdr:cNvSpPr>
      </xdr:nvSpPr>
      <xdr:spPr bwMode="auto">
        <a:xfrm>
          <a:off x="2390775" y="9740900"/>
          <a:ext cx="542925" cy="257175"/>
        </a:xfrm>
        <a:prstGeom prst="rect">
          <a:avLst/>
        </a:prstGeom>
        <a:solidFill>
          <a:srgbClr val="FFFF00"/>
        </a:solidFill>
        <a:ln w="12700" algn="ctr">
          <a:solidFill>
            <a:srgbClr val="000000"/>
          </a:solidFill>
          <a:miter lim="800000"/>
          <a:headEnd/>
          <a:tailEnd/>
        </a:ln>
      </xdr:spPr>
    </xdr:sp>
    <xdr:clientData/>
  </xdr:twoCellAnchor>
  <xdr:twoCellAnchor editAs="oneCell">
    <xdr:from>
      <xdr:col>3</xdr:col>
      <xdr:colOff>161925</xdr:colOff>
      <xdr:row>47</xdr:row>
      <xdr:rowOff>57150</xdr:rowOff>
    </xdr:from>
    <xdr:to>
      <xdr:col>3</xdr:col>
      <xdr:colOff>704850</xdr:colOff>
      <xdr:row>47</xdr:row>
      <xdr:rowOff>314325</xdr:rowOff>
    </xdr:to>
    <xdr:sp macro="" textlink="">
      <xdr:nvSpPr>
        <xdr:cNvPr id="11" name="正方形/長方形 42" descr="右上がり対角線 (太)">
          <a:extLst>
            <a:ext uri="{FF2B5EF4-FFF2-40B4-BE49-F238E27FC236}">
              <a16:creationId xmlns:a16="http://schemas.microsoft.com/office/drawing/2014/main" id="{4805765B-E3D9-4C76-A22D-FB43E6EE34EC}"/>
            </a:ext>
          </a:extLst>
        </xdr:cNvPr>
        <xdr:cNvSpPr>
          <a:spLocks noChangeArrowheads="1"/>
        </xdr:cNvSpPr>
      </xdr:nvSpPr>
      <xdr:spPr bwMode="auto">
        <a:xfrm>
          <a:off x="2390775" y="10439400"/>
          <a:ext cx="542925" cy="257175"/>
        </a:xfrm>
        <a:prstGeom prst="rect">
          <a:avLst/>
        </a:prstGeom>
        <a:solidFill>
          <a:srgbClr val="800080"/>
        </a:solidFill>
        <a:ln w="12700" algn="ctr">
          <a:solidFill>
            <a:srgbClr val="000000"/>
          </a:solidFill>
          <a:miter lim="800000"/>
          <a:headEnd/>
          <a:tailEnd/>
        </a:ln>
      </xdr:spPr>
    </xdr:sp>
    <xdr:clientData/>
  </xdr:twoCellAnchor>
  <xdr:twoCellAnchor editAs="oneCell">
    <xdr:from>
      <xdr:col>3</xdr:col>
      <xdr:colOff>161925</xdr:colOff>
      <xdr:row>48</xdr:row>
      <xdr:rowOff>47625</xdr:rowOff>
    </xdr:from>
    <xdr:to>
      <xdr:col>3</xdr:col>
      <xdr:colOff>704850</xdr:colOff>
      <xdr:row>48</xdr:row>
      <xdr:rowOff>304800</xdr:rowOff>
    </xdr:to>
    <xdr:sp macro="" textlink="">
      <xdr:nvSpPr>
        <xdr:cNvPr id="12" name="正方形/長方形 43" descr="右下がり対角線 (太)">
          <a:extLst>
            <a:ext uri="{FF2B5EF4-FFF2-40B4-BE49-F238E27FC236}">
              <a16:creationId xmlns:a16="http://schemas.microsoft.com/office/drawing/2014/main" id="{0C2FE74D-B59C-46CC-A9F6-D156AB3A7215}"/>
            </a:ext>
          </a:extLst>
        </xdr:cNvPr>
        <xdr:cNvSpPr>
          <a:spLocks noChangeArrowheads="1"/>
        </xdr:cNvSpPr>
      </xdr:nvSpPr>
      <xdr:spPr bwMode="auto">
        <a:xfrm>
          <a:off x="2390775" y="10779125"/>
          <a:ext cx="542925" cy="257175"/>
        </a:xfrm>
        <a:prstGeom prst="rect">
          <a:avLst/>
        </a:prstGeom>
        <a:solidFill>
          <a:srgbClr val="00FF00"/>
        </a:solidFill>
        <a:ln w="12700" algn="ctr">
          <a:solidFill>
            <a:srgbClr val="000000"/>
          </a:solidFill>
          <a:miter lim="800000"/>
          <a:headEnd/>
          <a:tailEnd/>
        </a:ln>
      </xdr:spPr>
    </xdr:sp>
    <xdr:clientData/>
  </xdr:twoCellAnchor>
  <xdr:twoCellAnchor editAs="oneCell">
    <xdr:from>
      <xdr:col>3</xdr:col>
      <xdr:colOff>161925</xdr:colOff>
      <xdr:row>49</xdr:row>
      <xdr:rowOff>57150</xdr:rowOff>
    </xdr:from>
    <xdr:to>
      <xdr:col>3</xdr:col>
      <xdr:colOff>704850</xdr:colOff>
      <xdr:row>49</xdr:row>
      <xdr:rowOff>304800</xdr:rowOff>
    </xdr:to>
    <xdr:sp macro="" textlink="">
      <xdr:nvSpPr>
        <xdr:cNvPr id="13" name="正方形/長方形 44" descr="右上がり対角線 (太)">
          <a:extLst>
            <a:ext uri="{FF2B5EF4-FFF2-40B4-BE49-F238E27FC236}">
              <a16:creationId xmlns:a16="http://schemas.microsoft.com/office/drawing/2014/main" id="{1A083B42-1A00-4E00-89F0-8902FE673A4E}"/>
            </a:ext>
          </a:extLst>
        </xdr:cNvPr>
        <xdr:cNvSpPr>
          <a:spLocks noChangeArrowheads="1"/>
        </xdr:cNvSpPr>
      </xdr:nvSpPr>
      <xdr:spPr bwMode="auto">
        <a:xfrm>
          <a:off x="2390775" y="11137900"/>
          <a:ext cx="542925" cy="247650"/>
        </a:xfrm>
        <a:prstGeom prst="rect">
          <a:avLst/>
        </a:prstGeom>
        <a:solidFill>
          <a:srgbClr val="FF00FF"/>
        </a:solidFill>
        <a:ln w="12700" algn="ctr">
          <a:solidFill>
            <a:srgbClr val="000000"/>
          </a:solidFill>
          <a:miter lim="800000"/>
          <a:headEnd/>
          <a:tailEnd/>
        </a:ln>
      </xdr:spPr>
    </xdr:sp>
    <xdr:clientData/>
  </xdr:twoCellAnchor>
  <xdr:twoCellAnchor editAs="oneCell">
    <xdr:from>
      <xdr:col>3</xdr:col>
      <xdr:colOff>161925</xdr:colOff>
      <xdr:row>50</xdr:row>
      <xdr:rowOff>57150</xdr:rowOff>
    </xdr:from>
    <xdr:to>
      <xdr:col>3</xdr:col>
      <xdr:colOff>704850</xdr:colOff>
      <xdr:row>50</xdr:row>
      <xdr:rowOff>314325</xdr:rowOff>
    </xdr:to>
    <xdr:sp macro="" textlink="">
      <xdr:nvSpPr>
        <xdr:cNvPr id="14" name="正方形/長方形 45" descr="右下がり対角線 (太)">
          <a:extLst>
            <a:ext uri="{FF2B5EF4-FFF2-40B4-BE49-F238E27FC236}">
              <a16:creationId xmlns:a16="http://schemas.microsoft.com/office/drawing/2014/main" id="{E21AD5F3-C96F-41FA-A30D-13392551B759}"/>
            </a:ext>
          </a:extLst>
        </xdr:cNvPr>
        <xdr:cNvSpPr>
          <a:spLocks noChangeArrowheads="1"/>
        </xdr:cNvSpPr>
      </xdr:nvSpPr>
      <xdr:spPr bwMode="auto">
        <a:xfrm>
          <a:off x="2390775" y="11487150"/>
          <a:ext cx="542925" cy="257175"/>
        </a:xfrm>
        <a:prstGeom prst="rect">
          <a:avLst/>
        </a:prstGeom>
        <a:solidFill>
          <a:srgbClr val="0000FF"/>
        </a:solidFill>
        <a:ln w="12700" algn="ctr">
          <a:solidFill>
            <a:srgbClr val="000000"/>
          </a:solidFill>
          <a:miter lim="800000"/>
          <a:headEnd/>
          <a:tailEnd/>
        </a:ln>
      </xdr:spPr>
    </xdr:sp>
    <xdr:clientData/>
  </xdr:twoCellAnchor>
  <xdr:twoCellAnchor editAs="oneCell">
    <xdr:from>
      <xdr:col>3</xdr:col>
      <xdr:colOff>161925</xdr:colOff>
      <xdr:row>51</xdr:row>
      <xdr:rowOff>47625</xdr:rowOff>
    </xdr:from>
    <xdr:to>
      <xdr:col>3</xdr:col>
      <xdr:colOff>704850</xdr:colOff>
      <xdr:row>51</xdr:row>
      <xdr:rowOff>304800</xdr:rowOff>
    </xdr:to>
    <xdr:sp macro="" textlink="">
      <xdr:nvSpPr>
        <xdr:cNvPr id="15" name="正方形/長方形 46" descr="右上がり対角線 (太)">
          <a:extLst>
            <a:ext uri="{FF2B5EF4-FFF2-40B4-BE49-F238E27FC236}">
              <a16:creationId xmlns:a16="http://schemas.microsoft.com/office/drawing/2014/main" id="{9F2D5AD9-0E55-4F15-9B2F-F3C6B6150B16}"/>
            </a:ext>
          </a:extLst>
        </xdr:cNvPr>
        <xdr:cNvSpPr>
          <a:spLocks noChangeArrowheads="1"/>
        </xdr:cNvSpPr>
      </xdr:nvSpPr>
      <xdr:spPr bwMode="auto">
        <a:xfrm>
          <a:off x="2390775" y="11826875"/>
          <a:ext cx="542925" cy="257175"/>
        </a:xfrm>
        <a:prstGeom prst="rect">
          <a:avLst/>
        </a:prstGeom>
        <a:solidFill>
          <a:srgbClr val="FFCC00"/>
        </a:solidFill>
        <a:ln w="12700" algn="ctr">
          <a:solidFill>
            <a:srgbClr val="000000"/>
          </a:solidFill>
          <a:miter lim="800000"/>
          <a:headEnd/>
          <a:tailEnd/>
        </a:ln>
      </xdr:spPr>
    </xdr:sp>
    <xdr:clientData/>
  </xdr:twoCellAnchor>
  <xdr:twoCellAnchor>
    <xdr:from>
      <xdr:col>3</xdr:col>
      <xdr:colOff>190500</xdr:colOff>
      <xdr:row>52</xdr:row>
      <xdr:rowOff>161925</xdr:rowOff>
    </xdr:from>
    <xdr:to>
      <xdr:col>3</xdr:col>
      <xdr:colOff>666750</xdr:colOff>
      <xdr:row>52</xdr:row>
      <xdr:rowOff>161925</xdr:rowOff>
    </xdr:to>
    <xdr:cxnSp macro="">
      <xdr:nvCxnSpPr>
        <xdr:cNvPr id="16" name="直線コネクタ 20">
          <a:extLst>
            <a:ext uri="{FF2B5EF4-FFF2-40B4-BE49-F238E27FC236}">
              <a16:creationId xmlns:a16="http://schemas.microsoft.com/office/drawing/2014/main" id="{0D5B64CF-0305-4E8A-88F0-ED022A6917D9}"/>
            </a:ext>
          </a:extLst>
        </xdr:cNvPr>
        <xdr:cNvCxnSpPr>
          <a:cxnSpLocks noChangeShapeType="1"/>
        </xdr:cNvCxnSpPr>
      </xdr:nvCxnSpPr>
      <xdr:spPr bwMode="auto">
        <a:xfrm>
          <a:off x="2419350" y="12290425"/>
          <a:ext cx="476250" cy="0"/>
        </a:xfrm>
        <a:prstGeom prst="line">
          <a:avLst/>
        </a:prstGeom>
        <a:noFill/>
        <a:ln w="38100" algn="ctr">
          <a:solidFill>
            <a:srgbClr val="FF0000"/>
          </a:solidFill>
          <a:round/>
          <a:headEnd/>
          <a:tailEnd/>
        </a:ln>
      </xdr:spPr>
    </xdr:cxnSp>
    <xdr:clientData/>
  </xdr:twoCellAnchor>
  <xdr:twoCellAnchor>
    <xdr:from>
      <xdr:col>3</xdr:col>
      <xdr:colOff>342900</xdr:colOff>
      <xdr:row>52</xdr:row>
      <xdr:rowOff>76200</xdr:rowOff>
    </xdr:from>
    <xdr:to>
      <xdr:col>3</xdr:col>
      <xdr:colOff>523875</xdr:colOff>
      <xdr:row>52</xdr:row>
      <xdr:rowOff>257175</xdr:rowOff>
    </xdr:to>
    <xdr:sp macro="" textlink="">
      <xdr:nvSpPr>
        <xdr:cNvPr id="17" name="Oval 182">
          <a:extLst>
            <a:ext uri="{FF2B5EF4-FFF2-40B4-BE49-F238E27FC236}">
              <a16:creationId xmlns:a16="http://schemas.microsoft.com/office/drawing/2014/main" id="{0F58DCAE-B9F4-4D85-BE6B-26547D842E67}"/>
            </a:ext>
          </a:extLst>
        </xdr:cNvPr>
        <xdr:cNvSpPr>
          <a:spLocks noChangeArrowheads="1"/>
        </xdr:cNvSpPr>
      </xdr:nvSpPr>
      <xdr:spPr bwMode="auto">
        <a:xfrm>
          <a:off x="2571750" y="12204700"/>
          <a:ext cx="180975" cy="180975"/>
        </a:xfrm>
        <a:prstGeom prst="ellipse">
          <a:avLst/>
        </a:prstGeom>
        <a:solidFill>
          <a:srgbClr val="FF0000"/>
        </a:solidFill>
        <a:ln w="12700">
          <a:solidFill>
            <a:srgbClr val="FF0000"/>
          </a:solidFill>
          <a:round/>
          <a:headEnd/>
          <a:tailEnd/>
        </a:ln>
      </xdr:spPr>
    </xdr:sp>
    <xdr:clientData/>
  </xdr:twoCellAnchor>
  <xdr:twoCellAnchor>
    <xdr:from>
      <xdr:col>0</xdr:col>
      <xdr:colOff>138544</xdr:colOff>
      <xdr:row>0</xdr:row>
      <xdr:rowOff>138544</xdr:rowOff>
    </xdr:from>
    <xdr:to>
      <xdr:col>10</xdr:col>
      <xdr:colOff>398317</xdr:colOff>
      <xdr:row>4</xdr:row>
      <xdr:rowOff>21646</xdr:rowOff>
    </xdr:to>
    <xdr:sp macro="" textlink="">
      <xdr:nvSpPr>
        <xdr:cNvPr id="18" name="表題ボックス">
          <a:extLst>
            <a:ext uri="{FF2B5EF4-FFF2-40B4-BE49-F238E27FC236}">
              <a16:creationId xmlns:a16="http://schemas.microsoft.com/office/drawing/2014/main" id="{4A2261E0-27AE-408F-91DB-9369097D6077}"/>
            </a:ext>
          </a:extLst>
        </xdr:cNvPr>
        <xdr:cNvSpPr>
          <a:spLocks noChangeArrowheads="1"/>
        </xdr:cNvSpPr>
      </xdr:nvSpPr>
      <xdr:spPr bwMode="auto">
        <a:xfrm>
          <a:off x="138544" y="138544"/>
          <a:ext cx="8483023" cy="645102"/>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10</a:t>
          </a:r>
          <a:r>
            <a:rPr lang="ja-JP" altLang="en-US" sz="2400" b="1" i="0" strike="noStrike">
              <a:solidFill>
                <a:srgbClr val="000000"/>
              </a:solidFill>
              <a:latin typeface="ＭＳ ゴシック"/>
              <a:ea typeface="ＭＳ ゴシック"/>
            </a:rPr>
            <a:t>）将来負担比率（分子）の構造（市町村）</a:t>
          </a:r>
        </a:p>
      </xdr:txBody>
    </xdr:sp>
    <xdr:clientData/>
  </xdr:twoCellAnchor>
  <xdr:twoCellAnchor>
    <xdr:from>
      <xdr:col>11</xdr:col>
      <xdr:colOff>590550</xdr:colOff>
      <xdr:row>1</xdr:row>
      <xdr:rowOff>47625</xdr:rowOff>
    </xdr:from>
    <xdr:to>
      <xdr:col>13</xdr:col>
      <xdr:colOff>628650</xdr:colOff>
      <xdr:row>3</xdr:row>
      <xdr:rowOff>123825</xdr:rowOff>
    </xdr:to>
    <xdr:sp macro="" textlink="">
      <xdr:nvSpPr>
        <xdr:cNvPr id="19" name="年度ボックス">
          <a:extLst>
            <a:ext uri="{FF2B5EF4-FFF2-40B4-BE49-F238E27FC236}">
              <a16:creationId xmlns:a16="http://schemas.microsoft.com/office/drawing/2014/main" id="{0EF5433C-B35F-45FD-AD85-FBE7310506CF}"/>
            </a:ext>
          </a:extLst>
        </xdr:cNvPr>
        <xdr:cNvSpPr>
          <a:spLocks noChangeArrowheads="1"/>
        </xdr:cNvSpPr>
      </xdr:nvSpPr>
      <xdr:spPr bwMode="auto">
        <a:xfrm>
          <a:off x="9956800" y="238125"/>
          <a:ext cx="23241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14</xdr:col>
      <xdr:colOff>171450</xdr:colOff>
      <xdr:row>1</xdr:row>
      <xdr:rowOff>47625</xdr:rowOff>
    </xdr:from>
    <xdr:to>
      <xdr:col>18</xdr:col>
      <xdr:colOff>133350</xdr:colOff>
      <xdr:row>3</xdr:row>
      <xdr:rowOff>123825</xdr:rowOff>
    </xdr:to>
    <xdr:sp macro="" textlink="">
      <xdr:nvSpPr>
        <xdr:cNvPr id="20" name="団体名称ボックス">
          <a:extLst>
            <a:ext uri="{FF2B5EF4-FFF2-40B4-BE49-F238E27FC236}">
              <a16:creationId xmlns:a16="http://schemas.microsoft.com/office/drawing/2014/main" id="{B88EF556-8C27-4265-91CF-6EDC511F1B53}"/>
            </a:ext>
          </a:extLst>
        </xdr:cNvPr>
        <xdr:cNvSpPr>
          <a:spLocks noChangeArrowheads="1"/>
        </xdr:cNvSpPr>
      </xdr:nvSpPr>
      <xdr:spPr bwMode="auto">
        <a:xfrm>
          <a:off x="12706350" y="238125"/>
          <a:ext cx="34925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佐賀県武雄市</a:t>
          </a:r>
        </a:p>
      </xdr:txBody>
    </xdr:sp>
    <xdr:clientData/>
  </xdr:twoCellAnchor>
  <xdr:twoCellAnchor>
    <xdr:from>
      <xdr:col>1</xdr:col>
      <xdr:colOff>0</xdr:colOff>
      <xdr:row>39</xdr:row>
      <xdr:rowOff>0</xdr:rowOff>
    </xdr:from>
    <xdr:to>
      <xdr:col>8</xdr:col>
      <xdr:colOff>0</xdr:colOff>
      <xdr:row>40</xdr:row>
      <xdr:rowOff>0</xdr:rowOff>
    </xdr:to>
    <xdr:sp macro="" textlink="">
      <xdr:nvSpPr>
        <xdr:cNvPr id="21" name="Line 22">
          <a:extLst>
            <a:ext uri="{FF2B5EF4-FFF2-40B4-BE49-F238E27FC236}">
              <a16:creationId xmlns:a16="http://schemas.microsoft.com/office/drawing/2014/main" id="{E750C9A6-F563-4657-A442-3232FD05FA9E}"/>
            </a:ext>
          </a:extLst>
        </xdr:cNvPr>
        <xdr:cNvSpPr>
          <a:spLocks noChangeShapeType="1"/>
        </xdr:cNvSpPr>
      </xdr:nvSpPr>
      <xdr:spPr bwMode="auto">
        <a:xfrm>
          <a:off x="463550" y="7588250"/>
          <a:ext cx="5473700" cy="349250"/>
        </a:xfrm>
        <a:prstGeom prst="line">
          <a:avLst/>
        </a:prstGeom>
        <a:noFill/>
        <a:ln w="19050">
          <a:solidFill>
            <a:srgbClr val="000000"/>
          </a:solidFill>
          <a:round/>
          <a:headEnd/>
          <a:tailEnd/>
        </a:ln>
      </xdr:spPr>
    </xdr:sp>
    <xdr:clientData/>
  </xdr:twoCellAnchor>
  <xdr:twoCellAnchor>
    <xdr:from>
      <xdr:col>1</xdr:col>
      <xdr:colOff>114300</xdr:colOff>
      <xdr:row>3</xdr:row>
      <xdr:rowOff>133350</xdr:rowOff>
    </xdr:from>
    <xdr:to>
      <xdr:col>2</xdr:col>
      <xdr:colOff>933450</xdr:colOff>
      <xdr:row>5</xdr:row>
      <xdr:rowOff>133350</xdr:rowOff>
    </xdr:to>
    <xdr:sp macro="" textlink="">
      <xdr:nvSpPr>
        <xdr:cNvPr id="22" name="テキスト ボックス 6">
          <a:extLst>
            <a:ext uri="{FF2B5EF4-FFF2-40B4-BE49-F238E27FC236}">
              <a16:creationId xmlns:a16="http://schemas.microsoft.com/office/drawing/2014/main" id="{72B022B5-177D-4EB0-8C69-1FE938846DD5}"/>
            </a:ext>
          </a:extLst>
        </xdr:cNvPr>
        <xdr:cNvSpPr txBox="1">
          <a:spLocks noChangeArrowheads="1"/>
        </xdr:cNvSpPr>
      </xdr:nvSpPr>
      <xdr:spPr bwMode="auto">
        <a:xfrm>
          <a:off x="577850" y="704850"/>
          <a:ext cx="1651000"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13</xdr:col>
      <xdr:colOff>390525</xdr:colOff>
      <xdr:row>40</xdr:row>
      <xdr:rowOff>19050</xdr:rowOff>
    </xdr:from>
    <xdr:to>
      <xdr:col>18</xdr:col>
      <xdr:colOff>19049</xdr:colOff>
      <xdr:row>52</xdr:row>
      <xdr:rowOff>247650</xdr:rowOff>
    </xdr:to>
    <xdr:sp macro="" textlink="" fLocksText="0">
      <xdr:nvSpPr>
        <xdr:cNvPr id="23" name="テキスト ボックス 22">
          <a:extLst>
            <a:ext uri="{FF2B5EF4-FFF2-40B4-BE49-F238E27FC236}">
              <a16:creationId xmlns:a16="http://schemas.microsoft.com/office/drawing/2014/main" id="{FD120DD7-537B-4FDB-A779-B78AE7937F8E}"/>
            </a:ext>
          </a:extLst>
        </xdr:cNvPr>
        <xdr:cNvSpPr txBox="1"/>
      </xdr:nvSpPr>
      <xdr:spPr>
        <a:xfrm>
          <a:off x="12042775" y="7956550"/>
          <a:ext cx="4041774" cy="44196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将来負担額（</a:t>
          </a:r>
          <a:r>
            <a:rPr kumimoji="1" lang="en-US" altLang="ja-JP" sz="1400">
              <a:latin typeface="ＭＳ ゴシック" pitchFamily="49" charset="-128"/>
              <a:ea typeface="ＭＳ ゴシック" pitchFamily="49" charset="-128"/>
            </a:rPr>
            <a:t>A</a:t>
          </a:r>
          <a:r>
            <a:rPr kumimoji="1" lang="ja-JP" altLang="en-US" sz="1400">
              <a:latin typeface="ＭＳ ゴシック" pitchFamily="49" charset="-128"/>
              <a:ea typeface="ＭＳ ゴシック" pitchFamily="49" charset="-128"/>
            </a:rPr>
            <a:t>）は、計画的な公債費の償還により、一般会計等に係る地方債の現在高の減等、</a:t>
          </a:r>
          <a:r>
            <a:rPr kumimoji="1" lang="en-US" altLang="ja-JP" sz="1400">
              <a:latin typeface="ＭＳ ゴシック" pitchFamily="49" charset="-128"/>
              <a:ea typeface="ＭＳ ゴシック" pitchFamily="49" charset="-128"/>
            </a:rPr>
            <a:t>2,382</a:t>
          </a:r>
          <a:r>
            <a:rPr kumimoji="1" lang="ja-JP" altLang="en-US" sz="1400">
              <a:latin typeface="ＭＳ ゴシック" pitchFamily="49" charset="-128"/>
              <a:ea typeface="ＭＳ ゴシック" pitchFamily="49" charset="-128"/>
            </a:rPr>
            <a:t>百万円減少し、充当可能財源等（</a:t>
          </a:r>
          <a:r>
            <a:rPr kumimoji="1" lang="en-US" altLang="ja-JP" sz="1400">
              <a:latin typeface="ＭＳ ゴシック" pitchFamily="49" charset="-128"/>
              <a:ea typeface="ＭＳ ゴシック" pitchFamily="49" charset="-128"/>
            </a:rPr>
            <a:t>B</a:t>
          </a:r>
          <a:r>
            <a:rPr kumimoji="1" lang="ja-JP" altLang="en-US" sz="1400">
              <a:latin typeface="ＭＳ ゴシック" pitchFamily="49" charset="-128"/>
              <a:ea typeface="ＭＳ ゴシック" pitchFamily="49" charset="-128"/>
            </a:rPr>
            <a:t>）は、充当可能基金が</a:t>
          </a:r>
          <a:r>
            <a:rPr kumimoji="1" lang="en-US" altLang="ja-JP" sz="1400">
              <a:latin typeface="ＭＳ ゴシック" pitchFamily="49" charset="-128"/>
              <a:ea typeface="ＭＳ ゴシック" pitchFamily="49" charset="-128"/>
            </a:rPr>
            <a:t>765</a:t>
          </a:r>
          <a:r>
            <a:rPr kumimoji="1" lang="ja-JP" altLang="en-US" sz="1400">
              <a:latin typeface="ＭＳ ゴシック" pitchFamily="49" charset="-128"/>
              <a:ea typeface="ＭＳ ゴシック" pitchFamily="49" charset="-128"/>
            </a:rPr>
            <a:t>百万円増加した。これにより、将来負担額を充当可能財源等を上回る状態になったため、将来負担比率は算定されない。</a:t>
          </a:r>
          <a:endParaRPr kumimoji="1" lang="en-US" altLang="ja-JP" sz="1400">
            <a:latin typeface="ＭＳ ゴシック" pitchFamily="49" charset="-128"/>
            <a:ea typeface="ＭＳ ゴシック" pitchFamily="49" charset="-128"/>
          </a:endParaRPr>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0</xdr:col>
      <xdr:colOff>152400</xdr:colOff>
      <xdr:row>4</xdr:row>
      <xdr:rowOff>85724</xdr:rowOff>
    </xdr:from>
    <xdr:to>
      <xdr:col>8</xdr:col>
      <xdr:colOff>13607</xdr:colOff>
      <xdr:row>52</xdr:row>
      <xdr:rowOff>81643</xdr:rowOff>
    </xdr:to>
    <xdr:graphicFrame macro="">
      <xdr:nvGraphicFramePr>
        <xdr:cNvPr id="2" name="Chart 1">
          <a:extLst>
            <a:ext uri="{FF2B5EF4-FFF2-40B4-BE49-F238E27FC236}">
              <a16:creationId xmlns:a16="http://schemas.microsoft.com/office/drawing/2014/main" id="{7EFE1029-6364-41FC-AC4F-6CE14C6F2731}"/>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54</xdr:row>
      <xdr:rowOff>104775</xdr:rowOff>
    </xdr:from>
    <xdr:to>
      <xdr:col>1</xdr:col>
      <xdr:colOff>895350</xdr:colOff>
      <xdr:row>54</xdr:row>
      <xdr:rowOff>522078</xdr:rowOff>
    </xdr:to>
    <xdr:sp macro="" textlink="">
      <xdr:nvSpPr>
        <xdr:cNvPr id="3" name="Rectangle 2">
          <a:extLst>
            <a:ext uri="{FF2B5EF4-FFF2-40B4-BE49-F238E27FC236}">
              <a16:creationId xmlns:a16="http://schemas.microsoft.com/office/drawing/2014/main" id="{86857158-7732-4923-B216-1822F3F4D63D}"/>
            </a:ext>
          </a:extLst>
        </xdr:cNvPr>
        <xdr:cNvSpPr>
          <a:spLocks noChangeArrowheads="1"/>
        </xdr:cNvSpPr>
      </xdr:nvSpPr>
      <xdr:spPr bwMode="auto">
        <a:xfrm>
          <a:off x="777875" y="12398375"/>
          <a:ext cx="695325" cy="417303"/>
        </a:xfrm>
        <a:prstGeom prst="rect">
          <a:avLst/>
        </a:prstGeom>
        <a:pattFill prst="pct70">
          <a:fgClr>
            <a:srgbClr val="843C0C"/>
          </a:fgClr>
          <a:bgClr>
            <a:schemeClr val="bg1"/>
          </a:bgClr>
        </a:pattFill>
        <a:ln w="6350">
          <a:solidFill>
            <a:srgbClr val="000000"/>
          </a:solidFill>
          <a:miter lim="800000"/>
          <a:headEnd/>
          <a:tailEnd/>
        </a:ln>
      </xdr:spPr>
    </xdr:sp>
    <xdr:clientData/>
  </xdr:twoCellAnchor>
  <xdr:twoCellAnchor>
    <xdr:from>
      <xdr:col>1</xdr:col>
      <xdr:colOff>200025</xdr:colOff>
      <xdr:row>56</xdr:row>
      <xdr:rowOff>114300</xdr:rowOff>
    </xdr:from>
    <xdr:to>
      <xdr:col>1</xdr:col>
      <xdr:colOff>895350</xdr:colOff>
      <xdr:row>56</xdr:row>
      <xdr:rowOff>523875</xdr:rowOff>
    </xdr:to>
    <xdr:sp macro="" textlink="">
      <xdr:nvSpPr>
        <xdr:cNvPr id="4" name="Rectangle 3">
          <a:extLst>
            <a:ext uri="{FF2B5EF4-FFF2-40B4-BE49-F238E27FC236}">
              <a16:creationId xmlns:a16="http://schemas.microsoft.com/office/drawing/2014/main" id="{DA1C3472-67FD-49F9-AC51-CDE67A4CAD39}"/>
            </a:ext>
          </a:extLst>
        </xdr:cNvPr>
        <xdr:cNvSpPr>
          <a:spLocks noChangeArrowheads="1"/>
        </xdr:cNvSpPr>
      </xdr:nvSpPr>
      <xdr:spPr bwMode="auto">
        <a:xfrm>
          <a:off x="777875" y="13741400"/>
          <a:ext cx="695325" cy="409575"/>
        </a:xfrm>
        <a:prstGeom prst="rect">
          <a:avLst/>
        </a:prstGeom>
        <a:solidFill>
          <a:srgbClr val="2E75B6"/>
        </a:solidFill>
        <a:ln w="6350">
          <a:solidFill>
            <a:srgbClr val="000000"/>
          </a:solidFill>
          <a:miter lim="800000"/>
          <a:headEnd/>
          <a:tailEnd/>
        </a:ln>
      </xdr:spPr>
    </xdr:sp>
    <xdr:clientData/>
  </xdr:twoCellAnchor>
  <xdr:twoCellAnchor>
    <xdr:from>
      <xdr:col>0</xdr:col>
      <xdr:colOff>123825</xdr:colOff>
      <xdr:row>0</xdr:row>
      <xdr:rowOff>123825</xdr:rowOff>
    </xdr:from>
    <xdr:to>
      <xdr:col>8</xdr:col>
      <xdr:colOff>138546</xdr:colOff>
      <xdr:row>3</xdr:row>
      <xdr:rowOff>133350</xdr:rowOff>
    </xdr:to>
    <xdr:sp macro="" textlink="">
      <xdr:nvSpPr>
        <xdr:cNvPr id="5" name="表題ボックス">
          <a:extLst>
            <a:ext uri="{FF2B5EF4-FFF2-40B4-BE49-F238E27FC236}">
              <a16:creationId xmlns:a16="http://schemas.microsoft.com/office/drawing/2014/main" id="{6EC697F5-5111-4464-8DFD-0AC358C97D6F}"/>
            </a:ext>
          </a:extLst>
        </xdr:cNvPr>
        <xdr:cNvSpPr>
          <a:spLocks noChangeArrowheads="1"/>
        </xdr:cNvSpPr>
      </xdr:nvSpPr>
      <xdr:spPr bwMode="auto">
        <a:xfrm>
          <a:off x="123825" y="123825"/>
          <a:ext cx="12327371" cy="638175"/>
        </a:xfrm>
        <a:prstGeom prst="rect">
          <a:avLst/>
        </a:prstGeom>
        <a:noFill/>
        <a:ln w="9525">
          <a:noFill/>
          <a:miter lim="800000"/>
          <a:headEnd/>
          <a:tailEnd/>
        </a:ln>
      </xdr:spPr>
      <xdr:txBody>
        <a:bodyPr vertOverflow="clip" wrap="square" lIns="54864" tIns="32004" rIns="0" bIns="32004" anchor="ctr" upright="1"/>
        <a:lstStyle/>
        <a:p>
          <a:pPr algn="l" rtl="0">
            <a:defRPr sz="1000"/>
          </a:pPr>
          <a:r>
            <a:rPr lang="ja-JP" altLang="en-US" sz="2800" b="1" i="0" u="none" strike="noStrike" baseline="0">
              <a:solidFill>
                <a:srgbClr val="000000"/>
              </a:solidFill>
              <a:latin typeface="ＭＳ ゴシック"/>
              <a:ea typeface="ＭＳ ゴシック"/>
            </a:rPr>
            <a:t>（</a:t>
          </a:r>
          <a:r>
            <a:rPr lang="en-US" altLang="ja-JP" sz="2800" b="1" i="0" u="none" strike="noStrike" baseline="0">
              <a:solidFill>
                <a:srgbClr val="000000"/>
              </a:solidFill>
              <a:latin typeface="ＭＳ ゴシック"/>
              <a:ea typeface="ＭＳ ゴシック"/>
            </a:rPr>
            <a:t>11</a:t>
          </a:r>
          <a:r>
            <a:rPr lang="ja-JP" altLang="en-US" sz="2800" b="1" i="0" u="none" strike="noStrike" baseline="0">
              <a:solidFill>
                <a:srgbClr val="000000"/>
              </a:solidFill>
              <a:latin typeface="ＭＳ ゴシック"/>
              <a:ea typeface="ＭＳ ゴシック"/>
            </a:rPr>
            <a:t>）基金残高（東日本大震災分を含む）に係る経年分析（市町村）</a:t>
          </a:r>
        </a:p>
      </xdr:txBody>
    </xdr:sp>
    <xdr:clientData/>
  </xdr:twoCellAnchor>
  <xdr:twoCellAnchor>
    <xdr:from>
      <xdr:col>1</xdr:col>
      <xdr:colOff>0</xdr:colOff>
      <xdr:row>53</xdr:row>
      <xdr:rowOff>0</xdr:rowOff>
    </xdr:from>
    <xdr:to>
      <xdr:col>5</xdr:col>
      <xdr:colOff>0</xdr:colOff>
      <xdr:row>54</xdr:row>
      <xdr:rowOff>0</xdr:rowOff>
    </xdr:to>
    <xdr:sp macro="" textlink="">
      <xdr:nvSpPr>
        <xdr:cNvPr id="6" name="Line 10">
          <a:extLst>
            <a:ext uri="{FF2B5EF4-FFF2-40B4-BE49-F238E27FC236}">
              <a16:creationId xmlns:a16="http://schemas.microsoft.com/office/drawing/2014/main" id="{7ACC2298-821D-4422-BEFF-C3E5BF93A43C}"/>
            </a:ext>
          </a:extLst>
        </xdr:cNvPr>
        <xdr:cNvSpPr>
          <a:spLocks noChangeShapeType="1"/>
        </xdr:cNvSpPr>
      </xdr:nvSpPr>
      <xdr:spPr bwMode="auto">
        <a:xfrm>
          <a:off x="577850" y="11925300"/>
          <a:ext cx="6648450" cy="368300"/>
        </a:xfrm>
        <a:prstGeom prst="line">
          <a:avLst/>
        </a:prstGeom>
        <a:noFill/>
        <a:ln w="19050">
          <a:solidFill>
            <a:srgbClr val="000000"/>
          </a:solidFill>
          <a:round/>
          <a:headEnd/>
          <a:tailEnd/>
        </a:ln>
      </xdr:spPr>
    </xdr:sp>
    <xdr:clientData/>
  </xdr:twoCellAnchor>
  <xdr:twoCellAnchor>
    <xdr:from>
      <xdr:col>8</xdr:col>
      <xdr:colOff>340178</xdr:colOff>
      <xdr:row>0</xdr:row>
      <xdr:rowOff>165045</xdr:rowOff>
    </xdr:from>
    <xdr:to>
      <xdr:col>10</xdr:col>
      <xdr:colOff>367392</xdr:colOff>
      <xdr:row>2</xdr:row>
      <xdr:rowOff>165045</xdr:rowOff>
    </xdr:to>
    <xdr:sp macro="" textlink="">
      <xdr:nvSpPr>
        <xdr:cNvPr id="7" name="年度ボックス">
          <a:extLst>
            <a:ext uri="{FF2B5EF4-FFF2-40B4-BE49-F238E27FC236}">
              <a16:creationId xmlns:a16="http://schemas.microsoft.com/office/drawing/2014/main" id="{458F3B4A-9166-403D-B73E-87C58769B0D1}"/>
            </a:ext>
          </a:extLst>
        </xdr:cNvPr>
        <xdr:cNvSpPr>
          <a:spLocks noChangeArrowheads="1"/>
        </xdr:cNvSpPr>
      </xdr:nvSpPr>
      <xdr:spPr bwMode="auto">
        <a:xfrm>
          <a:off x="12652828" y="165045"/>
          <a:ext cx="3659414" cy="419100"/>
        </a:xfrm>
        <a:prstGeom prst="rect">
          <a:avLst/>
        </a:prstGeom>
        <a:noFill/>
        <a:ln w="25400">
          <a:solidFill>
            <a:srgbClr val="000000"/>
          </a:solidFill>
          <a:miter lim="800000"/>
          <a:headEnd/>
          <a:tailEnd/>
        </a:ln>
      </xdr:spPr>
      <xdr:txBody>
        <a:bodyPr anchor="ctr"/>
        <a:lstStyle/>
        <a:p>
          <a:pPr algn="ctr"/>
          <a:r>
            <a:rPr lang="ja-JP" altLang="en-US" sz="1800" b="1">
              <a:solidFill>
                <a:schemeClr val="tx1"/>
              </a:solidFill>
              <a:latin typeface="ＭＳ ゴシック" pitchFamily="49" charset="-128"/>
              <a:ea typeface="ＭＳ ゴシック" pitchFamily="49" charset="-128"/>
            </a:rPr>
            <a:t>令和</a:t>
          </a:r>
          <a:r>
            <a:rPr lang="en-US" altLang="ja-JP" sz="1800" b="1">
              <a:solidFill>
                <a:schemeClr val="tx1"/>
              </a:solidFill>
              <a:latin typeface="ＭＳ ゴシック" pitchFamily="49" charset="-128"/>
              <a:ea typeface="ＭＳ ゴシック" pitchFamily="49" charset="-128"/>
            </a:rPr>
            <a:t>6</a:t>
          </a:r>
          <a:r>
            <a:rPr lang="ja-JP" altLang="en-US" sz="1800" b="1">
              <a:solidFill>
                <a:schemeClr val="tx1"/>
              </a:solidFill>
              <a:latin typeface="ＭＳ ゴシック" pitchFamily="49" charset="-128"/>
              <a:ea typeface="ＭＳ ゴシック" pitchFamily="49" charset="-128"/>
            </a:rPr>
            <a:t>年度</a:t>
          </a:r>
        </a:p>
      </xdr:txBody>
    </xdr:sp>
    <xdr:clientData/>
  </xdr:twoCellAnchor>
  <xdr:twoCellAnchor>
    <xdr:from>
      <xdr:col>10</xdr:col>
      <xdr:colOff>561018</xdr:colOff>
      <xdr:row>0</xdr:row>
      <xdr:rowOff>165046</xdr:rowOff>
    </xdr:from>
    <xdr:to>
      <xdr:col>14</xdr:col>
      <xdr:colOff>81646</xdr:colOff>
      <xdr:row>2</xdr:row>
      <xdr:rowOff>165046</xdr:rowOff>
    </xdr:to>
    <xdr:sp macro="" textlink="">
      <xdr:nvSpPr>
        <xdr:cNvPr id="8" name="団体名称ボックス">
          <a:extLst>
            <a:ext uri="{FF2B5EF4-FFF2-40B4-BE49-F238E27FC236}">
              <a16:creationId xmlns:a16="http://schemas.microsoft.com/office/drawing/2014/main" id="{B52F758E-3A38-4D0C-9C58-4A59AC8CBBC8}"/>
            </a:ext>
          </a:extLst>
        </xdr:cNvPr>
        <xdr:cNvSpPr>
          <a:spLocks noChangeArrowheads="1"/>
        </xdr:cNvSpPr>
      </xdr:nvSpPr>
      <xdr:spPr bwMode="auto">
        <a:xfrm>
          <a:off x="16505868" y="165046"/>
          <a:ext cx="6785028" cy="419100"/>
        </a:xfrm>
        <a:prstGeom prst="rect">
          <a:avLst/>
        </a:prstGeom>
        <a:noFill/>
        <a:ln w="25400">
          <a:solidFill>
            <a:srgbClr val="000000"/>
          </a:solidFill>
          <a:miter lim="800000"/>
          <a:headEnd/>
          <a:tailEnd/>
        </a:ln>
      </xdr:spPr>
      <xdr:txBody>
        <a:bodyPr anchor="ctr"/>
        <a:lstStyle/>
        <a:p>
          <a:pPr algn="ctr"/>
          <a:r>
            <a:rPr lang="ja-JP" altLang="en-US" sz="1800" b="1">
              <a:latin typeface="ＭＳ ゴシック" pitchFamily="49" charset="-128"/>
              <a:ea typeface="ＭＳ ゴシック" pitchFamily="49" charset="-128"/>
            </a:rPr>
            <a:t>佐賀県武雄市</a:t>
          </a:r>
        </a:p>
      </xdr:txBody>
    </xdr:sp>
    <xdr:clientData/>
  </xdr:twoCellAnchor>
  <xdr:twoCellAnchor>
    <xdr:from>
      <xdr:col>0</xdr:col>
      <xdr:colOff>533400</xdr:colOff>
      <xdr:row>4</xdr:row>
      <xdr:rowOff>118629</xdr:rowOff>
    </xdr:from>
    <xdr:to>
      <xdr:col>2</xdr:col>
      <xdr:colOff>1009650</xdr:colOff>
      <xdr:row>6</xdr:row>
      <xdr:rowOff>185304</xdr:rowOff>
    </xdr:to>
    <xdr:sp macro="" textlink="">
      <xdr:nvSpPr>
        <xdr:cNvPr id="9" name="テキスト ボックス 6">
          <a:extLst>
            <a:ext uri="{FF2B5EF4-FFF2-40B4-BE49-F238E27FC236}">
              <a16:creationId xmlns:a16="http://schemas.microsoft.com/office/drawing/2014/main" id="{95B3A359-D5DD-46D2-A013-C8786CCF1CF6}"/>
            </a:ext>
          </a:extLst>
        </xdr:cNvPr>
        <xdr:cNvSpPr txBox="1">
          <a:spLocks noChangeArrowheads="1"/>
        </xdr:cNvSpPr>
      </xdr:nvSpPr>
      <xdr:spPr bwMode="auto">
        <a:xfrm>
          <a:off x="533400" y="956829"/>
          <a:ext cx="21971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xdr:col>
      <xdr:colOff>200025</xdr:colOff>
      <xdr:row>55</xdr:row>
      <xdr:rowOff>114300</xdr:rowOff>
    </xdr:from>
    <xdr:to>
      <xdr:col>1</xdr:col>
      <xdr:colOff>895350</xdr:colOff>
      <xdr:row>55</xdr:row>
      <xdr:rowOff>523875</xdr:rowOff>
    </xdr:to>
    <xdr:sp macro="" textlink="">
      <xdr:nvSpPr>
        <xdr:cNvPr id="10" name="Rectangle 3">
          <a:extLst>
            <a:ext uri="{FF2B5EF4-FFF2-40B4-BE49-F238E27FC236}">
              <a16:creationId xmlns:a16="http://schemas.microsoft.com/office/drawing/2014/main" id="{4FC23771-237B-4D68-AFCC-899FC7AF97D7}"/>
            </a:ext>
          </a:extLst>
        </xdr:cNvPr>
        <xdr:cNvSpPr>
          <a:spLocks noChangeArrowheads="1"/>
        </xdr:cNvSpPr>
      </xdr:nvSpPr>
      <xdr:spPr bwMode="auto">
        <a:xfrm>
          <a:off x="777875" y="13074650"/>
          <a:ext cx="695325" cy="409575"/>
        </a:xfrm>
        <a:prstGeom prst="rect">
          <a:avLst/>
        </a:prstGeom>
        <a:pattFill prst="smGrid">
          <a:fgClr>
            <a:srgbClr val="FF66CC"/>
          </a:fgClr>
          <a:bgClr>
            <a:schemeClr val="bg1"/>
          </a:bgClr>
        </a:pattFill>
        <a:ln w="6350">
          <a:solidFill>
            <a:srgbClr val="000000"/>
          </a:solidFill>
          <a:miter lim="800000"/>
          <a:headEnd/>
          <a:tailEnd/>
        </a:ln>
      </xdr:spPr>
    </xdr:sp>
    <xdr:clientData/>
  </xdr:twoCellAnchor>
  <xdr:twoCellAnchor>
    <xdr:from>
      <xdr:col>8</xdr:col>
      <xdr:colOff>340178</xdr:colOff>
      <xdr:row>3</xdr:row>
      <xdr:rowOff>176894</xdr:rowOff>
    </xdr:from>
    <xdr:to>
      <xdr:col>14</xdr:col>
      <xdr:colOff>81646</xdr:colOff>
      <xdr:row>24</xdr:row>
      <xdr:rowOff>108857</xdr:rowOff>
    </xdr:to>
    <xdr:sp macro="" textlink="">
      <xdr:nvSpPr>
        <xdr:cNvPr id="11" name="Rectangle 6">
          <a:extLst>
            <a:ext uri="{FF2B5EF4-FFF2-40B4-BE49-F238E27FC236}">
              <a16:creationId xmlns:a16="http://schemas.microsoft.com/office/drawing/2014/main" id="{6B56B48F-76A8-430C-BB2A-DAD59F4C8CFF}"/>
            </a:ext>
          </a:extLst>
        </xdr:cNvPr>
        <xdr:cNvSpPr>
          <a:spLocks noChangeArrowheads="1"/>
        </xdr:cNvSpPr>
      </xdr:nvSpPr>
      <xdr:spPr bwMode="auto">
        <a:xfrm>
          <a:off x="12652828" y="805544"/>
          <a:ext cx="10638068" cy="4332513"/>
        </a:xfrm>
        <a:prstGeom prst="rect">
          <a:avLst/>
        </a:prstGeom>
        <a:noFill/>
        <a:ln w="19050">
          <a:solidFill>
            <a:srgbClr val="000000"/>
          </a:solidFill>
          <a:miter lim="800000"/>
          <a:headEnd/>
          <a:tailEnd/>
        </a:ln>
      </xdr:spPr>
    </xdr:sp>
    <xdr:clientData/>
  </xdr:twoCellAnchor>
  <xdr:twoCellAnchor>
    <xdr:from>
      <xdr:col>8</xdr:col>
      <xdr:colOff>340178</xdr:colOff>
      <xdr:row>6</xdr:row>
      <xdr:rowOff>40820</xdr:rowOff>
    </xdr:from>
    <xdr:to>
      <xdr:col>14</xdr:col>
      <xdr:colOff>80642</xdr:colOff>
      <xdr:row>24</xdr:row>
      <xdr:rowOff>108857</xdr:rowOff>
    </xdr:to>
    <xdr:sp macro="" textlink="" fLocksText="0">
      <xdr:nvSpPr>
        <xdr:cNvPr id="12" name="テキスト ボックス 11">
          <a:extLst>
            <a:ext uri="{FF2B5EF4-FFF2-40B4-BE49-F238E27FC236}">
              <a16:creationId xmlns:a16="http://schemas.microsoft.com/office/drawing/2014/main" id="{D37BCE4B-5E05-4E96-ADAC-F9CFF96202EB}"/>
            </a:ext>
          </a:extLst>
        </xdr:cNvPr>
        <xdr:cNvSpPr txBox="1"/>
      </xdr:nvSpPr>
      <xdr:spPr>
        <a:xfrm>
          <a:off x="12652828" y="1298120"/>
          <a:ext cx="10637064" cy="383993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基金全体の残高は減少したが、計画的な基金の積み立てを行った結果、前年度（</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10,140</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百万円）と同程度の</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10,110</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百万円（前年度比</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30</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百万円減）の基金残高となった。</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普通交付税等の歳入は減少していき、社会保障費や公債費などの経常経費は増加していくと考えられるため、事業の選択や集中により経費削減を図り、基金取り崩しの抑制に努めていく。また、基金の一括運用を行っているため、安定・安全な資金運用を継続しつつ、運用収入の着実な積み立てを行っていく。</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422810</xdr:colOff>
      <xdr:row>4</xdr:row>
      <xdr:rowOff>73341</xdr:rowOff>
    </xdr:from>
    <xdr:to>
      <xdr:col>8</xdr:col>
      <xdr:colOff>1679865</xdr:colOff>
      <xdr:row>6</xdr:row>
      <xdr:rowOff>7579</xdr:rowOff>
    </xdr:to>
    <xdr:sp macro="" textlink="">
      <xdr:nvSpPr>
        <xdr:cNvPr id="13" name="Rectangle 7">
          <a:extLst>
            <a:ext uri="{FF2B5EF4-FFF2-40B4-BE49-F238E27FC236}">
              <a16:creationId xmlns:a16="http://schemas.microsoft.com/office/drawing/2014/main" id="{DB8D2ECC-747B-4D77-89C7-423858CFCDEB}"/>
            </a:ext>
          </a:extLst>
        </xdr:cNvPr>
        <xdr:cNvSpPr>
          <a:spLocks noChangeArrowheads="1"/>
        </xdr:cNvSpPr>
      </xdr:nvSpPr>
      <xdr:spPr bwMode="auto">
        <a:xfrm>
          <a:off x="12735460" y="911541"/>
          <a:ext cx="1257055" cy="353338"/>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基金全体</a:t>
          </a:r>
        </a:p>
      </xdr:txBody>
    </xdr:sp>
    <xdr:clientData/>
  </xdr:twoCellAnchor>
  <xdr:twoCellAnchor>
    <xdr:from>
      <xdr:col>8</xdr:col>
      <xdr:colOff>340178</xdr:colOff>
      <xdr:row>54</xdr:row>
      <xdr:rowOff>155863</xdr:rowOff>
    </xdr:from>
    <xdr:to>
      <xdr:col>14</xdr:col>
      <xdr:colOff>81646</xdr:colOff>
      <xdr:row>63</xdr:row>
      <xdr:rowOff>0</xdr:rowOff>
    </xdr:to>
    <xdr:sp macro="" textlink="">
      <xdr:nvSpPr>
        <xdr:cNvPr id="14" name="Rectangle 6">
          <a:extLst>
            <a:ext uri="{FF2B5EF4-FFF2-40B4-BE49-F238E27FC236}">
              <a16:creationId xmlns:a16="http://schemas.microsoft.com/office/drawing/2014/main" id="{2016807A-9B54-4D38-9340-E8708D06DE60}"/>
            </a:ext>
          </a:extLst>
        </xdr:cNvPr>
        <xdr:cNvSpPr>
          <a:spLocks noChangeArrowheads="1"/>
        </xdr:cNvSpPr>
      </xdr:nvSpPr>
      <xdr:spPr bwMode="auto">
        <a:xfrm>
          <a:off x="12652828" y="12449463"/>
          <a:ext cx="10638068" cy="5406737"/>
        </a:xfrm>
        <a:prstGeom prst="rect">
          <a:avLst/>
        </a:prstGeom>
        <a:noFill/>
        <a:ln w="19050">
          <a:solidFill>
            <a:srgbClr val="000000"/>
          </a:solidFill>
          <a:miter lim="800000"/>
          <a:headEnd/>
          <a:tailEnd/>
        </a:ln>
      </xdr:spPr>
    </xdr:sp>
    <xdr:clientData/>
  </xdr:twoCellAnchor>
  <xdr:twoCellAnchor>
    <xdr:from>
      <xdr:col>8</xdr:col>
      <xdr:colOff>340178</xdr:colOff>
      <xdr:row>54</xdr:row>
      <xdr:rowOff>623455</xdr:rowOff>
    </xdr:from>
    <xdr:to>
      <xdr:col>14</xdr:col>
      <xdr:colOff>80642</xdr:colOff>
      <xdr:row>62</xdr:row>
      <xdr:rowOff>663779</xdr:rowOff>
    </xdr:to>
    <xdr:sp macro="" textlink="" fLocksText="0">
      <xdr:nvSpPr>
        <xdr:cNvPr id="15" name="テキスト ボックス 14">
          <a:extLst>
            <a:ext uri="{FF2B5EF4-FFF2-40B4-BE49-F238E27FC236}">
              <a16:creationId xmlns:a16="http://schemas.microsoft.com/office/drawing/2014/main" id="{DDBB7BF6-071D-40FF-8153-512923C1EB79}"/>
            </a:ext>
          </a:extLst>
        </xdr:cNvPr>
        <xdr:cNvSpPr txBox="1"/>
      </xdr:nvSpPr>
      <xdr:spPr>
        <a:xfrm>
          <a:off x="12652828" y="12917055"/>
          <a:ext cx="10637064" cy="49361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（基金の使途）</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公共施設整備基金　　　　　：公共施設の整備に係る普通建設事業に充当する基金</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合併振興基金　　　　　　　：合併による市民の連携の強化及び均衡あるまちづくりの振興を図る事業を推進するための基金</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志久排水機場維持管理基金　：志久排水機場の維持管理及び施設更新等に充当するための基金</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焼米かん水施設維持管理基金：焼米かん水施設の維持管理及び施設更新等に充当するための基金</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職員退職基金　　　　　　　：職員の退職手当の財源を確保し、財政の健全な運営を図るための基金</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〇公共施設整備基金</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計画的な基金積み立て（</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8</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百万）を行った</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一方、</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年間通して</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44</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百万円の取り崩しを行った</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結果、前年度比</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36</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百万円の減となった。</a:t>
          </a:r>
          <a:endPar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〇合併振興基金</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年間通しての取り崩しは行わず、積み立て（</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4</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百万）を行った結果、前年度比</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4</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百万の増となった。</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〇公共施設整備基金</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各施設の個別計画を管理することでアセットマネジメントに係る経費を算出し、計画的な基金の積み立て、取り崩しを行っていく。</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〇合併振興基金</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合併による市民の連携の強化及び均衡あるまちづくりの振興を図る事業に充当しつつ、基金運用収入を着実に積み立てていく。</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54</xdr:row>
      <xdr:rowOff>255008</xdr:rowOff>
    </xdr:from>
    <xdr:to>
      <xdr:col>9</xdr:col>
      <xdr:colOff>952500</xdr:colOff>
      <xdr:row>54</xdr:row>
      <xdr:rowOff>586208</xdr:rowOff>
    </xdr:to>
    <xdr:sp macro="" textlink="">
      <xdr:nvSpPr>
        <xdr:cNvPr id="16" name="Rectangle 7">
          <a:extLst>
            <a:ext uri="{FF2B5EF4-FFF2-40B4-BE49-F238E27FC236}">
              <a16:creationId xmlns:a16="http://schemas.microsoft.com/office/drawing/2014/main" id="{46FCC1B0-1346-48B0-972F-614629CCE9DC}"/>
            </a:ext>
          </a:extLst>
        </xdr:cNvPr>
        <xdr:cNvSpPr>
          <a:spLocks noChangeArrowheads="1"/>
        </xdr:cNvSpPr>
      </xdr:nvSpPr>
      <xdr:spPr bwMode="auto">
        <a:xfrm>
          <a:off x="12735459" y="12548608"/>
          <a:ext cx="2345791" cy="331200"/>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その他特定目的基金</a:t>
          </a:r>
        </a:p>
      </xdr:txBody>
    </xdr:sp>
    <xdr:clientData/>
  </xdr:twoCellAnchor>
  <xdr:twoCellAnchor>
    <xdr:from>
      <xdr:col>8</xdr:col>
      <xdr:colOff>340178</xdr:colOff>
      <xdr:row>25</xdr:row>
      <xdr:rowOff>40820</xdr:rowOff>
    </xdr:from>
    <xdr:to>
      <xdr:col>14</xdr:col>
      <xdr:colOff>81646</xdr:colOff>
      <xdr:row>41</xdr:row>
      <xdr:rowOff>138546</xdr:rowOff>
    </xdr:to>
    <xdr:sp macro="" textlink="">
      <xdr:nvSpPr>
        <xdr:cNvPr id="17" name="Rectangle 6">
          <a:extLst>
            <a:ext uri="{FF2B5EF4-FFF2-40B4-BE49-F238E27FC236}">
              <a16:creationId xmlns:a16="http://schemas.microsoft.com/office/drawing/2014/main" id="{6C0AC359-F8F8-4D9D-8C59-56DEFA6528CA}"/>
            </a:ext>
          </a:extLst>
        </xdr:cNvPr>
        <xdr:cNvSpPr>
          <a:spLocks noChangeArrowheads="1"/>
        </xdr:cNvSpPr>
      </xdr:nvSpPr>
      <xdr:spPr bwMode="auto">
        <a:xfrm>
          <a:off x="12652828" y="5279570"/>
          <a:ext cx="10638068" cy="3450526"/>
        </a:xfrm>
        <a:prstGeom prst="rect">
          <a:avLst/>
        </a:prstGeom>
        <a:noFill/>
        <a:ln w="19050">
          <a:solidFill>
            <a:srgbClr val="000000"/>
          </a:solidFill>
          <a:miter lim="800000"/>
          <a:headEnd/>
          <a:tailEnd/>
        </a:ln>
      </xdr:spPr>
    </xdr:sp>
    <xdr:clientData/>
  </xdr:twoCellAnchor>
  <xdr:twoCellAnchor>
    <xdr:from>
      <xdr:col>8</xdr:col>
      <xdr:colOff>340178</xdr:colOff>
      <xdr:row>27</xdr:row>
      <xdr:rowOff>95250</xdr:rowOff>
    </xdr:from>
    <xdr:to>
      <xdr:col>14</xdr:col>
      <xdr:colOff>80642</xdr:colOff>
      <xdr:row>41</xdr:row>
      <xdr:rowOff>121228</xdr:rowOff>
    </xdr:to>
    <xdr:sp macro="" textlink="" fLocksText="0">
      <xdr:nvSpPr>
        <xdr:cNvPr id="18" name="テキスト ボックス 17">
          <a:extLst>
            <a:ext uri="{FF2B5EF4-FFF2-40B4-BE49-F238E27FC236}">
              <a16:creationId xmlns:a16="http://schemas.microsoft.com/office/drawing/2014/main" id="{F801D6F9-150A-41BE-BE89-3E5A826FB365}"/>
            </a:ext>
          </a:extLst>
        </xdr:cNvPr>
        <xdr:cNvSpPr txBox="1"/>
      </xdr:nvSpPr>
      <xdr:spPr>
        <a:xfrm>
          <a:off x="12652828" y="5753100"/>
          <a:ext cx="10637064" cy="295967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財政調整基金は、</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58</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百万円の計画的な基金の積み立てを行った一方、年間通して</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385</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百万円を取り崩したため、全体としては前年度比</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327</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百万円減の</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2,582</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百万円となった。</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社会保障関係経費が増加することで、財源不足が見込まれる。また、近年頻発する大規模災害に備えるため、経費の削減を図り、基金取り崩しの抑制に努める。</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25</xdr:row>
      <xdr:rowOff>133798</xdr:rowOff>
    </xdr:from>
    <xdr:to>
      <xdr:col>9</xdr:col>
      <xdr:colOff>489858</xdr:colOff>
      <xdr:row>27</xdr:row>
      <xdr:rowOff>56784</xdr:rowOff>
    </xdr:to>
    <xdr:sp macro="" textlink="">
      <xdr:nvSpPr>
        <xdr:cNvPr id="19" name="Rectangle 7">
          <a:extLst>
            <a:ext uri="{FF2B5EF4-FFF2-40B4-BE49-F238E27FC236}">
              <a16:creationId xmlns:a16="http://schemas.microsoft.com/office/drawing/2014/main" id="{67E1D179-A25B-406B-9F16-4BA1F8264FFC}"/>
            </a:ext>
          </a:extLst>
        </xdr:cNvPr>
        <xdr:cNvSpPr>
          <a:spLocks noChangeArrowheads="1"/>
        </xdr:cNvSpPr>
      </xdr:nvSpPr>
      <xdr:spPr bwMode="auto">
        <a:xfrm>
          <a:off x="12735459" y="5372548"/>
          <a:ext cx="1883149"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財政調整基金</a:t>
          </a:r>
        </a:p>
      </xdr:txBody>
    </xdr:sp>
    <xdr:clientData/>
  </xdr:twoCellAnchor>
  <xdr:twoCellAnchor>
    <xdr:from>
      <xdr:col>8</xdr:col>
      <xdr:colOff>340178</xdr:colOff>
      <xdr:row>42</xdr:row>
      <xdr:rowOff>75455</xdr:rowOff>
    </xdr:from>
    <xdr:to>
      <xdr:col>14</xdr:col>
      <xdr:colOff>81646</xdr:colOff>
      <xdr:row>54</xdr:row>
      <xdr:rowOff>17317</xdr:rowOff>
    </xdr:to>
    <xdr:sp macro="" textlink="">
      <xdr:nvSpPr>
        <xdr:cNvPr id="20" name="Rectangle 6">
          <a:extLst>
            <a:ext uri="{FF2B5EF4-FFF2-40B4-BE49-F238E27FC236}">
              <a16:creationId xmlns:a16="http://schemas.microsoft.com/office/drawing/2014/main" id="{FF184CA1-0C01-45FA-8CB3-663F4A96DDE6}"/>
            </a:ext>
          </a:extLst>
        </xdr:cNvPr>
        <xdr:cNvSpPr>
          <a:spLocks noChangeArrowheads="1"/>
        </xdr:cNvSpPr>
      </xdr:nvSpPr>
      <xdr:spPr bwMode="auto">
        <a:xfrm>
          <a:off x="12652828" y="8876555"/>
          <a:ext cx="10638068" cy="3434362"/>
        </a:xfrm>
        <a:prstGeom prst="rect">
          <a:avLst/>
        </a:prstGeom>
        <a:noFill/>
        <a:ln w="19050">
          <a:solidFill>
            <a:srgbClr val="000000"/>
          </a:solidFill>
          <a:miter lim="800000"/>
          <a:headEnd/>
          <a:tailEnd/>
        </a:ln>
      </xdr:spPr>
    </xdr:sp>
    <xdr:clientData/>
  </xdr:twoCellAnchor>
  <xdr:twoCellAnchor>
    <xdr:from>
      <xdr:col>8</xdr:col>
      <xdr:colOff>340178</xdr:colOff>
      <xdr:row>44</xdr:row>
      <xdr:rowOff>129885</xdr:rowOff>
    </xdr:from>
    <xdr:to>
      <xdr:col>14</xdr:col>
      <xdr:colOff>80642</xdr:colOff>
      <xdr:row>53</xdr:row>
      <xdr:rowOff>363681</xdr:rowOff>
    </xdr:to>
    <xdr:sp macro="" textlink="" fLocksText="0">
      <xdr:nvSpPr>
        <xdr:cNvPr id="21" name="テキスト ボックス 20">
          <a:extLst>
            <a:ext uri="{FF2B5EF4-FFF2-40B4-BE49-F238E27FC236}">
              <a16:creationId xmlns:a16="http://schemas.microsoft.com/office/drawing/2014/main" id="{38B2B1ED-486B-4B77-9302-1AD8BFA2026F}"/>
            </a:ext>
          </a:extLst>
        </xdr:cNvPr>
        <xdr:cNvSpPr txBox="1"/>
      </xdr:nvSpPr>
      <xdr:spPr>
        <a:xfrm>
          <a:off x="12652828" y="9350085"/>
          <a:ext cx="10637064" cy="293889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減債基金は、</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23</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百万の取り崩しを行った一方、</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112</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百万の計画的な基金の積み立てを行い、全体としては前年度比</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88</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百万円増の</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1,204</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百万円となった。</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今後も下水道事業に係る償還が増加する見込みであるため、引き続き計画的な基金積み立てに努める。</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42</xdr:row>
      <xdr:rowOff>168433</xdr:rowOff>
    </xdr:from>
    <xdr:to>
      <xdr:col>8</xdr:col>
      <xdr:colOff>1679209</xdr:colOff>
      <xdr:row>44</xdr:row>
      <xdr:rowOff>91419</xdr:rowOff>
    </xdr:to>
    <xdr:sp macro="" textlink="">
      <xdr:nvSpPr>
        <xdr:cNvPr id="22" name="Rectangle 7">
          <a:extLst>
            <a:ext uri="{FF2B5EF4-FFF2-40B4-BE49-F238E27FC236}">
              <a16:creationId xmlns:a16="http://schemas.microsoft.com/office/drawing/2014/main" id="{DE074214-B002-4F46-9110-228A11314CA2}"/>
            </a:ext>
          </a:extLst>
        </xdr:cNvPr>
        <xdr:cNvSpPr>
          <a:spLocks noChangeArrowheads="1"/>
        </xdr:cNvSpPr>
      </xdr:nvSpPr>
      <xdr:spPr bwMode="auto">
        <a:xfrm>
          <a:off x="12735459" y="8969533"/>
          <a:ext cx="1256400"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減債基金</a:t>
          </a:r>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1</xdr:col>
      <xdr:colOff>47625</xdr:colOff>
      <xdr:row>44</xdr:row>
      <xdr:rowOff>47625</xdr:rowOff>
    </xdr:from>
    <xdr:to>
      <xdr:col>37</xdr:col>
      <xdr:colOff>57151</xdr:colOff>
      <xdr:row>60</xdr:row>
      <xdr:rowOff>119496</xdr:rowOff>
    </xdr:to>
    <xdr:graphicFrame macro="">
      <xdr:nvGraphicFramePr>
        <xdr:cNvPr id="2" name="グラフ1">
          <a:extLst>
            <a:ext uri="{FF2B5EF4-FFF2-40B4-BE49-F238E27FC236}">
              <a16:creationId xmlns:a16="http://schemas.microsoft.com/office/drawing/2014/main" id="{7A9F00C8-76D0-4D92-A456-EB59054BB6D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19050</xdr:colOff>
      <xdr:row>66</xdr:row>
      <xdr:rowOff>9525</xdr:rowOff>
    </xdr:from>
    <xdr:to>
      <xdr:col>37</xdr:col>
      <xdr:colOff>125466</xdr:colOff>
      <xdr:row>82</xdr:row>
      <xdr:rowOff>138514</xdr:rowOff>
    </xdr:to>
    <xdr:graphicFrame macro="">
      <xdr:nvGraphicFramePr>
        <xdr:cNvPr id="3" name="グラフ2">
          <a:extLst>
            <a:ext uri="{FF2B5EF4-FFF2-40B4-BE49-F238E27FC236}">
              <a16:creationId xmlns:a16="http://schemas.microsoft.com/office/drawing/2014/main" id="{C275BED3-4030-4E7A-AAFB-C99B6119E96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99</xdr:col>
      <xdr:colOff>0</xdr:colOff>
      <xdr:row>50</xdr:row>
      <xdr:rowOff>0</xdr:rowOff>
    </xdr:from>
    <xdr:to>
      <xdr:col>107</xdr:col>
      <xdr:colOff>0</xdr:colOff>
      <xdr:row>52</xdr:row>
      <xdr:rowOff>0</xdr:rowOff>
    </xdr:to>
    <xdr:sp macro="" textlink="">
      <xdr:nvSpPr>
        <xdr:cNvPr id="4" name="正方形/長方形 3">
          <a:extLst>
            <a:ext uri="{FF2B5EF4-FFF2-40B4-BE49-F238E27FC236}">
              <a16:creationId xmlns:a16="http://schemas.microsoft.com/office/drawing/2014/main" id="{00000000-0008-0000-0000-000004000000}"/>
            </a:ext>
          </a:extLst>
        </xdr:cNvPr>
        <xdr:cNvSpPr/>
      </xdr:nvSpPr>
      <xdr:spPr>
        <a:xfrm>
          <a:off x="19154775" y="939165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99</xdr:col>
      <xdr:colOff>0</xdr:colOff>
      <xdr:row>72</xdr:row>
      <xdr:rowOff>0</xdr:rowOff>
    </xdr:from>
    <xdr:to>
      <xdr:col>107</xdr:col>
      <xdr:colOff>0</xdr:colOff>
      <xdr:row>74</xdr:row>
      <xdr:rowOff>0</xdr:rowOff>
    </xdr:to>
    <xdr:sp macro="" textlink="">
      <xdr:nvSpPr>
        <xdr:cNvPr id="5" name="正方形/長方形 4">
          <a:extLst>
            <a:ext uri="{FF2B5EF4-FFF2-40B4-BE49-F238E27FC236}">
              <a16:creationId xmlns:a16="http://schemas.microsoft.com/office/drawing/2014/main" id="{00000000-0008-0000-0000-000005000000}"/>
            </a:ext>
          </a:extLst>
        </xdr:cNvPr>
        <xdr:cNvSpPr/>
      </xdr:nvSpPr>
      <xdr:spPr>
        <a:xfrm>
          <a:off x="19154775" y="13211175"/>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0</xdr:col>
      <xdr:colOff>355600</xdr:colOff>
      <xdr:row>0</xdr:row>
      <xdr:rowOff>63500</xdr:rowOff>
    </xdr:from>
    <xdr:to>
      <xdr:col>66</xdr:col>
      <xdr:colOff>187325</xdr:colOff>
      <xdr:row>1</xdr:row>
      <xdr:rowOff>155575</xdr:rowOff>
    </xdr:to>
    <xdr:sp macro="" textlink="">
      <xdr:nvSpPr>
        <xdr:cNvPr id="6" name="正方形/長方形 5">
          <a:extLst>
            <a:ext uri="{FF2B5EF4-FFF2-40B4-BE49-F238E27FC236}">
              <a16:creationId xmlns:a16="http://schemas.microsoft.com/office/drawing/2014/main" id="{00000000-0008-0000-0000-000006000000}"/>
            </a:ext>
          </a:extLst>
        </xdr:cNvPr>
        <xdr:cNvSpPr/>
      </xdr:nvSpPr>
      <xdr:spPr>
        <a:xfrm>
          <a:off x="355600" y="635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）市町村公会計指標分析／財政指標組合せ分析表</a:t>
          </a:r>
        </a:p>
      </xdr:txBody>
    </xdr:sp>
    <xdr:clientData/>
  </xdr:twoCellAnchor>
  <xdr:twoCellAnchor>
    <xdr:from>
      <xdr:col>87</xdr:col>
      <xdr:colOff>161925</xdr:colOff>
      <xdr:row>0</xdr:row>
      <xdr:rowOff>190500</xdr:rowOff>
    </xdr:from>
    <xdr:to>
      <xdr:col>107</xdr:col>
      <xdr:colOff>282575</xdr:colOff>
      <xdr:row>1</xdr:row>
      <xdr:rowOff>206375</xdr:rowOff>
    </xdr:to>
    <xdr:sp macro="" textlink="">
      <xdr:nvSpPr>
        <xdr:cNvPr id="7" name="正方形/長方形 6">
          <a:extLst>
            <a:ext uri="{FF2B5EF4-FFF2-40B4-BE49-F238E27FC236}">
              <a16:creationId xmlns:a16="http://schemas.microsoft.com/office/drawing/2014/main" id="{00000000-0008-0000-0000-000007000000}"/>
            </a:ext>
          </a:extLst>
        </xdr:cNvPr>
        <xdr:cNvSpPr/>
      </xdr:nvSpPr>
      <xdr:spPr>
        <a:xfrm>
          <a:off x="170307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187325</xdr:colOff>
      <xdr:row>0</xdr:row>
      <xdr:rowOff>215900</xdr:rowOff>
    </xdr:from>
    <xdr:to>
      <xdr:col>107</xdr:col>
      <xdr:colOff>263525</xdr:colOff>
      <xdr:row>1</xdr:row>
      <xdr:rowOff>180975</xdr:rowOff>
    </xdr:to>
    <xdr:sp macro="" textlink="">
      <xdr:nvSpPr>
        <xdr:cNvPr id="8" name="正方形/長方形 7">
          <a:extLst>
            <a:ext uri="{FF2B5EF4-FFF2-40B4-BE49-F238E27FC236}">
              <a16:creationId xmlns:a16="http://schemas.microsoft.com/office/drawing/2014/main" id="{00000000-0008-0000-0000-000008000000}"/>
            </a:ext>
          </a:extLst>
        </xdr:cNvPr>
        <xdr:cNvSpPr/>
      </xdr:nvSpPr>
      <xdr:spPr>
        <a:xfrm>
          <a:off x="170561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88</xdr:col>
      <xdr:colOff>22225</xdr:colOff>
      <xdr:row>0</xdr:row>
      <xdr:rowOff>241300</xdr:rowOff>
    </xdr:from>
    <xdr:to>
      <xdr:col>107</xdr:col>
      <xdr:colOff>231775</xdr:colOff>
      <xdr:row>1</xdr:row>
      <xdr:rowOff>142875</xdr:rowOff>
    </xdr:to>
    <xdr:sp macro="" textlink="">
      <xdr:nvSpPr>
        <xdr:cNvPr id="9" name="正方形/長方形 8">
          <a:extLst>
            <a:ext uri="{FF2B5EF4-FFF2-40B4-BE49-F238E27FC236}">
              <a16:creationId xmlns:a16="http://schemas.microsoft.com/office/drawing/2014/main" id="{00000000-0008-0000-0000-000009000000}"/>
            </a:ext>
          </a:extLst>
        </xdr:cNvPr>
        <xdr:cNvSpPr/>
      </xdr:nvSpPr>
      <xdr:spPr>
        <a:xfrm>
          <a:off x="170815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佐賀県武雄市</a:t>
          </a:r>
        </a:p>
      </xdr:txBody>
    </xdr:sp>
    <xdr:clientData/>
  </xdr:twoCellAnchor>
  <xdr:twoCellAnchor>
    <xdr:from>
      <xdr:col>73</xdr:col>
      <xdr:colOff>34925</xdr:colOff>
      <xdr:row>0</xdr:row>
      <xdr:rowOff>190500</xdr:rowOff>
    </xdr:from>
    <xdr:to>
      <xdr:col>87</xdr:col>
      <xdr:colOff>28575</xdr:colOff>
      <xdr:row>1</xdr:row>
      <xdr:rowOff>206375</xdr:rowOff>
    </xdr:to>
    <xdr:sp macro="" textlink="">
      <xdr:nvSpPr>
        <xdr:cNvPr id="10" name="正方形/長方形 9">
          <a:extLst>
            <a:ext uri="{FF2B5EF4-FFF2-40B4-BE49-F238E27FC236}">
              <a16:creationId xmlns:a16="http://schemas.microsoft.com/office/drawing/2014/main" id="{00000000-0008-0000-0000-00000A000000}"/>
            </a:ext>
          </a:extLst>
        </xdr:cNvPr>
        <xdr:cNvSpPr/>
      </xdr:nvSpPr>
      <xdr:spPr>
        <a:xfrm>
          <a:off x="142367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60325</xdr:colOff>
      <xdr:row>0</xdr:row>
      <xdr:rowOff>215900</xdr:rowOff>
    </xdr:from>
    <xdr:to>
      <xdr:col>87</xdr:col>
      <xdr:colOff>9525</xdr:colOff>
      <xdr:row>1</xdr:row>
      <xdr:rowOff>180975</xdr:rowOff>
    </xdr:to>
    <xdr:sp macro="" textlink="">
      <xdr:nvSpPr>
        <xdr:cNvPr id="11" name="正方形/長方形 10">
          <a:extLst>
            <a:ext uri="{FF2B5EF4-FFF2-40B4-BE49-F238E27FC236}">
              <a16:creationId xmlns:a16="http://schemas.microsoft.com/office/drawing/2014/main" id="{00000000-0008-0000-0000-00000B000000}"/>
            </a:ext>
          </a:extLst>
        </xdr:cNvPr>
        <xdr:cNvSpPr/>
      </xdr:nvSpPr>
      <xdr:spPr>
        <a:xfrm>
          <a:off x="142621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85725</xdr:colOff>
      <xdr:row>0</xdr:row>
      <xdr:rowOff>241300</xdr:rowOff>
    </xdr:from>
    <xdr:to>
      <xdr:col>86</xdr:col>
      <xdr:colOff>168275</xdr:colOff>
      <xdr:row>1</xdr:row>
      <xdr:rowOff>155575</xdr:rowOff>
    </xdr:to>
    <xdr:sp macro="" textlink="">
      <xdr:nvSpPr>
        <xdr:cNvPr id="12" name="正方形/長方形 11">
          <a:extLst>
            <a:ext uri="{FF2B5EF4-FFF2-40B4-BE49-F238E27FC236}">
              <a16:creationId xmlns:a16="http://schemas.microsoft.com/office/drawing/2014/main" id="{00000000-0008-0000-0000-00000C000000}"/>
            </a:ext>
          </a:extLst>
        </xdr:cNvPr>
        <xdr:cNvSpPr/>
      </xdr:nvSpPr>
      <xdr:spPr>
        <a:xfrm>
          <a:off x="142875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482600</xdr:colOff>
      <xdr:row>2</xdr:row>
      <xdr:rowOff>22225</xdr:rowOff>
    </xdr:from>
    <xdr:to>
      <xdr:col>53</xdr:col>
      <xdr:colOff>187325</xdr:colOff>
      <xdr:row>11</xdr:row>
      <xdr:rowOff>104775</xdr:rowOff>
    </xdr:to>
    <xdr:sp macro="" textlink="">
      <xdr:nvSpPr>
        <xdr:cNvPr id="13" name="正方形/長方形 12">
          <a:extLst>
            <a:ext uri="{FF2B5EF4-FFF2-40B4-BE49-F238E27FC236}">
              <a16:creationId xmlns:a16="http://schemas.microsoft.com/office/drawing/2014/main" id="{00000000-0008-0000-0000-00000D000000}"/>
            </a:ext>
          </a:extLst>
        </xdr:cNvPr>
        <xdr:cNvSpPr/>
      </xdr:nvSpPr>
      <xdr:spPr>
        <a:xfrm>
          <a:off x="4826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123825</xdr:colOff>
      <xdr:row>2</xdr:row>
      <xdr:rowOff>53975</xdr:rowOff>
    </xdr:from>
    <xdr:to>
      <xdr:col>8</xdr:col>
      <xdr:colOff>187325</xdr:colOff>
      <xdr:row>11</xdr:row>
      <xdr:rowOff>73025</xdr:rowOff>
    </xdr:to>
    <xdr:sp macro="" textlink="">
      <xdr:nvSpPr>
        <xdr:cNvPr id="14" name="正方形/長方形 13">
          <a:extLst>
            <a:ext uri="{FF2B5EF4-FFF2-40B4-BE49-F238E27FC236}">
              <a16:creationId xmlns:a16="http://schemas.microsoft.com/office/drawing/2014/main" id="{00000000-0008-0000-0000-00000E000000}"/>
            </a:ext>
          </a:extLst>
        </xdr:cNvPr>
        <xdr:cNvSpPr/>
      </xdr:nvSpPr>
      <xdr:spPr>
        <a:xfrm>
          <a:off x="6096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8</xdr:col>
      <xdr:colOff>123825</xdr:colOff>
      <xdr:row>2</xdr:row>
      <xdr:rowOff>53975</xdr:rowOff>
    </xdr:from>
    <xdr:to>
      <xdr:col>15</xdr:col>
      <xdr:colOff>123825</xdr:colOff>
      <xdr:row>11</xdr:row>
      <xdr:rowOff>73025</xdr:rowOff>
    </xdr:to>
    <xdr:sp macro="" textlink="">
      <xdr:nvSpPr>
        <xdr:cNvPr id="15" name="正方形/長方形 14">
          <a:extLst>
            <a:ext uri="{FF2B5EF4-FFF2-40B4-BE49-F238E27FC236}">
              <a16:creationId xmlns:a16="http://schemas.microsoft.com/office/drawing/2014/main" id="{00000000-0008-0000-0000-00000F000000}"/>
            </a:ext>
          </a:extLst>
        </xdr:cNvPr>
        <xdr:cNvSpPr/>
      </xdr:nvSpPr>
      <xdr:spPr>
        <a:xfrm>
          <a:off x="19431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46,972
46,601
195.40
29,602,410
28,334,259
1,054,561
14,175,834
24,655,903</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15</xdr:col>
      <xdr:colOff>123825</xdr:colOff>
      <xdr:row>2</xdr:row>
      <xdr:rowOff>53975</xdr:rowOff>
    </xdr:from>
    <xdr:to>
      <xdr:col>23</xdr:col>
      <xdr:colOff>123825</xdr:colOff>
      <xdr:row>11</xdr:row>
      <xdr:rowOff>73025</xdr:rowOff>
    </xdr:to>
    <xdr:sp macro="" textlink="">
      <xdr:nvSpPr>
        <xdr:cNvPr id="16" name="正方形/長方形 15">
          <a:extLst>
            <a:ext uri="{FF2B5EF4-FFF2-40B4-BE49-F238E27FC236}">
              <a16:creationId xmlns:a16="http://schemas.microsoft.com/office/drawing/2014/main" id="{00000000-0008-0000-0000-000010000000}"/>
            </a:ext>
          </a:extLst>
        </xdr:cNvPr>
        <xdr:cNvSpPr/>
      </xdr:nvSpPr>
      <xdr:spPr>
        <a:xfrm>
          <a:off x="32766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23</xdr:col>
      <xdr:colOff>123825</xdr:colOff>
      <xdr:row>2</xdr:row>
      <xdr:rowOff>73025</xdr:rowOff>
    </xdr:from>
    <xdr:to>
      <xdr:col>34</xdr:col>
      <xdr:colOff>60325</xdr:colOff>
      <xdr:row>7</xdr:row>
      <xdr:rowOff>3175</xdr:rowOff>
    </xdr:to>
    <xdr:sp macro="" textlink="">
      <xdr:nvSpPr>
        <xdr:cNvPr id="17" name="正方形/長方形 16">
          <a:extLst>
            <a:ext uri="{FF2B5EF4-FFF2-40B4-BE49-F238E27FC236}">
              <a16:creationId xmlns:a16="http://schemas.microsoft.com/office/drawing/2014/main" id="{00000000-0008-0000-0000-000011000000}"/>
            </a:ext>
          </a:extLst>
        </xdr:cNvPr>
        <xdr:cNvSpPr/>
      </xdr:nvSpPr>
      <xdr:spPr>
        <a:xfrm>
          <a:off x="48006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60325</xdr:colOff>
      <xdr:row>2</xdr:row>
      <xdr:rowOff>73025</xdr:rowOff>
    </xdr:from>
    <xdr:to>
      <xdr:col>40</xdr:col>
      <xdr:colOff>187325</xdr:colOff>
      <xdr:row>7</xdr:row>
      <xdr:rowOff>3175</xdr:rowOff>
    </xdr:to>
    <xdr:sp macro="" textlink="">
      <xdr:nvSpPr>
        <xdr:cNvPr id="18" name="正方形/長方形 17">
          <a:extLst>
            <a:ext uri="{FF2B5EF4-FFF2-40B4-BE49-F238E27FC236}">
              <a16:creationId xmlns:a16="http://schemas.microsoft.com/office/drawing/2014/main" id="{00000000-0008-0000-0000-000012000000}"/>
            </a:ext>
          </a:extLst>
        </xdr:cNvPr>
        <xdr:cNvSpPr/>
      </xdr:nvSpPr>
      <xdr:spPr>
        <a:xfrm>
          <a:off x="68326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11.2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41</xdr:col>
      <xdr:colOff>60325</xdr:colOff>
      <xdr:row>2</xdr:row>
      <xdr:rowOff>85725</xdr:rowOff>
    </xdr:from>
    <xdr:to>
      <xdr:col>44</xdr:col>
      <xdr:colOff>123825</xdr:colOff>
      <xdr:row>7</xdr:row>
      <xdr:rowOff>15875</xdr:rowOff>
    </xdr:to>
    <xdr:sp macro="" textlink="">
      <xdr:nvSpPr>
        <xdr:cNvPr id="19" name="正方形/長方形 18">
          <a:extLst>
            <a:ext uri="{FF2B5EF4-FFF2-40B4-BE49-F238E27FC236}">
              <a16:creationId xmlns:a16="http://schemas.microsoft.com/office/drawing/2014/main" id="{00000000-0008-0000-0000-000013000000}"/>
            </a:ext>
          </a:extLst>
        </xdr:cNvPr>
        <xdr:cNvSpPr/>
      </xdr:nvSpPr>
      <xdr:spPr>
        <a:xfrm>
          <a:off x="81661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23</xdr:col>
      <xdr:colOff>123825</xdr:colOff>
      <xdr:row>6</xdr:row>
      <xdr:rowOff>9525</xdr:rowOff>
    </xdr:from>
    <xdr:to>
      <xdr:col>34</xdr:col>
      <xdr:colOff>60325</xdr:colOff>
      <xdr:row>9</xdr:row>
      <xdr:rowOff>130175</xdr:rowOff>
    </xdr:to>
    <xdr:sp macro="" textlink="">
      <xdr:nvSpPr>
        <xdr:cNvPr id="20" name="正方形/長方形 19">
          <a:extLst>
            <a:ext uri="{FF2B5EF4-FFF2-40B4-BE49-F238E27FC236}">
              <a16:creationId xmlns:a16="http://schemas.microsoft.com/office/drawing/2014/main" id="{00000000-0008-0000-0000-000014000000}"/>
            </a:ext>
          </a:extLst>
        </xdr:cNvPr>
        <xdr:cNvSpPr/>
      </xdr:nvSpPr>
      <xdr:spPr>
        <a:xfrm>
          <a:off x="48006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123825</xdr:colOff>
      <xdr:row>6</xdr:row>
      <xdr:rowOff>9525</xdr:rowOff>
    </xdr:from>
    <xdr:to>
      <xdr:col>53</xdr:col>
      <xdr:colOff>187325</xdr:colOff>
      <xdr:row>9</xdr:row>
      <xdr:rowOff>130175</xdr:rowOff>
    </xdr:to>
    <xdr:sp macro="" textlink="">
      <xdr:nvSpPr>
        <xdr:cNvPr id="21" name="正方形/長方形 20">
          <a:extLst>
            <a:ext uri="{FF2B5EF4-FFF2-40B4-BE49-F238E27FC236}">
              <a16:creationId xmlns:a16="http://schemas.microsoft.com/office/drawing/2014/main" id="{00000000-0008-0000-0000-000015000000}"/>
            </a:ext>
          </a:extLst>
        </xdr:cNvPr>
        <xdr:cNvSpPr/>
      </xdr:nvSpPr>
      <xdr:spPr>
        <a:xfrm>
          <a:off x="6896100" y="1714500"/>
          <a:ext cx="3683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56</xdr:col>
      <xdr:colOff>111125</xdr:colOff>
      <xdr:row>2</xdr:row>
      <xdr:rowOff>22225</xdr:rowOff>
    </xdr:from>
    <xdr:to>
      <xdr:col>64</xdr:col>
      <xdr:colOff>111125</xdr:colOff>
      <xdr:row>8</xdr:row>
      <xdr:rowOff>111125</xdr:rowOff>
    </xdr:to>
    <xdr:sp macro="" textlink="">
      <xdr:nvSpPr>
        <xdr:cNvPr id="22" name="角丸四角形 21">
          <a:extLst>
            <a:ext uri="{FF2B5EF4-FFF2-40B4-BE49-F238E27FC236}">
              <a16:creationId xmlns:a16="http://schemas.microsoft.com/office/drawing/2014/main" id="{00000000-0008-0000-0000-000016000000}"/>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180975</xdr:colOff>
      <xdr:row>2</xdr:row>
      <xdr:rowOff>85725</xdr:rowOff>
    </xdr:from>
    <xdr:to>
      <xdr:col>64</xdr:col>
      <xdr:colOff>180975</xdr:colOff>
      <xdr:row>3</xdr:row>
      <xdr:rowOff>15875</xdr:rowOff>
    </xdr:to>
    <xdr:sp macro="" textlink="">
      <xdr:nvSpPr>
        <xdr:cNvPr id="23" name="正方形/長方形 22">
          <a:extLst>
            <a:ext uri="{FF2B5EF4-FFF2-40B4-BE49-F238E27FC236}">
              <a16:creationId xmlns:a16="http://schemas.microsoft.com/office/drawing/2014/main" id="{00000000-0008-0000-0000-000017000000}"/>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57</xdr:col>
      <xdr:colOff>180975</xdr:colOff>
      <xdr:row>3</xdr:row>
      <xdr:rowOff>28575</xdr:rowOff>
    </xdr:from>
    <xdr:to>
      <xdr:col>64</xdr:col>
      <xdr:colOff>180975</xdr:colOff>
      <xdr:row>6</xdr:row>
      <xdr:rowOff>34925</xdr:rowOff>
    </xdr:to>
    <xdr:sp macro="" textlink="">
      <xdr:nvSpPr>
        <xdr:cNvPr id="24" name="正方形/長方形 23">
          <a:extLst>
            <a:ext uri="{FF2B5EF4-FFF2-40B4-BE49-F238E27FC236}">
              <a16:creationId xmlns:a16="http://schemas.microsoft.com/office/drawing/2014/main" id="{00000000-0008-0000-0000-000018000000}"/>
            </a:ext>
          </a:extLst>
        </xdr:cNvPr>
        <xdr:cNvSpPr/>
      </xdr:nvSpPr>
      <xdr:spPr>
        <a:xfrm>
          <a:off x="11334750" y="1219200"/>
          <a:ext cx="1333500" cy="520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57</xdr:col>
      <xdr:colOff>180975</xdr:colOff>
      <xdr:row>5</xdr:row>
      <xdr:rowOff>28575</xdr:rowOff>
    </xdr:from>
    <xdr:to>
      <xdr:col>65</xdr:col>
      <xdr:colOff>117475</xdr:colOff>
      <xdr:row>8</xdr:row>
      <xdr:rowOff>161925</xdr:rowOff>
    </xdr:to>
    <xdr:sp macro="" textlink="">
      <xdr:nvSpPr>
        <xdr:cNvPr id="25" name="正方形/長方形 24">
          <a:extLst>
            <a:ext uri="{FF2B5EF4-FFF2-40B4-BE49-F238E27FC236}">
              <a16:creationId xmlns:a16="http://schemas.microsoft.com/office/drawing/2014/main" id="{00000000-0008-0000-0000-000019000000}"/>
            </a:ext>
          </a:extLst>
        </xdr:cNvPr>
        <xdr:cNvSpPr/>
      </xdr:nvSpPr>
      <xdr:spPr>
        <a:xfrm>
          <a:off x="11334750" y="1562100"/>
          <a:ext cx="1460500" cy="647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57</xdr:col>
      <xdr:colOff>3175</xdr:colOff>
      <xdr:row>2</xdr:row>
      <xdr:rowOff>174625</xdr:rowOff>
    </xdr:from>
    <xdr:to>
      <xdr:col>58</xdr:col>
      <xdr:colOff>22225</xdr:colOff>
      <xdr:row>2</xdr:row>
      <xdr:rowOff>174625</xdr:rowOff>
    </xdr:to>
    <xdr:cxnSp macro="">
      <xdr:nvCxnSpPr>
        <xdr:cNvPr id="26" name="直線コネクタ 25">
          <a:extLst>
            <a:ext uri="{FF2B5EF4-FFF2-40B4-BE49-F238E27FC236}">
              <a16:creationId xmlns:a16="http://schemas.microsoft.com/office/drawing/2014/main" id="{00000000-0008-0000-0000-00001A000000}"/>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57150</xdr:colOff>
      <xdr:row>2</xdr:row>
      <xdr:rowOff>136525</xdr:rowOff>
    </xdr:from>
    <xdr:to>
      <xdr:col>57</xdr:col>
      <xdr:colOff>158750</xdr:colOff>
      <xdr:row>2</xdr:row>
      <xdr:rowOff>238125</xdr:rowOff>
    </xdr:to>
    <xdr:sp macro="" textlink="">
      <xdr:nvSpPr>
        <xdr:cNvPr id="27" name="楕円 26">
          <a:extLst>
            <a:ext uri="{FF2B5EF4-FFF2-40B4-BE49-F238E27FC236}">
              <a16:creationId xmlns:a16="http://schemas.microsoft.com/office/drawing/2014/main" id="{00000000-0008-0000-0000-00001B000000}"/>
            </a:ext>
          </a:extLst>
        </xdr:cNvPr>
        <xdr:cNvSpPr/>
      </xdr:nvSpPr>
      <xdr:spPr>
        <a:xfrm>
          <a:off x="11210925" y="1003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57150</xdr:colOff>
      <xdr:row>3</xdr:row>
      <xdr:rowOff>117475</xdr:rowOff>
    </xdr:from>
    <xdr:to>
      <xdr:col>57</xdr:col>
      <xdr:colOff>158750</xdr:colOff>
      <xdr:row>4</xdr:row>
      <xdr:rowOff>47625</xdr:rowOff>
    </xdr:to>
    <xdr:sp macro="" textlink="">
      <xdr:nvSpPr>
        <xdr:cNvPr id="28" name="フローチャート: 判断 27">
          <a:extLst>
            <a:ext uri="{FF2B5EF4-FFF2-40B4-BE49-F238E27FC236}">
              <a16:creationId xmlns:a16="http://schemas.microsoft.com/office/drawing/2014/main" id="{00000000-0008-0000-0000-00001C000000}"/>
            </a:ext>
          </a:extLst>
        </xdr:cNvPr>
        <xdr:cNvSpPr/>
      </xdr:nvSpPr>
      <xdr:spPr>
        <a:xfrm>
          <a:off x="11210925" y="1308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101600</xdr:colOff>
      <xdr:row>5</xdr:row>
      <xdr:rowOff>28575</xdr:rowOff>
    </xdr:from>
    <xdr:to>
      <xdr:col>57</xdr:col>
      <xdr:colOff>101600</xdr:colOff>
      <xdr:row>5</xdr:row>
      <xdr:rowOff>168275</xdr:rowOff>
    </xdr:to>
    <xdr:cxnSp macro="">
      <xdr:nvCxnSpPr>
        <xdr:cNvPr id="29" name="直線コネクタ 28">
          <a:extLst>
            <a:ext uri="{FF2B5EF4-FFF2-40B4-BE49-F238E27FC236}">
              <a16:creationId xmlns:a16="http://schemas.microsoft.com/office/drawing/2014/main" id="{00000000-0008-0000-0000-00001D000000}"/>
            </a:ext>
          </a:extLst>
        </xdr:cNvPr>
        <xdr:cNvCxnSpPr/>
      </xdr:nvCxnSpPr>
      <xdr:spPr>
        <a:xfrm>
          <a:off x="11255375" y="15621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5</xdr:row>
      <xdr:rowOff>28575</xdr:rowOff>
    </xdr:from>
    <xdr:to>
      <xdr:col>58</xdr:col>
      <xdr:colOff>3175</xdr:colOff>
      <xdr:row>5</xdr:row>
      <xdr:rowOff>28575</xdr:rowOff>
    </xdr:to>
    <xdr:cxnSp macro="">
      <xdr:nvCxnSpPr>
        <xdr:cNvPr id="30" name="直線コネクタ 29">
          <a:extLst>
            <a:ext uri="{FF2B5EF4-FFF2-40B4-BE49-F238E27FC236}">
              <a16:creationId xmlns:a16="http://schemas.microsoft.com/office/drawing/2014/main" id="{00000000-0008-0000-0000-00001E000000}"/>
            </a:ext>
          </a:extLst>
        </xdr:cNvPr>
        <xdr:cNvCxnSpPr/>
      </xdr:nvCxnSpPr>
      <xdr:spPr>
        <a:xfrm>
          <a:off x="11176000" y="15621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101600</xdr:colOff>
      <xdr:row>6</xdr:row>
      <xdr:rowOff>95250</xdr:rowOff>
    </xdr:from>
    <xdr:to>
      <xdr:col>57</xdr:col>
      <xdr:colOff>101600</xdr:colOff>
      <xdr:row>7</xdr:row>
      <xdr:rowOff>63500</xdr:rowOff>
    </xdr:to>
    <xdr:cxnSp macro="">
      <xdr:nvCxnSpPr>
        <xdr:cNvPr id="31" name="直線コネクタ 30">
          <a:extLst>
            <a:ext uri="{FF2B5EF4-FFF2-40B4-BE49-F238E27FC236}">
              <a16:creationId xmlns:a16="http://schemas.microsoft.com/office/drawing/2014/main" id="{00000000-0008-0000-0000-00001F000000}"/>
            </a:ext>
          </a:extLst>
        </xdr:cNvPr>
        <xdr:cNvCxnSpPr/>
      </xdr:nvCxnSpPr>
      <xdr:spPr>
        <a:xfrm flipV="1">
          <a:off x="11255375" y="18002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7</xdr:row>
      <xdr:rowOff>66675</xdr:rowOff>
    </xdr:from>
    <xdr:to>
      <xdr:col>58</xdr:col>
      <xdr:colOff>3175</xdr:colOff>
      <xdr:row>7</xdr:row>
      <xdr:rowOff>66675</xdr:rowOff>
    </xdr:to>
    <xdr:cxnSp macro="">
      <xdr:nvCxnSpPr>
        <xdr:cNvPr id="32" name="直線コネクタ 31">
          <a:extLst>
            <a:ext uri="{FF2B5EF4-FFF2-40B4-BE49-F238E27FC236}">
              <a16:creationId xmlns:a16="http://schemas.microsoft.com/office/drawing/2014/main" id="{00000000-0008-0000-0000-000020000000}"/>
            </a:ext>
          </a:extLst>
        </xdr:cNvPr>
        <xdr:cNvCxnSpPr/>
      </xdr:nvCxnSpPr>
      <xdr:spPr>
        <a:xfrm>
          <a:off x="11176000" y="19431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419100</xdr:colOff>
      <xdr:row>12</xdr:row>
      <xdr:rowOff>34925</xdr:rowOff>
    </xdr:from>
    <xdr:ext cx="8896666" cy="259045"/>
    <xdr:sp macro="" textlink="">
      <xdr:nvSpPr>
        <xdr:cNvPr id="33" name="テキスト ボックス 32">
          <a:extLst>
            <a:ext uri="{FF2B5EF4-FFF2-40B4-BE49-F238E27FC236}">
              <a16:creationId xmlns:a16="http://schemas.microsoft.com/office/drawing/2014/main" id="{00000000-0008-0000-0000-000021000000}"/>
            </a:ext>
          </a:extLst>
        </xdr:cNvPr>
        <xdr:cNvSpPr txBox="1"/>
      </xdr:nvSpPr>
      <xdr:spPr>
        <a:xfrm>
          <a:off x="419100" y="27686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0</xdr:col>
      <xdr:colOff>419100</xdr:colOff>
      <xdr:row>13</xdr:row>
      <xdr:rowOff>104775</xdr:rowOff>
    </xdr:from>
    <xdr:ext cx="6046335" cy="259045"/>
    <xdr:sp macro="" textlink="">
      <xdr:nvSpPr>
        <xdr:cNvPr id="34" name="テキスト ボックス 33">
          <a:extLst>
            <a:ext uri="{FF2B5EF4-FFF2-40B4-BE49-F238E27FC236}">
              <a16:creationId xmlns:a16="http://schemas.microsoft.com/office/drawing/2014/main" id="{00000000-0008-0000-0000-000022000000}"/>
            </a:ext>
          </a:extLst>
        </xdr:cNvPr>
        <xdr:cNvSpPr txBox="1"/>
      </xdr:nvSpPr>
      <xdr:spPr>
        <a:xfrm>
          <a:off x="419100" y="30099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0</xdr:col>
      <xdr:colOff>419100</xdr:colOff>
      <xdr:row>15</xdr:row>
      <xdr:rowOff>3175</xdr:rowOff>
    </xdr:from>
    <xdr:ext cx="8231805" cy="259045"/>
    <xdr:sp macro="" textlink="">
      <xdr:nvSpPr>
        <xdr:cNvPr id="35" name="テキスト ボックス 34">
          <a:extLst>
            <a:ext uri="{FF2B5EF4-FFF2-40B4-BE49-F238E27FC236}">
              <a16:creationId xmlns:a16="http://schemas.microsoft.com/office/drawing/2014/main" id="{00000000-0008-0000-0000-000023000000}"/>
            </a:ext>
          </a:extLst>
        </xdr:cNvPr>
        <xdr:cNvSpPr txBox="1"/>
      </xdr:nvSpPr>
      <xdr:spPr>
        <a:xfrm>
          <a:off x="419100" y="32512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0</xdr:col>
      <xdr:colOff>419100</xdr:colOff>
      <xdr:row>16</xdr:row>
      <xdr:rowOff>73025</xdr:rowOff>
    </xdr:from>
    <xdr:ext cx="4433650" cy="259045"/>
    <xdr:sp macro="" textlink="">
      <xdr:nvSpPr>
        <xdr:cNvPr id="36" name="テキスト ボックス 35">
          <a:extLst>
            <a:ext uri="{FF2B5EF4-FFF2-40B4-BE49-F238E27FC236}">
              <a16:creationId xmlns:a16="http://schemas.microsoft.com/office/drawing/2014/main" id="{00000000-0008-0000-0000-000024000000}"/>
            </a:ext>
          </a:extLst>
        </xdr:cNvPr>
        <xdr:cNvSpPr txBox="1"/>
      </xdr:nvSpPr>
      <xdr:spPr>
        <a:xfrm>
          <a:off x="419100" y="3492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oneCellAnchor>
    <xdr:from>
      <xdr:col>0</xdr:col>
      <xdr:colOff>419100</xdr:colOff>
      <xdr:row>17</xdr:row>
      <xdr:rowOff>142875</xdr:rowOff>
    </xdr:from>
    <xdr:ext cx="184731" cy="259045"/>
    <xdr:sp macro="" textlink="">
      <xdr:nvSpPr>
        <xdr:cNvPr id="37" name="テキスト ボックス 36">
          <a:extLst>
            <a:ext uri="{FF2B5EF4-FFF2-40B4-BE49-F238E27FC236}">
              <a16:creationId xmlns:a16="http://schemas.microsoft.com/office/drawing/2014/main" id="{00000000-0008-0000-0000-000025000000}"/>
            </a:ext>
          </a:extLst>
        </xdr:cNvPr>
        <xdr:cNvSpPr txBox="1"/>
      </xdr:nvSpPr>
      <xdr:spPr>
        <a:xfrm>
          <a:off x="419100" y="37338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20</xdr:row>
      <xdr:rowOff>149225</xdr:rowOff>
    </xdr:from>
    <xdr:to>
      <xdr:col>27</xdr:col>
      <xdr:colOff>73025</xdr:colOff>
      <xdr:row>22</xdr:row>
      <xdr:rowOff>28575</xdr:rowOff>
    </xdr:to>
    <xdr:sp macro="" textlink="">
      <xdr:nvSpPr>
        <xdr:cNvPr id="38" name="正方形/長方形 37">
          <a:extLst>
            <a:ext uri="{FF2B5EF4-FFF2-40B4-BE49-F238E27FC236}">
              <a16:creationId xmlns:a16="http://schemas.microsoft.com/office/drawing/2014/main" id="{00000000-0008-0000-0000-000026000000}"/>
            </a:ext>
          </a:extLst>
        </xdr:cNvPr>
        <xdr:cNvSpPr/>
      </xdr:nvSpPr>
      <xdr:spPr>
        <a:xfrm>
          <a:off x="1270000" y="4254500"/>
          <a:ext cx="4241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8</xdr:col>
      <xdr:colOff>166864</xdr:colOff>
      <xdr:row>22</xdr:row>
      <xdr:rowOff>81217</xdr:rowOff>
    </xdr:from>
    <xdr:to>
      <xdr:col>18</xdr:col>
      <xdr:colOff>4585</xdr:colOff>
      <xdr:row>24</xdr:row>
      <xdr:rowOff>14034</xdr:rowOff>
    </xdr:to>
    <xdr:sp macro="" textlink="">
      <xdr:nvSpPr>
        <xdr:cNvPr id="39" name="正方形/長方形 38">
          <a:extLst>
            <a:ext uri="{FF2B5EF4-FFF2-40B4-BE49-F238E27FC236}">
              <a16:creationId xmlns:a16="http://schemas.microsoft.com/office/drawing/2014/main" id="{00000000-0008-0000-0000-000027000000}"/>
            </a:ext>
          </a:extLst>
        </xdr:cNvPr>
        <xdr:cNvSpPr/>
      </xdr:nvSpPr>
      <xdr:spPr>
        <a:xfrm>
          <a:off x="1986139" y="4624642"/>
          <a:ext cx="1742721" cy="2757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18</xdr:col>
      <xdr:colOff>102864</xdr:colOff>
      <xdr:row>22</xdr:row>
      <xdr:rowOff>64546</xdr:rowOff>
    </xdr:from>
    <xdr:to>
      <xdr:col>23</xdr:col>
      <xdr:colOff>5085</xdr:colOff>
      <xdr:row>24</xdr:row>
      <xdr:rowOff>30705</xdr:rowOff>
    </xdr:to>
    <xdr:sp macro="" textlink="">
      <xdr:nvSpPr>
        <xdr:cNvPr id="40" name="正方形/長方形 39">
          <a:extLst>
            <a:ext uri="{FF2B5EF4-FFF2-40B4-BE49-F238E27FC236}">
              <a16:creationId xmlns:a16="http://schemas.microsoft.com/office/drawing/2014/main" id="{00000000-0008-0000-0000-000028000000}"/>
            </a:ext>
          </a:extLst>
        </xdr:cNvPr>
        <xdr:cNvSpPr/>
      </xdr:nvSpPr>
      <xdr:spPr>
        <a:xfrm>
          <a:off x="3827139" y="4607971"/>
          <a:ext cx="854721" cy="3090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[ 62.9</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27</xdr:col>
      <xdr:colOff>22225</xdr:colOff>
      <xdr:row>21</xdr:row>
      <xdr:rowOff>57150</xdr:rowOff>
    </xdr:from>
    <xdr:to>
      <xdr:col>35</xdr:col>
      <xdr:colOff>22225</xdr:colOff>
      <xdr:row>22</xdr:row>
      <xdr:rowOff>92075</xdr:rowOff>
    </xdr:to>
    <xdr:sp macro="" textlink="">
      <xdr:nvSpPr>
        <xdr:cNvPr id="41" name="正方形/長方形 40">
          <a:extLst>
            <a:ext uri="{FF2B5EF4-FFF2-40B4-BE49-F238E27FC236}">
              <a16:creationId xmlns:a16="http://schemas.microsoft.com/office/drawing/2014/main" id="{00000000-0008-0000-0000-000029000000}"/>
            </a:ext>
          </a:extLst>
        </xdr:cNvPr>
        <xdr:cNvSpPr/>
      </xdr:nvSpPr>
      <xdr:spPr>
        <a:xfrm>
          <a:off x="5461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27</xdr:col>
      <xdr:colOff>22225</xdr:colOff>
      <xdr:row>22</xdr:row>
      <xdr:rowOff>28575</xdr:rowOff>
    </xdr:from>
    <xdr:to>
      <xdr:col>35</xdr:col>
      <xdr:colOff>22225</xdr:colOff>
      <xdr:row>23</xdr:row>
      <xdr:rowOff>111125</xdr:rowOff>
    </xdr:to>
    <xdr:sp macro="" textlink="">
      <xdr:nvSpPr>
        <xdr:cNvPr id="42" name="正方形/長方形 41">
          <a:extLst>
            <a:ext uri="{FF2B5EF4-FFF2-40B4-BE49-F238E27FC236}">
              <a16:creationId xmlns:a16="http://schemas.microsoft.com/office/drawing/2014/main" id="{00000000-0008-0000-0000-00002A000000}"/>
            </a:ext>
          </a:extLst>
        </xdr:cNvPr>
        <xdr:cNvSpPr/>
      </xdr:nvSpPr>
      <xdr:spPr>
        <a:xfrm>
          <a:off x="5461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21/80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22225</xdr:colOff>
      <xdr:row>21</xdr:row>
      <xdr:rowOff>57150</xdr:rowOff>
    </xdr:from>
    <xdr:to>
      <xdr:col>43</xdr:col>
      <xdr:colOff>22225</xdr:colOff>
      <xdr:row>22</xdr:row>
      <xdr:rowOff>92075</xdr:rowOff>
    </xdr:to>
    <xdr:sp macro="" textlink="">
      <xdr:nvSpPr>
        <xdr:cNvPr id="43" name="正方形/長方形 42">
          <a:extLst>
            <a:ext uri="{FF2B5EF4-FFF2-40B4-BE49-F238E27FC236}">
              <a16:creationId xmlns:a16="http://schemas.microsoft.com/office/drawing/2014/main" id="{00000000-0008-0000-0000-00002B000000}"/>
            </a:ext>
          </a:extLst>
        </xdr:cNvPr>
        <xdr:cNvSpPr/>
      </xdr:nvSpPr>
      <xdr:spPr>
        <a:xfrm>
          <a:off x="6985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22225</xdr:colOff>
      <xdr:row>22</xdr:row>
      <xdr:rowOff>28575</xdr:rowOff>
    </xdr:from>
    <xdr:to>
      <xdr:col>43</xdr:col>
      <xdr:colOff>22225</xdr:colOff>
      <xdr:row>23</xdr:row>
      <xdr:rowOff>111125</xdr:rowOff>
    </xdr:to>
    <xdr:sp macro="" textlink="">
      <xdr:nvSpPr>
        <xdr:cNvPr id="44" name="正方形/長方形 43">
          <a:extLst>
            <a:ext uri="{FF2B5EF4-FFF2-40B4-BE49-F238E27FC236}">
              <a16:creationId xmlns:a16="http://schemas.microsoft.com/office/drawing/2014/main" id="{00000000-0008-0000-0000-00002C000000}"/>
            </a:ext>
          </a:extLst>
        </xdr:cNvPr>
        <xdr:cNvSpPr/>
      </xdr:nvSpPr>
      <xdr:spPr>
        <a:xfrm>
          <a:off x="6985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149225</xdr:colOff>
      <xdr:row>21</xdr:row>
      <xdr:rowOff>57150</xdr:rowOff>
    </xdr:from>
    <xdr:to>
      <xdr:col>51</xdr:col>
      <xdr:colOff>149225</xdr:colOff>
      <xdr:row>22</xdr:row>
      <xdr:rowOff>92075</xdr:rowOff>
    </xdr:to>
    <xdr:sp macro="" textlink="">
      <xdr:nvSpPr>
        <xdr:cNvPr id="45" name="正方形/長方形 44">
          <a:extLst>
            <a:ext uri="{FF2B5EF4-FFF2-40B4-BE49-F238E27FC236}">
              <a16:creationId xmlns:a16="http://schemas.microsoft.com/office/drawing/2014/main" id="{00000000-0008-0000-0000-00002D000000}"/>
            </a:ext>
          </a:extLst>
        </xdr:cNvPr>
        <xdr:cNvSpPr/>
      </xdr:nvSpPr>
      <xdr:spPr>
        <a:xfrm>
          <a:off x="8636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佐賀県平均</a:t>
          </a:r>
        </a:p>
      </xdr:txBody>
    </xdr:sp>
    <xdr:clientData/>
  </xdr:twoCellAnchor>
  <xdr:twoCellAnchor>
    <xdr:from>
      <xdr:col>43</xdr:col>
      <xdr:colOff>149225</xdr:colOff>
      <xdr:row>22</xdr:row>
      <xdr:rowOff>28575</xdr:rowOff>
    </xdr:from>
    <xdr:to>
      <xdr:col>51</xdr:col>
      <xdr:colOff>149225</xdr:colOff>
      <xdr:row>23</xdr:row>
      <xdr:rowOff>111125</xdr:rowOff>
    </xdr:to>
    <xdr:sp macro="" textlink="">
      <xdr:nvSpPr>
        <xdr:cNvPr id="46" name="正方形/長方形 45">
          <a:extLst>
            <a:ext uri="{FF2B5EF4-FFF2-40B4-BE49-F238E27FC236}">
              <a16:creationId xmlns:a16="http://schemas.microsoft.com/office/drawing/2014/main" id="{00000000-0008-0000-0000-00002E000000}"/>
            </a:ext>
          </a:extLst>
        </xdr:cNvPr>
        <xdr:cNvSpPr/>
      </xdr:nvSpPr>
      <xdr:spPr>
        <a:xfrm>
          <a:off x="8636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xdr:col>
      <xdr:colOff>22225</xdr:colOff>
      <xdr:row>24</xdr:row>
      <xdr:rowOff>66675</xdr:rowOff>
    </xdr:from>
    <xdr:to>
      <xdr:col>27</xdr:col>
      <xdr:colOff>73025</xdr:colOff>
      <xdr:row>36</xdr:row>
      <xdr:rowOff>168275</xdr:rowOff>
    </xdr:to>
    <xdr:sp macro="" textlink="">
      <xdr:nvSpPr>
        <xdr:cNvPr id="47" name="正方形/長方形 46">
          <a:extLst>
            <a:ext uri="{FF2B5EF4-FFF2-40B4-BE49-F238E27FC236}">
              <a16:creationId xmlns:a16="http://schemas.microsoft.com/office/drawing/2014/main" id="{00000000-0008-0000-0000-00002F000000}"/>
            </a:ext>
          </a:extLst>
        </xdr:cNvPr>
        <xdr:cNvSpPr/>
      </xdr:nvSpPr>
      <xdr:spPr>
        <a:xfrm>
          <a:off x="1270000" y="4953000"/>
          <a:ext cx="4241800" cy="2159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66675</xdr:rowOff>
    </xdr:from>
    <xdr:to>
      <xdr:col>53</xdr:col>
      <xdr:colOff>149225</xdr:colOff>
      <xdr:row>36</xdr:row>
      <xdr:rowOff>168275</xdr:rowOff>
    </xdr:to>
    <xdr:sp macro="" textlink="">
      <xdr:nvSpPr>
        <xdr:cNvPr id="48" name="正方形/長方形 47">
          <a:extLst>
            <a:ext uri="{FF2B5EF4-FFF2-40B4-BE49-F238E27FC236}">
              <a16:creationId xmlns:a16="http://schemas.microsoft.com/office/drawing/2014/main" id="{00000000-0008-0000-0000-000030000000}"/>
            </a:ext>
          </a:extLst>
        </xdr:cNvPr>
        <xdr:cNvSpPr/>
      </xdr:nvSpPr>
      <xdr:spPr>
        <a:xfrm>
          <a:off x="5778500" y="4953000"/>
          <a:ext cx="4762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130175</xdr:rowOff>
    </xdr:from>
    <xdr:to>
      <xdr:col>52</xdr:col>
      <xdr:colOff>149225</xdr:colOff>
      <xdr:row>26</xdr:row>
      <xdr:rowOff>41275</xdr:rowOff>
    </xdr:to>
    <xdr:sp macro="" textlink="">
      <xdr:nvSpPr>
        <xdr:cNvPr id="49" name="正方形/長方形 48">
          <a:extLst>
            <a:ext uri="{FF2B5EF4-FFF2-40B4-BE49-F238E27FC236}">
              <a16:creationId xmlns:a16="http://schemas.microsoft.com/office/drawing/2014/main" id="{00000000-0008-0000-0000-000031000000}"/>
            </a:ext>
          </a:extLst>
        </xdr:cNvPr>
        <xdr:cNvSpPr/>
      </xdr:nvSpPr>
      <xdr:spPr>
        <a:xfrm>
          <a:off x="5778500" y="5016500"/>
          <a:ext cx="4572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有形固定資産減価償却率の分析欄</a:t>
          </a:r>
        </a:p>
      </xdr:txBody>
    </xdr:sp>
    <xdr:clientData/>
  </xdr:twoCellAnchor>
  <xdr:twoCellAnchor>
    <xdr:from>
      <xdr:col>29</xdr:col>
      <xdr:colOff>34925</xdr:colOff>
      <xdr:row>26</xdr:row>
      <xdr:rowOff>15875</xdr:rowOff>
    </xdr:from>
    <xdr:to>
      <xdr:col>53</xdr:col>
      <xdr:colOff>22225</xdr:colOff>
      <xdr:row>36</xdr:row>
      <xdr:rowOff>79375</xdr:rowOff>
    </xdr:to>
    <xdr:sp macro="" textlink="" fLocksText="0">
      <xdr:nvSpPr>
        <xdr:cNvPr id="50" name="テキスト ボックス 49">
          <a:extLst>
            <a:ext uri="{FF2B5EF4-FFF2-40B4-BE49-F238E27FC236}">
              <a16:creationId xmlns:a16="http://schemas.microsoft.com/office/drawing/2014/main" id="{00000000-0008-0000-0000-000032000000}"/>
            </a:ext>
          </a:extLst>
        </xdr:cNvPr>
        <xdr:cNvSpPr txBox="1"/>
      </xdr:nvSpPr>
      <xdr:spPr>
        <a:xfrm>
          <a:off x="5854700" y="5245100"/>
          <a:ext cx="4559300" cy="1778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000">
              <a:solidFill>
                <a:schemeClr val="dk1"/>
              </a:solidFill>
              <a:effectLst/>
              <a:latin typeface="+mn-lt"/>
              <a:ea typeface="+mn-ea"/>
              <a:cs typeface="+mn-cs"/>
            </a:rPr>
            <a:t>当市では、平成２８年度策定した公共施設等総合管理計画（令和</a:t>
          </a:r>
          <a:r>
            <a:rPr kumimoji="1" lang="ja-JP" altLang="en-US" sz="1000">
              <a:solidFill>
                <a:schemeClr val="dk1"/>
              </a:solidFill>
              <a:effectLst/>
              <a:latin typeface="+mn-lt"/>
              <a:ea typeface="+mn-ea"/>
              <a:cs typeface="+mn-cs"/>
            </a:rPr>
            <a:t>７</a:t>
          </a:r>
          <a:r>
            <a:rPr kumimoji="1" lang="ja-JP" altLang="ja-JP" sz="1000">
              <a:solidFill>
                <a:schemeClr val="dk1"/>
              </a:solidFill>
              <a:effectLst/>
              <a:latin typeface="+mn-lt"/>
              <a:ea typeface="+mn-ea"/>
              <a:cs typeface="+mn-cs"/>
            </a:rPr>
            <a:t>年度改訂）において、現公共施設等の延べ床面積を、今後４０年間において約</a:t>
          </a:r>
          <a:r>
            <a:rPr kumimoji="1" lang="ja-JP" altLang="en-US" sz="1000">
              <a:solidFill>
                <a:schemeClr val="dk1"/>
              </a:solidFill>
              <a:effectLst/>
              <a:latin typeface="+mn-lt"/>
              <a:ea typeface="+mn-ea"/>
              <a:cs typeface="+mn-cs"/>
            </a:rPr>
            <a:t>４０</a:t>
          </a:r>
          <a:r>
            <a:rPr kumimoji="1" lang="ja-JP" altLang="ja-JP" sz="1000">
              <a:solidFill>
                <a:schemeClr val="dk1"/>
              </a:solidFill>
              <a:effectLst/>
              <a:latin typeface="+mn-lt"/>
              <a:ea typeface="+mn-ea"/>
              <a:cs typeface="+mn-cs"/>
            </a:rPr>
            <a:t>％減少するという目標を掲げ、老朽化した施設の集約化・複合化や</a:t>
          </a:r>
          <a:r>
            <a:rPr kumimoji="1" lang="ja-JP" altLang="en-US" sz="1000">
              <a:solidFill>
                <a:schemeClr val="dk1"/>
              </a:solidFill>
              <a:effectLst/>
              <a:latin typeface="+mn-lt"/>
              <a:ea typeface="+mn-ea"/>
              <a:cs typeface="+mn-cs"/>
            </a:rPr>
            <a:t>除却</a:t>
          </a:r>
          <a:r>
            <a:rPr kumimoji="1" lang="ja-JP" altLang="ja-JP" sz="1000">
              <a:solidFill>
                <a:schemeClr val="dk1"/>
              </a:solidFill>
              <a:effectLst/>
              <a:latin typeface="+mn-lt"/>
              <a:ea typeface="+mn-ea"/>
              <a:cs typeface="+mn-cs"/>
            </a:rPr>
            <a:t>を進めている。</a:t>
          </a:r>
          <a:endParaRPr lang="ja-JP" altLang="ja-JP" sz="1000">
            <a:effectLst/>
          </a:endParaRPr>
        </a:p>
        <a:p>
          <a:r>
            <a:rPr kumimoji="1" lang="ja-JP" altLang="ja-JP" sz="1000">
              <a:solidFill>
                <a:schemeClr val="dk1"/>
              </a:solidFill>
              <a:effectLst/>
              <a:latin typeface="+mn-lt"/>
              <a:ea typeface="+mn-ea"/>
              <a:cs typeface="+mn-cs"/>
            </a:rPr>
            <a:t>　有形固定資産減価償却率</a:t>
          </a:r>
          <a:r>
            <a:rPr kumimoji="1" lang="ja-JP" altLang="en-US" sz="1000">
              <a:solidFill>
                <a:schemeClr val="dk1"/>
              </a:solidFill>
              <a:effectLst/>
              <a:latin typeface="+mn-lt"/>
              <a:ea typeface="+mn-ea"/>
              <a:cs typeface="+mn-cs"/>
            </a:rPr>
            <a:t>については、上昇傾向にはあるものの、類似団体平均を下回っており、これまでの取組が表れていると考えられる。</a:t>
          </a:r>
          <a:endParaRPr kumimoji="1" lang="en-US" altLang="ja-JP" sz="1000">
            <a:solidFill>
              <a:schemeClr val="dk1"/>
            </a:solidFill>
            <a:effectLst/>
            <a:latin typeface="+mn-lt"/>
            <a:ea typeface="+mn-ea"/>
            <a:cs typeface="+mn-cs"/>
          </a:endParaRPr>
        </a:p>
      </xdr:txBody>
    </xdr:sp>
    <xdr:clientData/>
  </xdr:twoCellAnchor>
  <xdr:oneCellAnchor>
    <xdr:from>
      <xdr:col>4</xdr:col>
      <xdr:colOff>174625</xdr:colOff>
      <xdr:row>23</xdr:row>
      <xdr:rowOff>47625</xdr:rowOff>
    </xdr:from>
    <xdr:ext cx="349839" cy="225703"/>
    <xdr:sp macro="" textlink="">
      <xdr:nvSpPr>
        <xdr:cNvPr id="51" name="テキスト ボックス 50">
          <a:extLst>
            <a:ext uri="{FF2B5EF4-FFF2-40B4-BE49-F238E27FC236}">
              <a16:creationId xmlns:a16="http://schemas.microsoft.com/office/drawing/2014/main" id="{00000000-0008-0000-0000-000033000000}"/>
            </a:ext>
          </a:extLst>
        </xdr:cNvPr>
        <xdr:cNvSpPr txBox="1"/>
      </xdr:nvSpPr>
      <xdr:spPr>
        <a:xfrm>
          <a:off x="1231900" y="476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36</xdr:row>
      <xdr:rowOff>168275</xdr:rowOff>
    </xdr:from>
    <xdr:to>
      <xdr:col>27</xdr:col>
      <xdr:colOff>73025</xdr:colOff>
      <xdr:row>36</xdr:row>
      <xdr:rowOff>168275</xdr:rowOff>
    </xdr:to>
    <xdr:cxnSp macro="">
      <xdr:nvCxnSpPr>
        <xdr:cNvPr id="52" name="直線コネクタ 51">
          <a:extLst>
            <a:ext uri="{FF2B5EF4-FFF2-40B4-BE49-F238E27FC236}">
              <a16:creationId xmlns:a16="http://schemas.microsoft.com/office/drawing/2014/main" id="{00000000-0008-0000-0000-000034000000}"/>
            </a:ext>
          </a:extLst>
        </xdr:cNvPr>
        <xdr:cNvCxnSpPr/>
      </xdr:nvCxnSpPr>
      <xdr:spPr>
        <a:xfrm>
          <a:off x="1270000" y="7112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119536</xdr:colOff>
      <xdr:row>36</xdr:row>
      <xdr:rowOff>74474</xdr:rowOff>
    </xdr:from>
    <xdr:ext cx="410689" cy="225703"/>
    <xdr:sp macro="" textlink="">
      <xdr:nvSpPr>
        <xdr:cNvPr id="53" name="テキスト ボックス 52">
          <a:extLst>
            <a:ext uri="{FF2B5EF4-FFF2-40B4-BE49-F238E27FC236}">
              <a16:creationId xmlns:a16="http://schemas.microsoft.com/office/drawing/2014/main" id="{00000000-0008-0000-0000-000035000000}"/>
            </a:ext>
          </a:extLst>
        </xdr:cNvPr>
        <xdr:cNvSpPr txBox="1"/>
      </xdr:nvSpPr>
      <xdr:spPr>
        <a:xfrm>
          <a:off x="795811" y="7018199"/>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35</xdr:row>
      <xdr:rowOff>31297</xdr:rowOff>
    </xdr:from>
    <xdr:to>
      <xdr:col>27</xdr:col>
      <xdr:colOff>73025</xdr:colOff>
      <xdr:row>35</xdr:row>
      <xdr:rowOff>31297</xdr:rowOff>
    </xdr:to>
    <xdr:cxnSp macro="">
      <xdr:nvCxnSpPr>
        <xdr:cNvPr id="54" name="直線コネクタ 53">
          <a:extLst>
            <a:ext uri="{FF2B5EF4-FFF2-40B4-BE49-F238E27FC236}">
              <a16:creationId xmlns:a16="http://schemas.microsoft.com/office/drawing/2014/main" id="{00000000-0008-0000-0000-000036000000}"/>
            </a:ext>
          </a:extLst>
        </xdr:cNvPr>
        <xdr:cNvCxnSpPr/>
      </xdr:nvCxnSpPr>
      <xdr:spPr>
        <a:xfrm>
          <a:off x="1270000" y="6803572"/>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34</xdr:row>
      <xdr:rowOff>108946</xdr:rowOff>
    </xdr:from>
    <xdr:ext cx="359394" cy="225703"/>
    <xdr:sp macro="" textlink="">
      <xdr:nvSpPr>
        <xdr:cNvPr id="55" name="テキスト ボックス 54">
          <a:extLst>
            <a:ext uri="{FF2B5EF4-FFF2-40B4-BE49-F238E27FC236}">
              <a16:creationId xmlns:a16="http://schemas.microsoft.com/office/drawing/2014/main" id="{00000000-0008-0000-0000-000037000000}"/>
            </a:ext>
          </a:extLst>
        </xdr:cNvPr>
        <xdr:cNvSpPr txBox="1"/>
      </xdr:nvSpPr>
      <xdr:spPr>
        <a:xfrm>
          <a:off x="847106" y="6709771"/>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90.0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33</xdr:row>
      <xdr:rowOff>65768</xdr:rowOff>
    </xdr:from>
    <xdr:to>
      <xdr:col>27</xdr:col>
      <xdr:colOff>73025</xdr:colOff>
      <xdr:row>33</xdr:row>
      <xdr:rowOff>65768</xdr:rowOff>
    </xdr:to>
    <xdr:cxnSp macro="">
      <xdr:nvCxnSpPr>
        <xdr:cNvPr id="56" name="直線コネクタ 55">
          <a:extLst>
            <a:ext uri="{FF2B5EF4-FFF2-40B4-BE49-F238E27FC236}">
              <a16:creationId xmlns:a16="http://schemas.microsoft.com/office/drawing/2014/main" id="{00000000-0008-0000-0000-000038000000}"/>
            </a:ext>
          </a:extLst>
        </xdr:cNvPr>
        <xdr:cNvCxnSpPr/>
      </xdr:nvCxnSpPr>
      <xdr:spPr>
        <a:xfrm>
          <a:off x="1270000" y="6495143"/>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32</xdr:row>
      <xdr:rowOff>143417</xdr:rowOff>
    </xdr:from>
    <xdr:ext cx="359394" cy="225703"/>
    <xdr:sp macro="" textlink="">
      <xdr:nvSpPr>
        <xdr:cNvPr id="57" name="テキスト ボックス 56">
          <a:extLst>
            <a:ext uri="{FF2B5EF4-FFF2-40B4-BE49-F238E27FC236}">
              <a16:creationId xmlns:a16="http://schemas.microsoft.com/office/drawing/2014/main" id="{00000000-0008-0000-0000-000039000000}"/>
            </a:ext>
          </a:extLst>
        </xdr:cNvPr>
        <xdr:cNvSpPr txBox="1"/>
      </xdr:nvSpPr>
      <xdr:spPr>
        <a:xfrm>
          <a:off x="847106" y="6401342"/>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31</xdr:row>
      <xdr:rowOff>100239</xdr:rowOff>
    </xdr:from>
    <xdr:to>
      <xdr:col>27</xdr:col>
      <xdr:colOff>73025</xdr:colOff>
      <xdr:row>31</xdr:row>
      <xdr:rowOff>100239</xdr:rowOff>
    </xdr:to>
    <xdr:cxnSp macro="">
      <xdr:nvCxnSpPr>
        <xdr:cNvPr id="58" name="直線コネクタ 57">
          <a:extLst>
            <a:ext uri="{FF2B5EF4-FFF2-40B4-BE49-F238E27FC236}">
              <a16:creationId xmlns:a16="http://schemas.microsoft.com/office/drawing/2014/main" id="{00000000-0008-0000-0000-00003A000000}"/>
            </a:ext>
          </a:extLst>
        </xdr:cNvPr>
        <xdr:cNvCxnSpPr/>
      </xdr:nvCxnSpPr>
      <xdr:spPr>
        <a:xfrm>
          <a:off x="1270000" y="6186714"/>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31</xdr:row>
      <xdr:rowOff>6438</xdr:rowOff>
    </xdr:from>
    <xdr:ext cx="359394" cy="225703"/>
    <xdr:sp macro="" textlink="">
      <xdr:nvSpPr>
        <xdr:cNvPr id="59" name="テキスト ボックス 58">
          <a:extLst>
            <a:ext uri="{FF2B5EF4-FFF2-40B4-BE49-F238E27FC236}">
              <a16:creationId xmlns:a16="http://schemas.microsoft.com/office/drawing/2014/main" id="{00000000-0008-0000-0000-00003B000000}"/>
            </a:ext>
          </a:extLst>
        </xdr:cNvPr>
        <xdr:cNvSpPr txBox="1"/>
      </xdr:nvSpPr>
      <xdr:spPr>
        <a:xfrm>
          <a:off x="847106" y="6092913"/>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70.0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29</xdr:row>
      <xdr:rowOff>134711</xdr:rowOff>
    </xdr:from>
    <xdr:to>
      <xdr:col>27</xdr:col>
      <xdr:colOff>73025</xdr:colOff>
      <xdr:row>29</xdr:row>
      <xdr:rowOff>134711</xdr:rowOff>
    </xdr:to>
    <xdr:cxnSp macro="">
      <xdr:nvCxnSpPr>
        <xdr:cNvPr id="60" name="直線コネクタ 59">
          <a:extLst>
            <a:ext uri="{FF2B5EF4-FFF2-40B4-BE49-F238E27FC236}">
              <a16:creationId xmlns:a16="http://schemas.microsoft.com/office/drawing/2014/main" id="{00000000-0008-0000-0000-00003C000000}"/>
            </a:ext>
          </a:extLst>
        </xdr:cNvPr>
        <xdr:cNvCxnSpPr/>
      </xdr:nvCxnSpPr>
      <xdr:spPr>
        <a:xfrm>
          <a:off x="1270000" y="5878286"/>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29</xdr:row>
      <xdr:rowOff>40910</xdr:rowOff>
    </xdr:from>
    <xdr:ext cx="359394" cy="225703"/>
    <xdr:sp macro="" textlink="">
      <xdr:nvSpPr>
        <xdr:cNvPr id="61" name="テキスト ボックス 60">
          <a:extLst>
            <a:ext uri="{FF2B5EF4-FFF2-40B4-BE49-F238E27FC236}">
              <a16:creationId xmlns:a16="http://schemas.microsoft.com/office/drawing/2014/main" id="{00000000-0008-0000-0000-00003D000000}"/>
            </a:ext>
          </a:extLst>
        </xdr:cNvPr>
        <xdr:cNvSpPr txBox="1"/>
      </xdr:nvSpPr>
      <xdr:spPr>
        <a:xfrm>
          <a:off x="847106" y="5784485"/>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27</xdr:row>
      <xdr:rowOff>169182</xdr:rowOff>
    </xdr:from>
    <xdr:to>
      <xdr:col>27</xdr:col>
      <xdr:colOff>73025</xdr:colOff>
      <xdr:row>27</xdr:row>
      <xdr:rowOff>169182</xdr:rowOff>
    </xdr:to>
    <xdr:cxnSp macro="">
      <xdr:nvCxnSpPr>
        <xdr:cNvPr id="62" name="直線コネクタ 61">
          <a:extLst>
            <a:ext uri="{FF2B5EF4-FFF2-40B4-BE49-F238E27FC236}">
              <a16:creationId xmlns:a16="http://schemas.microsoft.com/office/drawing/2014/main" id="{00000000-0008-0000-0000-00003E000000}"/>
            </a:ext>
          </a:extLst>
        </xdr:cNvPr>
        <xdr:cNvCxnSpPr/>
      </xdr:nvCxnSpPr>
      <xdr:spPr>
        <a:xfrm>
          <a:off x="1270000" y="5569857"/>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27</xdr:row>
      <xdr:rowOff>75381</xdr:rowOff>
    </xdr:from>
    <xdr:ext cx="359394" cy="225703"/>
    <xdr:sp macro="" textlink="">
      <xdr:nvSpPr>
        <xdr:cNvPr id="63" name="テキスト ボックス 62">
          <a:extLst>
            <a:ext uri="{FF2B5EF4-FFF2-40B4-BE49-F238E27FC236}">
              <a16:creationId xmlns:a16="http://schemas.microsoft.com/office/drawing/2014/main" id="{00000000-0008-0000-0000-00003F000000}"/>
            </a:ext>
          </a:extLst>
        </xdr:cNvPr>
        <xdr:cNvSpPr txBox="1"/>
      </xdr:nvSpPr>
      <xdr:spPr>
        <a:xfrm>
          <a:off x="847106" y="5476056"/>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50.0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26</xdr:row>
      <xdr:rowOff>32203</xdr:rowOff>
    </xdr:from>
    <xdr:to>
      <xdr:col>27</xdr:col>
      <xdr:colOff>73025</xdr:colOff>
      <xdr:row>26</xdr:row>
      <xdr:rowOff>32203</xdr:rowOff>
    </xdr:to>
    <xdr:cxnSp macro="">
      <xdr:nvCxnSpPr>
        <xdr:cNvPr id="64" name="直線コネクタ 63">
          <a:extLst>
            <a:ext uri="{FF2B5EF4-FFF2-40B4-BE49-F238E27FC236}">
              <a16:creationId xmlns:a16="http://schemas.microsoft.com/office/drawing/2014/main" id="{00000000-0008-0000-0000-000040000000}"/>
            </a:ext>
          </a:extLst>
        </xdr:cNvPr>
        <xdr:cNvCxnSpPr/>
      </xdr:nvCxnSpPr>
      <xdr:spPr>
        <a:xfrm>
          <a:off x="1270000" y="5261428"/>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25</xdr:row>
      <xdr:rowOff>109852</xdr:rowOff>
    </xdr:from>
    <xdr:ext cx="359394" cy="225703"/>
    <xdr:sp macro="" textlink="">
      <xdr:nvSpPr>
        <xdr:cNvPr id="65" name="テキスト ボックス 64">
          <a:extLst>
            <a:ext uri="{FF2B5EF4-FFF2-40B4-BE49-F238E27FC236}">
              <a16:creationId xmlns:a16="http://schemas.microsoft.com/office/drawing/2014/main" id="{00000000-0008-0000-0000-000041000000}"/>
            </a:ext>
          </a:extLst>
        </xdr:cNvPr>
        <xdr:cNvSpPr txBox="1"/>
      </xdr:nvSpPr>
      <xdr:spPr>
        <a:xfrm>
          <a:off x="847106" y="5167627"/>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24</xdr:row>
      <xdr:rowOff>66675</xdr:rowOff>
    </xdr:to>
    <xdr:cxnSp macro="">
      <xdr:nvCxnSpPr>
        <xdr:cNvPr id="66" name="直線コネクタ 65">
          <a:extLst>
            <a:ext uri="{FF2B5EF4-FFF2-40B4-BE49-F238E27FC236}">
              <a16:creationId xmlns:a16="http://schemas.microsoft.com/office/drawing/2014/main" id="{00000000-0008-0000-0000-000042000000}"/>
            </a:ext>
          </a:extLst>
        </xdr:cNvPr>
        <xdr:cNvCxnSpPr/>
      </xdr:nvCxnSpPr>
      <xdr:spPr>
        <a:xfrm>
          <a:off x="1270000" y="4953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23</xdr:row>
      <xdr:rowOff>144324</xdr:rowOff>
    </xdr:from>
    <xdr:ext cx="359394" cy="225703"/>
    <xdr:sp macro="" textlink="">
      <xdr:nvSpPr>
        <xdr:cNvPr id="67" name="テキスト ボックス 66">
          <a:extLst>
            <a:ext uri="{FF2B5EF4-FFF2-40B4-BE49-F238E27FC236}">
              <a16:creationId xmlns:a16="http://schemas.microsoft.com/office/drawing/2014/main" id="{00000000-0008-0000-0000-000043000000}"/>
            </a:ext>
          </a:extLst>
        </xdr:cNvPr>
        <xdr:cNvSpPr txBox="1"/>
      </xdr:nvSpPr>
      <xdr:spPr>
        <a:xfrm>
          <a:off x="847106" y="485919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30.0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36</xdr:row>
      <xdr:rowOff>168275</xdr:rowOff>
    </xdr:to>
    <xdr:sp macro="" textlink="">
      <xdr:nvSpPr>
        <xdr:cNvPr id="68" name="有形固定資産減価償却率グラフ枠">
          <a:extLst>
            <a:ext uri="{FF2B5EF4-FFF2-40B4-BE49-F238E27FC236}">
              <a16:creationId xmlns:a16="http://schemas.microsoft.com/office/drawing/2014/main" id="{00000000-0008-0000-0000-000044000000}"/>
            </a:ext>
          </a:extLst>
        </xdr:cNvPr>
        <xdr:cNvSpPr/>
      </xdr:nvSpPr>
      <xdr:spPr>
        <a:xfrm>
          <a:off x="1270000" y="4953000"/>
          <a:ext cx="4241800" cy="2159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83820</xdr:colOff>
      <xdr:row>26</xdr:row>
      <xdr:rowOff>130901</xdr:rowOff>
    </xdr:from>
    <xdr:to>
      <xdr:col>23</xdr:col>
      <xdr:colOff>85090</xdr:colOff>
      <xdr:row>34</xdr:row>
      <xdr:rowOff>153398</xdr:rowOff>
    </xdr:to>
    <xdr:cxnSp macro="">
      <xdr:nvCxnSpPr>
        <xdr:cNvPr id="69" name="直線コネクタ 68">
          <a:extLst>
            <a:ext uri="{FF2B5EF4-FFF2-40B4-BE49-F238E27FC236}">
              <a16:creationId xmlns:a16="http://schemas.microsoft.com/office/drawing/2014/main" id="{00000000-0008-0000-0000-000045000000}"/>
            </a:ext>
          </a:extLst>
        </xdr:cNvPr>
        <xdr:cNvCxnSpPr/>
      </xdr:nvCxnSpPr>
      <xdr:spPr>
        <a:xfrm flipV="1">
          <a:off x="4760595" y="5360126"/>
          <a:ext cx="1270" cy="139409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34</xdr:row>
      <xdr:rowOff>157225</xdr:rowOff>
    </xdr:from>
    <xdr:ext cx="405111" cy="259045"/>
    <xdr:sp macro="" textlink="">
      <xdr:nvSpPr>
        <xdr:cNvPr id="70" name="有形固定資産減価償却率最小値テキスト">
          <a:extLst>
            <a:ext uri="{FF2B5EF4-FFF2-40B4-BE49-F238E27FC236}">
              <a16:creationId xmlns:a16="http://schemas.microsoft.com/office/drawing/2014/main" id="{00000000-0008-0000-0000-000046000000}"/>
            </a:ext>
          </a:extLst>
        </xdr:cNvPr>
        <xdr:cNvSpPr txBox="1"/>
      </xdr:nvSpPr>
      <xdr:spPr>
        <a:xfrm>
          <a:off x="4813300" y="675805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88.4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34</xdr:row>
      <xdr:rowOff>153398</xdr:rowOff>
    </xdr:from>
    <xdr:to>
      <xdr:col>23</xdr:col>
      <xdr:colOff>174625</xdr:colOff>
      <xdr:row>34</xdr:row>
      <xdr:rowOff>153398</xdr:rowOff>
    </xdr:to>
    <xdr:cxnSp macro="">
      <xdr:nvCxnSpPr>
        <xdr:cNvPr id="71" name="直線コネクタ 70">
          <a:extLst>
            <a:ext uri="{FF2B5EF4-FFF2-40B4-BE49-F238E27FC236}">
              <a16:creationId xmlns:a16="http://schemas.microsoft.com/office/drawing/2014/main" id="{00000000-0008-0000-0000-000047000000}"/>
            </a:ext>
          </a:extLst>
        </xdr:cNvPr>
        <xdr:cNvCxnSpPr/>
      </xdr:nvCxnSpPr>
      <xdr:spPr>
        <a:xfrm>
          <a:off x="4673600" y="675422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25</xdr:row>
      <xdr:rowOff>77578</xdr:rowOff>
    </xdr:from>
    <xdr:ext cx="405111" cy="259045"/>
    <xdr:sp macro="" textlink="">
      <xdr:nvSpPr>
        <xdr:cNvPr id="72" name="有形固定資産減価償却率最大値テキスト">
          <a:extLst>
            <a:ext uri="{FF2B5EF4-FFF2-40B4-BE49-F238E27FC236}">
              <a16:creationId xmlns:a16="http://schemas.microsoft.com/office/drawing/2014/main" id="{00000000-0008-0000-0000-000048000000}"/>
            </a:ext>
          </a:extLst>
        </xdr:cNvPr>
        <xdr:cNvSpPr txBox="1"/>
      </xdr:nvSpPr>
      <xdr:spPr>
        <a:xfrm>
          <a:off x="4813300" y="513535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43.2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26</xdr:row>
      <xdr:rowOff>130901</xdr:rowOff>
    </xdr:from>
    <xdr:to>
      <xdr:col>23</xdr:col>
      <xdr:colOff>174625</xdr:colOff>
      <xdr:row>26</xdr:row>
      <xdr:rowOff>130901</xdr:rowOff>
    </xdr:to>
    <xdr:cxnSp macro="">
      <xdr:nvCxnSpPr>
        <xdr:cNvPr id="73" name="直線コネクタ 72">
          <a:extLst>
            <a:ext uri="{FF2B5EF4-FFF2-40B4-BE49-F238E27FC236}">
              <a16:creationId xmlns:a16="http://schemas.microsoft.com/office/drawing/2014/main" id="{00000000-0008-0000-0000-000049000000}"/>
            </a:ext>
          </a:extLst>
        </xdr:cNvPr>
        <xdr:cNvCxnSpPr/>
      </xdr:nvCxnSpPr>
      <xdr:spPr>
        <a:xfrm>
          <a:off x="4673600" y="536012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30</xdr:row>
      <xdr:rowOff>140715</xdr:rowOff>
    </xdr:from>
    <xdr:ext cx="405111" cy="259045"/>
    <xdr:sp macro="" textlink="">
      <xdr:nvSpPr>
        <xdr:cNvPr id="74" name="有形固定資産減価償却率平均値テキスト">
          <a:extLst>
            <a:ext uri="{FF2B5EF4-FFF2-40B4-BE49-F238E27FC236}">
              <a16:creationId xmlns:a16="http://schemas.microsoft.com/office/drawing/2014/main" id="{00000000-0008-0000-0000-00004A000000}"/>
            </a:ext>
          </a:extLst>
        </xdr:cNvPr>
        <xdr:cNvSpPr txBox="1"/>
      </xdr:nvSpPr>
      <xdr:spPr>
        <a:xfrm>
          <a:off x="4813300" y="6055740"/>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30</xdr:row>
      <xdr:rowOff>162288</xdr:rowOff>
    </xdr:from>
    <xdr:to>
      <xdr:col>23</xdr:col>
      <xdr:colOff>136525</xdr:colOff>
      <xdr:row>31</xdr:row>
      <xdr:rowOff>92438</xdr:rowOff>
    </xdr:to>
    <xdr:sp macro="" textlink="">
      <xdr:nvSpPr>
        <xdr:cNvPr id="75" name="フローチャート: 判断 74">
          <a:extLst>
            <a:ext uri="{FF2B5EF4-FFF2-40B4-BE49-F238E27FC236}">
              <a16:creationId xmlns:a16="http://schemas.microsoft.com/office/drawing/2014/main" id="{00000000-0008-0000-0000-00004B000000}"/>
            </a:ext>
          </a:extLst>
        </xdr:cNvPr>
        <xdr:cNvSpPr/>
      </xdr:nvSpPr>
      <xdr:spPr>
        <a:xfrm>
          <a:off x="4711700" y="60773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85725</xdr:colOff>
      <xdr:row>30</xdr:row>
      <xdr:rowOff>125276</xdr:rowOff>
    </xdr:from>
    <xdr:to>
      <xdr:col>19</xdr:col>
      <xdr:colOff>187325</xdr:colOff>
      <xdr:row>31</xdr:row>
      <xdr:rowOff>55426</xdr:rowOff>
    </xdr:to>
    <xdr:sp macro="" textlink="">
      <xdr:nvSpPr>
        <xdr:cNvPr id="76" name="フローチャート: 判断 75">
          <a:extLst>
            <a:ext uri="{FF2B5EF4-FFF2-40B4-BE49-F238E27FC236}">
              <a16:creationId xmlns:a16="http://schemas.microsoft.com/office/drawing/2014/main" id="{00000000-0008-0000-0000-00004C000000}"/>
            </a:ext>
          </a:extLst>
        </xdr:cNvPr>
        <xdr:cNvSpPr/>
      </xdr:nvSpPr>
      <xdr:spPr>
        <a:xfrm>
          <a:off x="4000500" y="60403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85725</xdr:colOff>
      <xdr:row>30</xdr:row>
      <xdr:rowOff>75928</xdr:rowOff>
    </xdr:from>
    <xdr:to>
      <xdr:col>15</xdr:col>
      <xdr:colOff>187325</xdr:colOff>
      <xdr:row>31</xdr:row>
      <xdr:rowOff>6078</xdr:rowOff>
    </xdr:to>
    <xdr:sp macro="" textlink="">
      <xdr:nvSpPr>
        <xdr:cNvPr id="77" name="フローチャート: 判断 76">
          <a:extLst>
            <a:ext uri="{FF2B5EF4-FFF2-40B4-BE49-F238E27FC236}">
              <a16:creationId xmlns:a16="http://schemas.microsoft.com/office/drawing/2014/main" id="{00000000-0008-0000-0000-00004D000000}"/>
            </a:ext>
          </a:extLst>
        </xdr:cNvPr>
        <xdr:cNvSpPr/>
      </xdr:nvSpPr>
      <xdr:spPr>
        <a:xfrm>
          <a:off x="3238500" y="59909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85725</xdr:colOff>
      <xdr:row>30</xdr:row>
      <xdr:rowOff>11158</xdr:rowOff>
    </xdr:from>
    <xdr:to>
      <xdr:col>11</xdr:col>
      <xdr:colOff>187325</xdr:colOff>
      <xdr:row>30</xdr:row>
      <xdr:rowOff>112758</xdr:rowOff>
    </xdr:to>
    <xdr:sp macro="" textlink="">
      <xdr:nvSpPr>
        <xdr:cNvPr id="78" name="フローチャート: 判断 77">
          <a:extLst>
            <a:ext uri="{FF2B5EF4-FFF2-40B4-BE49-F238E27FC236}">
              <a16:creationId xmlns:a16="http://schemas.microsoft.com/office/drawing/2014/main" id="{00000000-0008-0000-0000-00004E000000}"/>
            </a:ext>
          </a:extLst>
        </xdr:cNvPr>
        <xdr:cNvSpPr/>
      </xdr:nvSpPr>
      <xdr:spPr>
        <a:xfrm>
          <a:off x="2476500" y="59261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85725</xdr:colOff>
      <xdr:row>29</xdr:row>
      <xdr:rowOff>145597</xdr:rowOff>
    </xdr:from>
    <xdr:to>
      <xdr:col>7</xdr:col>
      <xdr:colOff>187325</xdr:colOff>
      <xdr:row>30</xdr:row>
      <xdr:rowOff>75747</xdr:rowOff>
    </xdr:to>
    <xdr:sp macro="" textlink="">
      <xdr:nvSpPr>
        <xdr:cNvPr id="79" name="フローチャート: 判断 78">
          <a:extLst>
            <a:ext uri="{FF2B5EF4-FFF2-40B4-BE49-F238E27FC236}">
              <a16:creationId xmlns:a16="http://schemas.microsoft.com/office/drawing/2014/main" id="{00000000-0008-0000-0000-00004F000000}"/>
            </a:ext>
          </a:extLst>
        </xdr:cNvPr>
        <xdr:cNvSpPr/>
      </xdr:nvSpPr>
      <xdr:spPr>
        <a:xfrm>
          <a:off x="1714500" y="58891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98425</xdr:colOff>
      <xdr:row>37</xdr:row>
      <xdr:rowOff>42724</xdr:rowOff>
    </xdr:from>
    <xdr:ext cx="762000" cy="225703"/>
    <xdr:sp macro="" textlink="">
      <xdr:nvSpPr>
        <xdr:cNvPr id="80" name="テキスト ボックス 79">
          <a:extLst>
            <a:ext uri="{FF2B5EF4-FFF2-40B4-BE49-F238E27FC236}">
              <a16:creationId xmlns:a16="http://schemas.microsoft.com/office/drawing/2014/main" id="{00000000-0008-0000-0000-000050000000}"/>
            </a:ext>
          </a:extLst>
        </xdr:cNvPr>
        <xdr:cNvSpPr txBox="1"/>
      </xdr:nvSpPr>
      <xdr:spPr>
        <a:xfrm>
          <a:off x="45847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149225</xdr:colOff>
      <xdr:row>37</xdr:row>
      <xdr:rowOff>42724</xdr:rowOff>
    </xdr:from>
    <xdr:ext cx="762000" cy="225703"/>
    <xdr:sp macro="" textlink="">
      <xdr:nvSpPr>
        <xdr:cNvPr id="81" name="テキスト ボックス 80">
          <a:extLst>
            <a:ext uri="{FF2B5EF4-FFF2-40B4-BE49-F238E27FC236}">
              <a16:creationId xmlns:a16="http://schemas.microsoft.com/office/drawing/2014/main" id="{00000000-0008-0000-0000-000051000000}"/>
            </a:ext>
          </a:extLst>
        </xdr:cNvPr>
        <xdr:cNvSpPr txBox="1"/>
      </xdr:nvSpPr>
      <xdr:spPr>
        <a:xfrm>
          <a:off x="3873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149225</xdr:colOff>
      <xdr:row>37</xdr:row>
      <xdr:rowOff>42724</xdr:rowOff>
    </xdr:from>
    <xdr:ext cx="762000" cy="225703"/>
    <xdr:sp macro="" textlink="">
      <xdr:nvSpPr>
        <xdr:cNvPr id="82" name="テキスト ボックス 81">
          <a:extLst>
            <a:ext uri="{FF2B5EF4-FFF2-40B4-BE49-F238E27FC236}">
              <a16:creationId xmlns:a16="http://schemas.microsoft.com/office/drawing/2014/main" id="{00000000-0008-0000-0000-000052000000}"/>
            </a:ext>
          </a:extLst>
        </xdr:cNvPr>
        <xdr:cNvSpPr txBox="1"/>
      </xdr:nvSpPr>
      <xdr:spPr>
        <a:xfrm>
          <a:off x="3111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149225</xdr:colOff>
      <xdr:row>37</xdr:row>
      <xdr:rowOff>42724</xdr:rowOff>
    </xdr:from>
    <xdr:ext cx="762000" cy="225703"/>
    <xdr:sp macro="" textlink="">
      <xdr:nvSpPr>
        <xdr:cNvPr id="83" name="テキスト ボックス 82">
          <a:extLst>
            <a:ext uri="{FF2B5EF4-FFF2-40B4-BE49-F238E27FC236}">
              <a16:creationId xmlns:a16="http://schemas.microsoft.com/office/drawing/2014/main" id="{00000000-0008-0000-0000-000053000000}"/>
            </a:ext>
          </a:extLst>
        </xdr:cNvPr>
        <xdr:cNvSpPr txBox="1"/>
      </xdr:nvSpPr>
      <xdr:spPr>
        <a:xfrm>
          <a:off x="2349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149225</xdr:colOff>
      <xdr:row>37</xdr:row>
      <xdr:rowOff>42724</xdr:rowOff>
    </xdr:from>
    <xdr:ext cx="762000" cy="225703"/>
    <xdr:sp macro="" textlink="">
      <xdr:nvSpPr>
        <xdr:cNvPr id="84" name="テキスト ボックス 83">
          <a:extLst>
            <a:ext uri="{FF2B5EF4-FFF2-40B4-BE49-F238E27FC236}">
              <a16:creationId xmlns:a16="http://schemas.microsoft.com/office/drawing/2014/main" id="{00000000-0008-0000-0000-000054000000}"/>
            </a:ext>
          </a:extLst>
        </xdr:cNvPr>
        <xdr:cNvSpPr txBox="1"/>
      </xdr:nvSpPr>
      <xdr:spPr>
        <a:xfrm>
          <a:off x="1587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30</xdr:row>
      <xdr:rowOff>1905</xdr:rowOff>
    </xdr:from>
    <xdr:to>
      <xdr:col>23</xdr:col>
      <xdr:colOff>136525</xdr:colOff>
      <xdr:row>30</xdr:row>
      <xdr:rowOff>103505</xdr:rowOff>
    </xdr:to>
    <xdr:sp macro="" textlink="">
      <xdr:nvSpPr>
        <xdr:cNvPr id="85" name="楕円 84">
          <a:extLst>
            <a:ext uri="{FF2B5EF4-FFF2-40B4-BE49-F238E27FC236}">
              <a16:creationId xmlns:a16="http://schemas.microsoft.com/office/drawing/2014/main" id="{00000000-0008-0000-0000-000055000000}"/>
            </a:ext>
          </a:extLst>
        </xdr:cNvPr>
        <xdr:cNvSpPr/>
      </xdr:nvSpPr>
      <xdr:spPr>
        <a:xfrm>
          <a:off x="4711700" y="59169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136525</xdr:colOff>
      <xdr:row>29</xdr:row>
      <xdr:rowOff>24782</xdr:rowOff>
    </xdr:from>
    <xdr:ext cx="405111" cy="259045"/>
    <xdr:sp macro="" textlink="">
      <xdr:nvSpPr>
        <xdr:cNvPr id="86" name="有形固定資産減価償却率該当値テキスト">
          <a:extLst>
            <a:ext uri="{FF2B5EF4-FFF2-40B4-BE49-F238E27FC236}">
              <a16:creationId xmlns:a16="http://schemas.microsoft.com/office/drawing/2014/main" id="{00000000-0008-0000-0000-000056000000}"/>
            </a:ext>
          </a:extLst>
        </xdr:cNvPr>
        <xdr:cNvSpPr txBox="1"/>
      </xdr:nvSpPr>
      <xdr:spPr>
        <a:xfrm>
          <a:off x="4813300" y="57683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85725</xdr:colOff>
      <xdr:row>29</xdr:row>
      <xdr:rowOff>117838</xdr:rowOff>
    </xdr:from>
    <xdr:to>
      <xdr:col>19</xdr:col>
      <xdr:colOff>187325</xdr:colOff>
      <xdr:row>30</xdr:row>
      <xdr:rowOff>47988</xdr:rowOff>
    </xdr:to>
    <xdr:sp macro="" textlink="">
      <xdr:nvSpPr>
        <xdr:cNvPr id="87" name="楕円 86">
          <a:extLst>
            <a:ext uri="{FF2B5EF4-FFF2-40B4-BE49-F238E27FC236}">
              <a16:creationId xmlns:a16="http://schemas.microsoft.com/office/drawing/2014/main" id="{00000000-0008-0000-0000-000057000000}"/>
            </a:ext>
          </a:extLst>
        </xdr:cNvPr>
        <xdr:cNvSpPr/>
      </xdr:nvSpPr>
      <xdr:spPr>
        <a:xfrm>
          <a:off x="4000500" y="58614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136525</xdr:colOff>
      <xdr:row>29</xdr:row>
      <xdr:rowOff>168638</xdr:rowOff>
    </xdr:from>
    <xdr:to>
      <xdr:col>23</xdr:col>
      <xdr:colOff>85725</xdr:colOff>
      <xdr:row>30</xdr:row>
      <xdr:rowOff>52705</xdr:rowOff>
    </xdr:to>
    <xdr:cxnSp macro="">
      <xdr:nvCxnSpPr>
        <xdr:cNvPr id="88" name="直線コネクタ 87">
          <a:extLst>
            <a:ext uri="{FF2B5EF4-FFF2-40B4-BE49-F238E27FC236}">
              <a16:creationId xmlns:a16="http://schemas.microsoft.com/office/drawing/2014/main" id="{00000000-0008-0000-0000-000058000000}"/>
            </a:ext>
          </a:extLst>
        </xdr:cNvPr>
        <xdr:cNvCxnSpPr/>
      </xdr:nvCxnSpPr>
      <xdr:spPr>
        <a:xfrm>
          <a:off x="4051300" y="5912213"/>
          <a:ext cx="711200" cy="555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85725</xdr:colOff>
      <xdr:row>29</xdr:row>
      <xdr:rowOff>71574</xdr:rowOff>
    </xdr:from>
    <xdr:to>
      <xdr:col>15</xdr:col>
      <xdr:colOff>187325</xdr:colOff>
      <xdr:row>30</xdr:row>
      <xdr:rowOff>1724</xdr:rowOff>
    </xdr:to>
    <xdr:sp macro="" textlink="">
      <xdr:nvSpPr>
        <xdr:cNvPr id="89" name="楕円 88">
          <a:extLst>
            <a:ext uri="{FF2B5EF4-FFF2-40B4-BE49-F238E27FC236}">
              <a16:creationId xmlns:a16="http://schemas.microsoft.com/office/drawing/2014/main" id="{00000000-0008-0000-0000-000059000000}"/>
            </a:ext>
          </a:extLst>
        </xdr:cNvPr>
        <xdr:cNvSpPr/>
      </xdr:nvSpPr>
      <xdr:spPr>
        <a:xfrm>
          <a:off x="3238500" y="58151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136525</xdr:colOff>
      <xdr:row>29</xdr:row>
      <xdr:rowOff>122374</xdr:rowOff>
    </xdr:from>
    <xdr:to>
      <xdr:col>19</xdr:col>
      <xdr:colOff>136525</xdr:colOff>
      <xdr:row>29</xdr:row>
      <xdr:rowOff>168638</xdr:rowOff>
    </xdr:to>
    <xdr:cxnSp macro="">
      <xdr:nvCxnSpPr>
        <xdr:cNvPr id="90" name="直線コネクタ 89">
          <a:extLst>
            <a:ext uri="{FF2B5EF4-FFF2-40B4-BE49-F238E27FC236}">
              <a16:creationId xmlns:a16="http://schemas.microsoft.com/office/drawing/2014/main" id="{00000000-0008-0000-0000-00005A000000}"/>
            </a:ext>
          </a:extLst>
        </xdr:cNvPr>
        <xdr:cNvCxnSpPr/>
      </xdr:nvCxnSpPr>
      <xdr:spPr>
        <a:xfrm>
          <a:off x="3289300" y="5865949"/>
          <a:ext cx="762000" cy="462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85725</xdr:colOff>
      <xdr:row>29</xdr:row>
      <xdr:rowOff>49983</xdr:rowOff>
    </xdr:from>
    <xdr:to>
      <xdr:col>11</xdr:col>
      <xdr:colOff>187325</xdr:colOff>
      <xdr:row>29</xdr:row>
      <xdr:rowOff>151583</xdr:rowOff>
    </xdr:to>
    <xdr:sp macro="" textlink="">
      <xdr:nvSpPr>
        <xdr:cNvPr id="91" name="楕円 90">
          <a:extLst>
            <a:ext uri="{FF2B5EF4-FFF2-40B4-BE49-F238E27FC236}">
              <a16:creationId xmlns:a16="http://schemas.microsoft.com/office/drawing/2014/main" id="{00000000-0008-0000-0000-00005B000000}"/>
            </a:ext>
          </a:extLst>
        </xdr:cNvPr>
        <xdr:cNvSpPr/>
      </xdr:nvSpPr>
      <xdr:spPr>
        <a:xfrm>
          <a:off x="2476500" y="57935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136525</xdr:colOff>
      <xdr:row>29</xdr:row>
      <xdr:rowOff>100783</xdr:rowOff>
    </xdr:from>
    <xdr:to>
      <xdr:col>15</xdr:col>
      <xdr:colOff>136525</xdr:colOff>
      <xdr:row>29</xdr:row>
      <xdr:rowOff>122374</xdr:rowOff>
    </xdr:to>
    <xdr:cxnSp macro="">
      <xdr:nvCxnSpPr>
        <xdr:cNvPr id="92" name="直線コネクタ 91">
          <a:extLst>
            <a:ext uri="{FF2B5EF4-FFF2-40B4-BE49-F238E27FC236}">
              <a16:creationId xmlns:a16="http://schemas.microsoft.com/office/drawing/2014/main" id="{00000000-0008-0000-0000-00005C000000}"/>
            </a:ext>
          </a:extLst>
        </xdr:cNvPr>
        <xdr:cNvCxnSpPr/>
      </xdr:nvCxnSpPr>
      <xdr:spPr>
        <a:xfrm>
          <a:off x="2527300" y="5844358"/>
          <a:ext cx="762000" cy="215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85725</xdr:colOff>
      <xdr:row>29</xdr:row>
      <xdr:rowOff>22225</xdr:rowOff>
    </xdr:from>
    <xdr:to>
      <xdr:col>7</xdr:col>
      <xdr:colOff>187325</xdr:colOff>
      <xdr:row>29</xdr:row>
      <xdr:rowOff>123825</xdr:rowOff>
    </xdr:to>
    <xdr:sp macro="" textlink="">
      <xdr:nvSpPr>
        <xdr:cNvPr id="93" name="楕円 92">
          <a:extLst>
            <a:ext uri="{FF2B5EF4-FFF2-40B4-BE49-F238E27FC236}">
              <a16:creationId xmlns:a16="http://schemas.microsoft.com/office/drawing/2014/main" id="{00000000-0008-0000-0000-00005D000000}"/>
            </a:ext>
          </a:extLst>
        </xdr:cNvPr>
        <xdr:cNvSpPr/>
      </xdr:nvSpPr>
      <xdr:spPr>
        <a:xfrm>
          <a:off x="1714500" y="5765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136525</xdr:colOff>
      <xdr:row>29</xdr:row>
      <xdr:rowOff>73025</xdr:rowOff>
    </xdr:from>
    <xdr:to>
      <xdr:col>11</xdr:col>
      <xdr:colOff>136525</xdr:colOff>
      <xdr:row>29</xdr:row>
      <xdr:rowOff>100783</xdr:rowOff>
    </xdr:to>
    <xdr:cxnSp macro="">
      <xdr:nvCxnSpPr>
        <xdr:cNvPr id="94" name="直線コネクタ 93">
          <a:extLst>
            <a:ext uri="{FF2B5EF4-FFF2-40B4-BE49-F238E27FC236}">
              <a16:creationId xmlns:a16="http://schemas.microsoft.com/office/drawing/2014/main" id="{00000000-0008-0000-0000-00005E000000}"/>
            </a:ext>
          </a:extLst>
        </xdr:cNvPr>
        <xdr:cNvCxnSpPr/>
      </xdr:nvCxnSpPr>
      <xdr:spPr>
        <a:xfrm>
          <a:off x="1765300" y="5816600"/>
          <a:ext cx="762000" cy="277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111769</xdr:colOff>
      <xdr:row>31</xdr:row>
      <xdr:rowOff>46553</xdr:rowOff>
    </xdr:from>
    <xdr:ext cx="405111" cy="259045"/>
    <xdr:sp macro="" textlink="">
      <xdr:nvSpPr>
        <xdr:cNvPr id="95" name="n_1aveValue有形固定資産減価償却率">
          <a:extLst>
            <a:ext uri="{FF2B5EF4-FFF2-40B4-BE49-F238E27FC236}">
              <a16:creationId xmlns:a16="http://schemas.microsoft.com/office/drawing/2014/main" id="{00000000-0008-0000-0000-00005F000000}"/>
            </a:ext>
          </a:extLst>
        </xdr:cNvPr>
        <xdr:cNvSpPr txBox="1"/>
      </xdr:nvSpPr>
      <xdr:spPr>
        <a:xfrm>
          <a:off x="3836044" y="613302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30</xdr:row>
      <xdr:rowOff>168655</xdr:rowOff>
    </xdr:from>
    <xdr:ext cx="405111" cy="259045"/>
    <xdr:sp macro="" textlink="">
      <xdr:nvSpPr>
        <xdr:cNvPr id="96" name="n_2aveValue有形固定資産減価償却率">
          <a:extLst>
            <a:ext uri="{FF2B5EF4-FFF2-40B4-BE49-F238E27FC236}">
              <a16:creationId xmlns:a16="http://schemas.microsoft.com/office/drawing/2014/main" id="{00000000-0008-0000-0000-000060000000}"/>
            </a:ext>
          </a:extLst>
        </xdr:cNvPr>
        <xdr:cNvSpPr txBox="1"/>
      </xdr:nvSpPr>
      <xdr:spPr>
        <a:xfrm>
          <a:off x="3086744" y="608368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30</xdr:row>
      <xdr:rowOff>103885</xdr:rowOff>
    </xdr:from>
    <xdr:ext cx="405111" cy="259045"/>
    <xdr:sp macro="" textlink="">
      <xdr:nvSpPr>
        <xdr:cNvPr id="97" name="n_3aveValue有形固定資産減価償却率">
          <a:extLst>
            <a:ext uri="{FF2B5EF4-FFF2-40B4-BE49-F238E27FC236}">
              <a16:creationId xmlns:a16="http://schemas.microsoft.com/office/drawing/2014/main" id="{00000000-0008-0000-0000-000061000000}"/>
            </a:ext>
          </a:extLst>
        </xdr:cNvPr>
        <xdr:cNvSpPr txBox="1"/>
      </xdr:nvSpPr>
      <xdr:spPr>
        <a:xfrm>
          <a:off x="2324744" y="601891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30</xdr:row>
      <xdr:rowOff>66874</xdr:rowOff>
    </xdr:from>
    <xdr:ext cx="405111" cy="259045"/>
    <xdr:sp macro="" textlink="">
      <xdr:nvSpPr>
        <xdr:cNvPr id="98" name="n_4aveValue有形固定資産減価償却率">
          <a:extLst>
            <a:ext uri="{FF2B5EF4-FFF2-40B4-BE49-F238E27FC236}">
              <a16:creationId xmlns:a16="http://schemas.microsoft.com/office/drawing/2014/main" id="{00000000-0008-0000-0000-000062000000}"/>
            </a:ext>
          </a:extLst>
        </xdr:cNvPr>
        <xdr:cNvSpPr txBox="1"/>
      </xdr:nvSpPr>
      <xdr:spPr>
        <a:xfrm>
          <a:off x="1562744" y="598189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111769</xdr:colOff>
      <xdr:row>28</xdr:row>
      <xdr:rowOff>64515</xdr:rowOff>
    </xdr:from>
    <xdr:ext cx="405111" cy="259045"/>
    <xdr:sp macro="" textlink="">
      <xdr:nvSpPr>
        <xdr:cNvPr id="99" name="n_1mainValue有形固定資産減価償却率">
          <a:extLst>
            <a:ext uri="{FF2B5EF4-FFF2-40B4-BE49-F238E27FC236}">
              <a16:creationId xmlns:a16="http://schemas.microsoft.com/office/drawing/2014/main" id="{00000000-0008-0000-0000-000063000000}"/>
            </a:ext>
          </a:extLst>
        </xdr:cNvPr>
        <xdr:cNvSpPr txBox="1"/>
      </xdr:nvSpPr>
      <xdr:spPr>
        <a:xfrm>
          <a:off x="3836044" y="563664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28</xdr:row>
      <xdr:rowOff>18251</xdr:rowOff>
    </xdr:from>
    <xdr:ext cx="405111" cy="259045"/>
    <xdr:sp macro="" textlink="">
      <xdr:nvSpPr>
        <xdr:cNvPr id="100" name="n_2mainValue有形固定資産減価償却率">
          <a:extLst>
            <a:ext uri="{FF2B5EF4-FFF2-40B4-BE49-F238E27FC236}">
              <a16:creationId xmlns:a16="http://schemas.microsoft.com/office/drawing/2014/main" id="{00000000-0008-0000-0000-000064000000}"/>
            </a:ext>
          </a:extLst>
        </xdr:cNvPr>
        <xdr:cNvSpPr txBox="1"/>
      </xdr:nvSpPr>
      <xdr:spPr>
        <a:xfrm>
          <a:off x="3086744" y="559037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27</xdr:row>
      <xdr:rowOff>168110</xdr:rowOff>
    </xdr:from>
    <xdr:ext cx="405111" cy="259045"/>
    <xdr:sp macro="" textlink="">
      <xdr:nvSpPr>
        <xdr:cNvPr id="101" name="n_3mainValue有形固定資産減価償却率">
          <a:extLst>
            <a:ext uri="{FF2B5EF4-FFF2-40B4-BE49-F238E27FC236}">
              <a16:creationId xmlns:a16="http://schemas.microsoft.com/office/drawing/2014/main" id="{00000000-0008-0000-0000-000065000000}"/>
            </a:ext>
          </a:extLst>
        </xdr:cNvPr>
        <xdr:cNvSpPr txBox="1"/>
      </xdr:nvSpPr>
      <xdr:spPr>
        <a:xfrm>
          <a:off x="2324744" y="556878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27</xdr:row>
      <xdr:rowOff>140352</xdr:rowOff>
    </xdr:from>
    <xdr:ext cx="405111" cy="259045"/>
    <xdr:sp macro="" textlink="">
      <xdr:nvSpPr>
        <xdr:cNvPr id="102" name="n_4mainValue有形固定資産減価償却率">
          <a:extLst>
            <a:ext uri="{FF2B5EF4-FFF2-40B4-BE49-F238E27FC236}">
              <a16:creationId xmlns:a16="http://schemas.microsoft.com/office/drawing/2014/main" id="{00000000-0008-0000-0000-000066000000}"/>
            </a:ext>
          </a:extLst>
        </xdr:cNvPr>
        <xdr:cNvSpPr txBox="1"/>
      </xdr:nvSpPr>
      <xdr:spPr>
        <a:xfrm>
          <a:off x="1562744" y="55410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20</xdr:row>
      <xdr:rowOff>149225</xdr:rowOff>
    </xdr:from>
    <xdr:to>
      <xdr:col>80</xdr:col>
      <xdr:colOff>9525</xdr:colOff>
      <xdr:row>22</xdr:row>
      <xdr:rowOff>28575</xdr:rowOff>
    </xdr:to>
    <xdr:sp macro="" textlink="">
      <xdr:nvSpPr>
        <xdr:cNvPr id="103" name="正方形/長方形 102">
          <a:extLst>
            <a:ext uri="{FF2B5EF4-FFF2-40B4-BE49-F238E27FC236}">
              <a16:creationId xmlns:a16="http://schemas.microsoft.com/office/drawing/2014/main" id="{00000000-0008-0000-0000-000067000000}"/>
            </a:ext>
          </a:extLst>
        </xdr:cNvPr>
        <xdr:cNvSpPr/>
      </xdr:nvSpPr>
      <xdr:spPr>
        <a:xfrm>
          <a:off x="11303000" y="4254500"/>
          <a:ext cx="4241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（参考）債務償還比率</a:t>
          </a:r>
        </a:p>
      </xdr:txBody>
    </xdr:sp>
    <xdr:clientData/>
  </xdr:twoCellAnchor>
  <xdr:twoCellAnchor>
    <xdr:from>
      <xdr:col>63</xdr:col>
      <xdr:colOff>76468</xdr:colOff>
      <xdr:row>22</xdr:row>
      <xdr:rowOff>81217</xdr:rowOff>
    </xdr:from>
    <xdr:to>
      <xdr:col>68</xdr:col>
      <xdr:colOff>158482</xdr:colOff>
      <xdr:row>24</xdr:row>
      <xdr:rowOff>14034</xdr:rowOff>
    </xdr:to>
    <xdr:sp macro="" textlink="">
      <xdr:nvSpPr>
        <xdr:cNvPr id="104" name="正方形/長方形 103">
          <a:extLst>
            <a:ext uri="{FF2B5EF4-FFF2-40B4-BE49-F238E27FC236}">
              <a16:creationId xmlns:a16="http://schemas.microsoft.com/office/drawing/2014/main" id="{00000000-0008-0000-0000-000068000000}"/>
            </a:ext>
          </a:extLst>
        </xdr:cNvPr>
        <xdr:cNvSpPr/>
      </xdr:nvSpPr>
      <xdr:spPr>
        <a:xfrm>
          <a:off x="12373243" y="4624642"/>
          <a:ext cx="1034514" cy="2757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債務償還比率</a:t>
          </a:r>
        </a:p>
      </xdr:txBody>
    </xdr:sp>
    <xdr:clientData/>
  </xdr:twoCellAnchor>
  <xdr:twoCellAnchor>
    <xdr:from>
      <xdr:col>70</xdr:col>
      <xdr:colOff>187865</xdr:colOff>
      <xdr:row>22</xdr:row>
      <xdr:rowOff>64546</xdr:rowOff>
    </xdr:from>
    <xdr:to>
      <xdr:col>75</xdr:col>
      <xdr:colOff>174084</xdr:colOff>
      <xdr:row>24</xdr:row>
      <xdr:rowOff>30705</xdr:rowOff>
    </xdr:to>
    <xdr:sp macro="" textlink="">
      <xdr:nvSpPr>
        <xdr:cNvPr id="105" name="正方形/長方形 104">
          <a:extLst>
            <a:ext uri="{FF2B5EF4-FFF2-40B4-BE49-F238E27FC236}">
              <a16:creationId xmlns:a16="http://schemas.microsoft.com/office/drawing/2014/main" id="{00000000-0008-0000-0000-000069000000}"/>
            </a:ext>
          </a:extLst>
        </xdr:cNvPr>
        <xdr:cNvSpPr/>
      </xdr:nvSpPr>
      <xdr:spPr>
        <a:xfrm>
          <a:off x="13818140" y="4607971"/>
          <a:ext cx="938719" cy="3090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[ 504.6</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79</xdr:col>
      <xdr:colOff>149225</xdr:colOff>
      <xdr:row>21</xdr:row>
      <xdr:rowOff>57150</xdr:rowOff>
    </xdr:from>
    <xdr:to>
      <xdr:col>87</xdr:col>
      <xdr:colOff>149225</xdr:colOff>
      <xdr:row>22</xdr:row>
      <xdr:rowOff>92075</xdr:rowOff>
    </xdr:to>
    <xdr:sp macro="" textlink="">
      <xdr:nvSpPr>
        <xdr:cNvPr id="106" name="正方形/長方形 105">
          <a:extLst>
            <a:ext uri="{FF2B5EF4-FFF2-40B4-BE49-F238E27FC236}">
              <a16:creationId xmlns:a16="http://schemas.microsoft.com/office/drawing/2014/main" id="{00000000-0008-0000-0000-00006A000000}"/>
            </a:ext>
          </a:extLst>
        </xdr:cNvPr>
        <xdr:cNvSpPr/>
      </xdr:nvSpPr>
      <xdr:spPr>
        <a:xfrm>
          <a:off x="15494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79</xdr:col>
      <xdr:colOff>149225</xdr:colOff>
      <xdr:row>22</xdr:row>
      <xdr:rowOff>28575</xdr:rowOff>
    </xdr:from>
    <xdr:to>
      <xdr:col>87</xdr:col>
      <xdr:colOff>149225</xdr:colOff>
      <xdr:row>23</xdr:row>
      <xdr:rowOff>111125</xdr:rowOff>
    </xdr:to>
    <xdr:sp macro="" textlink="">
      <xdr:nvSpPr>
        <xdr:cNvPr id="107" name="正方形/長方形 106">
          <a:extLst>
            <a:ext uri="{FF2B5EF4-FFF2-40B4-BE49-F238E27FC236}">
              <a16:creationId xmlns:a16="http://schemas.microsoft.com/office/drawing/2014/main" id="{00000000-0008-0000-0000-00006B000000}"/>
            </a:ext>
          </a:extLst>
        </xdr:cNvPr>
        <xdr:cNvSpPr/>
      </xdr:nvSpPr>
      <xdr:spPr>
        <a:xfrm>
          <a:off x="15494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36/82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87</xdr:col>
      <xdr:colOff>149225</xdr:colOff>
      <xdr:row>21</xdr:row>
      <xdr:rowOff>57150</xdr:rowOff>
    </xdr:from>
    <xdr:to>
      <xdr:col>95</xdr:col>
      <xdr:colOff>149225</xdr:colOff>
      <xdr:row>22</xdr:row>
      <xdr:rowOff>92075</xdr:rowOff>
    </xdr:to>
    <xdr:sp macro="" textlink="">
      <xdr:nvSpPr>
        <xdr:cNvPr id="108" name="正方形/長方形 107">
          <a:extLst>
            <a:ext uri="{FF2B5EF4-FFF2-40B4-BE49-F238E27FC236}">
              <a16:creationId xmlns:a16="http://schemas.microsoft.com/office/drawing/2014/main" id="{00000000-0008-0000-0000-00006C000000}"/>
            </a:ext>
          </a:extLst>
        </xdr:cNvPr>
        <xdr:cNvSpPr/>
      </xdr:nvSpPr>
      <xdr:spPr>
        <a:xfrm>
          <a:off x="17018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87</xdr:col>
      <xdr:colOff>149225</xdr:colOff>
      <xdr:row>22</xdr:row>
      <xdr:rowOff>28575</xdr:rowOff>
    </xdr:from>
    <xdr:to>
      <xdr:col>95</xdr:col>
      <xdr:colOff>149225</xdr:colOff>
      <xdr:row>23</xdr:row>
      <xdr:rowOff>111125</xdr:rowOff>
    </xdr:to>
    <xdr:sp macro="" textlink="">
      <xdr:nvSpPr>
        <xdr:cNvPr id="109" name="正方形/長方形 108">
          <a:extLst>
            <a:ext uri="{FF2B5EF4-FFF2-40B4-BE49-F238E27FC236}">
              <a16:creationId xmlns:a16="http://schemas.microsoft.com/office/drawing/2014/main" id="{00000000-0008-0000-0000-00006D000000}"/>
            </a:ext>
          </a:extLst>
        </xdr:cNvPr>
        <xdr:cNvSpPr/>
      </xdr:nvSpPr>
      <xdr:spPr>
        <a:xfrm>
          <a:off x="17018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85725</xdr:colOff>
      <xdr:row>21</xdr:row>
      <xdr:rowOff>57150</xdr:rowOff>
    </xdr:from>
    <xdr:to>
      <xdr:col>104</xdr:col>
      <xdr:colOff>85725</xdr:colOff>
      <xdr:row>22</xdr:row>
      <xdr:rowOff>92075</xdr:rowOff>
    </xdr:to>
    <xdr:sp macro="" textlink="">
      <xdr:nvSpPr>
        <xdr:cNvPr id="110" name="正方形/長方形 109">
          <a:extLst>
            <a:ext uri="{FF2B5EF4-FFF2-40B4-BE49-F238E27FC236}">
              <a16:creationId xmlns:a16="http://schemas.microsoft.com/office/drawing/2014/main" id="{00000000-0008-0000-0000-00006E000000}"/>
            </a:ext>
          </a:extLst>
        </xdr:cNvPr>
        <xdr:cNvSpPr/>
      </xdr:nvSpPr>
      <xdr:spPr>
        <a:xfrm>
          <a:off x="18669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佐賀県平均</a:t>
          </a:r>
        </a:p>
      </xdr:txBody>
    </xdr:sp>
    <xdr:clientData/>
  </xdr:twoCellAnchor>
  <xdr:twoCellAnchor>
    <xdr:from>
      <xdr:col>96</xdr:col>
      <xdr:colOff>85725</xdr:colOff>
      <xdr:row>22</xdr:row>
      <xdr:rowOff>28575</xdr:rowOff>
    </xdr:from>
    <xdr:to>
      <xdr:col>104</xdr:col>
      <xdr:colOff>85725</xdr:colOff>
      <xdr:row>23</xdr:row>
      <xdr:rowOff>111125</xdr:rowOff>
    </xdr:to>
    <xdr:sp macro="" textlink="">
      <xdr:nvSpPr>
        <xdr:cNvPr id="111" name="正方形/長方形 110">
          <a:extLst>
            <a:ext uri="{FF2B5EF4-FFF2-40B4-BE49-F238E27FC236}">
              <a16:creationId xmlns:a16="http://schemas.microsoft.com/office/drawing/2014/main" id="{00000000-0008-0000-0000-00006F000000}"/>
            </a:ext>
          </a:extLst>
        </xdr:cNvPr>
        <xdr:cNvSpPr/>
      </xdr:nvSpPr>
      <xdr:spPr>
        <a:xfrm>
          <a:off x="18669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57</xdr:col>
      <xdr:colOff>149225</xdr:colOff>
      <xdr:row>24</xdr:row>
      <xdr:rowOff>66675</xdr:rowOff>
    </xdr:from>
    <xdr:to>
      <xdr:col>80</xdr:col>
      <xdr:colOff>9525</xdr:colOff>
      <xdr:row>36</xdr:row>
      <xdr:rowOff>168275</xdr:rowOff>
    </xdr:to>
    <xdr:sp macro="" textlink="">
      <xdr:nvSpPr>
        <xdr:cNvPr id="112" name="正方形/長方形 111">
          <a:extLst>
            <a:ext uri="{FF2B5EF4-FFF2-40B4-BE49-F238E27FC236}">
              <a16:creationId xmlns:a16="http://schemas.microsoft.com/office/drawing/2014/main" id="{00000000-0008-0000-0000-000070000000}"/>
            </a:ext>
          </a:extLst>
        </xdr:cNvPr>
        <xdr:cNvSpPr/>
      </xdr:nvSpPr>
      <xdr:spPr>
        <a:xfrm>
          <a:off x="11303000" y="4953000"/>
          <a:ext cx="4241800" cy="2159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66675</xdr:rowOff>
    </xdr:from>
    <xdr:to>
      <xdr:col>106</xdr:col>
      <xdr:colOff>85725</xdr:colOff>
      <xdr:row>36</xdr:row>
      <xdr:rowOff>168275</xdr:rowOff>
    </xdr:to>
    <xdr:sp macro="" textlink="">
      <xdr:nvSpPr>
        <xdr:cNvPr id="113" name="正方形/長方形 112">
          <a:extLst>
            <a:ext uri="{FF2B5EF4-FFF2-40B4-BE49-F238E27FC236}">
              <a16:creationId xmlns:a16="http://schemas.microsoft.com/office/drawing/2014/main" id="{00000000-0008-0000-0000-000071000000}"/>
            </a:ext>
          </a:extLst>
        </xdr:cNvPr>
        <xdr:cNvSpPr/>
      </xdr:nvSpPr>
      <xdr:spPr>
        <a:xfrm>
          <a:off x="15811500" y="4953000"/>
          <a:ext cx="4762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130175</xdr:rowOff>
    </xdr:from>
    <xdr:to>
      <xdr:col>105</xdr:col>
      <xdr:colOff>85725</xdr:colOff>
      <xdr:row>26</xdr:row>
      <xdr:rowOff>41275</xdr:rowOff>
    </xdr:to>
    <xdr:sp macro="" textlink="">
      <xdr:nvSpPr>
        <xdr:cNvPr id="114" name="正方形/長方形 113">
          <a:extLst>
            <a:ext uri="{FF2B5EF4-FFF2-40B4-BE49-F238E27FC236}">
              <a16:creationId xmlns:a16="http://schemas.microsoft.com/office/drawing/2014/main" id="{00000000-0008-0000-0000-000072000000}"/>
            </a:ext>
          </a:extLst>
        </xdr:cNvPr>
        <xdr:cNvSpPr/>
      </xdr:nvSpPr>
      <xdr:spPr>
        <a:xfrm>
          <a:off x="15811500" y="5016500"/>
          <a:ext cx="4572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債務償還比率の分析欄</a:t>
          </a:r>
        </a:p>
      </xdr:txBody>
    </xdr:sp>
    <xdr:clientData/>
  </xdr:twoCellAnchor>
  <xdr:twoCellAnchor>
    <xdr:from>
      <xdr:col>81</xdr:col>
      <xdr:colOff>161925</xdr:colOff>
      <xdr:row>26</xdr:row>
      <xdr:rowOff>15875</xdr:rowOff>
    </xdr:from>
    <xdr:to>
      <xdr:col>105</xdr:col>
      <xdr:colOff>149225</xdr:colOff>
      <xdr:row>36</xdr:row>
      <xdr:rowOff>79375</xdr:rowOff>
    </xdr:to>
    <xdr:sp macro="" textlink="" fLocksText="0">
      <xdr:nvSpPr>
        <xdr:cNvPr id="115" name="テキスト ボックス 114">
          <a:extLst>
            <a:ext uri="{FF2B5EF4-FFF2-40B4-BE49-F238E27FC236}">
              <a16:creationId xmlns:a16="http://schemas.microsoft.com/office/drawing/2014/main" id="{00000000-0008-0000-0000-000073000000}"/>
            </a:ext>
          </a:extLst>
        </xdr:cNvPr>
        <xdr:cNvSpPr txBox="1"/>
      </xdr:nvSpPr>
      <xdr:spPr>
        <a:xfrm>
          <a:off x="15887700" y="5245100"/>
          <a:ext cx="4559300" cy="1778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000">
              <a:solidFill>
                <a:schemeClr val="dk1"/>
              </a:solidFill>
              <a:effectLst/>
              <a:latin typeface="+mn-lt"/>
              <a:ea typeface="+mn-ea"/>
              <a:cs typeface="+mn-cs"/>
            </a:rPr>
            <a:t>債務償還比率は、前年</a:t>
          </a:r>
          <a:r>
            <a:rPr kumimoji="1" lang="ja-JP" altLang="en-US" sz="1000">
              <a:solidFill>
                <a:schemeClr val="dk1"/>
              </a:solidFill>
              <a:effectLst/>
              <a:latin typeface="+mn-lt"/>
              <a:ea typeface="+mn-ea"/>
              <a:cs typeface="+mn-cs"/>
            </a:rPr>
            <a:t>度</a:t>
          </a:r>
          <a:r>
            <a:rPr kumimoji="1" lang="ja-JP" altLang="ja-JP" sz="1000">
              <a:solidFill>
                <a:schemeClr val="dk1"/>
              </a:solidFill>
              <a:effectLst/>
              <a:latin typeface="+mn-lt"/>
              <a:ea typeface="+mn-ea"/>
              <a:cs typeface="+mn-cs"/>
            </a:rPr>
            <a:t>に比べ減少（改善）し、全国平均</a:t>
          </a:r>
          <a:r>
            <a:rPr kumimoji="1" lang="ja-JP" altLang="en-US" sz="1000">
              <a:solidFill>
                <a:schemeClr val="dk1"/>
              </a:solidFill>
              <a:effectLst/>
              <a:latin typeface="+mn-lt"/>
              <a:ea typeface="+mn-ea"/>
              <a:cs typeface="+mn-cs"/>
            </a:rPr>
            <a:t>を下回ったが</a:t>
          </a:r>
          <a:r>
            <a:rPr kumimoji="1" lang="ja-JP" altLang="ja-JP" sz="1000">
              <a:solidFill>
                <a:schemeClr val="dk1"/>
              </a:solidFill>
              <a:effectLst/>
              <a:latin typeface="+mn-lt"/>
              <a:ea typeface="+mn-ea"/>
              <a:cs typeface="+mn-cs"/>
            </a:rPr>
            <a:t>、</a:t>
          </a:r>
          <a:r>
            <a:rPr kumimoji="1" lang="ja-JP" altLang="en-US" sz="1000">
              <a:solidFill>
                <a:schemeClr val="dk1"/>
              </a:solidFill>
              <a:effectLst/>
              <a:latin typeface="+mn-lt"/>
              <a:ea typeface="+mn-ea"/>
              <a:cs typeface="+mn-cs"/>
            </a:rPr>
            <a:t>依然として</a:t>
          </a:r>
          <a:r>
            <a:rPr kumimoji="1" lang="ja-JP" altLang="ja-JP" sz="1000">
              <a:solidFill>
                <a:schemeClr val="dk1"/>
              </a:solidFill>
              <a:effectLst/>
              <a:latin typeface="+mn-lt"/>
              <a:ea typeface="+mn-ea"/>
              <a:cs typeface="+mn-cs"/>
            </a:rPr>
            <a:t>県平均よりも高い水準にあるため、地方債等の新規発行、経常経費の抑制に努めていく必要がある。</a:t>
          </a:r>
          <a:endParaRPr lang="ja-JP" altLang="ja-JP" sz="1000">
            <a:effectLst/>
          </a:endParaRPr>
        </a:p>
      </xdr:txBody>
    </xdr:sp>
    <xdr:clientData/>
  </xdr:twoCellAnchor>
  <xdr:oneCellAnchor>
    <xdr:from>
      <xdr:col>57</xdr:col>
      <xdr:colOff>111125</xdr:colOff>
      <xdr:row>23</xdr:row>
      <xdr:rowOff>47625</xdr:rowOff>
    </xdr:from>
    <xdr:ext cx="349839" cy="225703"/>
    <xdr:sp macro="" textlink="">
      <xdr:nvSpPr>
        <xdr:cNvPr id="116" name="テキスト ボックス 115">
          <a:extLst>
            <a:ext uri="{FF2B5EF4-FFF2-40B4-BE49-F238E27FC236}">
              <a16:creationId xmlns:a16="http://schemas.microsoft.com/office/drawing/2014/main" id="{00000000-0008-0000-0000-000074000000}"/>
            </a:ext>
          </a:extLst>
        </xdr:cNvPr>
        <xdr:cNvSpPr txBox="1"/>
      </xdr:nvSpPr>
      <xdr:spPr>
        <a:xfrm>
          <a:off x="11264900" y="476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36</xdr:row>
      <xdr:rowOff>168275</xdr:rowOff>
    </xdr:from>
    <xdr:to>
      <xdr:col>80</xdr:col>
      <xdr:colOff>9525</xdr:colOff>
      <xdr:row>36</xdr:row>
      <xdr:rowOff>168275</xdr:rowOff>
    </xdr:to>
    <xdr:cxnSp macro="">
      <xdr:nvCxnSpPr>
        <xdr:cNvPr id="117" name="直線コネクタ 116">
          <a:extLst>
            <a:ext uri="{FF2B5EF4-FFF2-40B4-BE49-F238E27FC236}">
              <a16:creationId xmlns:a16="http://schemas.microsoft.com/office/drawing/2014/main" id="{00000000-0008-0000-0000-000075000000}"/>
            </a:ext>
          </a:extLst>
        </xdr:cNvPr>
        <xdr:cNvCxnSpPr/>
      </xdr:nvCxnSpPr>
      <xdr:spPr>
        <a:xfrm>
          <a:off x="11303000" y="7112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36</xdr:row>
      <xdr:rowOff>74474</xdr:rowOff>
    </xdr:from>
    <xdr:ext cx="482824" cy="225703"/>
    <xdr:sp macro="" textlink="">
      <xdr:nvSpPr>
        <xdr:cNvPr id="118" name="テキスト ボックス 117">
          <a:extLst>
            <a:ext uri="{FF2B5EF4-FFF2-40B4-BE49-F238E27FC236}">
              <a16:creationId xmlns:a16="http://schemas.microsoft.com/office/drawing/2014/main" id="{00000000-0008-0000-0000-000076000000}"/>
            </a:ext>
          </a:extLst>
        </xdr:cNvPr>
        <xdr:cNvSpPr txBox="1"/>
      </xdr:nvSpPr>
      <xdr:spPr>
        <a:xfrm>
          <a:off x="10756676" y="7018199"/>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1,400.0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35</xdr:row>
      <xdr:rowOff>69850</xdr:rowOff>
    </xdr:from>
    <xdr:to>
      <xdr:col>80</xdr:col>
      <xdr:colOff>9525</xdr:colOff>
      <xdr:row>35</xdr:row>
      <xdr:rowOff>69850</xdr:rowOff>
    </xdr:to>
    <xdr:cxnSp macro="">
      <xdr:nvCxnSpPr>
        <xdr:cNvPr id="119" name="直線コネクタ 118">
          <a:extLst>
            <a:ext uri="{FF2B5EF4-FFF2-40B4-BE49-F238E27FC236}">
              <a16:creationId xmlns:a16="http://schemas.microsoft.com/office/drawing/2014/main" id="{00000000-0008-0000-0000-000077000000}"/>
            </a:ext>
          </a:extLst>
        </xdr:cNvPr>
        <xdr:cNvCxnSpPr/>
      </xdr:nvCxnSpPr>
      <xdr:spPr>
        <a:xfrm>
          <a:off x="11303000" y="6842125"/>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34</xdr:row>
      <xdr:rowOff>147499</xdr:rowOff>
    </xdr:from>
    <xdr:ext cx="482824" cy="225703"/>
    <xdr:sp macro="" textlink="">
      <xdr:nvSpPr>
        <xdr:cNvPr id="120" name="テキスト ボックス 119">
          <a:extLst>
            <a:ext uri="{FF2B5EF4-FFF2-40B4-BE49-F238E27FC236}">
              <a16:creationId xmlns:a16="http://schemas.microsoft.com/office/drawing/2014/main" id="{00000000-0008-0000-0000-000078000000}"/>
            </a:ext>
          </a:extLst>
        </xdr:cNvPr>
        <xdr:cNvSpPr txBox="1"/>
      </xdr:nvSpPr>
      <xdr:spPr>
        <a:xfrm>
          <a:off x="10756676" y="6748324"/>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1,200.0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33</xdr:row>
      <xdr:rowOff>142875</xdr:rowOff>
    </xdr:from>
    <xdr:to>
      <xdr:col>80</xdr:col>
      <xdr:colOff>9525</xdr:colOff>
      <xdr:row>33</xdr:row>
      <xdr:rowOff>142875</xdr:rowOff>
    </xdr:to>
    <xdr:cxnSp macro="">
      <xdr:nvCxnSpPr>
        <xdr:cNvPr id="121" name="直線コネクタ 120">
          <a:extLst>
            <a:ext uri="{FF2B5EF4-FFF2-40B4-BE49-F238E27FC236}">
              <a16:creationId xmlns:a16="http://schemas.microsoft.com/office/drawing/2014/main" id="{00000000-0008-0000-0000-000079000000}"/>
            </a:ext>
          </a:extLst>
        </xdr:cNvPr>
        <xdr:cNvCxnSpPr/>
      </xdr:nvCxnSpPr>
      <xdr:spPr>
        <a:xfrm>
          <a:off x="11303000" y="657225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33</xdr:row>
      <xdr:rowOff>49074</xdr:rowOff>
    </xdr:from>
    <xdr:ext cx="482824" cy="225703"/>
    <xdr:sp macro="" textlink="">
      <xdr:nvSpPr>
        <xdr:cNvPr id="122" name="テキスト ボックス 121">
          <a:extLst>
            <a:ext uri="{FF2B5EF4-FFF2-40B4-BE49-F238E27FC236}">
              <a16:creationId xmlns:a16="http://schemas.microsoft.com/office/drawing/2014/main" id="{00000000-0008-0000-0000-00007A000000}"/>
            </a:ext>
          </a:extLst>
        </xdr:cNvPr>
        <xdr:cNvSpPr txBox="1"/>
      </xdr:nvSpPr>
      <xdr:spPr>
        <a:xfrm>
          <a:off x="10756676" y="6478449"/>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1,000.0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32</xdr:row>
      <xdr:rowOff>44450</xdr:rowOff>
    </xdr:from>
    <xdr:to>
      <xdr:col>80</xdr:col>
      <xdr:colOff>9525</xdr:colOff>
      <xdr:row>32</xdr:row>
      <xdr:rowOff>44450</xdr:rowOff>
    </xdr:to>
    <xdr:cxnSp macro="">
      <xdr:nvCxnSpPr>
        <xdr:cNvPr id="123" name="直線コネクタ 122">
          <a:extLst>
            <a:ext uri="{FF2B5EF4-FFF2-40B4-BE49-F238E27FC236}">
              <a16:creationId xmlns:a16="http://schemas.microsoft.com/office/drawing/2014/main" id="{00000000-0008-0000-0000-00007B000000}"/>
            </a:ext>
          </a:extLst>
        </xdr:cNvPr>
        <xdr:cNvCxnSpPr/>
      </xdr:nvCxnSpPr>
      <xdr:spPr>
        <a:xfrm>
          <a:off x="11303000" y="6302375"/>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31</xdr:row>
      <xdr:rowOff>122099</xdr:rowOff>
    </xdr:from>
    <xdr:ext cx="410689" cy="225703"/>
    <xdr:sp macro="" textlink="">
      <xdr:nvSpPr>
        <xdr:cNvPr id="124" name="テキスト ボックス 123">
          <a:extLst>
            <a:ext uri="{FF2B5EF4-FFF2-40B4-BE49-F238E27FC236}">
              <a16:creationId xmlns:a16="http://schemas.microsoft.com/office/drawing/2014/main" id="{00000000-0008-0000-0000-00007C000000}"/>
            </a:ext>
          </a:extLst>
        </xdr:cNvPr>
        <xdr:cNvSpPr txBox="1"/>
      </xdr:nvSpPr>
      <xdr:spPr>
        <a:xfrm>
          <a:off x="10828811" y="6208574"/>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30</xdr:row>
      <xdr:rowOff>117475</xdr:rowOff>
    </xdr:from>
    <xdr:to>
      <xdr:col>80</xdr:col>
      <xdr:colOff>9525</xdr:colOff>
      <xdr:row>30</xdr:row>
      <xdr:rowOff>117475</xdr:rowOff>
    </xdr:to>
    <xdr:cxnSp macro="">
      <xdr:nvCxnSpPr>
        <xdr:cNvPr id="125" name="直線コネクタ 124">
          <a:extLst>
            <a:ext uri="{FF2B5EF4-FFF2-40B4-BE49-F238E27FC236}">
              <a16:creationId xmlns:a16="http://schemas.microsoft.com/office/drawing/2014/main" id="{00000000-0008-0000-0000-00007D000000}"/>
            </a:ext>
          </a:extLst>
        </xdr:cNvPr>
        <xdr:cNvCxnSpPr/>
      </xdr:nvCxnSpPr>
      <xdr:spPr>
        <a:xfrm>
          <a:off x="11303000" y="60325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30</xdr:row>
      <xdr:rowOff>23674</xdr:rowOff>
    </xdr:from>
    <xdr:ext cx="410689" cy="225703"/>
    <xdr:sp macro="" textlink="">
      <xdr:nvSpPr>
        <xdr:cNvPr id="126" name="テキスト ボックス 125">
          <a:extLst>
            <a:ext uri="{FF2B5EF4-FFF2-40B4-BE49-F238E27FC236}">
              <a16:creationId xmlns:a16="http://schemas.microsoft.com/office/drawing/2014/main" id="{00000000-0008-0000-0000-00007E000000}"/>
            </a:ext>
          </a:extLst>
        </xdr:cNvPr>
        <xdr:cNvSpPr txBox="1"/>
      </xdr:nvSpPr>
      <xdr:spPr>
        <a:xfrm>
          <a:off x="10828811" y="5938699"/>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29</xdr:row>
      <xdr:rowOff>19050</xdr:rowOff>
    </xdr:from>
    <xdr:to>
      <xdr:col>80</xdr:col>
      <xdr:colOff>9525</xdr:colOff>
      <xdr:row>29</xdr:row>
      <xdr:rowOff>19050</xdr:rowOff>
    </xdr:to>
    <xdr:cxnSp macro="">
      <xdr:nvCxnSpPr>
        <xdr:cNvPr id="127" name="直線コネクタ 126">
          <a:extLst>
            <a:ext uri="{FF2B5EF4-FFF2-40B4-BE49-F238E27FC236}">
              <a16:creationId xmlns:a16="http://schemas.microsoft.com/office/drawing/2014/main" id="{00000000-0008-0000-0000-00007F000000}"/>
            </a:ext>
          </a:extLst>
        </xdr:cNvPr>
        <xdr:cNvCxnSpPr/>
      </xdr:nvCxnSpPr>
      <xdr:spPr>
        <a:xfrm>
          <a:off x="11303000" y="5762625"/>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28</xdr:row>
      <xdr:rowOff>96699</xdr:rowOff>
    </xdr:from>
    <xdr:ext cx="410689" cy="225703"/>
    <xdr:sp macro="" textlink="">
      <xdr:nvSpPr>
        <xdr:cNvPr id="128" name="テキスト ボックス 127">
          <a:extLst>
            <a:ext uri="{FF2B5EF4-FFF2-40B4-BE49-F238E27FC236}">
              <a16:creationId xmlns:a16="http://schemas.microsoft.com/office/drawing/2014/main" id="{00000000-0008-0000-0000-000080000000}"/>
            </a:ext>
          </a:extLst>
        </xdr:cNvPr>
        <xdr:cNvSpPr txBox="1"/>
      </xdr:nvSpPr>
      <xdr:spPr>
        <a:xfrm>
          <a:off x="10828811" y="5668824"/>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27</xdr:row>
      <xdr:rowOff>92075</xdr:rowOff>
    </xdr:from>
    <xdr:to>
      <xdr:col>80</xdr:col>
      <xdr:colOff>9525</xdr:colOff>
      <xdr:row>27</xdr:row>
      <xdr:rowOff>92075</xdr:rowOff>
    </xdr:to>
    <xdr:cxnSp macro="">
      <xdr:nvCxnSpPr>
        <xdr:cNvPr id="129" name="直線コネクタ 128">
          <a:extLst>
            <a:ext uri="{FF2B5EF4-FFF2-40B4-BE49-F238E27FC236}">
              <a16:creationId xmlns:a16="http://schemas.microsoft.com/office/drawing/2014/main" id="{00000000-0008-0000-0000-000081000000}"/>
            </a:ext>
          </a:extLst>
        </xdr:cNvPr>
        <xdr:cNvCxnSpPr/>
      </xdr:nvCxnSpPr>
      <xdr:spPr>
        <a:xfrm>
          <a:off x="11303000" y="549275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26</xdr:row>
      <xdr:rowOff>169724</xdr:rowOff>
    </xdr:from>
    <xdr:ext cx="410689" cy="225703"/>
    <xdr:sp macro="" textlink="">
      <xdr:nvSpPr>
        <xdr:cNvPr id="130" name="テキスト ボックス 129">
          <a:extLst>
            <a:ext uri="{FF2B5EF4-FFF2-40B4-BE49-F238E27FC236}">
              <a16:creationId xmlns:a16="http://schemas.microsoft.com/office/drawing/2014/main" id="{00000000-0008-0000-0000-000082000000}"/>
            </a:ext>
          </a:extLst>
        </xdr:cNvPr>
        <xdr:cNvSpPr txBox="1"/>
      </xdr:nvSpPr>
      <xdr:spPr>
        <a:xfrm>
          <a:off x="10828811" y="5398949"/>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200.0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25</xdr:row>
      <xdr:rowOff>165100</xdr:rowOff>
    </xdr:from>
    <xdr:to>
      <xdr:col>80</xdr:col>
      <xdr:colOff>9525</xdr:colOff>
      <xdr:row>25</xdr:row>
      <xdr:rowOff>165100</xdr:rowOff>
    </xdr:to>
    <xdr:cxnSp macro="">
      <xdr:nvCxnSpPr>
        <xdr:cNvPr id="131" name="直線コネクタ 130">
          <a:extLst>
            <a:ext uri="{FF2B5EF4-FFF2-40B4-BE49-F238E27FC236}">
              <a16:creationId xmlns:a16="http://schemas.microsoft.com/office/drawing/2014/main" id="{00000000-0008-0000-0000-000083000000}"/>
            </a:ext>
          </a:extLst>
        </xdr:cNvPr>
        <xdr:cNvCxnSpPr/>
      </xdr:nvCxnSpPr>
      <xdr:spPr>
        <a:xfrm>
          <a:off x="11303000" y="5222875"/>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158628</xdr:colOff>
      <xdr:row>25</xdr:row>
      <xdr:rowOff>71299</xdr:rowOff>
    </xdr:from>
    <xdr:ext cx="308097" cy="225703"/>
    <xdr:sp macro="" textlink="">
      <xdr:nvSpPr>
        <xdr:cNvPr id="132" name="テキスト ボックス 131">
          <a:extLst>
            <a:ext uri="{FF2B5EF4-FFF2-40B4-BE49-F238E27FC236}">
              <a16:creationId xmlns:a16="http://schemas.microsoft.com/office/drawing/2014/main" id="{00000000-0008-0000-0000-000084000000}"/>
            </a:ext>
          </a:extLst>
        </xdr:cNvPr>
        <xdr:cNvSpPr txBox="1"/>
      </xdr:nvSpPr>
      <xdr:spPr>
        <a:xfrm>
          <a:off x="10931403" y="5129074"/>
          <a:ext cx="30809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24</xdr:row>
      <xdr:rowOff>66675</xdr:rowOff>
    </xdr:from>
    <xdr:to>
      <xdr:col>80</xdr:col>
      <xdr:colOff>9525</xdr:colOff>
      <xdr:row>24</xdr:row>
      <xdr:rowOff>66675</xdr:rowOff>
    </xdr:to>
    <xdr:cxnSp macro="">
      <xdr:nvCxnSpPr>
        <xdr:cNvPr id="133" name="直線コネクタ 132">
          <a:extLst>
            <a:ext uri="{FF2B5EF4-FFF2-40B4-BE49-F238E27FC236}">
              <a16:creationId xmlns:a16="http://schemas.microsoft.com/office/drawing/2014/main" id="{00000000-0008-0000-0000-000085000000}"/>
            </a:ext>
          </a:extLst>
        </xdr:cNvPr>
        <xdr:cNvCxnSpPr/>
      </xdr:nvCxnSpPr>
      <xdr:spPr>
        <a:xfrm>
          <a:off x="11303000" y="4953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149225</xdr:colOff>
      <xdr:row>24</xdr:row>
      <xdr:rowOff>66675</xdr:rowOff>
    </xdr:from>
    <xdr:to>
      <xdr:col>80</xdr:col>
      <xdr:colOff>9525</xdr:colOff>
      <xdr:row>36</xdr:row>
      <xdr:rowOff>168275</xdr:rowOff>
    </xdr:to>
    <xdr:sp macro="" textlink="">
      <xdr:nvSpPr>
        <xdr:cNvPr id="134" name="債務償還比率グラフ枠">
          <a:extLst>
            <a:ext uri="{FF2B5EF4-FFF2-40B4-BE49-F238E27FC236}">
              <a16:creationId xmlns:a16="http://schemas.microsoft.com/office/drawing/2014/main" id="{00000000-0008-0000-0000-000086000000}"/>
            </a:ext>
          </a:extLst>
        </xdr:cNvPr>
        <xdr:cNvSpPr/>
      </xdr:nvSpPr>
      <xdr:spPr>
        <a:xfrm>
          <a:off x="11303000" y="4953000"/>
          <a:ext cx="4241800" cy="2159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xdr:colOff>
      <xdr:row>26</xdr:row>
      <xdr:rowOff>135874</xdr:rowOff>
    </xdr:from>
    <xdr:to>
      <xdr:col>76</xdr:col>
      <xdr:colOff>21589</xdr:colOff>
      <xdr:row>34</xdr:row>
      <xdr:rowOff>106093</xdr:rowOff>
    </xdr:to>
    <xdr:cxnSp macro="">
      <xdr:nvCxnSpPr>
        <xdr:cNvPr id="135" name="直線コネクタ 134">
          <a:extLst>
            <a:ext uri="{FF2B5EF4-FFF2-40B4-BE49-F238E27FC236}">
              <a16:creationId xmlns:a16="http://schemas.microsoft.com/office/drawing/2014/main" id="{00000000-0008-0000-0000-000087000000}"/>
            </a:ext>
          </a:extLst>
        </xdr:cNvPr>
        <xdr:cNvCxnSpPr/>
      </xdr:nvCxnSpPr>
      <xdr:spPr>
        <a:xfrm flipV="1">
          <a:off x="14793595" y="5365099"/>
          <a:ext cx="1269" cy="134181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34</xdr:row>
      <xdr:rowOff>109920</xdr:rowOff>
    </xdr:from>
    <xdr:ext cx="560923" cy="259045"/>
    <xdr:sp macro="" textlink="">
      <xdr:nvSpPr>
        <xdr:cNvPr id="136" name="債務償還比率最小値テキスト">
          <a:extLst>
            <a:ext uri="{FF2B5EF4-FFF2-40B4-BE49-F238E27FC236}">
              <a16:creationId xmlns:a16="http://schemas.microsoft.com/office/drawing/2014/main" id="{00000000-0008-0000-0000-000088000000}"/>
            </a:ext>
          </a:extLst>
        </xdr:cNvPr>
        <xdr:cNvSpPr txBox="1"/>
      </xdr:nvSpPr>
      <xdr:spPr>
        <a:xfrm>
          <a:off x="14846300" y="6710745"/>
          <a:ext cx="560923"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1,099.8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34</xdr:row>
      <xdr:rowOff>106093</xdr:rowOff>
    </xdr:from>
    <xdr:to>
      <xdr:col>76</xdr:col>
      <xdr:colOff>111125</xdr:colOff>
      <xdr:row>34</xdr:row>
      <xdr:rowOff>106093</xdr:rowOff>
    </xdr:to>
    <xdr:cxnSp macro="">
      <xdr:nvCxnSpPr>
        <xdr:cNvPr id="137" name="直線コネクタ 136">
          <a:extLst>
            <a:ext uri="{FF2B5EF4-FFF2-40B4-BE49-F238E27FC236}">
              <a16:creationId xmlns:a16="http://schemas.microsoft.com/office/drawing/2014/main" id="{00000000-0008-0000-0000-000089000000}"/>
            </a:ext>
          </a:extLst>
        </xdr:cNvPr>
        <xdr:cNvCxnSpPr/>
      </xdr:nvCxnSpPr>
      <xdr:spPr>
        <a:xfrm>
          <a:off x="14706600" y="670691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25</xdr:row>
      <xdr:rowOff>82551</xdr:rowOff>
    </xdr:from>
    <xdr:ext cx="469744" cy="259045"/>
    <xdr:sp macro="" textlink="">
      <xdr:nvSpPr>
        <xdr:cNvPr id="138" name="債務償還比率最大値テキスト">
          <a:extLst>
            <a:ext uri="{FF2B5EF4-FFF2-40B4-BE49-F238E27FC236}">
              <a16:creationId xmlns:a16="http://schemas.microsoft.com/office/drawing/2014/main" id="{00000000-0008-0000-0000-00008A000000}"/>
            </a:ext>
          </a:extLst>
        </xdr:cNvPr>
        <xdr:cNvSpPr txBox="1"/>
      </xdr:nvSpPr>
      <xdr:spPr>
        <a:xfrm>
          <a:off x="14846300" y="51403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105.4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26</xdr:row>
      <xdr:rowOff>135874</xdr:rowOff>
    </xdr:from>
    <xdr:to>
      <xdr:col>76</xdr:col>
      <xdr:colOff>111125</xdr:colOff>
      <xdr:row>26</xdr:row>
      <xdr:rowOff>135874</xdr:rowOff>
    </xdr:to>
    <xdr:cxnSp macro="">
      <xdr:nvCxnSpPr>
        <xdr:cNvPr id="139" name="直線コネクタ 138">
          <a:extLst>
            <a:ext uri="{FF2B5EF4-FFF2-40B4-BE49-F238E27FC236}">
              <a16:creationId xmlns:a16="http://schemas.microsoft.com/office/drawing/2014/main" id="{00000000-0008-0000-0000-00008B000000}"/>
            </a:ext>
          </a:extLst>
        </xdr:cNvPr>
        <xdr:cNvCxnSpPr/>
      </xdr:nvCxnSpPr>
      <xdr:spPr>
        <a:xfrm>
          <a:off x="14706600" y="536509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29</xdr:row>
      <xdr:rowOff>156370</xdr:rowOff>
    </xdr:from>
    <xdr:ext cx="469744" cy="259045"/>
    <xdr:sp macro="" textlink="">
      <xdr:nvSpPr>
        <xdr:cNvPr id="140" name="債務償還比率平均値テキスト">
          <a:extLst>
            <a:ext uri="{FF2B5EF4-FFF2-40B4-BE49-F238E27FC236}">
              <a16:creationId xmlns:a16="http://schemas.microsoft.com/office/drawing/2014/main" id="{00000000-0008-0000-0000-00008C000000}"/>
            </a:ext>
          </a:extLst>
        </xdr:cNvPr>
        <xdr:cNvSpPr txBox="1"/>
      </xdr:nvSpPr>
      <xdr:spPr>
        <a:xfrm>
          <a:off x="14846300" y="589994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555.4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30</xdr:row>
      <xdr:rowOff>6493</xdr:rowOff>
    </xdr:from>
    <xdr:to>
      <xdr:col>76</xdr:col>
      <xdr:colOff>73025</xdr:colOff>
      <xdr:row>30</xdr:row>
      <xdr:rowOff>108093</xdr:rowOff>
    </xdr:to>
    <xdr:sp macro="" textlink="">
      <xdr:nvSpPr>
        <xdr:cNvPr id="141" name="フローチャート: 判断 140">
          <a:extLst>
            <a:ext uri="{FF2B5EF4-FFF2-40B4-BE49-F238E27FC236}">
              <a16:creationId xmlns:a16="http://schemas.microsoft.com/office/drawing/2014/main" id="{00000000-0008-0000-0000-00008D000000}"/>
            </a:ext>
          </a:extLst>
        </xdr:cNvPr>
        <xdr:cNvSpPr/>
      </xdr:nvSpPr>
      <xdr:spPr>
        <a:xfrm>
          <a:off x="14744700" y="59215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22225</xdr:colOff>
      <xdr:row>30</xdr:row>
      <xdr:rowOff>8112</xdr:rowOff>
    </xdr:from>
    <xdr:to>
      <xdr:col>72</xdr:col>
      <xdr:colOff>123825</xdr:colOff>
      <xdr:row>30</xdr:row>
      <xdr:rowOff>109712</xdr:rowOff>
    </xdr:to>
    <xdr:sp macro="" textlink="">
      <xdr:nvSpPr>
        <xdr:cNvPr id="142" name="フローチャート: 判断 141">
          <a:extLst>
            <a:ext uri="{FF2B5EF4-FFF2-40B4-BE49-F238E27FC236}">
              <a16:creationId xmlns:a16="http://schemas.microsoft.com/office/drawing/2014/main" id="{00000000-0008-0000-0000-00008E000000}"/>
            </a:ext>
          </a:extLst>
        </xdr:cNvPr>
        <xdr:cNvSpPr/>
      </xdr:nvSpPr>
      <xdr:spPr>
        <a:xfrm>
          <a:off x="14033500" y="59231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22225</xdr:colOff>
      <xdr:row>29</xdr:row>
      <xdr:rowOff>163369</xdr:rowOff>
    </xdr:from>
    <xdr:to>
      <xdr:col>68</xdr:col>
      <xdr:colOff>123825</xdr:colOff>
      <xdr:row>30</xdr:row>
      <xdr:rowOff>93519</xdr:rowOff>
    </xdr:to>
    <xdr:sp macro="" textlink="">
      <xdr:nvSpPr>
        <xdr:cNvPr id="143" name="フローチャート: 判断 142">
          <a:extLst>
            <a:ext uri="{FF2B5EF4-FFF2-40B4-BE49-F238E27FC236}">
              <a16:creationId xmlns:a16="http://schemas.microsoft.com/office/drawing/2014/main" id="{00000000-0008-0000-0000-00008F000000}"/>
            </a:ext>
          </a:extLst>
        </xdr:cNvPr>
        <xdr:cNvSpPr/>
      </xdr:nvSpPr>
      <xdr:spPr>
        <a:xfrm>
          <a:off x="13271500" y="59069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22225</xdr:colOff>
      <xdr:row>29</xdr:row>
      <xdr:rowOff>122214</xdr:rowOff>
    </xdr:from>
    <xdr:to>
      <xdr:col>64</xdr:col>
      <xdr:colOff>123825</xdr:colOff>
      <xdr:row>30</xdr:row>
      <xdr:rowOff>52364</xdr:rowOff>
    </xdr:to>
    <xdr:sp macro="" textlink="">
      <xdr:nvSpPr>
        <xdr:cNvPr id="144" name="フローチャート: 判断 143">
          <a:extLst>
            <a:ext uri="{FF2B5EF4-FFF2-40B4-BE49-F238E27FC236}">
              <a16:creationId xmlns:a16="http://schemas.microsoft.com/office/drawing/2014/main" id="{00000000-0008-0000-0000-000090000000}"/>
            </a:ext>
          </a:extLst>
        </xdr:cNvPr>
        <xdr:cNvSpPr/>
      </xdr:nvSpPr>
      <xdr:spPr>
        <a:xfrm>
          <a:off x="12509500" y="58657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22225</xdr:colOff>
      <xdr:row>30</xdr:row>
      <xdr:rowOff>133604</xdr:rowOff>
    </xdr:from>
    <xdr:to>
      <xdr:col>60</xdr:col>
      <xdr:colOff>123825</xdr:colOff>
      <xdr:row>31</xdr:row>
      <xdr:rowOff>63754</xdr:rowOff>
    </xdr:to>
    <xdr:sp macro="" textlink="">
      <xdr:nvSpPr>
        <xdr:cNvPr id="145" name="フローチャート: 判断 144">
          <a:extLst>
            <a:ext uri="{FF2B5EF4-FFF2-40B4-BE49-F238E27FC236}">
              <a16:creationId xmlns:a16="http://schemas.microsoft.com/office/drawing/2014/main" id="{00000000-0008-0000-0000-000091000000}"/>
            </a:ext>
          </a:extLst>
        </xdr:cNvPr>
        <xdr:cNvSpPr/>
      </xdr:nvSpPr>
      <xdr:spPr>
        <a:xfrm>
          <a:off x="11747500" y="60486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34925</xdr:colOff>
      <xdr:row>37</xdr:row>
      <xdr:rowOff>42724</xdr:rowOff>
    </xdr:from>
    <xdr:ext cx="762000" cy="225703"/>
    <xdr:sp macro="" textlink="">
      <xdr:nvSpPr>
        <xdr:cNvPr id="146" name="テキスト ボックス 145">
          <a:extLst>
            <a:ext uri="{FF2B5EF4-FFF2-40B4-BE49-F238E27FC236}">
              <a16:creationId xmlns:a16="http://schemas.microsoft.com/office/drawing/2014/main" id="{00000000-0008-0000-0000-000092000000}"/>
            </a:ext>
          </a:extLst>
        </xdr:cNvPr>
        <xdr:cNvSpPr txBox="1"/>
      </xdr:nvSpPr>
      <xdr:spPr>
        <a:xfrm>
          <a:off x="146177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85725</xdr:colOff>
      <xdr:row>37</xdr:row>
      <xdr:rowOff>42724</xdr:rowOff>
    </xdr:from>
    <xdr:ext cx="762000" cy="225703"/>
    <xdr:sp macro="" textlink="">
      <xdr:nvSpPr>
        <xdr:cNvPr id="147" name="テキスト ボックス 146">
          <a:extLst>
            <a:ext uri="{FF2B5EF4-FFF2-40B4-BE49-F238E27FC236}">
              <a16:creationId xmlns:a16="http://schemas.microsoft.com/office/drawing/2014/main" id="{00000000-0008-0000-0000-000093000000}"/>
            </a:ext>
          </a:extLst>
        </xdr:cNvPr>
        <xdr:cNvSpPr txBox="1"/>
      </xdr:nvSpPr>
      <xdr:spPr>
        <a:xfrm>
          <a:off x="13906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85725</xdr:colOff>
      <xdr:row>37</xdr:row>
      <xdr:rowOff>42724</xdr:rowOff>
    </xdr:from>
    <xdr:ext cx="762000" cy="225703"/>
    <xdr:sp macro="" textlink="">
      <xdr:nvSpPr>
        <xdr:cNvPr id="148" name="テキスト ボックス 147">
          <a:extLst>
            <a:ext uri="{FF2B5EF4-FFF2-40B4-BE49-F238E27FC236}">
              <a16:creationId xmlns:a16="http://schemas.microsoft.com/office/drawing/2014/main" id="{00000000-0008-0000-0000-000094000000}"/>
            </a:ext>
          </a:extLst>
        </xdr:cNvPr>
        <xdr:cNvSpPr txBox="1"/>
      </xdr:nvSpPr>
      <xdr:spPr>
        <a:xfrm>
          <a:off x="13144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85725</xdr:colOff>
      <xdr:row>37</xdr:row>
      <xdr:rowOff>42724</xdr:rowOff>
    </xdr:from>
    <xdr:ext cx="762000" cy="225703"/>
    <xdr:sp macro="" textlink="">
      <xdr:nvSpPr>
        <xdr:cNvPr id="149" name="テキスト ボックス 148">
          <a:extLst>
            <a:ext uri="{FF2B5EF4-FFF2-40B4-BE49-F238E27FC236}">
              <a16:creationId xmlns:a16="http://schemas.microsoft.com/office/drawing/2014/main" id="{00000000-0008-0000-0000-000095000000}"/>
            </a:ext>
          </a:extLst>
        </xdr:cNvPr>
        <xdr:cNvSpPr txBox="1"/>
      </xdr:nvSpPr>
      <xdr:spPr>
        <a:xfrm>
          <a:off x="12382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85725</xdr:colOff>
      <xdr:row>37</xdr:row>
      <xdr:rowOff>42724</xdr:rowOff>
    </xdr:from>
    <xdr:ext cx="762000" cy="225703"/>
    <xdr:sp macro="" textlink="">
      <xdr:nvSpPr>
        <xdr:cNvPr id="150" name="テキスト ボックス 149">
          <a:extLst>
            <a:ext uri="{FF2B5EF4-FFF2-40B4-BE49-F238E27FC236}">
              <a16:creationId xmlns:a16="http://schemas.microsoft.com/office/drawing/2014/main" id="{00000000-0008-0000-0000-000096000000}"/>
            </a:ext>
          </a:extLst>
        </xdr:cNvPr>
        <xdr:cNvSpPr txBox="1"/>
      </xdr:nvSpPr>
      <xdr:spPr>
        <a:xfrm>
          <a:off x="11620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29</xdr:row>
      <xdr:rowOff>109394</xdr:rowOff>
    </xdr:from>
    <xdr:to>
      <xdr:col>76</xdr:col>
      <xdr:colOff>73025</xdr:colOff>
      <xdr:row>30</xdr:row>
      <xdr:rowOff>39544</xdr:rowOff>
    </xdr:to>
    <xdr:sp macro="" textlink="">
      <xdr:nvSpPr>
        <xdr:cNvPr id="151" name="楕円 150">
          <a:extLst>
            <a:ext uri="{FF2B5EF4-FFF2-40B4-BE49-F238E27FC236}">
              <a16:creationId xmlns:a16="http://schemas.microsoft.com/office/drawing/2014/main" id="{00000000-0008-0000-0000-000097000000}"/>
            </a:ext>
          </a:extLst>
        </xdr:cNvPr>
        <xdr:cNvSpPr/>
      </xdr:nvSpPr>
      <xdr:spPr>
        <a:xfrm>
          <a:off x="14744700" y="58529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73025</xdr:colOff>
      <xdr:row>28</xdr:row>
      <xdr:rowOff>132271</xdr:rowOff>
    </xdr:from>
    <xdr:ext cx="469744" cy="259045"/>
    <xdr:sp macro="" textlink="">
      <xdr:nvSpPr>
        <xdr:cNvPr id="152" name="債務償還比率該当値テキスト">
          <a:extLst>
            <a:ext uri="{FF2B5EF4-FFF2-40B4-BE49-F238E27FC236}">
              <a16:creationId xmlns:a16="http://schemas.microsoft.com/office/drawing/2014/main" id="{00000000-0008-0000-0000-000098000000}"/>
            </a:ext>
          </a:extLst>
        </xdr:cNvPr>
        <xdr:cNvSpPr txBox="1"/>
      </xdr:nvSpPr>
      <xdr:spPr>
        <a:xfrm>
          <a:off x="14846300" y="570439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504.6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22225</xdr:colOff>
      <xdr:row>30</xdr:row>
      <xdr:rowOff>3524</xdr:rowOff>
    </xdr:from>
    <xdr:to>
      <xdr:col>72</xdr:col>
      <xdr:colOff>123825</xdr:colOff>
      <xdr:row>30</xdr:row>
      <xdr:rowOff>105124</xdr:rowOff>
    </xdr:to>
    <xdr:sp macro="" textlink="">
      <xdr:nvSpPr>
        <xdr:cNvPr id="153" name="楕円 152">
          <a:extLst>
            <a:ext uri="{FF2B5EF4-FFF2-40B4-BE49-F238E27FC236}">
              <a16:creationId xmlns:a16="http://schemas.microsoft.com/office/drawing/2014/main" id="{00000000-0008-0000-0000-000099000000}"/>
            </a:ext>
          </a:extLst>
        </xdr:cNvPr>
        <xdr:cNvSpPr/>
      </xdr:nvSpPr>
      <xdr:spPr>
        <a:xfrm>
          <a:off x="14033500" y="59185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73025</xdr:colOff>
      <xdr:row>29</xdr:row>
      <xdr:rowOff>160194</xdr:rowOff>
    </xdr:from>
    <xdr:to>
      <xdr:col>76</xdr:col>
      <xdr:colOff>22225</xdr:colOff>
      <xdr:row>30</xdr:row>
      <xdr:rowOff>54324</xdr:rowOff>
    </xdr:to>
    <xdr:cxnSp macro="">
      <xdr:nvCxnSpPr>
        <xdr:cNvPr id="154" name="直線コネクタ 153">
          <a:extLst>
            <a:ext uri="{FF2B5EF4-FFF2-40B4-BE49-F238E27FC236}">
              <a16:creationId xmlns:a16="http://schemas.microsoft.com/office/drawing/2014/main" id="{00000000-0008-0000-0000-00009A000000}"/>
            </a:ext>
          </a:extLst>
        </xdr:cNvPr>
        <xdr:cNvCxnSpPr/>
      </xdr:nvCxnSpPr>
      <xdr:spPr>
        <a:xfrm flipV="1">
          <a:off x="14084300" y="5903769"/>
          <a:ext cx="711200" cy="655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22225</xdr:colOff>
      <xdr:row>30</xdr:row>
      <xdr:rowOff>74501</xdr:rowOff>
    </xdr:from>
    <xdr:to>
      <xdr:col>68</xdr:col>
      <xdr:colOff>123825</xdr:colOff>
      <xdr:row>31</xdr:row>
      <xdr:rowOff>4651</xdr:rowOff>
    </xdr:to>
    <xdr:sp macro="" textlink="">
      <xdr:nvSpPr>
        <xdr:cNvPr id="155" name="楕円 154">
          <a:extLst>
            <a:ext uri="{FF2B5EF4-FFF2-40B4-BE49-F238E27FC236}">
              <a16:creationId xmlns:a16="http://schemas.microsoft.com/office/drawing/2014/main" id="{00000000-0008-0000-0000-00009B000000}"/>
            </a:ext>
          </a:extLst>
        </xdr:cNvPr>
        <xdr:cNvSpPr/>
      </xdr:nvSpPr>
      <xdr:spPr>
        <a:xfrm>
          <a:off x="13271500" y="59895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73025</xdr:colOff>
      <xdr:row>30</xdr:row>
      <xdr:rowOff>54324</xdr:rowOff>
    </xdr:from>
    <xdr:to>
      <xdr:col>72</xdr:col>
      <xdr:colOff>73025</xdr:colOff>
      <xdr:row>30</xdr:row>
      <xdr:rowOff>125301</xdr:rowOff>
    </xdr:to>
    <xdr:cxnSp macro="">
      <xdr:nvCxnSpPr>
        <xdr:cNvPr id="156" name="直線コネクタ 155">
          <a:extLst>
            <a:ext uri="{FF2B5EF4-FFF2-40B4-BE49-F238E27FC236}">
              <a16:creationId xmlns:a16="http://schemas.microsoft.com/office/drawing/2014/main" id="{00000000-0008-0000-0000-00009C000000}"/>
            </a:ext>
          </a:extLst>
        </xdr:cNvPr>
        <xdr:cNvCxnSpPr/>
      </xdr:nvCxnSpPr>
      <xdr:spPr>
        <a:xfrm flipV="1">
          <a:off x="13322300" y="5969349"/>
          <a:ext cx="762000" cy="709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64</xdr:col>
      <xdr:colOff>22225</xdr:colOff>
      <xdr:row>29</xdr:row>
      <xdr:rowOff>103322</xdr:rowOff>
    </xdr:from>
    <xdr:to>
      <xdr:col>64</xdr:col>
      <xdr:colOff>123825</xdr:colOff>
      <xdr:row>30</xdr:row>
      <xdr:rowOff>33472</xdr:rowOff>
    </xdr:to>
    <xdr:sp macro="" textlink="">
      <xdr:nvSpPr>
        <xdr:cNvPr id="157" name="楕円 156">
          <a:extLst>
            <a:ext uri="{FF2B5EF4-FFF2-40B4-BE49-F238E27FC236}">
              <a16:creationId xmlns:a16="http://schemas.microsoft.com/office/drawing/2014/main" id="{00000000-0008-0000-0000-00009D000000}"/>
            </a:ext>
          </a:extLst>
        </xdr:cNvPr>
        <xdr:cNvSpPr/>
      </xdr:nvSpPr>
      <xdr:spPr>
        <a:xfrm>
          <a:off x="12509500" y="58468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73025</xdr:colOff>
      <xdr:row>29</xdr:row>
      <xdr:rowOff>154122</xdr:rowOff>
    </xdr:from>
    <xdr:to>
      <xdr:col>68</xdr:col>
      <xdr:colOff>73025</xdr:colOff>
      <xdr:row>30</xdr:row>
      <xdr:rowOff>125301</xdr:rowOff>
    </xdr:to>
    <xdr:cxnSp macro="">
      <xdr:nvCxnSpPr>
        <xdr:cNvPr id="158" name="直線コネクタ 157">
          <a:extLst>
            <a:ext uri="{FF2B5EF4-FFF2-40B4-BE49-F238E27FC236}">
              <a16:creationId xmlns:a16="http://schemas.microsoft.com/office/drawing/2014/main" id="{00000000-0008-0000-0000-00009E000000}"/>
            </a:ext>
          </a:extLst>
        </xdr:cNvPr>
        <xdr:cNvCxnSpPr/>
      </xdr:nvCxnSpPr>
      <xdr:spPr>
        <a:xfrm>
          <a:off x="12560300" y="5897697"/>
          <a:ext cx="762000" cy="1426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60</xdr:col>
      <xdr:colOff>22225</xdr:colOff>
      <xdr:row>30</xdr:row>
      <xdr:rowOff>129961</xdr:rowOff>
    </xdr:from>
    <xdr:to>
      <xdr:col>60</xdr:col>
      <xdr:colOff>123825</xdr:colOff>
      <xdr:row>31</xdr:row>
      <xdr:rowOff>60111</xdr:rowOff>
    </xdr:to>
    <xdr:sp macro="" textlink="">
      <xdr:nvSpPr>
        <xdr:cNvPr id="159" name="楕円 158">
          <a:extLst>
            <a:ext uri="{FF2B5EF4-FFF2-40B4-BE49-F238E27FC236}">
              <a16:creationId xmlns:a16="http://schemas.microsoft.com/office/drawing/2014/main" id="{00000000-0008-0000-0000-00009F000000}"/>
            </a:ext>
          </a:extLst>
        </xdr:cNvPr>
        <xdr:cNvSpPr/>
      </xdr:nvSpPr>
      <xdr:spPr>
        <a:xfrm>
          <a:off x="11747500" y="60449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73025</xdr:colOff>
      <xdr:row>29</xdr:row>
      <xdr:rowOff>154122</xdr:rowOff>
    </xdr:from>
    <xdr:to>
      <xdr:col>64</xdr:col>
      <xdr:colOff>73025</xdr:colOff>
      <xdr:row>31</xdr:row>
      <xdr:rowOff>9311</xdr:rowOff>
    </xdr:to>
    <xdr:cxnSp macro="">
      <xdr:nvCxnSpPr>
        <xdr:cNvPr id="160" name="直線コネクタ 159">
          <a:extLst>
            <a:ext uri="{FF2B5EF4-FFF2-40B4-BE49-F238E27FC236}">
              <a16:creationId xmlns:a16="http://schemas.microsoft.com/office/drawing/2014/main" id="{00000000-0008-0000-0000-0000A0000000}"/>
            </a:ext>
          </a:extLst>
        </xdr:cNvPr>
        <xdr:cNvCxnSpPr/>
      </xdr:nvCxnSpPr>
      <xdr:spPr>
        <a:xfrm flipV="1">
          <a:off x="11798300" y="5897697"/>
          <a:ext cx="762000" cy="1980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71</xdr:col>
      <xdr:colOff>15952</xdr:colOff>
      <xdr:row>30</xdr:row>
      <xdr:rowOff>100839</xdr:rowOff>
    </xdr:from>
    <xdr:ext cx="469744" cy="259045"/>
    <xdr:sp macro="" textlink="">
      <xdr:nvSpPr>
        <xdr:cNvPr id="161" name="n_1aveValue債務償還比率">
          <a:extLst>
            <a:ext uri="{FF2B5EF4-FFF2-40B4-BE49-F238E27FC236}">
              <a16:creationId xmlns:a16="http://schemas.microsoft.com/office/drawing/2014/main" id="{00000000-0008-0000-0000-0000A1000000}"/>
            </a:ext>
          </a:extLst>
        </xdr:cNvPr>
        <xdr:cNvSpPr txBox="1"/>
      </xdr:nvSpPr>
      <xdr:spPr>
        <a:xfrm>
          <a:off x="13836727" y="60158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28</xdr:row>
      <xdr:rowOff>110046</xdr:rowOff>
    </xdr:from>
    <xdr:ext cx="469744" cy="259045"/>
    <xdr:sp macro="" textlink="">
      <xdr:nvSpPr>
        <xdr:cNvPr id="162" name="n_2aveValue債務償還比率">
          <a:extLst>
            <a:ext uri="{FF2B5EF4-FFF2-40B4-BE49-F238E27FC236}">
              <a16:creationId xmlns:a16="http://schemas.microsoft.com/office/drawing/2014/main" id="{00000000-0008-0000-0000-0000A2000000}"/>
            </a:ext>
          </a:extLst>
        </xdr:cNvPr>
        <xdr:cNvSpPr txBox="1"/>
      </xdr:nvSpPr>
      <xdr:spPr>
        <a:xfrm>
          <a:off x="13087427" y="56821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30</xdr:row>
      <xdr:rowOff>43491</xdr:rowOff>
    </xdr:from>
    <xdr:ext cx="469744" cy="259045"/>
    <xdr:sp macro="" textlink="">
      <xdr:nvSpPr>
        <xdr:cNvPr id="163" name="n_3aveValue債務償還比率">
          <a:extLst>
            <a:ext uri="{FF2B5EF4-FFF2-40B4-BE49-F238E27FC236}">
              <a16:creationId xmlns:a16="http://schemas.microsoft.com/office/drawing/2014/main" id="{00000000-0008-0000-0000-0000A3000000}"/>
            </a:ext>
          </a:extLst>
        </xdr:cNvPr>
        <xdr:cNvSpPr txBox="1"/>
      </xdr:nvSpPr>
      <xdr:spPr>
        <a:xfrm>
          <a:off x="12325427" y="59585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31</xdr:row>
      <xdr:rowOff>54881</xdr:rowOff>
    </xdr:from>
    <xdr:ext cx="469744" cy="259045"/>
    <xdr:sp macro="" textlink="">
      <xdr:nvSpPr>
        <xdr:cNvPr id="164" name="n_4aveValue債務償還比率">
          <a:extLst>
            <a:ext uri="{FF2B5EF4-FFF2-40B4-BE49-F238E27FC236}">
              <a16:creationId xmlns:a16="http://schemas.microsoft.com/office/drawing/2014/main" id="{00000000-0008-0000-0000-0000A4000000}"/>
            </a:ext>
          </a:extLst>
        </xdr:cNvPr>
        <xdr:cNvSpPr txBox="1"/>
      </xdr:nvSpPr>
      <xdr:spPr>
        <a:xfrm>
          <a:off x="11563427" y="61413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15952</xdr:colOff>
      <xdr:row>28</xdr:row>
      <xdr:rowOff>121651</xdr:rowOff>
    </xdr:from>
    <xdr:ext cx="469744" cy="259045"/>
    <xdr:sp macro="" textlink="">
      <xdr:nvSpPr>
        <xdr:cNvPr id="165" name="n_1mainValue債務償還比率">
          <a:extLst>
            <a:ext uri="{FF2B5EF4-FFF2-40B4-BE49-F238E27FC236}">
              <a16:creationId xmlns:a16="http://schemas.microsoft.com/office/drawing/2014/main" id="{00000000-0008-0000-0000-0000A5000000}"/>
            </a:ext>
          </a:extLst>
        </xdr:cNvPr>
        <xdr:cNvSpPr txBox="1"/>
      </xdr:nvSpPr>
      <xdr:spPr>
        <a:xfrm>
          <a:off x="13836727" y="569377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30</xdr:row>
      <xdr:rowOff>167228</xdr:rowOff>
    </xdr:from>
    <xdr:ext cx="469744" cy="259045"/>
    <xdr:sp macro="" textlink="">
      <xdr:nvSpPr>
        <xdr:cNvPr id="166" name="n_2mainValue債務償還比率">
          <a:extLst>
            <a:ext uri="{FF2B5EF4-FFF2-40B4-BE49-F238E27FC236}">
              <a16:creationId xmlns:a16="http://schemas.microsoft.com/office/drawing/2014/main" id="{00000000-0008-0000-0000-0000A6000000}"/>
            </a:ext>
          </a:extLst>
        </xdr:cNvPr>
        <xdr:cNvSpPr txBox="1"/>
      </xdr:nvSpPr>
      <xdr:spPr>
        <a:xfrm>
          <a:off x="13087427" y="60822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28</xdr:row>
      <xdr:rowOff>49999</xdr:rowOff>
    </xdr:from>
    <xdr:ext cx="469744" cy="259045"/>
    <xdr:sp macro="" textlink="">
      <xdr:nvSpPr>
        <xdr:cNvPr id="167" name="n_3mainValue債務償還比率">
          <a:extLst>
            <a:ext uri="{FF2B5EF4-FFF2-40B4-BE49-F238E27FC236}">
              <a16:creationId xmlns:a16="http://schemas.microsoft.com/office/drawing/2014/main" id="{00000000-0008-0000-0000-0000A7000000}"/>
            </a:ext>
          </a:extLst>
        </xdr:cNvPr>
        <xdr:cNvSpPr txBox="1"/>
      </xdr:nvSpPr>
      <xdr:spPr>
        <a:xfrm>
          <a:off x="12325427" y="562212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29</xdr:row>
      <xdr:rowOff>76638</xdr:rowOff>
    </xdr:from>
    <xdr:ext cx="469744" cy="259045"/>
    <xdr:sp macro="" textlink="">
      <xdr:nvSpPr>
        <xdr:cNvPr id="168" name="n_4mainValue債務償還比率">
          <a:extLst>
            <a:ext uri="{FF2B5EF4-FFF2-40B4-BE49-F238E27FC236}">
              <a16:creationId xmlns:a16="http://schemas.microsoft.com/office/drawing/2014/main" id="{00000000-0008-0000-0000-0000A8000000}"/>
            </a:ext>
          </a:extLst>
        </xdr:cNvPr>
        <xdr:cNvSpPr txBox="1"/>
      </xdr:nvSpPr>
      <xdr:spPr>
        <a:xfrm>
          <a:off x="11563427" y="58202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41</xdr:row>
      <xdr:rowOff>152400</xdr:rowOff>
    </xdr:from>
    <xdr:to>
      <xdr:col>36</xdr:col>
      <xdr:colOff>22225</xdr:colOff>
      <xdr:row>43</xdr:row>
      <xdr:rowOff>152400</xdr:rowOff>
    </xdr:to>
    <xdr:sp macro="" textlink="">
      <xdr:nvSpPr>
        <xdr:cNvPr id="169" name="正方形/長方形 168">
          <a:extLst>
            <a:ext uri="{FF2B5EF4-FFF2-40B4-BE49-F238E27FC236}">
              <a16:creationId xmlns:a16="http://schemas.microsoft.com/office/drawing/2014/main" id="{00000000-0008-0000-0000-0000A9000000}"/>
            </a:ext>
          </a:extLst>
        </xdr:cNvPr>
        <xdr:cNvSpPr/>
      </xdr:nvSpPr>
      <xdr:spPr>
        <a:xfrm>
          <a:off x="1270000" y="8001000"/>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将来負担比率と有形固定資産減価償却率の推移</a:t>
          </a:r>
        </a:p>
      </xdr:txBody>
    </xdr:sp>
    <xdr:clientData/>
  </xdr:twoCellAnchor>
  <xdr:twoCellAnchor>
    <xdr:from>
      <xdr:col>5</xdr:col>
      <xdr:colOff>22225</xdr:colOff>
      <xdr:row>63</xdr:row>
      <xdr:rowOff>142875</xdr:rowOff>
    </xdr:from>
    <xdr:to>
      <xdr:col>36</xdr:col>
      <xdr:colOff>22225</xdr:colOff>
      <xdr:row>65</xdr:row>
      <xdr:rowOff>142875</xdr:rowOff>
    </xdr:to>
    <xdr:sp macro="" textlink="">
      <xdr:nvSpPr>
        <xdr:cNvPr id="170" name="正方形/長方形 169">
          <a:extLst>
            <a:ext uri="{FF2B5EF4-FFF2-40B4-BE49-F238E27FC236}">
              <a16:creationId xmlns:a16="http://schemas.microsoft.com/office/drawing/2014/main" id="{00000000-0008-0000-0000-0000AA000000}"/>
            </a:ext>
          </a:extLst>
        </xdr:cNvPr>
        <xdr:cNvSpPr/>
      </xdr:nvSpPr>
      <xdr:spPr>
        <a:xfrm>
          <a:off x="1270000" y="11811000"/>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将来負担比率と実質公債費比率の推移</a:t>
          </a:r>
        </a:p>
      </xdr:txBody>
    </xdr:sp>
    <xdr:clientData/>
  </xdr:twoCellAnchor>
  <xdr:oneCellAnchor>
    <xdr:from>
      <xdr:col>3</xdr:col>
      <xdr:colOff>47625</xdr:colOff>
      <xdr:row>43</xdr:row>
      <xdr:rowOff>63500</xdr:rowOff>
    </xdr:from>
    <xdr:ext cx="370358" cy="242374"/>
    <xdr:sp macro="" textlink="">
      <xdr:nvSpPr>
        <xdr:cNvPr id="171" name="テキスト ボックス 170">
          <a:extLst>
            <a:ext uri="{FF2B5EF4-FFF2-40B4-BE49-F238E27FC236}">
              <a16:creationId xmlns:a16="http://schemas.microsoft.com/office/drawing/2014/main" id="{00000000-0008-0000-0000-0000AB000000}"/>
            </a:ext>
          </a:extLst>
        </xdr:cNvPr>
        <xdr:cNvSpPr txBox="1"/>
      </xdr:nvSpPr>
      <xdr:spPr>
        <a:xfrm>
          <a:off x="914400" y="82550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58</xdr:row>
      <xdr:rowOff>158750</xdr:rowOff>
    </xdr:from>
    <xdr:ext cx="370358" cy="242374"/>
    <xdr:sp macro="" textlink="">
      <xdr:nvSpPr>
        <xdr:cNvPr id="172" name="テキスト ボックス 171">
          <a:extLst>
            <a:ext uri="{FF2B5EF4-FFF2-40B4-BE49-F238E27FC236}">
              <a16:creationId xmlns:a16="http://schemas.microsoft.com/office/drawing/2014/main" id="{00000000-0008-0000-0000-0000AC000000}"/>
            </a:ext>
          </a:extLst>
        </xdr:cNvPr>
        <xdr:cNvSpPr txBox="1"/>
      </xdr:nvSpPr>
      <xdr:spPr>
        <a:xfrm>
          <a:off x="6985000" y="109220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xdr:col>
      <xdr:colOff>47625</xdr:colOff>
      <xdr:row>65</xdr:row>
      <xdr:rowOff>28575</xdr:rowOff>
    </xdr:from>
    <xdr:ext cx="370358" cy="242374"/>
    <xdr:sp macro="" textlink="">
      <xdr:nvSpPr>
        <xdr:cNvPr id="173" name="テキスト ボックス 172">
          <a:extLst>
            <a:ext uri="{FF2B5EF4-FFF2-40B4-BE49-F238E27FC236}">
              <a16:creationId xmlns:a16="http://schemas.microsoft.com/office/drawing/2014/main" id="{00000000-0008-0000-0000-0000AD000000}"/>
            </a:ext>
          </a:extLst>
        </xdr:cNvPr>
        <xdr:cNvSpPr txBox="1"/>
      </xdr:nvSpPr>
      <xdr:spPr>
        <a:xfrm>
          <a:off x="914400" y="120396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81</xdr:row>
      <xdr:rowOff>41275</xdr:rowOff>
    </xdr:from>
    <xdr:ext cx="370358" cy="242374"/>
    <xdr:sp macro="" textlink="">
      <xdr:nvSpPr>
        <xdr:cNvPr id="174" name="テキスト ボックス 173">
          <a:extLst>
            <a:ext uri="{FF2B5EF4-FFF2-40B4-BE49-F238E27FC236}">
              <a16:creationId xmlns:a16="http://schemas.microsoft.com/office/drawing/2014/main" id="{00000000-0008-0000-0000-0000AE000000}"/>
            </a:ext>
          </a:extLst>
        </xdr:cNvPr>
        <xdr:cNvSpPr txBox="1"/>
      </xdr:nvSpPr>
      <xdr:spPr>
        <a:xfrm>
          <a:off x="6985000" y="147955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wsDr>
</file>

<file path=xl/drawings/drawing14.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1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(13)-1</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市町村施設類型別ストック情報分析表①</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00000000-0008-0000-0100-000003000000}"/>
            </a:ext>
          </a:extLst>
        </xdr:cNvPr>
        <xdr:cNvSpPr/>
      </xdr:nvSpPr>
      <xdr:spPr>
        <a:xfrm>
          <a:off x="19050000" y="190500"/>
          <a:ext cx="3962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00000000-0008-0000-0100-000004000000}"/>
            </a:ext>
          </a:extLst>
        </xdr:cNvPr>
        <xdr:cNvSpPr/>
      </xdr:nvSpPr>
      <xdr:spPr>
        <a:xfrm>
          <a:off x="19069050" y="215900"/>
          <a:ext cx="39179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00000000-0008-0000-0100-000005000000}"/>
            </a:ext>
          </a:extLst>
        </xdr:cNvPr>
        <xdr:cNvSpPr/>
      </xdr:nvSpPr>
      <xdr:spPr>
        <a:xfrm>
          <a:off x="19094450" y="241300"/>
          <a:ext cx="38608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佐賀県武雄市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1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1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1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1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1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00000000-0008-0000-0100-00000B000000}"/>
            </a:ext>
          </a:extLst>
        </xdr:cNvPr>
        <xdr:cNvSpPr/>
      </xdr:nvSpPr>
      <xdr:spPr>
        <a:xfrm>
          <a:off x="22225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46,972
46,601
195.40
29,602,410
28,334,259
1,054,561
14,175,834
24,655,903</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1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1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1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11.2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1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1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0</xdr:colOff>
      <xdr:row>13</xdr:row>
      <xdr:rowOff>120650</xdr:rowOff>
    </xdr:to>
    <xdr:sp macro="" textlink="">
      <xdr:nvSpPr>
        <xdr:cNvPr id="17" name="正方形/長方形 16">
          <a:extLst>
            <a:ext uri="{FF2B5EF4-FFF2-40B4-BE49-F238E27FC236}">
              <a16:creationId xmlns:a16="http://schemas.microsoft.com/office/drawing/2014/main" id="{00000000-0008-0000-0100-000011000000}"/>
            </a:ext>
          </a:extLst>
        </xdr:cNvPr>
        <xdr:cNvSpPr/>
      </xdr:nvSpPr>
      <xdr:spPr>
        <a:xfrm>
          <a:off x="7175500" y="1714500"/>
          <a:ext cx="3683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00000000-0008-0000-0100-000012000000}"/>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00000000-0008-0000-0100-000013000000}"/>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00000000-0008-0000-0100-000014000000}"/>
            </a:ext>
          </a:extLst>
        </xdr:cNvPr>
        <xdr:cNvSpPr/>
      </xdr:nvSpPr>
      <xdr:spPr>
        <a:xfrm>
          <a:off x="11334750" y="12192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1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00000000-0008-0000-0100-000016000000}"/>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00000000-0008-0000-0100-000017000000}"/>
            </a:ext>
          </a:extLst>
        </xdr:cNvPr>
        <xdr:cNvSpPr/>
      </xdr:nvSpPr>
      <xdr:spPr>
        <a:xfrm>
          <a:off x="11210925" y="990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00000000-0008-0000-0100-000018000000}"/>
            </a:ext>
          </a:extLst>
        </xdr:cNvPr>
        <xdr:cNvSpPr/>
      </xdr:nvSpPr>
      <xdr:spPr>
        <a:xfrm>
          <a:off x="11210925" y="125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00000000-0008-0000-0100-000019000000}"/>
            </a:ext>
          </a:extLst>
        </xdr:cNvPr>
        <xdr:cNvCxnSpPr/>
      </xdr:nvCxnSpPr>
      <xdr:spPr>
        <a:xfrm>
          <a:off x="11255375"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1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00000000-0008-0000-0100-00001B000000}"/>
            </a:ext>
          </a:extLst>
        </xdr:cNvPr>
        <xdr:cNvCxnSpPr/>
      </xdr:nvCxnSpPr>
      <xdr:spPr>
        <a:xfrm flipV="1">
          <a:off x="11255375"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1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00000000-0008-0000-0100-00001D000000}"/>
            </a:ext>
          </a:extLst>
        </xdr:cNvPr>
        <xdr:cNvSpPr txBox="1"/>
      </xdr:nvSpPr>
      <xdr:spPr>
        <a:xfrm>
          <a:off x="698500" y="27940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00000000-0008-0000-0100-00001E000000}"/>
            </a:ext>
          </a:extLst>
        </xdr:cNvPr>
        <xdr:cNvSpPr txBox="1"/>
      </xdr:nvSpPr>
      <xdr:spPr>
        <a:xfrm>
          <a:off x="698500" y="3111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00000000-0008-0000-0100-00001F000000}"/>
            </a:ext>
          </a:extLst>
        </xdr:cNvPr>
        <xdr:cNvSpPr txBox="1"/>
      </xdr:nvSpPr>
      <xdr:spPr>
        <a:xfrm>
          <a:off x="698500" y="34290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00000000-0008-0000-0100-000020000000}"/>
            </a:ext>
          </a:extLst>
        </xdr:cNvPr>
        <xdr:cNvSpPr txBox="1"/>
      </xdr:nvSpPr>
      <xdr:spPr>
        <a:xfrm>
          <a:off x="698500" y="3746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00000000-0008-0000-0100-000021000000}"/>
            </a:ext>
          </a:extLst>
        </xdr:cNvPr>
        <xdr:cNvSpPr/>
      </xdr:nvSpPr>
      <xdr:spPr>
        <a:xfrm>
          <a:off x="762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00000000-0008-0000-0100-000022000000}"/>
            </a:ext>
          </a:extLst>
        </xdr:cNvPr>
        <xdr:cNvSpPr/>
      </xdr:nvSpPr>
      <xdr:spPr>
        <a:xfrm>
          <a:off x="8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00000000-0008-0000-0100-000023000000}"/>
            </a:ext>
          </a:extLst>
        </xdr:cNvPr>
        <xdr:cNvSpPr/>
      </xdr:nvSpPr>
      <xdr:spPr>
        <a:xfrm>
          <a:off x="8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00000000-0008-0000-0100-000024000000}"/>
            </a:ext>
          </a:extLst>
        </xdr:cNvPr>
        <xdr:cNvSpPr/>
      </xdr:nvSpPr>
      <xdr:spPr>
        <a:xfrm>
          <a:off x="190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00000000-0008-0000-0100-000025000000}"/>
            </a:ext>
          </a:extLst>
        </xdr:cNvPr>
        <xdr:cNvSpPr/>
      </xdr:nvSpPr>
      <xdr:spPr>
        <a:xfrm>
          <a:off x="190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00000000-0008-0000-0100-000026000000}"/>
            </a:ext>
          </a:extLst>
        </xdr:cNvPr>
        <xdr:cNvSpPr/>
      </xdr:nvSpPr>
      <xdr:spPr>
        <a:xfrm>
          <a:off x="3048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佐賀県平均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00000000-0008-0000-0100-000027000000}"/>
            </a:ext>
          </a:extLst>
        </xdr:cNvPr>
        <xdr:cNvSpPr/>
      </xdr:nvSpPr>
      <xdr:spPr>
        <a:xfrm>
          <a:off x="3048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00000000-0008-0000-0100-000028000000}"/>
            </a:ext>
          </a:extLst>
        </xdr:cNvPr>
        <xdr:cNvSpPr/>
      </xdr:nvSpPr>
      <xdr:spPr>
        <a:xfrm>
          <a:off x="762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id="{00000000-0008-0000-0100-000029000000}"/>
            </a:ext>
          </a:extLst>
        </xdr:cNvPr>
        <xdr:cNvSpPr txBox="1"/>
      </xdr:nvSpPr>
      <xdr:spPr>
        <a:xfrm>
          <a:off x="723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00000000-0008-0000-0100-00002A000000}"/>
            </a:ext>
          </a:extLst>
        </xdr:cNvPr>
        <xdr:cNvCxnSpPr/>
      </xdr:nvCxnSpPr>
      <xdr:spPr>
        <a:xfrm>
          <a:off x="762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a:extLst>
            <a:ext uri="{FF2B5EF4-FFF2-40B4-BE49-F238E27FC236}">
              <a16:creationId xmlns:a16="http://schemas.microsoft.com/office/drawing/2014/main" id="{00000000-0008-0000-0100-00002B000000}"/>
            </a:ext>
          </a:extLst>
        </xdr:cNvPr>
        <xdr:cNvSpPr txBox="1"/>
      </xdr:nvSpPr>
      <xdr:spPr>
        <a:xfrm>
          <a:off x="294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42</xdr:row>
      <xdr:rowOff>38100</xdr:rowOff>
    </xdr:from>
    <xdr:to>
      <xdr:col>28</xdr:col>
      <xdr:colOff>114300</xdr:colOff>
      <xdr:row>42</xdr:row>
      <xdr:rowOff>38100</xdr:rowOff>
    </xdr:to>
    <xdr:cxnSp macro="">
      <xdr:nvCxnSpPr>
        <xdr:cNvPr id="44" name="直線コネクタ 43">
          <a:extLst>
            <a:ext uri="{FF2B5EF4-FFF2-40B4-BE49-F238E27FC236}">
              <a16:creationId xmlns:a16="http://schemas.microsoft.com/office/drawing/2014/main" id="{00000000-0008-0000-0100-00002C000000}"/>
            </a:ext>
          </a:extLst>
        </xdr:cNvPr>
        <xdr:cNvCxnSpPr/>
      </xdr:nvCxnSpPr>
      <xdr:spPr>
        <a:xfrm>
          <a:off x="762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41</xdr:row>
      <xdr:rowOff>67327</xdr:rowOff>
    </xdr:from>
    <xdr:ext cx="467179" cy="259045"/>
    <xdr:sp macro="" textlink="">
      <xdr:nvSpPr>
        <xdr:cNvPr id="45" name="テキスト ボックス 44">
          <a:extLst>
            <a:ext uri="{FF2B5EF4-FFF2-40B4-BE49-F238E27FC236}">
              <a16:creationId xmlns:a16="http://schemas.microsoft.com/office/drawing/2014/main" id="{00000000-0008-0000-0100-00002D000000}"/>
            </a:ext>
          </a:extLst>
        </xdr:cNvPr>
        <xdr:cNvSpPr txBox="1"/>
      </xdr:nvSpPr>
      <xdr:spPr>
        <a:xfrm>
          <a:off x="294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40</xdr:row>
      <xdr:rowOff>0</xdr:rowOff>
    </xdr:from>
    <xdr:to>
      <xdr:col>28</xdr:col>
      <xdr:colOff>114300</xdr:colOff>
      <xdr:row>40</xdr:row>
      <xdr:rowOff>0</xdr:rowOff>
    </xdr:to>
    <xdr:cxnSp macro="">
      <xdr:nvCxnSpPr>
        <xdr:cNvPr id="46" name="直線コネクタ 45">
          <a:extLst>
            <a:ext uri="{FF2B5EF4-FFF2-40B4-BE49-F238E27FC236}">
              <a16:creationId xmlns:a16="http://schemas.microsoft.com/office/drawing/2014/main" id="{00000000-0008-0000-0100-00002E000000}"/>
            </a:ext>
          </a:extLst>
        </xdr:cNvPr>
        <xdr:cNvCxnSpPr/>
      </xdr:nvCxnSpPr>
      <xdr:spPr>
        <a:xfrm>
          <a:off x="762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39</xdr:row>
      <xdr:rowOff>29227</xdr:rowOff>
    </xdr:from>
    <xdr:ext cx="403059" cy="259045"/>
    <xdr:sp macro="" textlink="">
      <xdr:nvSpPr>
        <xdr:cNvPr id="47" name="テキスト ボックス 46">
          <a:extLst>
            <a:ext uri="{FF2B5EF4-FFF2-40B4-BE49-F238E27FC236}">
              <a16:creationId xmlns:a16="http://schemas.microsoft.com/office/drawing/2014/main" id="{00000000-0008-0000-0100-00002F000000}"/>
            </a:ext>
          </a:extLst>
        </xdr:cNvPr>
        <xdr:cNvSpPr txBox="1"/>
      </xdr:nvSpPr>
      <xdr:spPr>
        <a:xfrm>
          <a:off x="358941" y="671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133350</xdr:rowOff>
    </xdr:from>
    <xdr:to>
      <xdr:col>28</xdr:col>
      <xdr:colOff>114300</xdr:colOff>
      <xdr:row>37</xdr:row>
      <xdr:rowOff>133350</xdr:rowOff>
    </xdr:to>
    <xdr:cxnSp macro="">
      <xdr:nvCxnSpPr>
        <xdr:cNvPr id="48" name="直線コネクタ 47">
          <a:extLst>
            <a:ext uri="{FF2B5EF4-FFF2-40B4-BE49-F238E27FC236}">
              <a16:creationId xmlns:a16="http://schemas.microsoft.com/office/drawing/2014/main" id="{00000000-0008-0000-0100-000030000000}"/>
            </a:ext>
          </a:extLst>
        </xdr:cNvPr>
        <xdr:cNvCxnSpPr/>
      </xdr:nvCxnSpPr>
      <xdr:spPr>
        <a:xfrm>
          <a:off x="762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36</xdr:row>
      <xdr:rowOff>162577</xdr:rowOff>
    </xdr:from>
    <xdr:ext cx="403059" cy="259045"/>
    <xdr:sp macro="" textlink="">
      <xdr:nvSpPr>
        <xdr:cNvPr id="49" name="テキスト ボックス 48">
          <a:extLst>
            <a:ext uri="{FF2B5EF4-FFF2-40B4-BE49-F238E27FC236}">
              <a16:creationId xmlns:a16="http://schemas.microsoft.com/office/drawing/2014/main" id="{00000000-0008-0000-0100-000031000000}"/>
            </a:ext>
          </a:extLst>
        </xdr:cNvPr>
        <xdr:cNvSpPr txBox="1"/>
      </xdr:nvSpPr>
      <xdr:spPr>
        <a:xfrm>
          <a:off x="358941" y="633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35</xdr:row>
      <xdr:rowOff>95250</xdr:rowOff>
    </xdr:from>
    <xdr:to>
      <xdr:col>28</xdr:col>
      <xdr:colOff>114300</xdr:colOff>
      <xdr:row>35</xdr:row>
      <xdr:rowOff>95250</xdr:rowOff>
    </xdr:to>
    <xdr:cxnSp macro="">
      <xdr:nvCxnSpPr>
        <xdr:cNvPr id="50" name="直線コネクタ 49">
          <a:extLst>
            <a:ext uri="{FF2B5EF4-FFF2-40B4-BE49-F238E27FC236}">
              <a16:creationId xmlns:a16="http://schemas.microsoft.com/office/drawing/2014/main" id="{00000000-0008-0000-0100-000032000000}"/>
            </a:ext>
          </a:extLst>
        </xdr:cNvPr>
        <xdr:cNvCxnSpPr/>
      </xdr:nvCxnSpPr>
      <xdr:spPr>
        <a:xfrm>
          <a:off x="762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34</xdr:row>
      <xdr:rowOff>124477</xdr:rowOff>
    </xdr:from>
    <xdr:ext cx="403059" cy="259045"/>
    <xdr:sp macro="" textlink="">
      <xdr:nvSpPr>
        <xdr:cNvPr id="51" name="テキスト ボックス 50">
          <a:extLst>
            <a:ext uri="{FF2B5EF4-FFF2-40B4-BE49-F238E27FC236}">
              <a16:creationId xmlns:a16="http://schemas.microsoft.com/office/drawing/2014/main" id="{00000000-0008-0000-0100-000033000000}"/>
            </a:ext>
          </a:extLst>
        </xdr:cNvPr>
        <xdr:cNvSpPr txBox="1"/>
      </xdr:nvSpPr>
      <xdr:spPr>
        <a:xfrm>
          <a:off x="358941" y="595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57150</xdr:rowOff>
    </xdr:from>
    <xdr:to>
      <xdr:col>28</xdr:col>
      <xdr:colOff>114300</xdr:colOff>
      <xdr:row>33</xdr:row>
      <xdr:rowOff>57150</xdr:rowOff>
    </xdr:to>
    <xdr:cxnSp macro="">
      <xdr:nvCxnSpPr>
        <xdr:cNvPr id="52" name="直線コネクタ 51">
          <a:extLst>
            <a:ext uri="{FF2B5EF4-FFF2-40B4-BE49-F238E27FC236}">
              <a16:creationId xmlns:a16="http://schemas.microsoft.com/office/drawing/2014/main" id="{00000000-0008-0000-0100-000034000000}"/>
            </a:ext>
          </a:extLst>
        </xdr:cNvPr>
        <xdr:cNvCxnSpPr/>
      </xdr:nvCxnSpPr>
      <xdr:spPr>
        <a:xfrm>
          <a:off x="762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32</xdr:row>
      <xdr:rowOff>86377</xdr:rowOff>
    </xdr:from>
    <xdr:ext cx="403059" cy="259045"/>
    <xdr:sp macro="" textlink="">
      <xdr:nvSpPr>
        <xdr:cNvPr id="53" name="テキスト ボックス 52">
          <a:extLst>
            <a:ext uri="{FF2B5EF4-FFF2-40B4-BE49-F238E27FC236}">
              <a16:creationId xmlns:a16="http://schemas.microsoft.com/office/drawing/2014/main" id="{00000000-0008-0000-0100-000035000000}"/>
            </a:ext>
          </a:extLst>
        </xdr:cNvPr>
        <xdr:cNvSpPr txBox="1"/>
      </xdr:nvSpPr>
      <xdr:spPr>
        <a:xfrm>
          <a:off x="358941" y="557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4" name="直線コネクタ 53">
          <a:extLst>
            <a:ext uri="{FF2B5EF4-FFF2-40B4-BE49-F238E27FC236}">
              <a16:creationId xmlns:a16="http://schemas.microsoft.com/office/drawing/2014/main" id="{00000000-0008-0000-0100-000036000000}"/>
            </a:ext>
          </a:extLst>
        </xdr:cNvPr>
        <xdr:cNvCxnSpPr/>
      </xdr:nvCxnSpPr>
      <xdr:spPr>
        <a:xfrm>
          <a:off x="762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30</xdr:row>
      <xdr:rowOff>48277</xdr:rowOff>
    </xdr:from>
    <xdr:ext cx="338939" cy="259045"/>
    <xdr:sp macro="" textlink="">
      <xdr:nvSpPr>
        <xdr:cNvPr id="55" name="テキスト ボックス 54">
          <a:extLst>
            <a:ext uri="{FF2B5EF4-FFF2-40B4-BE49-F238E27FC236}">
              <a16:creationId xmlns:a16="http://schemas.microsoft.com/office/drawing/2014/main" id="{00000000-0008-0000-0100-000037000000}"/>
            </a:ext>
          </a:extLst>
        </xdr:cNvPr>
        <xdr:cNvSpPr txBox="1"/>
      </xdr:nvSpPr>
      <xdr:spPr>
        <a:xfrm>
          <a:off x="423061" y="519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152400</xdr:colOff>
      <xdr:row>44</xdr:row>
      <xdr:rowOff>76200</xdr:rowOff>
    </xdr:to>
    <xdr:sp macro="" textlink="">
      <xdr:nvSpPr>
        <xdr:cNvPr id="56" name="【道路】&#10;有形固定資産減価償却率グラフ枠">
          <a:extLst>
            <a:ext uri="{FF2B5EF4-FFF2-40B4-BE49-F238E27FC236}">
              <a16:creationId xmlns:a16="http://schemas.microsoft.com/office/drawing/2014/main" id="{00000000-0008-0000-0100-000038000000}"/>
            </a:ext>
          </a:extLst>
        </xdr:cNvPr>
        <xdr:cNvSpPr/>
      </xdr:nvSpPr>
      <xdr:spPr>
        <a:xfrm>
          <a:off x="762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33</xdr:row>
      <xdr:rowOff>158115</xdr:rowOff>
    </xdr:from>
    <xdr:to>
      <xdr:col>24</xdr:col>
      <xdr:colOff>62865</xdr:colOff>
      <xdr:row>41</xdr:row>
      <xdr:rowOff>163830</xdr:rowOff>
    </xdr:to>
    <xdr:cxnSp macro="">
      <xdr:nvCxnSpPr>
        <xdr:cNvPr id="57" name="直線コネクタ 56">
          <a:extLst>
            <a:ext uri="{FF2B5EF4-FFF2-40B4-BE49-F238E27FC236}">
              <a16:creationId xmlns:a16="http://schemas.microsoft.com/office/drawing/2014/main" id="{00000000-0008-0000-0100-000039000000}"/>
            </a:ext>
          </a:extLst>
        </xdr:cNvPr>
        <xdr:cNvCxnSpPr/>
      </xdr:nvCxnSpPr>
      <xdr:spPr>
        <a:xfrm flipV="1">
          <a:off x="4634865" y="5815965"/>
          <a:ext cx="0" cy="137731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41</xdr:row>
      <xdr:rowOff>167657</xdr:rowOff>
    </xdr:from>
    <xdr:ext cx="405111" cy="259045"/>
    <xdr:sp macro="" textlink="">
      <xdr:nvSpPr>
        <xdr:cNvPr id="58" name="【道路】&#10;有形固定資産減価償却率最小値テキスト">
          <a:extLst>
            <a:ext uri="{FF2B5EF4-FFF2-40B4-BE49-F238E27FC236}">
              <a16:creationId xmlns:a16="http://schemas.microsoft.com/office/drawing/2014/main" id="{00000000-0008-0000-0100-00003A000000}"/>
            </a:ext>
          </a:extLst>
        </xdr:cNvPr>
        <xdr:cNvSpPr txBox="1"/>
      </xdr:nvSpPr>
      <xdr:spPr>
        <a:xfrm>
          <a:off x="4673600" y="71971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97.6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41</xdr:row>
      <xdr:rowOff>163830</xdr:rowOff>
    </xdr:from>
    <xdr:to>
      <xdr:col>24</xdr:col>
      <xdr:colOff>152400</xdr:colOff>
      <xdr:row>41</xdr:row>
      <xdr:rowOff>163830</xdr:rowOff>
    </xdr:to>
    <xdr:cxnSp macro="">
      <xdr:nvCxnSpPr>
        <xdr:cNvPr id="59" name="直線コネクタ 58">
          <a:extLst>
            <a:ext uri="{FF2B5EF4-FFF2-40B4-BE49-F238E27FC236}">
              <a16:creationId xmlns:a16="http://schemas.microsoft.com/office/drawing/2014/main" id="{00000000-0008-0000-0100-00003B000000}"/>
            </a:ext>
          </a:extLst>
        </xdr:cNvPr>
        <xdr:cNvCxnSpPr/>
      </xdr:nvCxnSpPr>
      <xdr:spPr>
        <a:xfrm>
          <a:off x="4546600" y="71932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32</xdr:row>
      <xdr:rowOff>104792</xdr:rowOff>
    </xdr:from>
    <xdr:ext cx="405111" cy="259045"/>
    <xdr:sp macro="" textlink="">
      <xdr:nvSpPr>
        <xdr:cNvPr id="60" name="【道路】&#10;有形固定資産減価償却率最大値テキスト">
          <a:extLst>
            <a:ext uri="{FF2B5EF4-FFF2-40B4-BE49-F238E27FC236}">
              <a16:creationId xmlns:a16="http://schemas.microsoft.com/office/drawing/2014/main" id="{00000000-0008-0000-0100-00003C000000}"/>
            </a:ext>
          </a:extLst>
        </xdr:cNvPr>
        <xdr:cNvSpPr txBox="1"/>
      </xdr:nvSpPr>
      <xdr:spPr>
        <a:xfrm>
          <a:off x="4673600" y="55911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33</xdr:row>
      <xdr:rowOff>158115</xdr:rowOff>
    </xdr:from>
    <xdr:to>
      <xdr:col>24</xdr:col>
      <xdr:colOff>152400</xdr:colOff>
      <xdr:row>33</xdr:row>
      <xdr:rowOff>158115</xdr:rowOff>
    </xdr:to>
    <xdr:cxnSp macro="">
      <xdr:nvCxnSpPr>
        <xdr:cNvPr id="61" name="直線コネクタ 60">
          <a:extLst>
            <a:ext uri="{FF2B5EF4-FFF2-40B4-BE49-F238E27FC236}">
              <a16:creationId xmlns:a16="http://schemas.microsoft.com/office/drawing/2014/main" id="{00000000-0008-0000-0100-00003D000000}"/>
            </a:ext>
          </a:extLst>
        </xdr:cNvPr>
        <xdr:cNvCxnSpPr/>
      </xdr:nvCxnSpPr>
      <xdr:spPr>
        <a:xfrm>
          <a:off x="4546600" y="581596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38</xdr:row>
      <xdr:rowOff>100982</xdr:rowOff>
    </xdr:from>
    <xdr:ext cx="405111" cy="259045"/>
    <xdr:sp macro="" textlink="">
      <xdr:nvSpPr>
        <xdr:cNvPr id="62" name="【道路】&#10;有形固定資産減価償却率平均値テキスト">
          <a:extLst>
            <a:ext uri="{FF2B5EF4-FFF2-40B4-BE49-F238E27FC236}">
              <a16:creationId xmlns:a16="http://schemas.microsoft.com/office/drawing/2014/main" id="{00000000-0008-0000-0100-00003E000000}"/>
            </a:ext>
          </a:extLst>
        </xdr:cNvPr>
        <xdr:cNvSpPr txBox="1"/>
      </xdr:nvSpPr>
      <xdr:spPr>
        <a:xfrm>
          <a:off x="4673600" y="661608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38</xdr:row>
      <xdr:rowOff>122555</xdr:rowOff>
    </xdr:from>
    <xdr:to>
      <xdr:col>24</xdr:col>
      <xdr:colOff>114300</xdr:colOff>
      <xdr:row>39</xdr:row>
      <xdr:rowOff>52705</xdr:rowOff>
    </xdr:to>
    <xdr:sp macro="" textlink="">
      <xdr:nvSpPr>
        <xdr:cNvPr id="63" name="フローチャート: 判断 62">
          <a:extLst>
            <a:ext uri="{FF2B5EF4-FFF2-40B4-BE49-F238E27FC236}">
              <a16:creationId xmlns:a16="http://schemas.microsoft.com/office/drawing/2014/main" id="{00000000-0008-0000-0100-00003F000000}"/>
            </a:ext>
          </a:extLst>
        </xdr:cNvPr>
        <xdr:cNvSpPr/>
      </xdr:nvSpPr>
      <xdr:spPr>
        <a:xfrm>
          <a:off x="4584700" y="66376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38</xdr:row>
      <xdr:rowOff>97790</xdr:rowOff>
    </xdr:from>
    <xdr:to>
      <xdr:col>20</xdr:col>
      <xdr:colOff>38100</xdr:colOff>
      <xdr:row>39</xdr:row>
      <xdr:rowOff>27940</xdr:rowOff>
    </xdr:to>
    <xdr:sp macro="" textlink="">
      <xdr:nvSpPr>
        <xdr:cNvPr id="64" name="フローチャート: 判断 63">
          <a:extLst>
            <a:ext uri="{FF2B5EF4-FFF2-40B4-BE49-F238E27FC236}">
              <a16:creationId xmlns:a16="http://schemas.microsoft.com/office/drawing/2014/main" id="{00000000-0008-0000-0100-000040000000}"/>
            </a:ext>
          </a:extLst>
        </xdr:cNvPr>
        <xdr:cNvSpPr/>
      </xdr:nvSpPr>
      <xdr:spPr>
        <a:xfrm>
          <a:off x="3746500" y="66128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38</xdr:row>
      <xdr:rowOff>50165</xdr:rowOff>
    </xdr:from>
    <xdr:to>
      <xdr:col>15</xdr:col>
      <xdr:colOff>101600</xdr:colOff>
      <xdr:row>38</xdr:row>
      <xdr:rowOff>151765</xdr:rowOff>
    </xdr:to>
    <xdr:sp macro="" textlink="">
      <xdr:nvSpPr>
        <xdr:cNvPr id="65" name="フローチャート: 判断 64">
          <a:extLst>
            <a:ext uri="{FF2B5EF4-FFF2-40B4-BE49-F238E27FC236}">
              <a16:creationId xmlns:a16="http://schemas.microsoft.com/office/drawing/2014/main" id="{00000000-0008-0000-0100-000041000000}"/>
            </a:ext>
          </a:extLst>
        </xdr:cNvPr>
        <xdr:cNvSpPr/>
      </xdr:nvSpPr>
      <xdr:spPr>
        <a:xfrm>
          <a:off x="2857500" y="65652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38</xdr:row>
      <xdr:rowOff>10160</xdr:rowOff>
    </xdr:from>
    <xdr:to>
      <xdr:col>10</xdr:col>
      <xdr:colOff>165100</xdr:colOff>
      <xdr:row>38</xdr:row>
      <xdr:rowOff>111760</xdr:rowOff>
    </xdr:to>
    <xdr:sp macro="" textlink="">
      <xdr:nvSpPr>
        <xdr:cNvPr id="66" name="フローチャート: 判断 65">
          <a:extLst>
            <a:ext uri="{FF2B5EF4-FFF2-40B4-BE49-F238E27FC236}">
              <a16:creationId xmlns:a16="http://schemas.microsoft.com/office/drawing/2014/main" id="{00000000-0008-0000-0100-000042000000}"/>
            </a:ext>
          </a:extLst>
        </xdr:cNvPr>
        <xdr:cNvSpPr/>
      </xdr:nvSpPr>
      <xdr:spPr>
        <a:xfrm>
          <a:off x="1968500" y="65252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37</xdr:row>
      <xdr:rowOff>130175</xdr:rowOff>
    </xdr:from>
    <xdr:to>
      <xdr:col>6</xdr:col>
      <xdr:colOff>38100</xdr:colOff>
      <xdr:row>38</xdr:row>
      <xdr:rowOff>60325</xdr:rowOff>
    </xdr:to>
    <xdr:sp macro="" textlink="">
      <xdr:nvSpPr>
        <xdr:cNvPr id="67" name="フローチャート: 判断 66">
          <a:extLst>
            <a:ext uri="{FF2B5EF4-FFF2-40B4-BE49-F238E27FC236}">
              <a16:creationId xmlns:a16="http://schemas.microsoft.com/office/drawing/2014/main" id="{00000000-0008-0000-0100-000043000000}"/>
            </a:ext>
          </a:extLst>
        </xdr:cNvPr>
        <xdr:cNvSpPr/>
      </xdr:nvSpPr>
      <xdr:spPr>
        <a:xfrm>
          <a:off x="1079500" y="64738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8" name="テキスト ボックス 67">
          <a:extLst>
            <a:ext uri="{FF2B5EF4-FFF2-40B4-BE49-F238E27FC236}">
              <a16:creationId xmlns:a16="http://schemas.microsoft.com/office/drawing/2014/main" id="{00000000-0008-0000-0100-000044000000}"/>
            </a:ext>
          </a:extLst>
        </xdr:cNvPr>
        <xdr:cNvSpPr txBox="1"/>
      </xdr:nvSpPr>
      <xdr:spPr>
        <a:xfrm>
          <a:off x="4445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69" name="テキスト ボックス 68">
          <a:extLst>
            <a:ext uri="{FF2B5EF4-FFF2-40B4-BE49-F238E27FC236}">
              <a16:creationId xmlns:a16="http://schemas.microsoft.com/office/drawing/2014/main" id="{00000000-0008-0000-0100-000045000000}"/>
            </a:ext>
          </a:extLst>
        </xdr:cNvPr>
        <xdr:cNvSpPr txBox="1"/>
      </xdr:nvSpPr>
      <xdr:spPr>
        <a:xfrm>
          <a:off x="3606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70" name="テキスト ボックス 69">
          <a:extLst>
            <a:ext uri="{FF2B5EF4-FFF2-40B4-BE49-F238E27FC236}">
              <a16:creationId xmlns:a16="http://schemas.microsoft.com/office/drawing/2014/main" id="{00000000-0008-0000-0100-000046000000}"/>
            </a:ext>
          </a:extLst>
        </xdr:cNvPr>
        <xdr:cNvSpPr txBox="1"/>
      </xdr:nvSpPr>
      <xdr:spPr>
        <a:xfrm>
          <a:off x="2717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71" name="テキスト ボックス 70">
          <a:extLst>
            <a:ext uri="{FF2B5EF4-FFF2-40B4-BE49-F238E27FC236}">
              <a16:creationId xmlns:a16="http://schemas.microsoft.com/office/drawing/2014/main" id="{00000000-0008-0000-0100-000047000000}"/>
            </a:ext>
          </a:extLst>
        </xdr:cNvPr>
        <xdr:cNvSpPr txBox="1"/>
      </xdr:nvSpPr>
      <xdr:spPr>
        <a:xfrm>
          <a:off x="182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2" name="テキスト ボックス 71">
          <a:extLst>
            <a:ext uri="{FF2B5EF4-FFF2-40B4-BE49-F238E27FC236}">
              <a16:creationId xmlns:a16="http://schemas.microsoft.com/office/drawing/2014/main" id="{00000000-0008-0000-0100-000048000000}"/>
            </a:ext>
          </a:extLst>
        </xdr:cNvPr>
        <xdr:cNvSpPr txBox="1"/>
      </xdr:nvSpPr>
      <xdr:spPr>
        <a:xfrm>
          <a:off x="93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170180</xdr:rowOff>
    </xdr:from>
    <xdr:to>
      <xdr:col>24</xdr:col>
      <xdr:colOff>114300</xdr:colOff>
      <xdr:row>38</xdr:row>
      <xdr:rowOff>100330</xdr:rowOff>
    </xdr:to>
    <xdr:sp macro="" textlink="">
      <xdr:nvSpPr>
        <xdr:cNvPr id="73" name="楕円 72">
          <a:extLst>
            <a:ext uri="{FF2B5EF4-FFF2-40B4-BE49-F238E27FC236}">
              <a16:creationId xmlns:a16="http://schemas.microsoft.com/office/drawing/2014/main" id="{00000000-0008-0000-0100-000049000000}"/>
            </a:ext>
          </a:extLst>
        </xdr:cNvPr>
        <xdr:cNvSpPr/>
      </xdr:nvSpPr>
      <xdr:spPr>
        <a:xfrm>
          <a:off x="4584700" y="65138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37</xdr:row>
      <xdr:rowOff>21607</xdr:rowOff>
    </xdr:from>
    <xdr:ext cx="405111" cy="259045"/>
    <xdr:sp macro="" textlink="">
      <xdr:nvSpPr>
        <xdr:cNvPr id="74" name="【道路】&#10;有形固定資産減価償却率該当値テキスト">
          <a:extLst>
            <a:ext uri="{FF2B5EF4-FFF2-40B4-BE49-F238E27FC236}">
              <a16:creationId xmlns:a16="http://schemas.microsoft.com/office/drawing/2014/main" id="{00000000-0008-0000-0100-00004A000000}"/>
            </a:ext>
          </a:extLst>
        </xdr:cNvPr>
        <xdr:cNvSpPr txBox="1"/>
      </xdr:nvSpPr>
      <xdr:spPr>
        <a:xfrm>
          <a:off x="4673600" y="63652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37</xdr:row>
      <xdr:rowOff>133985</xdr:rowOff>
    </xdr:from>
    <xdr:to>
      <xdr:col>20</xdr:col>
      <xdr:colOff>38100</xdr:colOff>
      <xdr:row>38</xdr:row>
      <xdr:rowOff>64135</xdr:rowOff>
    </xdr:to>
    <xdr:sp macro="" textlink="">
      <xdr:nvSpPr>
        <xdr:cNvPr id="75" name="楕円 74">
          <a:extLst>
            <a:ext uri="{FF2B5EF4-FFF2-40B4-BE49-F238E27FC236}">
              <a16:creationId xmlns:a16="http://schemas.microsoft.com/office/drawing/2014/main" id="{00000000-0008-0000-0100-00004B000000}"/>
            </a:ext>
          </a:extLst>
        </xdr:cNvPr>
        <xdr:cNvSpPr/>
      </xdr:nvSpPr>
      <xdr:spPr>
        <a:xfrm>
          <a:off x="3746500" y="64776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38</xdr:row>
      <xdr:rowOff>13335</xdr:rowOff>
    </xdr:from>
    <xdr:to>
      <xdr:col>24</xdr:col>
      <xdr:colOff>63500</xdr:colOff>
      <xdr:row>38</xdr:row>
      <xdr:rowOff>49530</xdr:rowOff>
    </xdr:to>
    <xdr:cxnSp macro="">
      <xdr:nvCxnSpPr>
        <xdr:cNvPr id="76" name="直線コネクタ 75">
          <a:extLst>
            <a:ext uri="{FF2B5EF4-FFF2-40B4-BE49-F238E27FC236}">
              <a16:creationId xmlns:a16="http://schemas.microsoft.com/office/drawing/2014/main" id="{00000000-0008-0000-0100-00004C000000}"/>
            </a:ext>
          </a:extLst>
        </xdr:cNvPr>
        <xdr:cNvCxnSpPr/>
      </xdr:nvCxnSpPr>
      <xdr:spPr>
        <a:xfrm>
          <a:off x="3797300" y="6528435"/>
          <a:ext cx="838200" cy="361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37</xdr:row>
      <xdr:rowOff>97790</xdr:rowOff>
    </xdr:from>
    <xdr:to>
      <xdr:col>15</xdr:col>
      <xdr:colOff>101600</xdr:colOff>
      <xdr:row>38</xdr:row>
      <xdr:rowOff>27940</xdr:rowOff>
    </xdr:to>
    <xdr:sp macro="" textlink="">
      <xdr:nvSpPr>
        <xdr:cNvPr id="77" name="楕円 76">
          <a:extLst>
            <a:ext uri="{FF2B5EF4-FFF2-40B4-BE49-F238E27FC236}">
              <a16:creationId xmlns:a16="http://schemas.microsoft.com/office/drawing/2014/main" id="{00000000-0008-0000-0100-00004D000000}"/>
            </a:ext>
          </a:extLst>
        </xdr:cNvPr>
        <xdr:cNvSpPr/>
      </xdr:nvSpPr>
      <xdr:spPr>
        <a:xfrm>
          <a:off x="2857500" y="64414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37</xdr:row>
      <xdr:rowOff>148590</xdr:rowOff>
    </xdr:from>
    <xdr:to>
      <xdr:col>19</xdr:col>
      <xdr:colOff>177800</xdr:colOff>
      <xdr:row>38</xdr:row>
      <xdr:rowOff>13335</xdr:rowOff>
    </xdr:to>
    <xdr:cxnSp macro="">
      <xdr:nvCxnSpPr>
        <xdr:cNvPr id="78" name="直線コネクタ 77">
          <a:extLst>
            <a:ext uri="{FF2B5EF4-FFF2-40B4-BE49-F238E27FC236}">
              <a16:creationId xmlns:a16="http://schemas.microsoft.com/office/drawing/2014/main" id="{00000000-0008-0000-0100-00004E000000}"/>
            </a:ext>
          </a:extLst>
        </xdr:cNvPr>
        <xdr:cNvCxnSpPr/>
      </xdr:nvCxnSpPr>
      <xdr:spPr>
        <a:xfrm>
          <a:off x="2908300" y="6492240"/>
          <a:ext cx="889000" cy="361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37</xdr:row>
      <xdr:rowOff>65405</xdr:rowOff>
    </xdr:from>
    <xdr:to>
      <xdr:col>10</xdr:col>
      <xdr:colOff>165100</xdr:colOff>
      <xdr:row>37</xdr:row>
      <xdr:rowOff>167005</xdr:rowOff>
    </xdr:to>
    <xdr:sp macro="" textlink="">
      <xdr:nvSpPr>
        <xdr:cNvPr id="79" name="楕円 78">
          <a:extLst>
            <a:ext uri="{FF2B5EF4-FFF2-40B4-BE49-F238E27FC236}">
              <a16:creationId xmlns:a16="http://schemas.microsoft.com/office/drawing/2014/main" id="{00000000-0008-0000-0100-00004F000000}"/>
            </a:ext>
          </a:extLst>
        </xdr:cNvPr>
        <xdr:cNvSpPr/>
      </xdr:nvSpPr>
      <xdr:spPr>
        <a:xfrm>
          <a:off x="1968500" y="64090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37</xdr:row>
      <xdr:rowOff>116205</xdr:rowOff>
    </xdr:from>
    <xdr:to>
      <xdr:col>15</xdr:col>
      <xdr:colOff>50800</xdr:colOff>
      <xdr:row>37</xdr:row>
      <xdr:rowOff>148590</xdr:rowOff>
    </xdr:to>
    <xdr:cxnSp macro="">
      <xdr:nvCxnSpPr>
        <xdr:cNvPr id="80" name="直線コネクタ 79">
          <a:extLst>
            <a:ext uri="{FF2B5EF4-FFF2-40B4-BE49-F238E27FC236}">
              <a16:creationId xmlns:a16="http://schemas.microsoft.com/office/drawing/2014/main" id="{00000000-0008-0000-0100-000050000000}"/>
            </a:ext>
          </a:extLst>
        </xdr:cNvPr>
        <xdr:cNvCxnSpPr/>
      </xdr:nvCxnSpPr>
      <xdr:spPr>
        <a:xfrm>
          <a:off x="2019300" y="6459855"/>
          <a:ext cx="889000" cy="323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37</xdr:row>
      <xdr:rowOff>36830</xdr:rowOff>
    </xdr:from>
    <xdr:to>
      <xdr:col>6</xdr:col>
      <xdr:colOff>38100</xdr:colOff>
      <xdr:row>37</xdr:row>
      <xdr:rowOff>138430</xdr:rowOff>
    </xdr:to>
    <xdr:sp macro="" textlink="">
      <xdr:nvSpPr>
        <xdr:cNvPr id="81" name="楕円 80">
          <a:extLst>
            <a:ext uri="{FF2B5EF4-FFF2-40B4-BE49-F238E27FC236}">
              <a16:creationId xmlns:a16="http://schemas.microsoft.com/office/drawing/2014/main" id="{00000000-0008-0000-0100-000051000000}"/>
            </a:ext>
          </a:extLst>
        </xdr:cNvPr>
        <xdr:cNvSpPr/>
      </xdr:nvSpPr>
      <xdr:spPr>
        <a:xfrm>
          <a:off x="1079500" y="63804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37</xdr:row>
      <xdr:rowOff>87630</xdr:rowOff>
    </xdr:from>
    <xdr:to>
      <xdr:col>10</xdr:col>
      <xdr:colOff>114300</xdr:colOff>
      <xdr:row>37</xdr:row>
      <xdr:rowOff>116205</xdr:rowOff>
    </xdr:to>
    <xdr:cxnSp macro="">
      <xdr:nvCxnSpPr>
        <xdr:cNvPr id="82" name="直線コネクタ 81">
          <a:extLst>
            <a:ext uri="{FF2B5EF4-FFF2-40B4-BE49-F238E27FC236}">
              <a16:creationId xmlns:a16="http://schemas.microsoft.com/office/drawing/2014/main" id="{00000000-0008-0000-0100-000052000000}"/>
            </a:ext>
          </a:extLst>
        </xdr:cNvPr>
        <xdr:cNvCxnSpPr/>
      </xdr:nvCxnSpPr>
      <xdr:spPr>
        <a:xfrm>
          <a:off x="1130300" y="6431280"/>
          <a:ext cx="889000" cy="285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39</xdr:row>
      <xdr:rowOff>19067</xdr:rowOff>
    </xdr:from>
    <xdr:ext cx="405111" cy="259045"/>
    <xdr:sp macro="" textlink="">
      <xdr:nvSpPr>
        <xdr:cNvPr id="83" name="n_1aveValue【道路】&#10;有形固定資産減価償却率">
          <a:extLst>
            <a:ext uri="{FF2B5EF4-FFF2-40B4-BE49-F238E27FC236}">
              <a16:creationId xmlns:a16="http://schemas.microsoft.com/office/drawing/2014/main" id="{00000000-0008-0000-0100-000053000000}"/>
            </a:ext>
          </a:extLst>
        </xdr:cNvPr>
        <xdr:cNvSpPr txBox="1"/>
      </xdr:nvSpPr>
      <xdr:spPr>
        <a:xfrm>
          <a:off x="3582044" y="67056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38</xdr:row>
      <xdr:rowOff>142892</xdr:rowOff>
    </xdr:from>
    <xdr:ext cx="405111" cy="259045"/>
    <xdr:sp macro="" textlink="">
      <xdr:nvSpPr>
        <xdr:cNvPr id="84" name="n_2aveValue【道路】&#10;有形固定資産減価償却率">
          <a:extLst>
            <a:ext uri="{FF2B5EF4-FFF2-40B4-BE49-F238E27FC236}">
              <a16:creationId xmlns:a16="http://schemas.microsoft.com/office/drawing/2014/main" id="{00000000-0008-0000-0100-000054000000}"/>
            </a:ext>
          </a:extLst>
        </xdr:cNvPr>
        <xdr:cNvSpPr txBox="1"/>
      </xdr:nvSpPr>
      <xdr:spPr>
        <a:xfrm>
          <a:off x="2705744" y="66579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38</xdr:row>
      <xdr:rowOff>102887</xdr:rowOff>
    </xdr:from>
    <xdr:ext cx="405111" cy="259045"/>
    <xdr:sp macro="" textlink="">
      <xdr:nvSpPr>
        <xdr:cNvPr id="85" name="n_3aveValue【道路】&#10;有形固定資産減価償却率">
          <a:extLst>
            <a:ext uri="{FF2B5EF4-FFF2-40B4-BE49-F238E27FC236}">
              <a16:creationId xmlns:a16="http://schemas.microsoft.com/office/drawing/2014/main" id="{00000000-0008-0000-0100-000055000000}"/>
            </a:ext>
          </a:extLst>
        </xdr:cNvPr>
        <xdr:cNvSpPr txBox="1"/>
      </xdr:nvSpPr>
      <xdr:spPr>
        <a:xfrm>
          <a:off x="1816744" y="66179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38</xdr:row>
      <xdr:rowOff>51452</xdr:rowOff>
    </xdr:from>
    <xdr:ext cx="405111" cy="259045"/>
    <xdr:sp macro="" textlink="">
      <xdr:nvSpPr>
        <xdr:cNvPr id="86" name="n_4aveValue【道路】&#10;有形固定資産減価償却率">
          <a:extLst>
            <a:ext uri="{FF2B5EF4-FFF2-40B4-BE49-F238E27FC236}">
              <a16:creationId xmlns:a16="http://schemas.microsoft.com/office/drawing/2014/main" id="{00000000-0008-0000-0100-000056000000}"/>
            </a:ext>
          </a:extLst>
        </xdr:cNvPr>
        <xdr:cNvSpPr txBox="1"/>
      </xdr:nvSpPr>
      <xdr:spPr>
        <a:xfrm>
          <a:off x="927744" y="65665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36</xdr:row>
      <xdr:rowOff>80662</xdr:rowOff>
    </xdr:from>
    <xdr:ext cx="405111" cy="259045"/>
    <xdr:sp macro="" textlink="">
      <xdr:nvSpPr>
        <xdr:cNvPr id="87" name="n_1mainValue【道路】&#10;有形固定資産減価償却率">
          <a:extLst>
            <a:ext uri="{FF2B5EF4-FFF2-40B4-BE49-F238E27FC236}">
              <a16:creationId xmlns:a16="http://schemas.microsoft.com/office/drawing/2014/main" id="{00000000-0008-0000-0100-000057000000}"/>
            </a:ext>
          </a:extLst>
        </xdr:cNvPr>
        <xdr:cNvSpPr txBox="1"/>
      </xdr:nvSpPr>
      <xdr:spPr>
        <a:xfrm>
          <a:off x="3582044" y="62528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36</xdr:row>
      <xdr:rowOff>44467</xdr:rowOff>
    </xdr:from>
    <xdr:ext cx="405111" cy="259045"/>
    <xdr:sp macro="" textlink="">
      <xdr:nvSpPr>
        <xdr:cNvPr id="88" name="n_2mainValue【道路】&#10;有形固定資産減価償却率">
          <a:extLst>
            <a:ext uri="{FF2B5EF4-FFF2-40B4-BE49-F238E27FC236}">
              <a16:creationId xmlns:a16="http://schemas.microsoft.com/office/drawing/2014/main" id="{00000000-0008-0000-0100-000058000000}"/>
            </a:ext>
          </a:extLst>
        </xdr:cNvPr>
        <xdr:cNvSpPr txBox="1"/>
      </xdr:nvSpPr>
      <xdr:spPr>
        <a:xfrm>
          <a:off x="2705744" y="62166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36</xdr:row>
      <xdr:rowOff>12082</xdr:rowOff>
    </xdr:from>
    <xdr:ext cx="405111" cy="259045"/>
    <xdr:sp macro="" textlink="">
      <xdr:nvSpPr>
        <xdr:cNvPr id="89" name="n_3mainValue【道路】&#10;有形固定資産減価償却率">
          <a:extLst>
            <a:ext uri="{FF2B5EF4-FFF2-40B4-BE49-F238E27FC236}">
              <a16:creationId xmlns:a16="http://schemas.microsoft.com/office/drawing/2014/main" id="{00000000-0008-0000-0100-000059000000}"/>
            </a:ext>
          </a:extLst>
        </xdr:cNvPr>
        <xdr:cNvSpPr txBox="1"/>
      </xdr:nvSpPr>
      <xdr:spPr>
        <a:xfrm>
          <a:off x="1816744" y="61842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35</xdr:row>
      <xdr:rowOff>154957</xdr:rowOff>
    </xdr:from>
    <xdr:ext cx="405111" cy="259045"/>
    <xdr:sp macro="" textlink="">
      <xdr:nvSpPr>
        <xdr:cNvPr id="90" name="n_4mainValue【道路】&#10;有形固定資産減価償却率">
          <a:extLst>
            <a:ext uri="{FF2B5EF4-FFF2-40B4-BE49-F238E27FC236}">
              <a16:creationId xmlns:a16="http://schemas.microsoft.com/office/drawing/2014/main" id="{00000000-0008-0000-0100-00005A000000}"/>
            </a:ext>
          </a:extLst>
        </xdr:cNvPr>
        <xdr:cNvSpPr txBox="1"/>
      </xdr:nvSpPr>
      <xdr:spPr>
        <a:xfrm>
          <a:off x="927744" y="61557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91" name="正方形/長方形 90">
          <a:extLst>
            <a:ext uri="{FF2B5EF4-FFF2-40B4-BE49-F238E27FC236}">
              <a16:creationId xmlns:a16="http://schemas.microsoft.com/office/drawing/2014/main" id="{00000000-0008-0000-0100-00005B000000}"/>
            </a:ext>
          </a:extLst>
        </xdr:cNvPr>
        <xdr:cNvSpPr/>
      </xdr:nvSpPr>
      <xdr:spPr>
        <a:xfrm>
          <a:off x="6604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一人当たり延長</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2" name="正方形/長方形 91">
          <a:extLst>
            <a:ext uri="{FF2B5EF4-FFF2-40B4-BE49-F238E27FC236}">
              <a16:creationId xmlns:a16="http://schemas.microsoft.com/office/drawing/2014/main" id="{00000000-0008-0000-0100-00005C000000}"/>
            </a:ext>
          </a:extLst>
        </xdr:cNvPr>
        <xdr:cNvSpPr/>
      </xdr:nvSpPr>
      <xdr:spPr>
        <a:xfrm>
          <a:off x="67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3" name="正方形/長方形 92">
          <a:extLst>
            <a:ext uri="{FF2B5EF4-FFF2-40B4-BE49-F238E27FC236}">
              <a16:creationId xmlns:a16="http://schemas.microsoft.com/office/drawing/2014/main" id="{00000000-0008-0000-0100-00005D000000}"/>
            </a:ext>
          </a:extLst>
        </xdr:cNvPr>
        <xdr:cNvSpPr/>
      </xdr:nvSpPr>
      <xdr:spPr>
        <a:xfrm>
          <a:off x="67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4" name="正方形/長方形 93">
          <a:extLst>
            <a:ext uri="{FF2B5EF4-FFF2-40B4-BE49-F238E27FC236}">
              <a16:creationId xmlns:a16="http://schemas.microsoft.com/office/drawing/2014/main" id="{00000000-0008-0000-0100-00005E000000}"/>
            </a:ext>
          </a:extLst>
        </xdr:cNvPr>
        <xdr:cNvSpPr/>
      </xdr:nvSpPr>
      <xdr:spPr>
        <a:xfrm>
          <a:off x="7747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5" name="正方形/長方形 94">
          <a:extLst>
            <a:ext uri="{FF2B5EF4-FFF2-40B4-BE49-F238E27FC236}">
              <a16:creationId xmlns:a16="http://schemas.microsoft.com/office/drawing/2014/main" id="{00000000-0008-0000-0100-00005F000000}"/>
            </a:ext>
          </a:extLst>
        </xdr:cNvPr>
        <xdr:cNvSpPr/>
      </xdr:nvSpPr>
      <xdr:spPr>
        <a:xfrm>
          <a:off x="7747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6" name="正方形/長方形 95">
          <a:extLst>
            <a:ext uri="{FF2B5EF4-FFF2-40B4-BE49-F238E27FC236}">
              <a16:creationId xmlns:a16="http://schemas.microsoft.com/office/drawing/2014/main" id="{00000000-0008-0000-0100-000060000000}"/>
            </a:ext>
          </a:extLst>
        </xdr:cNvPr>
        <xdr:cNvSpPr/>
      </xdr:nvSpPr>
      <xdr:spPr>
        <a:xfrm>
          <a:off x="8890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佐賀県平均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7" name="正方形/長方形 96">
          <a:extLst>
            <a:ext uri="{FF2B5EF4-FFF2-40B4-BE49-F238E27FC236}">
              <a16:creationId xmlns:a16="http://schemas.microsoft.com/office/drawing/2014/main" id="{00000000-0008-0000-0100-000061000000}"/>
            </a:ext>
          </a:extLst>
        </xdr:cNvPr>
        <xdr:cNvSpPr/>
      </xdr:nvSpPr>
      <xdr:spPr>
        <a:xfrm>
          <a:off x="8890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15.027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8" name="正方形/長方形 97">
          <a:extLst>
            <a:ext uri="{FF2B5EF4-FFF2-40B4-BE49-F238E27FC236}">
              <a16:creationId xmlns:a16="http://schemas.microsoft.com/office/drawing/2014/main" id="{00000000-0008-0000-0100-000062000000}"/>
            </a:ext>
          </a:extLst>
        </xdr:cNvPr>
        <xdr:cNvSpPr/>
      </xdr:nvSpPr>
      <xdr:spPr>
        <a:xfrm>
          <a:off x="6604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3427" cy="225703"/>
    <xdr:sp macro="" textlink="">
      <xdr:nvSpPr>
        <xdr:cNvPr id="99" name="テキスト ボックス 98">
          <a:extLst>
            <a:ext uri="{FF2B5EF4-FFF2-40B4-BE49-F238E27FC236}">
              <a16:creationId xmlns:a16="http://schemas.microsoft.com/office/drawing/2014/main" id="{00000000-0008-0000-0100-000063000000}"/>
            </a:ext>
          </a:extLst>
        </xdr:cNvPr>
        <xdr:cNvSpPr txBox="1"/>
      </xdr:nvSpPr>
      <xdr:spPr>
        <a:xfrm>
          <a:off x="6565900" y="5143500"/>
          <a:ext cx="34342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ｍ</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100" name="直線コネクタ 99">
          <a:extLst>
            <a:ext uri="{FF2B5EF4-FFF2-40B4-BE49-F238E27FC236}">
              <a16:creationId xmlns:a16="http://schemas.microsoft.com/office/drawing/2014/main" id="{00000000-0008-0000-0100-000064000000}"/>
            </a:ext>
          </a:extLst>
        </xdr:cNvPr>
        <xdr:cNvCxnSpPr/>
      </xdr:nvCxnSpPr>
      <xdr:spPr>
        <a:xfrm>
          <a:off x="6604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42</xdr:row>
      <xdr:rowOff>92528</xdr:rowOff>
    </xdr:from>
    <xdr:to>
      <xdr:col>59</xdr:col>
      <xdr:colOff>50800</xdr:colOff>
      <xdr:row>42</xdr:row>
      <xdr:rowOff>92528</xdr:rowOff>
    </xdr:to>
    <xdr:cxnSp macro="">
      <xdr:nvCxnSpPr>
        <xdr:cNvPr id="101" name="直線コネクタ 100">
          <a:extLst>
            <a:ext uri="{FF2B5EF4-FFF2-40B4-BE49-F238E27FC236}">
              <a16:creationId xmlns:a16="http://schemas.microsoft.com/office/drawing/2014/main" id="{00000000-0008-0000-0100-000065000000}"/>
            </a:ext>
          </a:extLst>
        </xdr:cNvPr>
        <xdr:cNvCxnSpPr/>
      </xdr:nvCxnSpPr>
      <xdr:spPr>
        <a:xfrm>
          <a:off x="6604000" y="729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41</xdr:row>
      <xdr:rowOff>121755</xdr:rowOff>
    </xdr:from>
    <xdr:ext cx="467179" cy="259045"/>
    <xdr:sp macro="" textlink="">
      <xdr:nvSpPr>
        <xdr:cNvPr id="102" name="テキスト ボックス 101">
          <a:extLst>
            <a:ext uri="{FF2B5EF4-FFF2-40B4-BE49-F238E27FC236}">
              <a16:creationId xmlns:a16="http://schemas.microsoft.com/office/drawing/2014/main" id="{00000000-0008-0000-0100-000066000000}"/>
            </a:ext>
          </a:extLst>
        </xdr:cNvPr>
        <xdr:cNvSpPr txBox="1"/>
      </xdr:nvSpPr>
      <xdr:spPr>
        <a:xfrm>
          <a:off x="6136821" y="715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40</xdr:row>
      <xdr:rowOff>108857</xdr:rowOff>
    </xdr:from>
    <xdr:to>
      <xdr:col>59</xdr:col>
      <xdr:colOff>50800</xdr:colOff>
      <xdr:row>40</xdr:row>
      <xdr:rowOff>108857</xdr:rowOff>
    </xdr:to>
    <xdr:cxnSp macro="">
      <xdr:nvCxnSpPr>
        <xdr:cNvPr id="103" name="直線コネクタ 102">
          <a:extLst>
            <a:ext uri="{FF2B5EF4-FFF2-40B4-BE49-F238E27FC236}">
              <a16:creationId xmlns:a16="http://schemas.microsoft.com/office/drawing/2014/main" id="{00000000-0008-0000-0100-000067000000}"/>
            </a:ext>
          </a:extLst>
        </xdr:cNvPr>
        <xdr:cNvCxnSpPr/>
      </xdr:nvCxnSpPr>
      <xdr:spPr>
        <a:xfrm>
          <a:off x="6604000" y="696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39</xdr:row>
      <xdr:rowOff>138084</xdr:rowOff>
    </xdr:from>
    <xdr:ext cx="531299" cy="259045"/>
    <xdr:sp macro="" textlink="">
      <xdr:nvSpPr>
        <xdr:cNvPr id="104" name="テキスト ボックス 103">
          <a:extLst>
            <a:ext uri="{FF2B5EF4-FFF2-40B4-BE49-F238E27FC236}">
              <a16:creationId xmlns:a16="http://schemas.microsoft.com/office/drawing/2014/main" id="{00000000-0008-0000-0100-000068000000}"/>
            </a:ext>
          </a:extLst>
        </xdr:cNvPr>
        <xdr:cNvSpPr txBox="1"/>
      </xdr:nvSpPr>
      <xdr:spPr>
        <a:xfrm>
          <a:off x="6072701" y="6824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38</xdr:row>
      <xdr:rowOff>125185</xdr:rowOff>
    </xdr:from>
    <xdr:to>
      <xdr:col>59</xdr:col>
      <xdr:colOff>50800</xdr:colOff>
      <xdr:row>38</xdr:row>
      <xdr:rowOff>125185</xdr:rowOff>
    </xdr:to>
    <xdr:cxnSp macro="">
      <xdr:nvCxnSpPr>
        <xdr:cNvPr id="105" name="直線コネクタ 104">
          <a:extLst>
            <a:ext uri="{FF2B5EF4-FFF2-40B4-BE49-F238E27FC236}">
              <a16:creationId xmlns:a16="http://schemas.microsoft.com/office/drawing/2014/main" id="{00000000-0008-0000-0100-000069000000}"/>
            </a:ext>
          </a:extLst>
        </xdr:cNvPr>
        <xdr:cNvCxnSpPr/>
      </xdr:nvCxnSpPr>
      <xdr:spPr>
        <a:xfrm>
          <a:off x="6604000" y="664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37</xdr:row>
      <xdr:rowOff>154412</xdr:rowOff>
    </xdr:from>
    <xdr:ext cx="531299" cy="259045"/>
    <xdr:sp macro="" textlink="">
      <xdr:nvSpPr>
        <xdr:cNvPr id="106" name="テキスト ボックス 105">
          <a:extLst>
            <a:ext uri="{FF2B5EF4-FFF2-40B4-BE49-F238E27FC236}">
              <a16:creationId xmlns:a16="http://schemas.microsoft.com/office/drawing/2014/main" id="{00000000-0008-0000-0100-00006A000000}"/>
            </a:ext>
          </a:extLst>
        </xdr:cNvPr>
        <xdr:cNvSpPr txBox="1"/>
      </xdr:nvSpPr>
      <xdr:spPr>
        <a:xfrm>
          <a:off x="6072701" y="6498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36</xdr:row>
      <xdr:rowOff>141514</xdr:rowOff>
    </xdr:from>
    <xdr:to>
      <xdr:col>59</xdr:col>
      <xdr:colOff>50800</xdr:colOff>
      <xdr:row>36</xdr:row>
      <xdr:rowOff>141514</xdr:rowOff>
    </xdr:to>
    <xdr:cxnSp macro="">
      <xdr:nvCxnSpPr>
        <xdr:cNvPr id="107" name="直線コネクタ 106">
          <a:extLst>
            <a:ext uri="{FF2B5EF4-FFF2-40B4-BE49-F238E27FC236}">
              <a16:creationId xmlns:a16="http://schemas.microsoft.com/office/drawing/2014/main" id="{00000000-0008-0000-0100-00006B000000}"/>
            </a:ext>
          </a:extLst>
        </xdr:cNvPr>
        <xdr:cNvCxnSpPr/>
      </xdr:nvCxnSpPr>
      <xdr:spPr>
        <a:xfrm>
          <a:off x="6604000" y="631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35</xdr:row>
      <xdr:rowOff>170741</xdr:rowOff>
    </xdr:from>
    <xdr:ext cx="531299" cy="259045"/>
    <xdr:sp macro="" textlink="">
      <xdr:nvSpPr>
        <xdr:cNvPr id="108" name="テキスト ボックス 107">
          <a:extLst>
            <a:ext uri="{FF2B5EF4-FFF2-40B4-BE49-F238E27FC236}">
              <a16:creationId xmlns:a16="http://schemas.microsoft.com/office/drawing/2014/main" id="{00000000-0008-0000-0100-00006C000000}"/>
            </a:ext>
          </a:extLst>
        </xdr:cNvPr>
        <xdr:cNvSpPr txBox="1"/>
      </xdr:nvSpPr>
      <xdr:spPr>
        <a:xfrm>
          <a:off x="6072701" y="6171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34</xdr:row>
      <xdr:rowOff>157843</xdr:rowOff>
    </xdr:from>
    <xdr:to>
      <xdr:col>59</xdr:col>
      <xdr:colOff>50800</xdr:colOff>
      <xdr:row>34</xdr:row>
      <xdr:rowOff>157843</xdr:rowOff>
    </xdr:to>
    <xdr:cxnSp macro="">
      <xdr:nvCxnSpPr>
        <xdr:cNvPr id="109" name="直線コネクタ 108">
          <a:extLst>
            <a:ext uri="{FF2B5EF4-FFF2-40B4-BE49-F238E27FC236}">
              <a16:creationId xmlns:a16="http://schemas.microsoft.com/office/drawing/2014/main" id="{00000000-0008-0000-0100-00006D000000}"/>
            </a:ext>
          </a:extLst>
        </xdr:cNvPr>
        <xdr:cNvCxnSpPr/>
      </xdr:nvCxnSpPr>
      <xdr:spPr>
        <a:xfrm>
          <a:off x="6604000" y="598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34</xdr:row>
      <xdr:rowOff>15620</xdr:rowOff>
    </xdr:from>
    <xdr:ext cx="531299" cy="259045"/>
    <xdr:sp macro="" textlink="">
      <xdr:nvSpPr>
        <xdr:cNvPr id="110" name="テキスト ボックス 109">
          <a:extLst>
            <a:ext uri="{FF2B5EF4-FFF2-40B4-BE49-F238E27FC236}">
              <a16:creationId xmlns:a16="http://schemas.microsoft.com/office/drawing/2014/main" id="{00000000-0008-0000-0100-00006E000000}"/>
            </a:ext>
          </a:extLst>
        </xdr:cNvPr>
        <xdr:cNvSpPr txBox="1"/>
      </xdr:nvSpPr>
      <xdr:spPr>
        <a:xfrm>
          <a:off x="6072701" y="5844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2722</xdr:rowOff>
    </xdr:from>
    <xdr:to>
      <xdr:col>59</xdr:col>
      <xdr:colOff>50800</xdr:colOff>
      <xdr:row>33</xdr:row>
      <xdr:rowOff>2722</xdr:rowOff>
    </xdr:to>
    <xdr:cxnSp macro="">
      <xdr:nvCxnSpPr>
        <xdr:cNvPr id="111" name="直線コネクタ 110">
          <a:extLst>
            <a:ext uri="{FF2B5EF4-FFF2-40B4-BE49-F238E27FC236}">
              <a16:creationId xmlns:a16="http://schemas.microsoft.com/office/drawing/2014/main" id="{00000000-0008-0000-0100-00006F000000}"/>
            </a:ext>
          </a:extLst>
        </xdr:cNvPr>
        <xdr:cNvCxnSpPr/>
      </xdr:nvCxnSpPr>
      <xdr:spPr>
        <a:xfrm>
          <a:off x="6604000" y="566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32</xdr:row>
      <xdr:rowOff>31949</xdr:rowOff>
    </xdr:from>
    <xdr:ext cx="531299" cy="259045"/>
    <xdr:sp macro="" textlink="">
      <xdr:nvSpPr>
        <xdr:cNvPr id="112" name="テキスト ボックス 111">
          <a:extLst>
            <a:ext uri="{FF2B5EF4-FFF2-40B4-BE49-F238E27FC236}">
              <a16:creationId xmlns:a16="http://schemas.microsoft.com/office/drawing/2014/main" id="{00000000-0008-0000-0100-000070000000}"/>
            </a:ext>
          </a:extLst>
        </xdr:cNvPr>
        <xdr:cNvSpPr txBox="1"/>
      </xdr:nvSpPr>
      <xdr:spPr>
        <a:xfrm>
          <a:off x="6072701" y="5518349"/>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13" name="直線コネクタ 112">
          <a:extLst>
            <a:ext uri="{FF2B5EF4-FFF2-40B4-BE49-F238E27FC236}">
              <a16:creationId xmlns:a16="http://schemas.microsoft.com/office/drawing/2014/main" id="{00000000-0008-0000-0100-000071000000}"/>
            </a:ext>
          </a:extLst>
        </xdr:cNvPr>
        <xdr:cNvCxnSpPr/>
      </xdr:nvCxnSpPr>
      <xdr:spPr>
        <a:xfrm>
          <a:off x="6604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30</xdr:row>
      <xdr:rowOff>48277</xdr:rowOff>
    </xdr:from>
    <xdr:ext cx="531299" cy="259045"/>
    <xdr:sp macro="" textlink="">
      <xdr:nvSpPr>
        <xdr:cNvPr id="114" name="テキスト ボックス 113">
          <a:extLst>
            <a:ext uri="{FF2B5EF4-FFF2-40B4-BE49-F238E27FC236}">
              <a16:creationId xmlns:a16="http://schemas.microsoft.com/office/drawing/2014/main" id="{00000000-0008-0000-0100-000072000000}"/>
            </a:ext>
          </a:extLst>
        </xdr:cNvPr>
        <xdr:cNvSpPr txBox="1"/>
      </xdr:nvSpPr>
      <xdr:spPr>
        <a:xfrm>
          <a:off x="6072701" y="519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5" name="【道路】&#10;一人当たり延長グラフ枠">
          <a:extLst>
            <a:ext uri="{FF2B5EF4-FFF2-40B4-BE49-F238E27FC236}">
              <a16:creationId xmlns:a16="http://schemas.microsoft.com/office/drawing/2014/main" id="{00000000-0008-0000-0100-000073000000}"/>
            </a:ext>
          </a:extLst>
        </xdr:cNvPr>
        <xdr:cNvSpPr/>
      </xdr:nvSpPr>
      <xdr:spPr>
        <a:xfrm>
          <a:off x="6604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33</xdr:row>
      <xdr:rowOff>52589</xdr:rowOff>
    </xdr:from>
    <xdr:to>
      <xdr:col>54</xdr:col>
      <xdr:colOff>189865</xdr:colOff>
      <xdr:row>41</xdr:row>
      <xdr:rowOff>127080</xdr:rowOff>
    </xdr:to>
    <xdr:cxnSp macro="">
      <xdr:nvCxnSpPr>
        <xdr:cNvPr id="116" name="直線コネクタ 115">
          <a:extLst>
            <a:ext uri="{FF2B5EF4-FFF2-40B4-BE49-F238E27FC236}">
              <a16:creationId xmlns:a16="http://schemas.microsoft.com/office/drawing/2014/main" id="{00000000-0008-0000-0100-000074000000}"/>
            </a:ext>
          </a:extLst>
        </xdr:cNvPr>
        <xdr:cNvCxnSpPr/>
      </xdr:nvCxnSpPr>
      <xdr:spPr>
        <a:xfrm flipV="1">
          <a:off x="10476865" y="5710439"/>
          <a:ext cx="0" cy="144609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41</xdr:row>
      <xdr:rowOff>130907</xdr:rowOff>
    </xdr:from>
    <xdr:ext cx="469744" cy="259045"/>
    <xdr:sp macro="" textlink="">
      <xdr:nvSpPr>
        <xdr:cNvPr id="117" name="【道路】&#10;一人当たり延長最小値テキスト">
          <a:extLst>
            <a:ext uri="{FF2B5EF4-FFF2-40B4-BE49-F238E27FC236}">
              <a16:creationId xmlns:a16="http://schemas.microsoft.com/office/drawing/2014/main" id="{00000000-0008-0000-0100-000075000000}"/>
            </a:ext>
          </a:extLst>
        </xdr:cNvPr>
        <xdr:cNvSpPr txBox="1"/>
      </xdr:nvSpPr>
      <xdr:spPr>
        <a:xfrm>
          <a:off x="10515600" y="71603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4.192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41</xdr:row>
      <xdr:rowOff>127080</xdr:rowOff>
    </xdr:from>
    <xdr:to>
      <xdr:col>55</xdr:col>
      <xdr:colOff>88900</xdr:colOff>
      <xdr:row>41</xdr:row>
      <xdr:rowOff>127080</xdr:rowOff>
    </xdr:to>
    <xdr:cxnSp macro="">
      <xdr:nvCxnSpPr>
        <xdr:cNvPr id="118" name="直線コネクタ 117">
          <a:extLst>
            <a:ext uri="{FF2B5EF4-FFF2-40B4-BE49-F238E27FC236}">
              <a16:creationId xmlns:a16="http://schemas.microsoft.com/office/drawing/2014/main" id="{00000000-0008-0000-0100-000076000000}"/>
            </a:ext>
          </a:extLst>
        </xdr:cNvPr>
        <xdr:cNvCxnSpPr/>
      </xdr:nvCxnSpPr>
      <xdr:spPr>
        <a:xfrm>
          <a:off x="10388600" y="71565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31</xdr:row>
      <xdr:rowOff>170716</xdr:rowOff>
    </xdr:from>
    <xdr:ext cx="534377" cy="259045"/>
    <xdr:sp macro="" textlink="">
      <xdr:nvSpPr>
        <xdr:cNvPr id="119" name="【道路】&#10;一人当たり延長最大値テキスト">
          <a:extLst>
            <a:ext uri="{FF2B5EF4-FFF2-40B4-BE49-F238E27FC236}">
              <a16:creationId xmlns:a16="http://schemas.microsoft.com/office/drawing/2014/main" id="{00000000-0008-0000-0100-000077000000}"/>
            </a:ext>
          </a:extLst>
        </xdr:cNvPr>
        <xdr:cNvSpPr txBox="1"/>
      </xdr:nvSpPr>
      <xdr:spPr>
        <a:xfrm>
          <a:off x="10515600" y="54856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48.473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33</xdr:row>
      <xdr:rowOff>52589</xdr:rowOff>
    </xdr:from>
    <xdr:to>
      <xdr:col>55</xdr:col>
      <xdr:colOff>88900</xdr:colOff>
      <xdr:row>33</xdr:row>
      <xdr:rowOff>52589</xdr:rowOff>
    </xdr:to>
    <xdr:cxnSp macro="">
      <xdr:nvCxnSpPr>
        <xdr:cNvPr id="120" name="直線コネクタ 119">
          <a:extLst>
            <a:ext uri="{FF2B5EF4-FFF2-40B4-BE49-F238E27FC236}">
              <a16:creationId xmlns:a16="http://schemas.microsoft.com/office/drawing/2014/main" id="{00000000-0008-0000-0100-000078000000}"/>
            </a:ext>
          </a:extLst>
        </xdr:cNvPr>
        <xdr:cNvCxnSpPr/>
      </xdr:nvCxnSpPr>
      <xdr:spPr>
        <a:xfrm>
          <a:off x="10388600" y="571043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37</xdr:row>
      <xdr:rowOff>135962</xdr:rowOff>
    </xdr:from>
    <xdr:ext cx="534377" cy="259045"/>
    <xdr:sp macro="" textlink="">
      <xdr:nvSpPr>
        <xdr:cNvPr id="121" name="【道路】&#10;一人当たり延長平均値テキスト">
          <a:extLst>
            <a:ext uri="{FF2B5EF4-FFF2-40B4-BE49-F238E27FC236}">
              <a16:creationId xmlns:a16="http://schemas.microsoft.com/office/drawing/2014/main" id="{00000000-0008-0000-0100-000079000000}"/>
            </a:ext>
          </a:extLst>
        </xdr:cNvPr>
        <xdr:cNvSpPr txBox="1"/>
      </xdr:nvSpPr>
      <xdr:spPr>
        <a:xfrm>
          <a:off x="10515600" y="647961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18.815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113085</xdr:rowOff>
    </xdr:from>
    <xdr:to>
      <xdr:col>55</xdr:col>
      <xdr:colOff>50800</xdr:colOff>
      <xdr:row>39</xdr:row>
      <xdr:rowOff>43235</xdr:rowOff>
    </xdr:to>
    <xdr:sp macro="" textlink="">
      <xdr:nvSpPr>
        <xdr:cNvPr id="122" name="フローチャート: 判断 121">
          <a:extLst>
            <a:ext uri="{FF2B5EF4-FFF2-40B4-BE49-F238E27FC236}">
              <a16:creationId xmlns:a16="http://schemas.microsoft.com/office/drawing/2014/main" id="{00000000-0008-0000-0100-00007A000000}"/>
            </a:ext>
          </a:extLst>
        </xdr:cNvPr>
        <xdr:cNvSpPr/>
      </xdr:nvSpPr>
      <xdr:spPr>
        <a:xfrm>
          <a:off x="10426700" y="66281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38</xdr:row>
      <xdr:rowOff>130425</xdr:rowOff>
    </xdr:from>
    <xdr:to>
      <xdr:col>50</xdr:col>
      <xdr:colOff>165100</xdr:colOff>
      <xdr:row>39</xdr:row>
      <xdr:rowOff>60575</xdr:rowOff>
    </xdr:to>
    <xdr:sp macro="" textlink="">
      <xdr:nvSpPr>
        <xdr:cNvPr id="123" name="フローチャート: 判断 122">
          <a:extLst>
            <a:ext uri="{FF2B5EF4-FFF2-40B4-BE49-F238E27FC236}">
              <a16:creationId xmlns:a16="http://schemas.microsoft.com/office/drawing/2014/main" id="{00000000-0008-0000-0100-00007B000000}"/>
            </a:ext>
          </a:extLst>
        </xdr:cNvPr>
        <xdr:cNvSpPr/>
      </xdr:nvSpPr>
      <xdr:spPr>
        <a:xfrm>
          <a:off x="9588500" y="66455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38</xdr:row>
      <xdr:rowOff>123568</xdr:rowOff>
    </xdr:from>
    <xdr:to>
      <xdr:col>46</xdr:col>
      <xdr:colOff>38100</xdr:colOff>
      <xdr:row>39</xdr:row>
      <xdr:rowOff>53718</xdr:rowOff>
    </xdr:to>
    <xdr:sp macro="" textlink="">
      <xdr:nvSpPr>
        <xdr:cNvPr id="124" name="フローチャート: 判断 123">
          <a:extLst>
            <a:ext uri="{FF2B5EF4-FFF2-40B4-BE49-F238E27FC236}">
              <a16:creationId xmlns:a16="http://schemas.microsoft.com/office/drawing/2014/main" id="{00000000-0008-0000-0100-00007C000000}"/>
            </a:ext>
          </a:extLst>
        </xdr:cNvPr>
        <xdr:cNvSpPr/>
      </xdr:nvSpPr>
      <xdr:spPr>
        <a:xfrm>
          <a:off x="8699500" y="66386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38</xdr:row>
      <xdr:rowOff>126474</xdr:rowOff>
    </xdr:from>
    <xdr:to>
      <xdr:col>41</xdr:col>
      <xdr:colOff>101600</xdr:colOff>
      <xdr:row>39</xdr:row>
      <xdr:rowOff>56624</xdr:rowOff>
    </xdr:to>
    <xdr:sp macro="" textlink="">
      <xdr:nvSpPr>
        <xdr:cNvPr id="125" name="フローチャート: 判断 124">
          <a:extLst>
            <a:ext uri="{FF2B5EF4-FFF2-40B4-BE49-F238E27FC236}">
              <a16:creationId xmlns:a16="http://schemas.microsoft.com/office/drawing/2014/main" id="{00000000-0008-0000-0100-00007D000000}"/>
            </a:ext>
          </a:extLst>
        </xdr:cNvPr>
        <xdr:cNvSpPr/>
      </xdr:nvSpPr>
      <xdr:spPr>
        <a:xfrm>
          <a:off x="7810500" y="66415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38</xdr:row>
      <xdr:rowOff>155016</xdr:rowOff>
    </xdr:from>
    <xdr:to>
      <xdr:col>36</xdr:col>
      <xdr:colOff>165100</xdr:colOff>
      <xdr:row>39</xdr:row>
      <xdr:rowOff>85166</xdr:rowOff>
    </xdr:to>
    <xdr:sp macro="" textlink="">
      <xdr:nvSpPr>
        <xdr:cNvPr id="126" name="フローチャート: 判断 125">
          <a:extLst>
            <a:ext uri="{FF2B5EF4-FFF2-40B4-BE49-F238E27FC236}">
              <a16:creationId xmlns:a16="http://schemas.microsoft.com/office/drawing/2014/main" id="{00000000-0008-0000-0100-00007E000000}"/>
            </a:ext>
          </a:extLst>
        </xdr:cNvPr>
        <xdr:cNvSpPr/>
      </xdr:nvSpPr>
      <xdr:spPr>
        <a:xfrm>
          <a:off x="6921500" y="66701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7" name="テキスト ボックス 126">
          <a:extLst>
            <a:ext uri="{FF2B5EF4-FFF2-40B4-BE49-F238E27FC236}">
              <a16:creationId xmlns:a16="http://schemas.microsoft.com/office/drawing/2014/main" id="{00000000-0008-0000-0100-00007F000000}"/>
            </a:ext>
          </a:extLst>
        </xdr:cNvPr>
        <xdr:cNvSpPr txBox="1"/>
      </xdr:nvSpPr>
      <xdr:spPr>
        <a:xfrm>
          <a:off x="10287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8" name="テキスト ボックス 127">
          <a:extLst>
            <a:ext uri="{FF2B5EF4-FFF2-40B4-BE49-F238E27FC236}">
              <a16:creationId xmlns:a16="http://schemas.microsoft.com/office/drawing/2014/main" id="{00000000-0008-0000-0100-000080000000}"/>
            </a:ext>
          </a:extLst>
        </xdr:cNvPr>
        <xdr:cNvSpPr txBox="1"/>
      </xdr:nvSpPr>
      <xdr:spPr>
        <a:xfrm>
          <a:off x="944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9" name="テキスト ボックス 128">
          <a:extLst>
            <a:ext uri="{FF2B5EF4-FFF2-40B4-BE49-F238E27FC236}">
              <a16:creationId xmlns:a16="http://schemas.microsoft.com/office/drawing/2014/main" id="{00000000-0008-0000-0100-000081000000}"/>
            </a:ext>
          </a:extLst>
        </xdr:cNvPr>
        <xdr:cNvSpPr txBox="1"/>
      </xdr:nvSpPr>
      <xdr:spPr>
        <a:xfrm>
          <a:off x="855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30" name="テキスト ボックス 129">
          <a:extLst>
            <a:ext uri="{FF2B5EF4-FFF2-40B4-BE49-F238E27FC236}">
              <a16:creationId xmlns:a16="http://schemas.microsoft.com/office/drawing/2014/main" id="{00000000-0008-0000-0100-000082000000}"/>
            </a:ext>
          </a:extLst>
        </xdr:cNvPr>
        <xdr:cNvSpPr txBox="1"/>
      </xdr:nvSpPr>
      <xdr:spPr>
        <a:xfrm>
          <a:off x="767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31" name="テキスト ボックス 130">
          <a:extLst>
            <a:ext uri="{FF2B5EF4-FFF2-40B4-BE49-F238E27FC236}">
              <a16:creationId xmlns:a16="http://schemas.microsoft.com/office/drawing/2014/main" id="{00000000-0008-0000-0100-000083000000}"/>
            </a:ext>
          </a:extLst>
        </xdr:cNvPr>
        <xdr:cNvSpPr txBox="1"/>
      </xdr:nvSpPr>
      <xdr:spPr>
        <a:xfrm>
          <a:off x="678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39</xdr:row>
      <xdr:rowOff>6557</xdr:rowOff>
    </xdr:from>
    <xdr:to>
      <xdr:col>55</xdr:col>
      <xdr:colOff>50800</xdr:colOff>
      <xdr:row>39</xdr:row>
      <xdr:rowOff>108157</xdr:rowOff>
    </xdr:to>
    <xdr:sp macro="" textlink="">
      <xdr:nvSpPr>
        <xdr:cNvPr id="132" name="楕円 131">
          <a:extLst>
            <a:ext uri="{FF2B5EF4-FFF2-40B4-BE49-F238E27FC236}">
              <a16:creationId xmlns:a16="http://schemas.microsoft.com/office/drawing/2014/main" id="{00000000-0008-0000-0100-000084000000}"/>
            </a:ext>
          </a:extLst>
        </xdr:cNvPr>
        <xdr:cNvSpPr/>
      </xdr:nvSpPr>
      <xdr:spPr>
        <a:xfrm>
          <a:off x="10426700" y="66931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38</xdr:row>
      <xdr:rowOff>156434</xdr:rowOff>
    </xdr:from>
    <xdr:ext cx="534377" cy="259045"/>
    <xdr:sp macro="" textlink="">
      <xdr:nvSpPr>
        <xdr:cNvPr id="133" name="【道路】&#10;一人当たり延長該当値テキスト">
          <a:extLst>
            <a:ext uri="{FF2B5EF4-FFF2-40B4-BE49-F238E27FC236}">
              <a16:creationId xmlns:a16="http://schemas.microsoft.com/office/drawing/2014/main" id="{00000000-0008-0000-0100-000085000000}"/>
            </a:ext>
          </a:extLst>
        </xdr:cNvPr>
        <xdr:cNvSpPr txBox="1"/>
      </xdr:nvSpPr>
      <xdr:spPr>
        <a:xfrm>
          <a:off x="10515600" y="66715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16.827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39</xdr:row>
      <xdr:rowOff>10606</xdr:rowOff>
    </xdr:from>
    <xdr:to>
      <xdr:col>50</xdr:col>
      <xdr:colOff>165100</xdr:colOff>
      <xdr:row>39</xdr:row>
      <xdr:rowOff>112206</xdr:rowOff>
    </xdr:to>
    <xdr:sp macro="" textlink="">
      <xdr:nvSpPr>
        <xdr:cNvPr id="134" name="楕円 133">
          <a:extLst>
            <a:ext uri="{FF2B5EF4-FFF2-40B4-BE49-F238E27FC236}">
              <a16:creationId xmlns:a16="http://schemas.microsoft.com/office/drawing/2014/main" id="{00000000-0008-0000-0100-000086000000}"/>
            </a:ext>
          </a:extLst>
        </xdr:cNvPr>
        <xdr:cNvSpPr/>
      </xdr:nvSpPr>
      <xdr:spPr>
        <a:xfrm>
          <a:off x="9588500" y="66971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39</xdr:row>
      <xdr:rowOff>57357</xdr:rowOff>
    </xdr:from>
    <xdr:to>
      <xdr:col>55</xdr:col>
      <xdr:colOff>0</xdr:colOff>
      <xdr:row>39</xdr:row>
      <xdr:rowOff>61406</xdr:rowOff>
    </xdr:to>
    <xdr:cxnSp macro="">
      <xdr:nvCxnSpPr>
        <xdr:cNvPr id="135" name="直線コネクタ 134">
          <a:extLst>
            <a:ext uri="{FF2B5EF4-FFF2-40B4-BE49-F238E27FC236}">
              <a16:creationId xmlns:a16="http://schemas.microsoft.com/office/drawing/2014/main" id="{00000000-0008-0000-0100-000087000000}"/>
            </a:ext>
          </a:extLst>
        </xdr:cNvPr>
        <xdr:cNvCxnSpPr/>
      </xdr:nvCxnSpPr>
      <xdr:spPr>
        <a:xfrm flipV="1">
          <a:off x="9639300" y="6743907"/>
          <a:ext cx="838200" cy="40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39</xdr:row>
      <xdr:rowOff>13872</xdr:rowOff>
    </xdr:from>
    <xdr:to>
      <xdr:col>46</xdr:col>
      <xdr:colOff>38100</xdr:colOff>
      <xdr:row>39</xdr:row>
      <xdr:rowOff>115472</xdr:rowOff>
    </xdr:to>
    <xdr:sp macro="" textlink="">
      <xdr:nvSpPr>
        <xdr:cNvPr id="136" name="楕円 135">
          <a:extLst>
            <a:ext uri="{FF2B5EF4-FFF2-40B4-BE49-F238E27FC236}">
              <a16:creationId xmlns:a16="http://schemas.microsoft.com/office/drawing/2014/main" id="{00000000-0008-0000-0100-000088000000}"/>
            </a:ext>
          </a:extLst>
        </xdr:cNvPr>
        <xdr:cNvSpPr/>
      </xdr:nvSpPr>
      <xdr:spPr>
        <a:xfrm>
          <a:off x="8699500" y="67004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39</xdr:row>
      <xdr:rowOff>61406</xdr:rowOff>
    </xdr:from>
    <xdr:to>
      <xdr:col>50</xdr:col>
      <xdr:colOff>114300</xdr:colOff>
      <xdr:row>39</xdr:row>
      <xdr:rowOff>64672</xdr:rowOff>
    </xdr:to>
    <xdr:cxnSp macro="">
      <xdr:nvCxnSpPr>
        <xdr:cNvPr id="137" name="直線コネクタ 136">
          <a:extLst>
            <a:ext uri="{FF2B5EF4-FFF2-40B4-BE49-F238E27FC236}">
              <a16:creationId xmlns:a16="http://schemas.microsoft.com/office/drawing/2014/main" id="{00000000-0008-0000-0100-000089000000}"/>
            </a:ext>
          </a:extLst>
        </xdr:cNvPr>
        <xdr:cNvCxnSpPr/>
      </xdr:nvCxnSpPr>
      <xdr:spPr>
        <a:xfrm flipV="1">
          <a:off x="8750300" y="6747956"/>
          <a:ext cx="889000" cy="32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39</xdr:row>
      <xdr:rowOff>19130</xdr:rowOff>
    </xdr:from>
    <xdr:to>
      <xdr:col>41</xdr:col>
      <xdr:colOff>101600</xdr:colOff>
      <xdr:row>39</xdr:row>
      <xdr:rowOff>120730</xdr:rowOff>
    </xdr:to>
    <xdr:sp macro="" textlink="">
      <xdr:nvSpPr>
        <xdr:cNvPr id="138" name="楕円 137">
          <a:extLst>
            <a:ext uri="{FF2B5EF4-FFF2-40B4-BE49-F238E27FC236}">
              <a16:creationId xmlns:a16="http://schemas.microsoft.com/office/drawing/2014/main" id="{00000000-0008-0000-0100-00008A000000}"/>
            </a:ext>
          </a:extLst>
        </xdr:cNvPr>
        <xdr:cNvSpPr/>
      </xdr:nvSpPr>
      <xdr:spPr>
        <a:xfrm>
          <a:off x="7810500" y="67056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39</xdr:row>
      <xdr:rowOff>64672</xdr:rowOff>
    </xdr:from>
    <xdr:to>
      <xdr:col>45</xdr:col>
      <xdr:colOff>177800</xdr:colOff>
      <xdr:row>39</xdr:row>
      <xdr:rowOff>69930</xdr:rowOff>
    </xdr:to>
    <xdr:cxnSp macro="">
      <xdr:nvCxnSpPr>
        <xdr:cNvPr id="139" name="直線コネクタ 138">
          <a:extLst>
            <a:ext uri="{FF2B5EF4-FFF2-40B4-BE49-F238E27FC236}">
              <a16:creationId xmlns:a16="http://schemas.microsoft.com/office/drawing/2014/main" id="{00000000-0008-0000-0100-00008B000000}"/>
            </a:ext>
          </a:extLst>
        </xdr:cNvPr>
        <xdr:cNvCxnSpPr/>
      </xdr:nvCxnSpPr>
      <xdr:spPr>
        <a:xfrm flipV="1">
          <a:off x="7861300" y="6751222"/>
          <a:ext cx="889000" cy="52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39</xdr:row>
      <xdr:rowOff>24780</xdr:rowOff>
    </xdr:from>
    <xdr:to>
      <xdr:col>36</xdr:col>
      <xdr:colOff>165100</xdr:colOff>
      <xdr:row>39</xdr:row>
      <xdr:rowOff>126380</xdr:rowOff>
    </xdr:to>
    <xdr:sp macro="" textlink="">
      <xdr:nvSpPr>
        <xdr:cNvPr id="140" name="楕円 139">
          <a:extLst>
            <a:ext uri="{FF2B5EF4-FFF2-40B4-BE49-F238E27FC236}">
              <a16:creationId xmlns:a16="http://schemas.microsoft.com/office/drawing/2014/main" id="{00000000-0008-0000-0100-00008C000000}"/>
            </a:ext>
          </a:extLst>
        </xdr:cNvPr>
        <xdr:cNvSpPr/>
      </xdr:nvSpPr>
      <xdr:spPr>
        <a:xfrm>
          <a:off x="6921500" y="67113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39</xdr:row>
      <xdr:rowOff>69930</xdr:rowOff>
    </xdr:from>
    <xdr:to>
      <xdr:col>41</xdr:col>
      <xdr:colOff>50800</xdr:colOff>
      <xdr:row>39</xdr:row>
      <xdr:rowOff>75580</xdr:rowOff>
    </xdr:to>
    <xdr:cxnSp macro="">
      <xdr:nvCxnSpPr>
        <xdr:cNvPr id="141" name="直線コネクタ 140">
          <a:extLst>
            <a:ext uri="{FF2B5EF4-FFF2-40B4-BE49-F238E27FC236}">
              <a16:creationId xmlns:a16="http://schemas.microsoft.com/office/drawing/2014/main" id="{00000000-0008-0000-0100-00008D000000}"/>
            </a:ext>
          </a:extLst>
        </xdr:cNvPr>
        <xdr:cNvCxnSpPr/>
      </xdr:nvCxnSpPr>
      <xdr:spPr>
        <a:xfrm flipV="1">
          <a:off x="6972300" y="6756480"/>
          <a:ext cx="889000" cy="56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24911</xdr:colOff>
      <xdr:row>37</xdr:row>
      <xdr:rowOff>77102</xdr:rowOff>
    </xdr:from>
    <xdr:ext cx="534377" cy="259045"/>
    <xdr:sp macro="" textlink="">
      <xdr:nvSpPr>
        <xdr:cNvPr id="142" name="n_1aveValue【道路】&#10;一人当たり延長">
          <a:extLst>
            <a:ext uri="{FF2B5EF4-FFF2-40B4-BE49-F238E27FC236}">
              <a16:creationId xmlns:a16="http://schemas.microsoft.com/office/drawing/2014/main" id="{00000000-0008-0000-0100-00008E000000}"/>
            </a:ext>
          </a:extLst>
        </xdr:cNvPr>
        <xdr:cNvSpPr txBox="1"/>
      </xdr:nvSpPr>
      <xdr:spPr>
        <a:xfrm>
          <a:off x="9359411" y="64207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18.284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37</xdr:row>
      <xdr:rowOff>70244</xdr:rowOff>
    </xdr:from>
    <xdr:ext cx="534377" cy="259045"/>
    <xdr:sp macro="" textlink="">
      <xdr:nvSpPr>
        <xdr:cNvPr id="143" name="n_2aveValue【道路】&#10;一人当たり延長">
          <a:extLst>
            <a:ext uri="{FF2B5EF4-FFF2-40B4-BE49-F238E27FC236}">
              <a16:creationId xmlns:a16="http://schemas.microsoft.com/office/drawing/2014/main" id="{00000000-0008-0000-0100-00008F000000}"/>
            </a:ext>
          </a:extLst>
        </xdr:cNvPr>
        <xdr:cNvSpPr txBox="1"/>
      </xdr:nvSpPr>
      <xdr:spPr>
        <a:xfrm>
          <a:off x="8483111" y="64138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18.494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37</xdr:row>
      <xdr:rowOff>73151</xdr:rowOff>
    </xdr:from>
    <xdr:ext cx="534377" cy="259045"/>
    <xdr:sp macro="" textlink="">
      <xdr:nvSpPr>
        <xdr:cNvPr id="144" name="n_3aveValue【道路】&#10;一人当たり延長">
          <a:extLst>
            <a:ext uri="{FF2B5EF4-FFF2-40B4-BE49-F238E27FC236}">
              <a16:creationId xmlns:a16="http://schemas.microsoft.com/office/drawing/2014/main" id="{00000000-0008-0000-0100-000090000000}"/>
            </a:ext>
          </a:extLst>
        </xdr:cNvPr>
        <xdr:cNvSpPr txBox="1"/>
      </xdr:nvSpPr>
      <xdr:spPr>
        <a:xfrm>
          <a:off x="7594111" y="64168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18.405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37</xdr:row>
      <xdr:rowOff>101693</xdr:rowOff>
    </xdr:from>
    <xdr:ext cx="534377" cy="259045"/>
    <xdr:sp macro="" textlink="">
      <xdr:nvSpPr>
        <xdr:cNvPr id="145" name="n_4aveValue【道路】&#10;一人当たり延長">
          <a:extLst>
            <a:ext uri="{FF2B5EF4-FFF2-40B4-BE49-F238E27FC236}">
              <a16:creationId xmlns:a16="http://schemas.microsoft.com/office/drawing/2014/main" id="{00000000-0008-0000-0100-000091000000}"/>
            </a:ext>
          </a:extLst>
        </xdr:cNvPr>
        <xdr:cNvSpPr txBox="1"/>
      </xdr:nvSpPr>
      <xdr:spPr>
        <a:xfrm>
          <a:off x="6705111" y="64453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17.531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24911</xdr:colOff>
      <xdr:row>39</xdr:row>
      <xdr:rowOff>103333</xdr:rowOff>
    </xdr:from>
    <xdr:ext cx="534377" cy="259045"/>
    <xdr:sp macro="" textlink="">
      <xdr:nvSpPr>
        <xdr:cNvPr id="146" name="n_1mainValue【道路】&#10;一人当たり延長">
          <a:extLst>
            <a:ext uri="{FF2B5EF4-FFF2-40B4-BE49-F238E27FC236}">
              <a16:creationId xmlns:a16="http://schemas.microsoft.com/office/drawing/2014/main" id="{00000000-0008-0000-0100-000092000000}"/>
            </a:ext>
          </a:extLst>
        </xdr:cNvPr>
        <xdr:cNvSpPr txBox="1"/>
      </xdr:nvSpPr>
      <xdr:spPr>
        <a:xfrm>
          <a:off x="9359411" y="67898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16.703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39</xdr:row>
      <xdr:rowOff>106599</xdr:rowOff>
    </xdr:from>
    <xdr:ext cx="534377" cy="259045"/>
    <xdr:sp macro="" textlink="">
      <xdr:nvSpPr>
        <xdr:cNvPr id="147" name="n_2mainValue【道路】&#10;一人当たり延長">
          <a:extLst>
            <a:ext uri="{FF2B5EF4-FFF2-40B4-BE49-F238E27FC236}">
              <a16:creationId xmlns:a16="http://schemas.microsoft.com/office/drawing/2014/main" id="{00000000-0008-0000-0100-000093000000}"/>
            </a:ext>
          </a:extLst>
        </xdr:cNvPr>
        <xdr:cNvSpPr txBox="1"/>
      </xdr:nvSpPr>
      <xdr:spPr>
        <a:xfrm>
          <a:off x="8483111" y="67931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16.603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39</xdr:row>
      <xdr:rowOff>111857</xdr:rowOff>
    </xdr:from>
    <xdr:ext cx="534377" cy="259045"/>
    <xdr:sp macro="" textlink="">
      <xdr:nvSpPr>
        <xdr:cNvPr id="148" name="n_3mainValue【道路】&#10;一人当たり延長">
          <a:extLst>
            <a:ext uri="{FF2B5EF4-FFF2-40B4-BE49-F238E27FC236}">
              <a16:creationId xmlns:a16="http://schemas.microsoft.com/office/drawing/2014/main" id="{00000000-0008-0000-0100-000094000000}"/>
            </a:ext>
          </a:extLst>
        </xdr:cNvPr>
        <xdr:cNvSpPr txBox="1"/>
      </xdr:nvSpPr>
      <xdr:spPr>
        <a:xfrm>
          <a:off x="7594111" y="67984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16.442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39</xdr:row>
      <xdr:rowOff>117507</xdr:rowOff>
    </xdr:from>
    <xdr:ext cx="534377" cy="259045"/>
    <xdr:sp macro="" textlink="">
      <xdr:nvSpPr>
        <xdr:cNvPr id="149" name="n_4mainValue【道路】&#10;一人当たり延長">
          <a:extLst>
            <a:ext uri="{FF2B5EF4-FFF2-40B4-BE49-F238E27FC236}">
              <a16:creationId xmlns:a16="http://schemas.microsoft.com/office/drawing/2014/main" id="{00000000-0008-0000-0100-000095000000}"/>
            </a:ext>
          </a:extLst>
        </xdr:cNvPr>
        <xdr:cNvSpPr txBox="1"/>
      </xdr:nvSpPr>
      <xdr:spPr>
        <a:xfrm>
          <a:off x="6705111" y="68040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16.269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50" name="正方形/長方形 149">
          <a:extLst>
            <a:ext uri="{FF2B5EF4-FFF2-40B4-BE49-F238E27FC236}">
              <a16:creationId xmlns:a16="http://schemas.microsoft.com/office/drawing/2014/main" id="{00000000-0008-0000-0100-000096000000}"/>
            </a:ext>
          </a:extLst>
        </xdr:cNvPr>
        <xdr:cNvSpPr/>
      </xdr:nvSpPr>
      <xdr:spPr>
        <a:xfrm>
          <a:off x="762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51" name="正方形/長方形 150">
          <a:extLst>
            <a:ext uri="{FF2B5EF4-FFF2-40B4-BE49-F238E27FC236}">
              <a16:creationId xmlns:a16="http://schemas.microsoft.com/office/drawing/2014/main" id="{00000000-0008-0000-0100-000097000000}"/>
            </a:ext>
          </a:extLst>
        </xdr:cNvPr>
        <xdr:cNvSpPr/>
      </xdr:nvSpPr>
      <xdr:spPr>
        <a:xfrm>
          <a:off x="8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52" name="正方形/長方形 151">
          <a:extLst>
            <a:ext uri="{FF2B5EF4-FFF2-40B4-BE49-F238E27FC236}">
              <a16:creationId xmlns:a16="http://schemas.microsoft.com/office/drawing/2014/main" id="{00000000-0008-0000-0100-000098000000}"/>
            </a:ext>
          </a:extLst>
        </xdr:cNvPr>
        <xdr:cNvSpPr/>
      </xdr:nvSpPr>
      <xdr:spPr>
        <a:xfrm>
          <a:off x="8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30/78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53" name="正方形/長方形 152">
          <a:extLst>
            <a:ext uri="{FF2B5EF4-FFF2-40B4-BE49-F238E27FC236}">
              <a16:creationId xmlns:a16="http://schemas.microsoft.com/office/drawing/2014/main" id="{00000000-0008-0000-0100-000099000000}"/>
            </a:ext>
          </a:extLst>
        </xdr:cNvPr>
        <xdr:cNvSpPr/>
      </xdr:nvSpPr>
      <xdr:spPr>
        <a:xfrm>
          <a:off x="190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4" name="正方形/長方形 153">
          <a:extLst>
            <a:ext uri="{FF2B5EF4-FFF2-40B4-BE49-F238E27FC236}">
              <a16:creationId xmlns:a16="http://schemas.microsoft.com/office/drawing/2014/main" id="{00000000-0008-0000-0100-00009A000000}"/>
            </a:ext>
          </a:extLst>
        </xdr:cNvPr>
        <xdr:cNvSpPr/>
      </xdr:nvSpPr>
      <xdr:spPr>
        <a:xfrm>
          <a:off x="190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5" name="正方形/長方形 154">
          <a:extLst>
            <a:ext uri="{FF2B5EF4-FFF2-40B4-BE49-F238E27FC236}">
              <a16:creationId xmlns:a16="http://schemas.microsoft.com/office/drawing/2014/main" id="{00000000-0008-0000-0100-00009B000000}"/>
            </a:ext>
          </a:extLst>
        </xdr:cNvPr>
        <xdr:cNvSpPr/>
      </xdr:nvSpPr>
      <xdr:spPr>
        <a:xfrm>
          <a:off x="3048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佐賀県平均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6" name="正方形/長方形 155">
          <a:extLst>
            <a:ext uri="{FF2B5EF4-FFF2-40B4-BE49-F238E27FC236}">
              <a16:creationId xmlns:a16="http://schemas.microsoft.com/office/drawing/2014/main" id="{00000000-0008-0000-0100-00009C000000}"/>
            </a:ext>
          </a:extLst>
        </xdr:cNvPr>
        <xdr:cNvSpPr/>
      </xdr:nvSpPr>
      <xdr:spPr>
        <a:xfrm>
          <a:off x="3048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7" name="正方形/長方形 156">
          <a:extLst>
            <a:ext uri="{FF2B5EF4-FFF2-40B4-BE49-F238E27FC236}">
              <a16:creationId xmlns:a16="http://schemas.microsoft.com/office/drawing/2014/main" id="{00000000-0008-0000-0100-00009D000000}"/>
            </a:ext>
          </a:extLst>
        </xdr:cNvPr>
        <xdr:cNvSpPr/>
      </xdr:nvSpPr>
      <xdr:spPr>
        <a:xfrm>
          <a:off x="762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8" name="テキスト ボックス 157">
          <a:extLst>
            <a:ext uri="{FF2B5EF4-FFF2-40B4-BE49-F238E27FC236}">
              <a16:creationId xmlns:a16="http://schemas.microsoft.com/office/drawing/2014/main" id="{00000000-0008-0000-0100-00009E000000}"/>
            </a:ext>
          </a:extLst>
        </xdr:cNvPr>
        <xdr:cNvSpPr txBox="1"/>
      </xdr:nvSpPr>
      <xdr:spPr>
        <a:xfrm>
          <a:off x="723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9" name="直線コネクタ 158">
          <a:extLst>
            <a:ext uri="{FF2B5EF4-FFF2-40B4-BE49-F238E27FC236}">
              <a16:creationId xmlns:a16="http://schemas.microsoft.com/office/drawing/2014/main" id="{00000000-0008-0000-0100-00009F000000}"/>
            </a:ext>
          </a:extLst>
        </xdr:cNvPr>
        <xdr:cNvCxnSpPr/>
      </xdr:nvCxnSpPr>
      <xdr:spPr>
        <a:xfrm>
          <a:off x="762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60" name="テキスト ボックス 159">
          <a:extLst>
            <a:ext uri="{FF2B5EF4-FFF2-40B4-BE49-F238E27FC236}">
              <a16:creationId xmlns:a16="http://schemas.microsoft.com/office/drawing/2014/main" id="{00000000-0008-0000-0100-0000A0000000}"/>
            </a:ext>
          </a:extLst>
        </xdr:cNvPr>
        <xdr:cNvSpPr txBox="1"/>
      </xdr:nvSpPr>
      <xdr:spPr>
        <a:xfrm>
          <a:off x="294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130628</xdr:rowOff>
    </xdr:from>
    <xdr:to>
      <xdr:col>28</xdr:col>
      <xdr:colOff>114300</xdr:colOff>
      <xdr:row>64</xdr:row>
      <xdr:rowOff>130628</xdr:rowOff>
    </xdr:to>
    <xdr:cxnSp macro="">
      <xdr:nvCxnSpPr>
        <xdr:cNvPr id="161" name="直線コネクタ 160">
          <a:extLst>
            <a:ext uri="{FF2B5EF4-FFF2-40B4-BE49-F238E27FC236}">
              <a16:creationId xmlns:a16="http://schemas.microsoft.com/office/drawing/2014/main" id="{00000000-0008-0000-0100-0000A1000000}"/>
            </a:ext>
          </a:extLst>
        </xdr:cNvPr>
        <xdr:cNvCxnSpPr/>
      </xdr:nvCxnSpPr>
      <xdr:spPr>
        <a:xfrm>
          <a:off x="762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159855</xdr:rowOff>
    </xdr:from>
    <xdr:ext cx="467179" cy="259045"/>
    <xdr:sp macro="" textlink="">
      <xdr:nvSpPr>
        <xdr:cNvPr id="162" name="テキスト ボックス 161">
          <a:extLst>
            <a:ext uri="{FF2B5EF4-FFF2-40B4-BE49-F238E27FC236}">
              <a16:creationId xmlns:a16="http://schemas.microsoft.com/office/drawing/2014/main" id="{00000000-0008-0000-0100-0000A2000000}"/>
            </a:ext>
          </a:extLst>
        </xdr:cNvPr>
        <xdr:cNvSpPr txBox="1"/>
      </xdr:nvSpPr>
      <xdr:spPr>
        <a:xfrm>
          <a:off x="294821" y="1096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146957</xdr:rowOff>
    </xdr:from>
    <xdr:to>
      <xdr:col>28</xdr:col>
      <xdr:colOff>114300</xdr:colOff>
      <xdr:row>62</xdr:row>
      <xdr:rowOff>146957</xdr:rowOff>
    </xdr:to>
    <xdr:cxnSp macro="">
      <xdr:nvCxnSpPr>
        <xdr:cNvPr id="163" name="直線コネクタ 162">
          <a:extLst>
            <a:ext uri="{FF2B5EF4-FFF2-40B4-BE49-F238E27FC236}">
              <a16:creationId xmlns:a16="http://schemas.microsoft.com/office/drawing/2014/main" id="{00000000-0008-0000-0100-0000A3000000}"/>
            </a:ext>
          </a:extLst>
        </xdr:cNvPr>
        <xdr:cNvCxnSpPr/>
      </xdr:nvCxnSpPr>
      <xdr:spPr>
        <a:xfrm>
          <a:off x="762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62</xdr:row>
      <xdr:rowOff>4734</xdr:rowOff>
    </xdr:from>
    <xdr:ext cx="403059" cy="259045"/>
    <xdr:sp macro="" textlink="">
      <xdr:nvSpPr>
        <xdr:cNvPr id="164" name="テキスト ボックス 163">
          <a:extLst>
            <a:ext uri="{FF2B5EF4-FFF2-40B4-BE49-F238E27FC236}">
              <a16:creationId xmlns:a16="http://schemas.microsoft.com/office/drawing/2014/main" id="{00000000-0008-0000-0100-0000A4000000}"/>
            </a:ext>
          </a:extLst>
        </xdr:cNvPr>
        <xdr:cNvSpPr txBox="1"/>
      </xdr:nvSpPr>
      <xdr:spPr>
        <a:xfrm>
          <a:off x="358941" y="1063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163285</xdr:rowOff>
    </xdr:from>
    <xdr:to>
      <xdr:col>28</xdr:col>
      <xdr:colOff>114300</xdr:colOff>
      <xdr:row>60</xdr:row>
      <xdr:rowOff>163285</xdr:rowOff>
    </xdr:to>
    <xdr:cxnSp macro="">
      <xdr:nvCxnSpPr>
        <xdr:cNvPr id="165" name="直線コネクタ 164">
          <a:extLst>
            <a:ext uri="{FF2B5EF4-FFF2-40B4-BE49-F238E27FC236}">
              <a16:creationId xmlns:a16="http://schemas.microsoft.com/office/drawing/2014/main" id="{00000000-0008-0000-0100-0000A5000000}"/>
            </a:ext>
          </a:extLst>
        </xdr:cNvPr>
        <xdr:cNvCxnSpPr/>
      </xdr:nvCxnSpPr>
      <xdr:spPr>
        <a:xfrm>
          <a:off x="762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60</xdr:row>
      <xdr:rowOff>21062</xdr:rowOff>
    </xdr:from>
    <xdr:ext cx="403059" cy="259045"/>
    <xdr:sp macro="" textlink="">
      <xdr:nvSpPr>
        <xdr:cNvPr id="166" name="テキスト ボックス 165">
          <a:extLst>
            <a:ext uri="{FF2B5EF4-FFF2-40B4-BE49-F238E27FC236}">
              <a16:creationId xmlns:a16="http://schemas.microsoft.com/office/drawing/2014/main" id="{00000000-0008-0000-0100-0000A6000000}"/>
            </a:ext>
          </a:extLst>
        </xdr:cNvPr>
        <xdr:cNvSpPr txBox="1"/>
      </xdr:nvSpPr>
      <xdr:spPr>
        <a:xfrm>
          <a:off x="358941" y="1030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59</xdr:row>
      <xdr:rowOff>8165</xdr:rowOff>
    </xdr:from>
    <xdr:to>
      <xdr:col>28</xdr:col>
      <xdr:colOff>114300</xdr:colOff>
      <xdr:row>59</xdr:row>
      <xdr:rowOff>8165</xdr:rowOff>
    </xdr:to>
    <xdr:cxnSp macro="">
      <xdr:nvCxnSpPr>
        <xdr:cNvPr id="167" name="直線コネクタ 166">
          <a:extLst>
            <a:ext uri="{FF2B5EF4-FFF2-40B4-BE49-F238E27FC236}">
              <a16:creationId xmlns:a16="http://schemas.microsoft.com/office/drawing/2014/main" id="{00000000-0008-0000-0100-0000A7000000}"/>
            </a:ext>
          </a:extLst>
        </xdr:cNvPr>
        <xdr:cNvCxnSpPr/>
      </xdr:nvCxnSpPr>
      <xdr:spPr>
        <a:xfrm>
          <a:off x="762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58</xdr:row>
      <xdr:rowOff>37392</xdr:rowOff>
    </xdr:from>
    <xdr:ext cx="403059" cy="259045"/>
    <xdr:sp macro="" textlink="">
      <xdr:nvSpPr>
        <xdr:cNvPr id="168" name="テキスト ボックス 167">
          <a:extLst>
            <a:ext uri="{FF2B5EF4-FFF2-40B4-BE49-F238E27FC236}">
              <a16:creationId xmlns:a16="http://schemas.microsoft.com/office/drawing/2014/main" id="{00000000-0008-0000-0100-0000A8000000}"/>
            </a:ext>
          </a:extLst>
        </xdr:cNvPr>
        <xdr:cNvSpPr txBox="1"/>
      </xdr:nvSpPr>
      <xdr:spPr>
        <a:xfrm>
          <a:off x="358941" y="998149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24493</xdr:rowOff>
    </xdr:from>
    <xdr:to>
      <xdr:col>28</xdr:col>
      <xdr:colOff>114300</xdr:colOff>
      <xdr:row>57</xdr:row>
      <xdr:rowOff>24493</xdr:rowOff>
    </xdr:to>
    <xdr:cxnSp macro="">
      <xdr:nvCxnSpPr>
        <xdr:cNvPr id="169" name="直線コネクタ 168">
          <a:extLst>
            <a:ext uri="{FF2B5EF4-FFF2-40B4-BE49-F238E27FC236}">
              <a16:creationId xmlns:a16="http://schemas.microsoft.com/office/drawing/2014/main" id="{00000000-0008-0000-0100-0000A9000000}"/>
            </a:ext>
          </a:extLst>
        </xdr:cNvPr>
        <xdr:cNvCxnSpPr/>
      </xdr:nvCxnSpPr>
      <xdr:spPr>
        <a:xfrm>
          <a:off x="762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53720</xdr:rowOff>
    </xdr:from>
    <xdr:ext cx="403059" cy="259045"/>
    <xdr:sp macro="" textlink="">
      <xdr:nvSpPr>
        <xdr:cNvPr id="170" name="テキスト ボックス 169">
          <a:extLst>
            <a:ext uri="{FF2B5EF4-FFF2-40B4-BE49-F238E27FC236}">
              <a16:creationId xmlns:a16="http://schemas.microsoft.com/office/drawing/2014/main" id="{00000000-0008-0000-0100-0000AA000000}"/>
            </a:ext>
          </a:extLst>
        </xdr:cNvPr>
        <xdr:cNvSpPr txBox="1"/>
      </xdr:nvSpPr>
      <xdr:spPr>
        <a:xfrm>
          <a:off x="358941" y="965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40822</xdr:rowOff>
    </xdr:from>
    <xdr:to>
      <xdr:col>28</xdr:col>
      <xdr:colOff>114300</xdr:colOff>
      <xdr:row>55</xdr:row>
      <xdr:rowOff>40822</xdr:rowOff>
    </xdr:to>
    <xdr:cxnSp macro="">
      <xdr:nvCxnSpPr>
        <xdr:cNvPr id="171" name="直線コネクタ 170">
          <a:extLst>
            <a:ext uri="{FF2B5EF4-FFF2-40B4-BE49-F238E27FC236}">
              <a16:creationId xmlns:a16="http://schemas.microsoft.com/office/drawing/2014/main" id="{00000000-0008-0000-0100-0000AB000000}"/>
            </a:ext>
          </a:extLst>
        </xdr:cNvPr>
        <xdr:cNvCxnSpPr/>
      </xdr:nvCxnSpPr>
      <xdr:spPr>
        <a:xfrm>
          <a:off x="762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54</xdr:row>
      <xdr:rowOff>70049</xdr:rowOff>
    </xdr:from>
    <xdr:ext cx="338939" cy="259045"/>
    <xdr:sp macro="" textlink="">
      <xdr:nvSpPr>
        <xdr:cNvPr id="172" name="テキスト ボックス 171">
          <a:extLst>
            <a:ext uri="{FF2B5EF4-FFF2-40B4-BE49-F238E27FC236}">
              <a16:creationId xmlns:a16="http://schemas.microsoft.com/office/drawing/2014/main" id="{00000000-0008-0000-0100-0000AC000000}"/>
            </a:ext>
          </a:extLst>
        </xdr:cNvPr>
        <xdr:cNvSpPr txBox="1"/>
      </xdr:nvSpPr>
      <xdr:spPr>
        <a:xfrm>
          <a:off x="423061" y="932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73" name="直線コネクタ 172">
          <a:extLst>
            <a:ext uri="{FF2B5EF4-FFF2-40B4-BE49-F238E27FC236}">
              <a16:creationId xmlns:a16="http://schemas.microsoft.com/office/drawing/2014/main" id="{00000000-0008-0000-0100-0000AD000000}"/>
            </a:ext>
          </a:extLst>
        </xdr:cNvPr>
        <xdr:cNvCxnSpPr/>
      </xdr:nvCxnSpPr>
      <xdr:spPr>
        <a:xfrm>
          <a:off x="762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53</xdr:row>
      <xdr:rowOff>57150</xdr:rowOff>
    </xdr:from>
    <xdr:to>
      <xdr:col>28</xdr:col>
      <xdr:colOff>152400</xdr:colOff>
      <xdr:row>66</xdr:row>
      <xdr:rowOff>114300</xdr:rowOff>
    </xdr:to>
    <xdr:sp macro="" textlink="">
      <xdr:nvSpPr>
        <xdr:cNvPr id="174" name="【橋りょう・トンネル】&#10;有形固定資産減価償却率グラフ枠">
          <a:extLst>
            <a:ext uri="{FF2B5EF4-FFF2-40B4-BE49-F238E27FC236}">
              <a16:creationId xmlns:a16="http://schemas.microsoft.com/office/drawing/2014/main" id="{00000000-0008-0000-0100-0000AE000000}"/>
            </a:ext>
          </a:extLst>
        </xdr:cNvPr>
        <xdr:cNvSpPr/>
      </xdr:nvSpPr>
      <xdr:spPr>
        <a:xfrm>
          <a:off x="762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55</xdr:row>
      <xdr:rowOff>40822</xdr:rowOff>
    </xdr:from>
    <xdr:to>
      <xdr:col>24</xdr:col>
      <xdr:colOff>62865</xdr:colOff>
      <xdr:row>64</xdr:row>
      <xdr:rowOff>11430</xdr:rowOff>
    </xdr:to>
    <xdr:cxnSp macro="">
      <xdr:nvCxnSpPr>
        <xdr:cNvPr id="175" name="直線コネクタ 174">
          <a:extLst>
            <a:ext uri="{FF2B5EF4-FFF2-40B4-BE49-F238E27FC236}">
              <a16:creationId xmlns:a16="http://schemas.microsoft.com/office/drawing/2014/main" id="{00000000-0008-0000-0100-0000AF000000}"/>
            </a:ext>
          </a:extLst>
        </xdr:cNvPr>
        <xdr:cNvCxnSpPr/>
      </xdr:nvCxnSpPr>
      <xdr:spPr>
        <a:xfrm flipV="1">
          <a:off x="4634865" y="9470572"/>
          <a:ext cx="0" cy="151365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15257</xdr:rowOff>
    </xdr:from>
    <xdr:ext cx="405111" cy="259045"/>
    <xdr:sp macro="" textlink="">
      <xdr:nvSpPr>
        <xdr:cNvPr id="176" name="【橋りょう・トンネル】&#10;有形固定資産減価償却率最小値テキスト">
          <a:extLst>
            <a:ext uri="{FF2B5EF4-FFF2-40B4-BE49-F238E27FC236}">
              <a16:creationId xmlns:a16="http://schemas.microsoft.com/office/drawing/2014/main" id="{00000000-0008-0000-0100-0000B0000000}"/>
            </a:ext>
          </a:extLst>
        </xdr:cNvPr>
        <xdr:cNvSpPr txBox="1"/>
      </xdr:nvSpPr>
      <xdr:spPr>
        <a:xfrm>
          <a:off x="4673600" y="109880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92.7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64</xdr:row>
      <xdr:rowOff>11430</xdr:rowOff>
    </xdr:from>
    <xdr:to>
      <xdr:col>24</xdr:col>
      <xdr:colOff>152400</xdr:colOff>
      <xdr:row>64</xdr:row>
      <xdr:rowOff>11430</xdr:rowOff>
    </xdr:to>
    <xdr:cxnSp macro="">
      <xdr:nvCxnSpPr>
        <xdr:cNvPr id="177" name="直線コネクタ 176">
          <a:extLst>
            <a:ext uri="{FF2B5EF4-FFF2-40B4-BE49-F238E27FC236}">
              <a16:creationId xmlns:a16="http://schemas.microsoft.com/office/drawing/2014/main" id="{00000000-0008-0000-0100-0000B1000000}"/>
            </a:ext>
          </a:extLst>
        </xdr:cNvPr>
        <xdr:cNvCxnSpPr/>
      </xdr:nvCxnSpPr>
      <xdr:spPr>
        <a:xfrm>
          <a:off x="4546600" y="109842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53</xdr:row>
      <xdr:rowOff>158949</xdr:rowOff>
    </xdr:from>
    <xdr:ext cx="340478" cy="259045"/>
    <xdr:sp macro="" textlink="">
      <xdr:nvSpPr>
        <xdr:cNvPr id="178" name="【橋りょう・トンネル】&#10;有形固定資産減価償却率最大値テキスト">
          <a:extLst>
            <a:ext uri="{FF2B5EF4-FFF2-40B4-BE49-F238E27FC236}">
              <a16:creationId xmlns:a16="http://schemas.microsoft.com/office/drawing/2014/main" id="{00000000-0008-0000-0100-0000B2000000}"/>
            </a:ext>
          </a:extLst>
        </xdr:cNvPr>
        <xdr:cNvSpPr txBox="1"/>
      </xdr:nvSpPr>
      <xdr:spPr>
        <a:xfrm>
          <a:off x="4673600" y="9245799"/>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55</xdr:row>
      <xdr:rowOff>40822</xdr:rowOff>
    </xdr:from>
    <xdr:to>
      <xdr:col>24</xdr:col>
      <xdr:colOff>152400</xdr:colOff>
      <xdr:row>55</xdr:row>
      <xdr:rowOff>40822</xdr:rowOff>
    </xdr:to>
    <xdr:cxnSp macro="">
      <xdr:nvCxnSpPr>
        <xdr:cNvPr id="179" name="直線コネクタ 178">
          <a:extLst>
            <a:ext uri="{FF2B5EF4-FFF2-40B4-BE49-F238E27FC236}">
              <a16:creationId xmlns:a16="http://schemas.microsoft.com/office/drawing/2014/main" id="{00000000-0008-0000-0100-0000B3000000}"/>
            </a:ext>
          </a:extLst>
        </xdr:cNvPr>
        <xdr:cNvCxnSpPr/>
      </xdr:nvCxnSpPr>
      <xdr:spPr>
        <a:xfrm>
          <a:off x="4546600" y="947057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61</xdr:row>
      <xdr:rowOff>46826</xdr:rowOff>
    </xdr:from>
    <xdr:ext cx="405111" cy="259045"/>
    <xdr:sp macro="" textlink="">
      <xdr:nvSpPr>
        <xdr:cNvPr id="180" name="【橋りょう・トンネル】&#10;有形固定資産減価償却率平均値テキスト">
          <a:extLst>
            <a:ext uri="{FF2B5EF4-FFF2-40B4-BE49-F238E27FC236}">
              <a16:creationId xmlns:a16="http://schemas.microsoft.com/office/drawing/2014/main" id="{00000000-0008-0000-0100-0000B4000000}"/>
            </a:ext>
          </a:extLst>
        </xdr:cNvPr>
        <xdr:cNvSpPr txBox="1"/>
      </xdr:nvSpPr>
      <xdr:spPr>
        <a:xfrm>
          <a:off x="4673600" y="10505276"/>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61</xdr:row>
      <xdr:rowOff>68399</xdr:rowOff>
    </xdr:from>
    <xdr:to>
      <xdr:col>24</xdr:col>
      <xdr:colOff>114300</xdr:colOff>
      <xdr:row>61</xdr:row>
      <xdr:rowOff>169999</xdr:rowOff>
    </xdr:to>
    <xdr:sp macro="" textlink="">
      <xdr:nvSpPr>
        <xdr:cNvPr id="181" name="フローチャート: 判断 180">
          <a:extLst>
            <a:ext uri="{FF2B5EF4-FFF2-40B4-BE49-F238E27FC236}">
              <a16:creationId xmlns:a16="http://schemas.microsoft.com/office/drawing/2014/main" id="{00000000-0008-0000-0100-0000B5000000}"/>
            </a:ext>
          </a:extLst>
        </xdr:cNvPr>
        <xdr:cNvSpPr/>
      </xdr:nvSpPr>
      <xdr:spPr>
        <a:xfrm>
          <a:off x="4584700" y="105268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61</xdr:row>
      <xdr:rowOff>50437</xdr:rowOff>
    </xdr:from>
    <xdr:to>
      <xdr:col>20</xdr:col>
      <xdr:colOff>38100</xdr:colOff>
      <xdr:row>61</xdr:row>
      <xdr:rowOff>152037</xdr:rowOff>
    </xdr:to>
    <xdr:sp macro="" textlink="">
      <xdr:nvSpPr>
        <xdr:cNvPr id="182" name="フローチャート: 判断 181">
          <a:extLst>
            <a:ext uri="{FF2B5EF4-FFF2-40B4-BE49-F238E27FC236}">
              <a16:creationId xmlns:a16="http://schemas.microsoft.com/office/drawing/2014/main" id="{00000000-0008-0000-0100-0000B6000000}"/>
            </a:ext>
          </a:extLst>
        </xdr:cNvPr>
        <xdr:cNvSpPr/>
      </xdr:nvSpPr>
      <xdr:spPr>
        <a:xfrm>
          <a:off x="3746500" y="105088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61</xdr:row>
      <xdr:rowOff>34109</xdr:rowOff>
    </xdr:from>
    <xdr:to>
      <xdr:col>15</xdr:col>
      <xdr:colOff>101600</xdr:colOff>
      <xdr:row>61</xdr:row>
      <xdr:rowOff>135709</xdr:rowOff>
    </xdr:to>
    <xdr:sp macro="" textlink="">
      <xdr:nvSpPr>
        <xdr:cNvPr id="183" name="フローチャート: 判断 182">
          <a:extLst>
            <a:ext uri="{FF2B5EF4-FFF2-40B4-BE49-F238E27FC236}">
              <a16:creationId xmlns:a16="http://schemas.microsoft.com/office/drawing/2014/main" id="{00000000-0008-0000-0100-0000B7000000}"/>
            </a:ext>
          </a:extLst>
        </xdr:cNvPr>
        <xdr:cNvSpPr/>
      </xdr:nvSpPr>
      <xdr:spPr>
        <a:xfrm>
          <a:off x="2857500" y="104925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61</xdr:row>
      <xdr:rowOff>21046</xdr:rowOff>
    </xdr:from>
    <xdr:to>
      <xdr:col>10</xdr:col>
      <xdr:colOff>165100</xdr:colOff>
      <xdr:row>61</xdr:row>
      <xdr:rowOff>122646</xdr:rowOff>
    </xdr:to>
    <xdr:sp macro="" textlink="">
      <xdr:nvSpPr>
        <xdr:cNvPr id="184" name="フローチャート: 判断 183">
          <a:extLst>
            <a:ext uri="{FF2B5EF4-FFF2-40B4-BE49-F238E27FC236}">
              <a16:creationId xmlns:a16="http://schemas.microsoft.com/office/drawing/2014/main" id="{00000000-0008-0000-0100-0000B8000000}"/>
            </a:ext>
          </a:extLst>
        </xdr:cNvPr>
        <xdr:cNvSpPr/>
      </xdr:nvSpPr>
      <xdr:spPr>
        <a:xfrm>
          <a:off x="1968500" y="104794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61</xdr:row>
      <xdr:rowOff>16147</xdr:rowOff>
    </xdr:from>
    <xdr:to>
      <xdr:col>6</xdr:col>
      <xdr:colOff>38100</xdr:colOff>
      <xdr:row>61</xdr:row>
      <xdr:rowOff>117747</xdr:rowOff>
    </xdr:to>
    <xdr:sp macro="" textlink="">
      <xdr:nvSpPr>
        <xdr:cNvPr id="185" name="フローチャート: 判断 184">
          <a:extLst>
            <a:ext uri="{FF2B5EF4-FFF2-40B4-BE49-F238E27FC236}">
              <a16:creationId xmlns:a16="http://schemas.microsoft.com/office/drawing/2014/main" id="{00000000-0008-0000-0100-0000B9000000}"/>
            </a:ext>
          </a:extLst>
        </xdr:cNvPr>
        <xdr:cNvSpPr/>
      </xdr:nvSpPr>
      <xdr:spPr>
        <a:xfrm>
          <a:off x="1079500" y="104745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86" name="テキスト ボックス 185">
          <a:extLst>
            <a:ext uri="{FF2B5EF4-FFF2-40B4-BE49-F238E27FC236}">
              <a16:creationId xmlns:a16="http://schemas.microsoft.com/office/drawing/2014/main" id="{00000000-0008-0000-0100-0000BA000000}"/>
            </a:ext>
          </a:extLst>
        </xdr:cNvPr>
        <xdr:cNvSpPr txBox="1"/>
      </xdr:nvSpPr>
      <xdr:spPr>
        <a:xfrm>
          <a:off x="4445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7" name="テキスト ボックス 186">
          <a:extLst>
            <a:ext uri="{FF2B5EF4-FFF2-40B4-BE49-F238E27FC236}">
              <a16:creationId xmlns:a16="http://schemas.microsoft.com/office/drawing/2014/main" id="{00000000-0008-0000-0100-0000BB000000}"/>
            </a:ext>
          </a:extLst>
        </xdr:cNvPr>
        <xdr:cNvSpPr txBox="1"/>
      </xdr:nvSpPr>
      <xdr:spPr>
        <a:xfrm>
          <a:off x="3606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8" name="テキスト ボックス 187">
          <a:extLst>
            <a:ext uri="{FF2B5EF4-FFF2-40B4-BE49-F238E27FC236}">
              <a16:creationId xmlns:a16="http://schemas.microsoft.com/office/drawing/2014/main" id="{00000000-0008-0000-0100-0000BC000000}"/>
            </a:ext>
          </a:extLst>
        </xdr:cNvPr>
        <xdr:cNvSpPr txBox="1"/>
      </xdr:nvSpPr>
      <xdr:spPr>
        <a:xfrm>
          <a:off x="2717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9" name="テキスト ボックス 188">
          <a:extLst>
            <a:ext uri="{FF2B5EF4-FFF2-40B4-BE49-F238E27FC236}">
              <a16:creationId xmlns:a16="http://schemas.microsoft.com/office/drawing/2014/main" id="{00000000-0008-0000-0100-0000BD000000}"/>
            </a:ext>
          </a:extLst>
        </xdr:cNvPr>
        <xdr:cNvSpPr txBox="1"/>
      </xdr:nvSpPr>
      <xdr:spPr>
        <a:xfrm>
          <a:off x="182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90" name="テキスト ボックス 189">
          <a:extLst>
            <a:ext uri="{FF2B5EF4-FFF2-40B4-BE49-F238E27FC236}">
              <a16:creationId xmlns:a16="http://schemas.microsoft.com/office/drawing/2014/main" id="{00000000-0008-0000-0100-0000BE000000}"/>
            </a:ext>
          </a:extLst>
        </xdr:cNvPr>
        <xdr:cNvSpPr txBox="1"/>
      </xdr:nvSpPr>
      <xdr:spPr>
        <a:xfrm>
          <a:off x="93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60</xdr:row>
      <xdr:rowOff>168003</xdr:rowOff>
    </xdr:from>
    <xdr:to>
      <xdr:col>24</xdr:col>
      <xdr:colOff>114300</xdr:colOff>
      <xdr:row>61</xdr:row>
      <xdr:rowOff>98153</xdr:rowOff>
    </xdr:to>
    <xdr:sp macro="" textlink="">
      <xdr:nvSpPr>
        <xdr:cNvPr id="191" name="楕円 190">
          <a:extLst>
            <a:ext uri="{FF2B5EF4-FFF2-40B4-BE49-F238E27FC236}">
              <a16:creationId xmlns:a16="http://schemas.microsoft.com/office/drawing/2014/main" id="{00000000-0008-0000-0100-0000BF000000}"/>
            </a:ext>
          </a:extLst>
        </xdr:cNvPr>
        <xdr:cNvSpPr/>
      </xdr:nvSpPr>
      <xdr:spPr>
        <a:xfrm>
          <a:off x="4584700" y="104550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60</xdr:row>
      <xdr:rowOff>19430</xdr:rowOff>
    </xdr:from>
    <xdr:ext cx="405111" cy="259045"/>
    <xdr:sp macro="" textlink="">
      <xdr:nvSpPr>
        <xdr:cNvPr id="192" name="【橋りょう・トンネル】&#10;有形固定資産減価償却率該当値テキスト">
          <a:extLst>
            <a:ext uri="{FF2B5EF4-FFF2-40B4-BE49-F238E27FC236}">
              <a16:creationId xmlns:a16="http://schemas.microsoft.com/office/drawing/2014/main" id="{00000000-0008-0000-0100-0000C0000000}"/>
            </a:ext>
          </a:extLst>
        </xdr:cNvPr>
        <xdr:cNvSpPr txBox="1"/>
      </xdr:nvSpPr>
      <xdr:spPr>
        <a:xfrm>
          <a:off x="4673600" y="1030643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60</xdr:row>
      <xdr:rowOff>151674</xdr:rowOff>
    </xdr:from>
    <xdr:to>
      <xdr:col>20</xdr:col>
      <xdr:colOff>38100</xdr:colOff>
      <xdr:row>61</xdr:row>
      <xdr:rowOff>81824</xdr:rowOff>
    </xdr:to>
    <xdr:sp macro="" textlink="">
      <xdr:nvSpPr>
        <xdr:cNvPr id="193" name="楕円 192">
          <a:extLst>
            <a:ext uri="{FF2B5EF4-FFF2-40B4-BE49-F238E27FC236}">
              <a16:creationId xmlns:a16="http://schemas.microsoft.com/office/drawing/2014/main" id="{00000000-0008-0000-0100-0000C1000000}"/>
            </a:ext>
          </a:extLst>
        </xdr:cNvPr>
        <xdr:cNvSpPr/>
      </xdr:nvSpPr>
      <xdr:spPr>
        <a:xfrm>
          <a:off x="3746500" y="104386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61</xdr:row>
      <xdr:rowOff>31024</xdr:rowOff>
    </xdr:from>
    <xdr:to>
      <xdr:col>24</xdr:col>
      <xdr:colOff>63500</xdr:colOff>
      <xdr:row>61</xdr:row>
      <xdr:rowOff>47353</xdr:rowOff>
    </xdr:to>
    <xdr:cxnSp macro="">
      <xdr:nvCxnSpPr>
        <xdr:cNvPr id="194" name="直線コネクタ 193">
          <a:extLst>
            <a:ext uri="{FF2B5EF4-FFF2-40B4-BE49-F238E27FC236}">
              <a16:creationId xmlns:a16="http://schemas.microsoft.com/office/drawing/2014/main" id="{00000000-0008-0000-0100-0000C2000000}"/>
            </a:ext>
          </a:extLst>
        </xdr:cNvPr>
        <xdr:cNvCxnSpPr/>
      </xdr:nvCxnSpPr>
      <xdr:spPr>
        <a:xfrm>
          <a:off x="3797300" y="10489474"/>
          <a:ext cx="838200" cy="163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60</xdr:row>
      <xdr:rowOff>163104</xdr:rowOff>
    </xdr:from>
    <xdr:to>
      <xdr:col>15</xdr:col>
      <xdr:colOff>101600</xdr:colOff>
      <xdr:row>61</xdr:row>
      <xdr:rowOff>93254</xdr:rowOff>
    </xdr:to>
    <xdr:sp macro="" textlink="">
      <xdr:nvSpPr>
        <xdr:cNvPr id="195" name="楕円 194">
          <a:extLst>
            <a:ext uri="{FF2B5EF4-FFF2-40B4-BE49-F238E27FC236}">
              <a16:creationId xmlns:a16="http://schemas.microsoft.com/office/drawing/2014/main" id="{00000000-0008-0000-0100-0000C3000000}"/>
            </a:ext>
          </a:extLst>
        </xdr:cNvPr>
        <xdr:cNvSpPr/>
      </xdr:nvSpPr>
      <xdr:spPr>
        <a:xfrm>
          <a:off x="2857500" y="104501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61</xdr:row>
      <xdr:rowOff>31024</xdr:rowOff>
    </xdr:from>
    <xdr:to>
      <xdr:col>19</xdr:col>
      <xdr:colOff>177800</xdr:colOff>
      <xdr:row>61</xdr:row>
      <xdr:rowOff>42454</xdr:rowOff>
    </xdr:to>
    <xdr:cxnSp macro="">
      <xdr:nvCxnSpPr>
        <xdr:cNvPr id="196" name="直線コネクタ 195">
          <a:extLst>
            <a:ext uri="{FF2B5EF4-FFF2-40B4-BE49-F238E27FC236}">
              <a16:creationId xmlns:a16="http://schemas.microsoft.com/office/drawing/2014/main" id="{00000000-0008-0000-0100-0000C4000000}"/>
            </a:ext>
          </a:extLst>
        </xdr:cNvPr>
        <xdr:cNvCxnSpPr/>
      </xdr:nvCxnSpPr>
      <xdr:spPr>
        <a:xfrm flipV="1">
          <a:off x="2908300" y="10489474"/>
          <a:ext cx="889000" cy="114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60</xdr:row>
      <xdr:rowOff>146776</xdr:rowOff>
    </xdr:from>
    <xdr:to>
      <xdr:col>10</xdr:col>
      <xdr:colOff>165100</xdr:colOff>
      <xdr:row>61</xdr:row>
      <xdr:rowOff>76926</xdr:rowOff>
    </xdr:to>
    <xdr:sp macro="" textlink="">
      <xdr:nvSpPr>
        <xdr:cNvPr id="197" name="楕円 196">
          <a:extLst>
            <a:ext uri="{FF2B5EF4-FFF2-40B4-BE49-F238E27FC236}">
              <a16:creationId xmlns:a16="http://schemas.microsoft.com/office/drawing/2014/main" id="{00000000-0008-0000-0100-0000C5000000}"/>
            </a:ext>
          </a:extLst>
        </xdr:cNvPr>
        <xdr:cNvSpPr/>
      </xdr:nvSpPr>
      <xdr:spPr>
        <a:xfrm>
          <a:off x="1968500" y="104337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61</xdr:row>
      <xdr:rowOff>26126</xdr:rowOff>
    </xdr:from>
    <xdr:to>
      <xdr:col>15</xdr:col>
      <xdr:colOff>50800</xdr:colOff>
      <xdr:row>61</xdr:row>
      <xdr:rowOff>42454</xdr:rowOff>
    </xdr:to>
    <xdr:cxnSp macro="">
      <xdr:nvCxnSpPr>
        <xdr:cNvPr id="198" name="直線コネクタ 197">
          <a:extLst>
            <a:ext uri="{FF2B5EF4-FFF2-40B4-BE49-F238E27FC236}">
              <a16:creationId xmlns:a16="http://schemas.microsoft.com/office/drawing/2014/main" id="{00000000-0008-0000-0100-0000C6000000}"/>
            </a:ext>
          </a:extLst>
        </xdr:cNvPr>
        <xdr:cNvCxnSpPr/>
      </xdr:nvCxnSpPr>
      <xdr:spPr>
        <a:xfrm>
          <a:off x="2019300" y="10484576"/>
          <a:ext cx="889000" cy="163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60</xdr:row>
      <xdr:rowOff>148409</xdr:rowOff>
    </xdr:from>
    <xdr:to>
      <xdr:col>6</xdr:col>
      <xdr:colOff>38100</xdr:colOff>
      <xdr:row>61</xdr:row>
      <xdr:rowOff>78559</xdr:rowOff>
    </xdr:to>
    <xdr:sp macro="" textlink="">
      <xdr:nvSpPr>
        <xdr:cNvPr id="199" name="楕円 198">
          <a:extLst>
            <a:ext uri="{FF2B5EF4-FFF2-40B4-BE49-F238E27FC236}">
              <a16:creationId xmlns:a16="http://schemas.microsoft.com/office/drawing/2014/main" id="{00000000-0008-0000-0100-0000C7000000}"/>
            </a:ext>
          </a:extLst>
        </xdr:cNvPr>
        <xdr:cNvSpPr/>
      </xdr:nvSpPr>
      <xdr:spPr>
        <a:xfrm>
          <a:off x="1079500" y="104354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61</xdr:row>
      <xdr:rowOff>26126</xdr:rowOff>
    </xdr:from>
    <xdr:to>
      <xdr:col>10</xdr:col>
      <xdr:colOff>114300</xdr:colOff>
      <xdr:row>61</xdr:row>
      <xdr:rowOff>27759</xdr:rowOff>
    </xdr:to>
    <xdr:cxnSp macro="">
      <xdr:nvCxnSpPr>
        <xdr:cNvPr id="200" name="直線コネクタ 199">
          <a:extLst>
            <a:ext uri="{FF2B5EF4-FFF2-40B4-BE49-F238E27FC236}">
              <a16:creationId xmlns:a16="http://schemas.microsoft.com/office/drawing/2014/main" id="{00000000-0008-0000-0100-0000C8000000}"/>
            </a:ext>
          </a:extLst>
        </xdr:cNvPr>
        <xdr:cNvCxnSpPr/>
      </xdr:nvCxnSpPr>
      <xdr:spPr>
        <a:xfrm flipV="1">
          <a:off x="1130300" y="10484576"/>
          <a:ext cx="889000" cy="16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61</xdr:row>
      <xdr:rowOff>143164</xdr:rowOff>
    </xdr:from>
    <xdr:ext cx="405111" cy="259045"/>
    <xdr:sp macro="" textlink="">
      <xdr:nvSpPr>
        <xdr:cNvPr id="201" name="n_1aveValue【橋りょう・トンネル】&#10;有形固定資産減価償却率">
          <a:extLst>
            <a:ext uri="{FF2B5EF4-FFF2-40B4-BE49-F238E27FC236}">
              <a16:creationId xmlns:a16="http://schemas.microsoft.com/office/drawing/2014/main" id="{00000000-0008-0000-0100-0000C9000000}"/>
            </a:ext>
          </a:extLst>
        </xdr:cNvPr>
        <xdr:cNvSpPr txBox="1"/>
      </xdr:nvSpPr>
      <xdr:spPr>
        <a:xfrm>
          <a:off x="3582044" y="1060161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61</xdr:row>
      <xdr:rowOff>126836</xdr:rowOff>
    </xdr:from>
    <xdr:ext cx="405111" cy="259045"/>
    <xdr:sp macro="" textlink="">
      <xdr:nvSpPr>
        <xdr:cNvPr id="202" name="n_2aveValue【橋りょう・トンネル】&#10;有形固定資産減価償却率">
          <a:extLst>
            <a:ext uri="{FF2B5EF4-FFF2-40B4-BE49-F238E27FC236}">
              <a16:creationId xmlns:a16="http://schemas.microsoft.com/office/drawing/2014/main" id="{00000000-0008-0000-0100-0000CA000000}"/>
            </a:ext>
          </a:extLst>
        </xdr:cNvPr>
        <xdr:cNvSpPr txBox="1"/>
      </xdr:nvSpPr>
      <xdr:spPr>
        <a:xfrm>
          <a:off x="2705744" y="1058528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61</xdr:row>
      <xdr:rowOff>113773</xdr:rowOff>
    </xdr:from>
    <xdr:ext cx="405111" cy="259045"/>
    <xdr:sp macro="" textlink="">
      <xdr:nvSpPr>
        <xdr:cNvPr id="203" name="n_3aveValue【橋りょう・トンネル】&#10;有形固定資産減価償却率">
          <a:extLst>
            <a:ext uri="{FF2B5EF4-FFF2-40B4-BE49-F238E27FC236}">
              <a16:creationId xmlns:a16="http://schemas.microsoft.com/office/drawing/2014/main" id="{00000000-0008-0000-0100-0000CB000000}"/>
            </a:ext>
          </a:extLst>
        </xdr:cNvPr>
        <xdr:cNvSpPr txBox="1"/>
      </xdr:nvSpPr>
      <xdr:spPr>
        <a:xfrm>
          <a:off x="1816744" y="1057222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61</xdr:row>
      <xdr:rowOff>108874</xdr:rowOff>
    </xdr:from>
    <xdr:ext cx="405111" cy="259045"/>
    <xdr:sp macro="" textlink="">
      <xdr:nvSpPr>
        <xdr:cNvPr id="204" name="n_4aveValue【橋りょう・トンネル】&#10;有形固定資産減価償却率">
          <a:extLst>
            <a:ext uri="{FF2B5EF4-FFF2-40B4-BE49-F238E27FC236}">
              <a16:creationId xmlns:a16="http://schemas.microsoft.com/office/drawing/2014/main" id="{00000000-0008-0000-0100-0000CC000000}"/>
            </a:ext>
          </a:extLst>
        </xdr:cNvPr>
        <xdr:cNvSpPr txBox="1"/>
      </xdr:nvSpPr>
      <xdr:spPr>
        <a:xfrm>
          <a:off x="927744" y="1056732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59</xdr:row>
      <xdr:rowOff>98351</xdr:rowOff>
    </xdr:from>
    <xdr:ext cx="405111" cy="259045"/>
    <xdr:sp macro="" textlink="">
      <xdr:nvSpPr>
        <xdr:cNvPr id="205" name="n_1mainValue【橋りょう・トンネル】&#10;有形固定資産減価償却率">
          <a:extLst>
            <a:ext uri="{FF2B5EF4-FFF2-40B4-BE49-F238E27FC236}">
              <a16:creationId xmlns:a16="http://schemas.microsoft.com/office/drawing/2014/main" id="{00000000-0008-0000-0100-0000CD000000}"/>
            </a:ext>
          </a:extLst>
        </xdr:cNvPr>
        <xdr:cNvSpPr txBox="1"/>
      </xdr:nvSpPr>
      <xdr:spPr>
        <a:xfrm>
          <a:off x="3582044" y="1021390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59</xdr:row>
      <xdr:rowOff>109781</xdr:rowOff>
    </xdr:from>
    <xdr:ext cx="405111" cy="259045"/>
    <xdr:sp macro="" textlink="">
      <xdr:nvSpPr>
        <xdr:cNvPr id="206" name="n_2mainValue【橋りょう・トンネル】&#10;有形固定資産減価償却率">
          <a:extLst>
            <a:ext uri="{FF2B5EF4-FFF2-40B4-BE49-F238E27FC236}">
              <a16:creationId xmlns:a16="http://schemas.microsoft.com/office/drawing/2014/main" id="{00000000-0008-0000-0100-0000CE000000}"/>
            </a:ext>
          </a:extLst>
        </xdr:cNvPr>
        <xdr:cNvSpPr txBox="1"/>
      </xdr:nvSpPr>
      <xdr:spPr>
        <a:xfrm>
          <a:off x="2705744" y="1022533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59</xdr:row>
      <xdr:rowOff>93453</xdr:rowOff>
    </xdr:from>
    <xdr:ext cx="405111" cy="259045"/>
    <xdr:sp macro="" textlink="">
      <xdr:nvSpPr>
        <xdr:cNvPr id="207" name="n_3mainValue【橋りょう・トンネル】&#10;有形固定資産減価償却率">
          <a:extLst>
            <a:ext uri="{FF2B5EF4-FFF2-40B4-BE49-F238E27FC236}">
              <a16:creationId xmlns:a16="http://schemas.microsoft.com/office/drawing/2014/main" id="{00000000-0008-0000-0100-0000CF000000}"/>
            </a:ext>
          </a:extLst>
        </xdr:cNvPr>
        <xdr:cNvSpPr txBox="1"/>
      </xdr:nvSpPr>
      <xdr:spPr>
        <a:xfrm>
          <a:off x="1816744" y="1020900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59</xdr:row>
      <xdr:rowOff>95086</xdr:rowOff>
    </xdr:from>
    <xdr:ext cx="405111" cy="259045"/>
    <xdr:sp macro="" textlink="">
      <xdr:nvSpPr>
        <xdr:cNvPr id="208" name="n_4mainValue【橋りょう・トンネル】&#10;有形固定資産減価償却率">
          <a:extLst>
            <a:ext uri="{FF2B5EF4-FFF2-40B4-BE49-F238E27FC236}">
              <a16:creationId xmlns:a16="http://schemas.microsoft.com/office/drawing/2014/main" id="{00000000-0008-0000-0100-0000D0000000}"/>
            </a:ext>
          </a:extLst>
        </xdr:cNvPr>
        <xdr:cNvSpPr txBox="1"/>
      </xdr:nvSpPr>
      <xdr:spPr>
        <a:xfrm>
          <a:off x="927744" y="1021063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9" name="正方形/長方形 208">
          <a:extLst>
            <a:ext uri="{FF2B5EF4-FFF2-40B4-BE49-F238E27FC236}">
              <a16:creationId xmlns:a16="http://schemas.microsoft.com/office/drawing/2014/main" id="{00000000-0008-0000-0100-0000D1000000}"/>
            </a:ext>
          </a:extLst>
        </xdr:cNvPr>
        <xdr:cNvSpPr/>
      </xdr:nvSpPr>
      <xdr:spPr>
        <a:xfrm>
          <a:off x="6604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10" name="正方形/長方形 209">
          <a:extLst>
            <a:ext uri="{FF2B5EF4-FFF2-40B4-BE49-F238E27FC236}">
              <a16:creationId xmlns:a16="http://schemas.microsoft.com/office/drawing/2014/main" id="{00000000-0008-0000-0100-0000D2000000}"/>
            </a:ext>
          </a:extLst>
        </xdr:cNvPr>
        <xdr:cNvSpPr/>
      </xdr:nvSpPr>
      <xdr:spPr>
        <a:xfrm>
          <a:off x="67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11" name="正方形/長方形 210">
          <a:extLst>
            <a:ext uri="{FF2B5EF4-FFF2-40B4-BE49-F238E27FC236}">
              <a16:creationId xmlns:a16="http://schemas.microsoft.com/office/drawing/2014/main" id="{00000000-0008-0000-0100-0000D3000000}"/>
            </a:ext>
          </a:extLst>
        </xdr:cNvPr>
        <xdr:cNvSpPr/>
      </xdr:nvSpPr>
      <xdr:spPr>
        <a:xfrm>
          <a:off x="67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59/78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12" name="正方形/長方形 211">
          <a:extLst>
            <a:ext uri="{FF2B5EF4-FFF2-40B4-BE49-F238E27FC236}">
              <a16:creationId xmlns:a16="http://schemas.microsoft.com/office/drawing/2014/main" id="{00000000-0008-0000-0100-0000D4000000}"/>
            </a:ext>
          </a:extLst>
        </xdr:cNvPr>
        <xdr:cNvSpPr/>
      </xdr:nvSpPr>
      <xdr:spPr>
        <a:xfrm>
          <a:off x="7747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13" name="正方形/長方形 212">
          <a:extLst>
            <a:ext uri="{FF2B5EF4-FFF2-40B4-BE49-F238E27FC236}">
              <a16:creationId xmlns:a16="http://schemas.microsoft.com/office/drawing/2014/main" id="{00000000-0008-0000-0100-0000D5000000}"/>
            </a:ext>
          </a:extLst>
        </xdr:cNvPr>
        <xdr:cNvSpPr/>
      </xdr:nvSpPr>
      <xdr:spPr>
        <a:xfrm>
          <a:off x="7747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165,230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14" name="正方形/長方形 213">
          <a:extLst>
            <a:ext uri="{FF2B5EF4-FFF2-40B4-BE49-F238E27FC236}">
              <a16:creationId xmlns:a16="http://schemas.microsoft.com/office/drawing/2014/main" id="{00000000-0008-0000-0100-0000D6000000}"/>
            </a:ext>
          </a:extLst>
        </xdr:cNvPr>
        <xdr:cNvSpPr/>
      </xdr:nvSpPr>
      <xdr:spPr>
        <a:xfrm>
          <a:off x="8890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佐賀県平均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15" name="正方形/長方形 214">
          <a:extLst>
            <a:ext uri="{FF2B5EF4-FFF2-40B4-BE49-F238E27FC236}">
              <a16:creationId xmlns:a16="http://schemas.microsoft.com/office/drawing/2014/main" id="{00000000-0008-0000-0100-0000D7000000}"/>
            </a:ext>
          </a:extLst>
        </xdr:cNvPr>
        <xdr:cNvSpPr/>
      </xdr:nvSpPr>
      <xdr:spPr>
        <a:xfrm>
          <a:off x="8890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411,773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6" name="正方形/長方形 215">
          <a:extLst>
            <a:ext uri="{FF2B5EF4-FFF2-40B4-BE49-F238E27FC236}">
              <a16:creationId xmlns:a16="http://schemas.microsoft.com/office/drawing/2014/main" id="{00000000-0008-0000-0100-0000D8000000}"/>
            </a:ext>
          </a:extLst>
        </xdr:cNvPr>
        <xdr:cNvSpPr/>
      </xdr:nvSpPr>
      <xdr:spPr>
        <a:xfrm>
          <a:off x="6604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7" name="テキスト ボックス 216">
          <a:extLst>
            <a:ext uri="{FF2B5EF4-FFF2-40B4-BE49-F238E27FC236}">
              <a16:creationId xmlns:a16="http://schemas.microsoft.com/office/drawing/2014/main" id="{00000000-0008-0000-0100-0000D9000000}"/>
            </a:ext>
          </a:extLst>
        </xdr:cNvPr>
        <xdr:cNvSpPr txBox="1"/>
      </xdr:nvSpPr>
      <xdr:spPr>
        <a:xfrm>
          <a:off x="6565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8" name="直線コネクタ 217">
          <a:extLst>
            <a:ext uri="{FF2B5EF4-FFF2-40B4-BE49-F238E27FC236}">
              <a16:creationId xmlns:a16="http://schemas.microsoft.com/office/drawing/2014/main" id="{00000000-0008-0000-0100-0000DA000000}"/>
            </a:ext>
          </a:extLst>
        </xdr:cNvPr>
        <xdr:cNvCxnSpPr/>
      </xdr:nvCxnSpPr>
      <xdr:spPr>
        <a:xfrm>
          <a:off x="6604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76200</xdr:rowOff>
    </xdr:from>
    <xdr:to>
      <xdr:col>59</xdr:col>
      <xdr:colOff>50800</xdr:colOff>
      <xdr:row>64</xdr:row>
      <xdr:rowOff>76200</xdr:rowOff>
    </xdr:to>
    <xdr:cxnSp macro="">
      <xdr:nvCxnSpPr>
        <xdr:cNvPr id="219" name="直線コネクタ 218">
          <a:extLst>
            <a:ext uri="{FF2B5EF4-FFF2-40B4-BE49-F238E27FC236}">
              <a16:creationId xmlns:a16="http://schemas.microsoft.com/office/drawing/2014/main" id="{00000000-0008-0000-0100-0000DB000000}"/>
            </a:ext>
          </a:extLst>
        </xdr:cNvPr>
        <xdr:cNvCxnSpPr/>
      </xdr:nvCxnSpPr>
      <xdr:spPr>
        <a:xfrm>
          <a:off x="6604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63</xdr:row>
      <xdr:rowOff>105427</xdr:rowOff>
    </xdr:from>
    <xdr:ext cx="248786" cy="259045"/>
    <xdr:sp macro="" textlink="">
      <xdr:nvSpPr>
        <xdr:cNvPr id="220" name="テキスト ボックス 219">
          <a:extLst>
            <a:ext uri="{FF2B5EF4-FFF2-40B4-BE49-F238E27FC236}">
              <a16:creationId xmlns:a16="http://schemas.microsoft.com/office/drawing/2014/main" id="{00000000-0008-0000-0100-0000DC000000}"/>
            </a:ext>
          </a:extLst>
        </xdr:cNvPr>
        <xdr:cNvSpPr txBox="1"/>
      </xdr:nvSpPr>
      <xdr:spPr>
        <a:xfrm>
          <a:off x="6355214" y="1090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38100</xdr:rowOff>
    </xdr:from>
    <xdr:to>
      <xdr:col>59</xdr:col>
      <xdr:colOff>50800</xdr:colOff>
      <xdr:row>62</xdr:row>
      <xdr:rowOff>38100</xdr:rowOff>
    </xdr:to>
    <xdr:cxnSp macro="">
      <xdr:nvCxnSpPr>
        <xdr:cNvPr id="221" name="直線コネクタ 220">
          <a:extLst>
            <a:ext uri="{FF2B5EF4-FFF2-40B4-BE49-F238E27FC236}">
              <a16:creationId xmlns:a16="http://schemas.microsoft.com/office/drawing/2014/main" id="{00000000-0008-0000-0100-0000DD000000}"/>
            </a:ext>
          </a:extLst>
        </xdr:cNvPr>
        <xdr:cNvCxnSpPr/>
      </xdr:nvCxnSpPr>
      <xdr:spPr>
        <a:xfrm>
          <a:off x="6604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61</xdr:row>
      <xdr:rowOff>67327</xdr:rowOff>
    </xdr:from>
    <xdr:ext cx="595419" cy="259045"/>
    <xdr:sp macro="" textlink="">
      <xdr:nvSpPr>
        <xdr:cNvPr id="222" name="テキスト ボックス 221">
          <a:extLst>
            <a:ext uri="{FF2B5EF4-FFF2-40B4-BE49-F238E27FC236}">
              <a16:creationId xmlns:a16="http://schemas.microsoft.com/office/drawing/2014/main" id="{00000000-0008-0000-0100-0000DE000000}"/>
            </a:ext>
          </a:extLst>
        </xdr:cNvPr>
        <xdr:cNvSpPr txBox="1"/>
      </xdr:nvSpPr>
      <xdr:spPr>
        <a:xfrm>
          <a:off x="6008581" y="1052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0</xdr:rowOff>
    </xdr:from>
    <xdr:to>
      <xdr:col>59</xdr:col>
      <xdr:colOff>50800</xdr:colOff>
      <xdr:row>60</xdr:row>
      <xdr:rowOff>0</xdr:rowOff>
    </xdr:to>
    <xdr:cxnSp macro="">
      <xdr:nvCxnSpPr>
        <xdr:cNvPr id="223" name="直線コネクタ 222">
          <a:extLst>
            <a:ext uri="{FF2B5EF4-FFF2-40B4-BE49-F238E27FC236}">
              <a16:creationId xmlns:a16="http://schemas.microsoft.com/office/drawing/2014/main" id="{00000000-0008-0000-0100-0000DF000000}"/>
            </a:ext>
          </a:extLst>
        </xdr:cNvPr>
        <xdr:cNvCxnSpPr/>
      </xdr:nvCxnSpPr>
      <xdr:spPr>
        <a:xfrm>
          <a:off x="6604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59</xdr:row>
      <xdr:rowOff>29227</xdr:rowOff>
    </xdr:from>
    <xdr:ext cx="595419" cy="259045"/>
    <xdr:sp macro="" textlink="">
      <xdr:nvSpPr>
        <xdr:cNvPr id="224" name="テキスト ボックス 223">
          <a:extLst>
            <a:ext uri="{FF2B5EF4-FFF2-40B4-BE49-F238E27FC236}">
              <a16:creationId xmlns:a16="http://schemas.microsoft.com/office/drawing/2014/main" id="{00000000-0008-0000-0100-0000E0000000}"/>
            </a:ext>
          </a:extLst>
        </xdr:cNvPr>
        <xdr:cNvSpPr txBox="1"/>
      </xdr:nvSpPr>
      <xdr:spPr>
        <a:xfrm>
          <a:off x="6008581" y="1014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133350</xdr:rowOff>
    </xdr:from>
    <xdr:to>
      <xdr:col>59</xdr:col>
      <xdr:colOff>50800</xdr:colOff>
      <xdr:row>57</xdr:row>
      <xdr:rowOff>133350</xdr:rowOff>
    </xdr:to>
    <xdr:cxnSp macro="">
      <xdr:nvCxnSpPr>
        <xdr:cNvPr id="225" name="直線コネクタ 224">
          <a:extLst>
            <a:ext uri="{FF2B5EF4-FFF2-40B4-BE49-F238E27FC236}">
              <a16:creationId xmlns:a16="http://schemas.microsoft.com/office/drawing/2014/main" id="{00000000-0008-0000-0100-0000E1000000}"/>
            </a:ext>
          </a:extLst>
        </xdr:cNvPr>
        <xdr:cNvCxnSpPr/>
      </xdr:nvCxnSpPr>
      <xdr:spPr>
        <a:xfrm>
          <a:off x="6604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56</xdr:row>
      <xdr:rowOff>162577</xdr:rowOff>
    </xdr:from>
    <xdr:ext cx="595419" cy="259045"/>
    <xdr:sp macro="" textlink="">
      <xdr:nvSpPr>
        <xdr:cNvPr id="226" name="テキスト ボックス 225">
          <a:extLst>
            <a:ext uri="{FF2B5EF4-FFF2-40B4-BE49-F238E27FC236}">
              <a16:creationId xmlns:a16="http://schemas.microsoft.com/office/drawing/2014/main" id="{00000000-0008-0000-0100-0000E2000000}"/>
            </a:ext>
          </a:extLst>
        </xdr:cNvPr>
        <xdr:cNvSpPr txBox="1"/>
      </xdr:nvSpPr>
      <xdr:spPr>
        <a:xfrm>
          <a:off x="6008581" y="976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95250</xdr:rowOff>
    </xdr:from>
    <xdr:to>
      <xdr:col>59</xdr:col>
      <xdr:colOff>50800</xdr:colOff>
      <xdr:row>55</xdr:row>
      <xdr:rowOff>95250</xdr:rowOff>
    </xdr:to>
    <xdr:cxnSp macro="">
      <xdr:nvCxnSpPr>
        <xdr:cNvPr id="227" name="直線コネクタ 226">
          <a:extLst>
            <a:ext uri="{FF2B5EF4-FFF2-40B4-BE49-F238E27FC236}">
              <a16:creationId xmlns:a16="http://schemas.microsoft.com/office/drawing/2014/main" id="{00000000-0008-0000-0100-0000E3000000}"/>
            </a:ext>
          </a:extLst>
        </xdr:cNvPr>
        <xdr:cNvCxnSpPr/>
      </xdr:nvCxnSpPr>
      <xdr:spPr>
        <a:xfrm>
          <a:off x="6604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54</xdr:row>
      <xdr:rowOff>124477</xdr:rowOff>
    </xdr:from>
    <xdr:ext cx="685572" cy="259045"/>
    <xdr:sp macro="" textlink="">
      <xdr:nvSpPr>
        <xdr:cNvPr id="228" name="テキスト ボックス 227">
          <a:extLst>
            <a:ext uri="{FF2B5EF4-FFF2-40B4-BE49-F238E27FC236}">
              <a16:creationId xmlns:a16="http://schemas.microsoft.com/office/drawing/2014/main" id="{00000000-0008-0000-0100-0000E4000000}"/>
            </a:ext>
          </a:extLst>
        </xdr:cNvPr>
        <xdr:cNvSpPr txBox="1"/>
      </xdr:nvSpPr>
      <xdr:spPr>
        <a:xfrm>
          <a:off x="5918428" y="938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9" name="直線コネクタ 228">
          <a:extLst>
            <a:ext uri="{FF2B5EF4-FFF2-40B4-BE49-F238E27FC236}">
              <a16:creationId xmlns:a16="http://schemas.microsoft.com/office/drawing/2014/main" id="{00000000-0008-0000-0100-0000E5000000}"/>
            </a:ext>
          </a:extLst>
        </xdr:cNvPr>
        <xdr:cNvCxnSpPr/>
      </xdr:nvCxnSpPr>
      <xdr:spPr>
        <a:xfrm>
          <a:off x="6604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52</xdr:row>
      <xdr:rowOff>86377</xdr:rowOff>
    </xdr:from>
    <xdr:ext cx="685572" cy="259045"/>
    <xdr:sp macro="" textlink="">
      <xdr:nvSpPr>
        <xdr:cNvPr id="230" name="テキスト ボックス 229">
          <a:extLst>
            <a:ext uri="{FF2B5EF4-FFF2-40B4-BE49-F238E27FC236}">
              <a16:creationId xmlns:a16="http://schemas.microsoft.com/office/drawing/2014/main" id="{00000000-0008-0000-0100-0000E6000000}"/>
            </a:ext>
          </a:extLst>
        </xdr:cNvPr>
        <xdr:cNvSpPr txBox="1"/>
      </xdr:nvSpPr>
      <xdr:spPr>
        <a:xfrm>
          <a:off x="5918428" y="9001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31" name="【橋りょう・トンネル】&#10;一人当たり有形固定資産（償却資産）額グラフ枠">
          <a:extLst>
            <a:ext uri="{FF2B5EF4-FFF2-40B4-BE49-F238E27FC236}">
              <a16:creationId xmlns:a16="http://schemas.microsoft.com/office/drawing/2014/main" id="{00000000-0008-0000-0100-0000E7000000}"/>
            </a:ext>
          </a:extLst>
        </xdr:cNvPr>
        <xdr:cNvSpPr/>
      </xdr:nvSpPr>
      <xdr:spPr>
        <a:xfrm>
          <a:off x="6604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56</xdr:row>
      <xdr:rowOff>168439</xdr:rowOff>
    </xdr:from>
    <xdr:to>
      <xdr:col>54</xdr:col>
      <xdr:colOff>189865</xdr:colOff>
      <xdr:row>64</xdr:row>
      <xdr:rowOff>75602</xdr:rowOff>
    </xdr:to>
    <xdr:cxnSp macro="">
      <xdr:nvCxnSpPr>
        <xdr:cNvPr id="232" name="直線コネクタ 231">
          <a:extLst>
            <a:ext uri="{FF2B5EF4-FFF2-40B4-BE49-F238E27FC236}">
              <a16:creationId xmlns:a16="http://schemas.microsoft.com/office/drawing/2014/main" id="{00000000-0008-0000-0100-0000E8000000}"/>
            </a:ext>
          </a:extLst>
        </xdr:cNvPr>
        <xdr:cNvCxnSpPr/>
      </xdr:nvCxnSpPr>
      <xdr:spPr>
        <a:xfrm flipV="1">
          <a:off x="10476865" y="9769639"/>
          <a:ext cx="0" cy="127876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79429</xdr:rowOff>
    </xdr:from>
    <xdr:ext cx="378565" cy="259045"/>
    <xdr:sp macro="" textlink="">
      <xdr:nvSpPr>
        <xdr:cNvPr id="233" name="【橋りょう・トンネル】&#10;一人当たり有形固定資産（償却資産）額最小値テキスト">
          <a:extLst>
            <a:ext uri="{FF2B5EF4-FFF2-40B4-BE49-F238E27FC236}">
              <a16:creationId xmlns:a16="http://schemas.microsoft.com/office/drawing/2014/main" id="{00000000-0008-0000-0100-0000E9000000}"/>
            </a:ext>
          </a:extLst>
        </xdr:cNvPr>
        <xdr:cNvSpPr txBox="1"/>
      </xdr:nvSpPr>
      <xdr:spPr>
        <a:xfrm>
          <a:off x="10515600" y="1105222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471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64</xdr:row>
      <xdr:rowOff>75602</xdr:rowOff>
    </xdr:from>
    <xdr:to>
      <xdr:col>55</xdr:col>
      <xdr:colOff>88900</xdr:colOff>
      <xdr:row>64</xdr:row>
      <xdr:rowOff>75602</xdr:rowOff>
    </xdr:to>
    <xdr:cxnSp macro="">
      <xdr:nvCxnSpPr>
        <xdr:cNvPr id="234" name="直線コネクタ 233">
          <a:extLst>
            <a:ext uri="{FF2B5EF4-FFF2-40B4-BE49-F238E27FC236}">
              <a16:creationId xmlns:a16="http://schemas.microsoft.com/office/drawing/2014/main" id="{00000000-0008-0000-0100-0000EA000000}"/>
            </a:ext>
          </a:extLst>
        </xdr:cNvPr>
        <xdr:cNvCxnSpPr/>
      </xdr:nvCxnSpPr>
      <xdr:spPr>
        <a:xfrm>
          <a:off x="10388600" y="1104840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55</xdr:row>
      <xdr:rowOff>115116</xdr:rowOff>
    </xdr:from>
    <xdr:ext cx="690189" cy="259045"/>
    <xdr:sp macro="" textlink="">
      <xdr:nvSpPr>
        <xdr:cNvPr id="235" name="【橋りょう・トンネル】&#10;一人当たり有形固定資産（償却資産）額最大値テキスト">
          <a:extLst>
            <a:ext uri="{FF2B5EF4-FFF2-40B4-BE49-F238E27FC236}">
              <a16:creationId xmlns:a16="http://schemas.microsoft.com/office/drawing/2014/main" id="{00000000-0008-0000-0100-0000EB000000}"/>
            </a:ext>
          </a:extLst>
        </xdr:cNvPr>
        <xdr:cNvSpPr txBox="1"/>
      </xdr:nvSpPr>
      <xdr:spPr>
        <a:xfrm>
          <a:off x="10515600" y="9544866"/>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1,007,371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56</xdr:row>
      <xdr:rowOff>168439</xdr:rowOff>
    </xdr:from>
    <xdr:to>
      <xdr:col>55</xdr:col>
      <xdr:colOff>88900</xdr:colOff>
      <xdr:row>56</xdr:row>
      <xdr:rowOff>168439</xdr:rowOff>
    </xdr:to>
    <xdr:cxnSp macro="">
      <xdr:nvCxnSpPr>
        <xdr:cNvPr id="236" name="直線コネクタ 235">
          <a:extLst>
            <a:ext uri="{FF2B5EF4-FFF2-40B4-BE49-F238E27FC236}">
              <a16:creationId xmlns:a16="http://schemas.microsoft.com/office/drawing/2014/main" id="{00000000-0008-0000-0100-0000EC000000}"/>
            </a:ext>
          </a:extLst>
        </xdr:cNvPr>
        <xdr:cNvCxnSpPr/>
      </xdr:nvCxnSpPr>
      <xdr:spPr>
        <a:xfrm>
          <a:off x="10388600" y="976963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61</xdr:row>
      <xdr:rowOff>6777</xdr:rowOff>
    </xdr:from>
    <xdr:ext cx="599010" cy="259045"/>
    <xdr:sp macro="" textlink="">
      <xdr:nvSpPr>
        <xdr:cNvPr id="237" name="【橋りょう・トンネル】&#10;一人当たり有形固定資産（償却資産）額平均値テキスト">
          <a:extLst>
            <a:ext uri="{FF2B5EF4-FFF2-40B4-BE49-F238E27FC236}">
              <a16:creationId xmlns:a16="http://schemas.microsoft.com/office/drawing/2014/main" id="{00000000-0008-0000-0100-0000ED000000}"/>
            </a:ext>
          </a:extLst>
        </xdr:cNvPr>
        <xdr:cNvSpPr txBox="1"/>
      </xdr:nvSpPr>
      <xdr:spPr>
        <a:xfrm>
          <a:off x="10515600" y="10465227"/>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302,677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61</xdr:row>
      <xdr:rowOff>155350</xdr:rowOff>
    </xdr:from>
    <xdr:to>
      <xdr:col>55</xdr:col>
      <xdr:colOff>50800</xdr:colOff>
      <xdr:row>62</xdr:row>
      <xdr:rowOff>85500</xdr:rowOff>
    </xdr:to>
    <xdr:sp macro="" textlink="">
      <xdr:nvSpPr>
        <xdr:cNvPr id="238" name="フローチャート: 判断 237">
          <a:extLst>
            <a:ext uri="{FF2B5EF4-FFF2-40B4-BE49-F238E27FC236}">
              <a16:creationId xmlns:a16="http://schemas.microsoft.com/office/drawing/2014/main" id="{00000000-0008-0000-0100-0000EE000000}"/>
            </a:ext>
          </a:extLst>
        </xdr:cNvPr>
        <xdr:cNvSpPr/>
      </xdr:nvSpPr>
      <xdr:spPr>
        <a:xfrm>
          <a:off x="10426700" y="10613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61</xdr:row>
      <xdr:rowOff>157266</xdr:rowOff>
    </xdr:from>
    <xdr:to>
      <xdr:col>50</xdr:col>
      <xdr:colOff>165100</xdr:colOff>
      <xdr:row>62</xdr:row>
      <xdr:rowOff>87416</xdr:rowOff>
    </xdr:to>
    <xdr:sp macro="" textlink="">
      <xdr:nvSpPr>
        <xdr:cNvPr id="239" name="フローチャート: 判断 238">
          <a:extLst>
            <a:ext uri="{FF2B5EF4-FFF2-40B4-BE49-F238E27FC236}">
              <a16:creationId xmlns:a16="http://schemas.microsoft.com/office/drawing/2014/main" id="{00000000-0008-0000-0100-0000EF000000}"/>
            </a:ext>
          </a:extLst>
        </xdr:cNvPr>
        <xdr:cNvSpPr/>
      </xdr:nvSpPr>
      <xdr:spPr>
        <a:xfrm>
          <a:off x="9588500" y="106157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61</xdr:row>
      <xdr:rowOff>167953</xdr:rowOff>
    </xdr:from>
    <xdr:to>
      <xdr:col>46</xdr:col>
      <xdr:colOff>38100</xdr:colOff>
      <xdr:row>62</xdr:row>
      <xdr:rowOff>98103</xdr:rowOff>
    </xdr:to>
    <xdr:sp macro="" textlink="">
      <xdr:nvSpPr>
        <xdr:cNvPr id="240" name="フローチャート: 判断 239">
          <a:extLst>
            <a:ext uri="{FF2B5EF4-FFF2-40B4-BE49-F238E27FC236}">
              <a16:creationId xmlns:a16="http://schemas.microsoft.com/office/drawing/2014/main" id="{00000000-0008-0000-0100-0000F0000000}"/>
            </a:ext>
          </a:extLst>
        </xdr:cNvPr>
        <xdr:cNvSpPr/>
      </xdr:nvSpPr>
      <xdr:spPr>
        <a:xfrm>
          <a:off x="8699500" y="106264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61</xdr:row>
      <xdr:rowOff>163868</xdr:rowOff>
    </xdr:from>
    <xdr:to>
      <xdr:col>41</xdr:col>
      <xdr:colOff>101600</xdr:colOff>
      <xdr:row>62</xdr:row>
      <xdr:rowOff>94018</xdr:rowOff>
    </xdr:to>
    <xdr:sp macro="" textlink="">
      <xdr:nvSpPr>
        <xdr:cNvPr id="241" name="フローチャート: 判断 240">
          <a:extLst>
            <a:ext uri="{FF2B5EF4-FFF2-40B4-BE49-F238E27FC236}">
              <a16:creationId xmlns:a16="http://schemas.microsoft.com/office/drawing/2014/main" id="{00000000-0008-0000-0100-0000F1000000}"/>
            </a:ext>
          </a:extLst>
        </xdr:cNvPr>
        <xdr:cNvSpPr/>
      </xdr:nvSpPr>
      <xdr:spPr>
        <a:xfrm>
          <a:off x="7810500" y="106223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62</xdr:row>
      <xdr:rowOff>35189</xdr:rowOff>
    </xdr:from>
    <xdr:to>
      <xdr:col>36</xdr:col>
      <xdr:colOff>165100</xdr:colOff>
      <xdr:row>62</xdr:row>
      <xdr:rowOff>136789</xdr:rowOff>
    </xdr:to>
    <xdr:sp macro="" textlink="">
      <xdr:nvSpPr>
        <xdr:cNvPr id="242" name="フローチャート: 判断 241">
          <a:extLst>
            <a:ext uri="{FF2B5EF4-FFF2-40B4-BE49-F238E27FC236}">
              <a16:creationId xmlns:a16="http://schemas.microsoft.com/office/drawing/2014/main" id="{00000000-0008-0000-0100-0000F2000000}"/>
            </a:ext>
          </a:extLst>
        </xdr:cNvPr>
        <xdr:cNvSpPr/>
      </xdr:nvSpPr>
      <xdr:spPr>
        <a:xfrm>
          <a:off x="6921500" y="106650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43" name="テキスト ボックス 242">
          <a:extLst>
            <a:ext uri="{FF2B5EF4-FFF2-40B4-BE49-F238E27FC236}">
              <a16:creationId xmlns:a16="http://schemas.microsoft.com/office/drawing/2014/main" id="{00000000-0008-0000-0100-0000F3000000}"/>
            </a:ext>
          </a:extLst>
        </xdr:cNvPr>
        <xdr:cNvSpPr txBox="1"/>
      </xdr:nvSpPr>
      <xdr:spPr>
        <a:xfrm>
          <a:off x="10287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44" name="テキスト ボックス 243">
          <a:extLst>
            <a:ext uri="{FF2B5EF4-FFF2-40B4-BE49-F238E27FC236}">
              <a16:creationId xmlns:a16="http://schemas.microsoft.com/office/drawing/2014/main" id="{00000000-0008-0000-0100-0000F4000000}"/>
            </a:ext>
          </a:extLst>
        </xdr:cNvPr>
        <xdr:cNvSpPr txBox="1"/>
      </xdr:nvSpPr>
      <xdr:spPr>
        <a:xfrm>
          <a:off x="944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45" name="テキスト ボックス 244">
          <a:extLst>
            <a:ext uri="{FF2B5EF4-FFF2-40B4-BE49-F238E27FC236}">
              <a16:creationId xmlns:a16="http://schemas.microsoft.com/office/drawing/2014/main" id="{00000000-0008-0000-0100-0000F5000000}"/>
            </a:ext>
          </a:extLst>
        </xdr:cNvPr>
        <xdr:cNvSpPr txBox="1"/>
      </xdr:nvSpPr>
      <xdr:spPr>
        <a:xfrm>
          <a:off x="855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46" name="テキスト ボックス 245">
          <a:extLst>
            <a:ext uri="{FF2B5EF4-FFF2-40B4-BE49-F238E27FC236}">
              <a16:creationId xmlns:a16="http://schemas.microsoft.com/office/drawing/2014/main" id="{00000000-0008-0000-0100-0000F6000000}"/>
            </a:ext>
          </a:extLst>
        </xdr:cNvPr>
        <xdr:cNvSpPr txBox="1"/>
      </xdr:nvSpPr>
      <xdr:spPr>
        <a:xfrm>
          <a:off x="767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47" name="テキスト ボックス 246">
          <a:extLst>
            <a:ext uri="{FF2B5EF4-FFF2-40B4-BE49-F238E27FC236}">
              <a16:creationId xmlns:a16="http://schemas.microsoft.com/office/drawing/2014/main" id="{00000000-0008-0000-0100-0000F7000000}"/>
            </a:ext>
          </a:extLst>
        </xdr:cNvPr>
        <xdr:cNvSpPr txBox="1"/>
      </xdr:nvSpPr>
      <xdr:spPr>
        <a:xfrm>
          <a:off x="678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62</xdr:row>
      <xdr:rowOff>151860</xdr:rowOff>
    </xdr:from>
    <xdr:to>
      <xdr:col>55</xdr:col>
      <xdr:colOff>50800</xdr:colOff>
      <xdr:row>63</xdr:row>
      <xdr:rowOff>82010</xdr:rowOff>
    </xdr:to>
    <xdr:sp macro="" textlink="">
      <xdr:nvSpPr>
        <xdr:cNvPr id="248" name="楕円 247">
          <a:extLst>
            <a:ext uri="{FF2B5EF4-FFF2-40B4-BE49-F238E27FC236}">
              <a16:creationId xmlns:a16="http://schemas.microsoft.com/office/drawing/2014/main" id="{00000000-0008-0000-0100-0000F8000000}"/>
            </a:ext>
          </a:extLst>
        </xdr:cNvPr>
        <xdr:cNvSpPr/>
      </xdr:nvSpPr>
      <xdr:spPr>
        <a:xfrm>
          <a:off x="10426700" y="107817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62</xdr:row>
      <xdr:rowOff>130287</xdr:rowOff>
    </xdr:from>
    <xdr:ext cx="599010" cy="259045"/>
    <xdr:sp macro="" textlink="">
      <xdr:nvSpPr>
        <xdr:cNvPr id="249" name="【橋りょう・トンネル】&#10;一人当たり有形固定資産（償却資産）額該当値テキスト">
          <a:extLst>
            <a:ext uri="{FF2B5EF4-FFF2-40B4-BE49-F238E27FC236}">
              <a16:creationId xmlns:a16="http://schemas.microsoft.com/office/drawing/2014/main" id="{00000000-0008-0000-0100-0000F9000000}"/>
            </a:ext>
          </a:extLst>
        </xdr:cNvPr>
        <xdr:cNvSpPr txBox="1"/>
      </xdr:nvSpPr>
      <xdr:spPr>
        <a:xfrm>
          <a:off x="10515600" y="1076018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170,425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62</xdr:row>
      <xdr:rowOff>156200</xdr:rowOff>
    </xdr:from>
    <xdr:to>
      <xdr:col>50</xdr:col>
      <xdr:colOff>165100</xdr:colOff>
      <xdr:row>63</xdr:row>
      <xdr:rowOff>86350</xdr:rowOff>
    </xdr:to>
    <xdr:sp macro="" textlink="">
      <xdr:nvSpPr>
        <xdr:cNvPr id="250" name="楕円 249">
          <a:extLst>
            <a:ext uri="{FF2B5EF4-FFF2-40B4-BE49-F238E27FC236}">
              <a16:creationId xmlns:a16="http://schemas.microsoft.com/office/drawing/2014/main" id="{00000000-0008-0000-0100-0000FA000000}"/>
            </a:ext>
          </a:extLst>
        </xdr:cNvPr>
        <xdr:cNvSpPr/>
      </xdr:nvSpPr>
      <xdr:spPr>
        <a:xfrm>
          <a:off x="9588500" y="10786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63</xdr:row>
      <xdr:rowOff>31210</xdr:rowOff>
    </xdr:from>
    <xdr:to>
      <xdr:col>55</xdr:col>
      <xdr:colOff>0</xdr:colOff>
      <xdr:row>63</xdr:row>
      <xdr:rowOff>35550</xdr:rowOff>
    </xdr:to>
    <xdr:cxnSp macro="">
      <xdr:nvCxnSpPr>
        <xdr:cNvPr id="251" name="直線コネクタ 250">
          <a:extLst>
            <a:ext uri="{FF2B5EF4-FFF2-40B4-BE49-F238E27FC236}">
              <a16:creationId xmlns:a16="http://schemas.microsoft.com/office/drawing/2014/main" id="{00000000-0008-0000-0100-0000FB000000}"/>
            </a:ext>
          </a:extLst>
        </xdr:cNvPr>
        <xdr:cNvCxnSpPr/>
      </xdr:nvCxnSpPr>
      <xdr:spPr>
        <a:xfrm flipV="1">
          <a:off x="9639300" y="10832560"/>
          <a:ext cx="838200" cy="43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62</xdr:row>
      <xdr:rowOff>164601</xdr:rowOff>
    </xdr:from>
    <xdr:to>
      <xdr:col>46</xdr:col>
      <xdr:colOff>38100</xdr:colOff>
      <xdr:row>63</xdr:row>
      <xdr:rowOff>94751</xdr:rowOff>
    </xdr:to>
    <xdr:sp macro="" textlink="">
      <xdr:nvSpPr>
        <xdr:cNvPr id="252" name="楕円 251">
          <a:extLst>
            <a:ext uri="{FF2B5EF4-FFF2-40B4-BE49-F238E27FC236}">
              <a16:creationId xmlns:a16="http://schemas.microsoft.com/office/drawing/2014/main" id="{00000000-0008-0000-0100-0000FC000000}"/>
            </a:ext>
          </a:extLst>
        </xdr:cNvPr>
        <xdr:cNvSpPr/>
      </xdr:nvSpPr>
      <xdr:spPr>
        <a:xfrm>
          <a:off x="8699500" y="107945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63</xdr:row>
      <xdr:rowOff>35550</xdr:rowOff>
    </xdr:from>
    <xdr:to>
      <xdr:col>50</xdr:col>
      <xdr:colOff>114300</xdr:colOff>
      <xdr:row>63</xdr:row>
      <xdr:rowOff>43951</xdr:rowOff>
    </xdr:to>
    <xdr:cxnSp macro="">
      <xdr:nvCxnSpPr>
        <xdr:cNvPr id="253" name="直線コネクタ 252">
          <a:extLst>
            <a:ext uri="{FF2B5EF4-FFF2-40B4-BE49-F238E27FC236}">
              <a16:creationId xmlns:a16="http://schemas.microsoft.com/office/drawing/2014/main" id="{00000000-0008-0000-0100-0000FD000000}"/>
            </a:ext>
          </a:extLst>
        </xdr:cNvPr>
        <xdr:cNvCxnSpPr/>
      </xdr:nvCxnSpPr>
      <xdr:spPr>
        <a:xfrm flipV="1">
          <a:off x="8750300" y="10836900"/>
          <a:ext cx="889000" cy="84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62</xdr:row>
      <xdr:rowOff>168498</xdr:rowOff>
    </xdr:from>
    <xdr:to>
      <xdr:col>41</xdr:col>
      <xdr:colOff>101600</xdr:colOff>
      <xdr:row>63</xdr:row>
      <xdr:rowOff>98648</xdr:rowOff>
    </xdr:to>
    <xdr:sp macro="" textlink="">
      <xdr:nvSpPr>
        <xdr:cNvPr id="254" name="楕円 253">
          <a:extLst>
            <a:ext uri="{FF2B5EF4-FFF2-40B4-BE49-F238E27FC236}">
              <a16:creationId xmlns:a16="http://schemas.microsoft.com/office/drawing/2014/main" id="{00000000-0008-0000-0100-0000FE000000}"/>
            </a:ext>
          </a:extLst>
        </xdr:cNvPr>
        <xdr:cNvSpPr/>
      </xdr:nvSpPr>
      <xdr:spPr>
        <a:xfrm>
          <a:off x="7810500" y="107983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63</xdr:row>
      <xdr:rowOff>43951</xdr:rowOff>
    </xdr:from>
    <xdr:to>
      <xdr:col>45</xdr:col>
      <xdr:colOff>177800</xdr:colOff>
      <xdr:row>63</xdr:row>
      <xdr:rowOff>47848</xdr:rowOff>
    </xdr:to>
    <xdr:cxnSp macro="">
      <xdr:nvCxnSpPr>
        <xdr:cNvPr id="255" name="直線コネクタ 254">
          <a:extLst>
            <a:ext uri="{FF2B5EF4-FFF2-40B4-BE49-F238E27FC236}">
              <a16:creationId xmlns:a16="http://schemas.microsoft.com/office/drawing/2014/main" id="{00000000-0008-0000-0100-0000FF000000}"/>
            </a:ext>
          </a:extLst>
        </xdr:cNvPr>
        <xdr:cNvCxnSpPr/>
      </xdr:nvCxnSpPr>
      <xdr:spPr>
        <a:xfrm flipV="1">
          <a:off x="7861300" y="10845301"/>
          <a:ext cx="889000" cy="38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63</xdr:row>
      <xdr:rowOff>4435</xdr:rowOff>
    </xdr:from>
    <xdr:to>
      <xdr:col>36</xdr:col>
      <xdr:colOff>165100</xdr:colOff>
      <xdr:row>63</xdr:row>
      <xdr:rowOff>106035</xdr:rowOff>
    </xdr:to>
    <xdr:sp macro="" textlink="">
      <xdr:nvSpPr>
        <xdr:cNvPr id="256" name="楕円 255">
          <a:extLst>
            <a:ext uri="{FF2B5EF4-FFF2-40B4-BE49-F238E27FC236}">
              <a16:creationId xmlns:a16="http://schemas.microsoft.com/office/drawing/2014/main" id="{00000000-0008-0000-0100-000000010000}"/>
            </a:ext>
          </a:extLst>
        </xdr:cNvPr>
        <xdr:cNvSpPr/>
      </xdr:nvSpPr>
      <xdr:spPr>
        <a:xfrm>
          <a:off x="6921500" y="108057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63</xdr:row>
      <xdr:rowOff>47848</xdr:rowOff>
    </xdr:from>
    <xdr:to>
      <xdr:col>41</xdr:col>
      <xdr:colOff>50800</xdr:colOff>
      <xdr:row>63</xdr:row>
      <xdr:rowOff>55235</xdr:rowOff>
    </xdr:to>
    <xdr:cxnSp macro="">
      <xdr:nvCxnSpPr>
        <xdr:cNvPr id="257" name="直線コネクタ 256">
          <a:extLst>
            <a:ext uri="{FF2B5EF4-FFF2-40B4-BE49-F238E27FC236}">
              <a16:creationId xmlns:a16="http://schemas.microsoft.com/office/drawing/2014/main" id="{00000000-0008-0000-0100-000001010000}"/>
            </a:ext>
          </a:extLst>
        </xdr:cNvPr>
        <xdr:cNvCxnSpPr/>
      </xdr:nvCxnSpPr>
      <xdr:spPr>
        <a:xfrm flipV="1">
          <a:off x="6972300" y="10849198"/>
          <a:ext cx="889000" cy="73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48</xdr:col>
      <xdr:colOff>183095</xdr:colOff>
      <xdr:row>60</xdr:row>
      <xdr:rowOff>103943</xdr:rowOff>
    </xdr:from>
    <xdr:ext cx="599010" cy="259045"/>
    <xdr:sp macro="" textlink="">
      <xdr:nvSpPr>
        <xdr:cNvPr id="258" name="n_1aveValue【橋りょう・トンネル】&#10;一人当たり有形固定資産（償却資産）額">
          <a:extLst>
            <a:ext uri="{FF2B5EF4-FFF2-40B4-BE49-F238E27FC236}">
              <a16:creationId xmlns:a16="http://schemas.microsoft.com/office/drawing/2014/main" id="{00000000-0008-0000-0100-000002010000}"/>
            </a:ext>
          </a:extLst>
        </xdr:cNvPr>
        <xdr:cNvSpPr txBox="1"/>
      </xdr:nvSpPr>
      <xdr:spPr>
        <a:xfrm>
          <a:off x="9327095" y="1039094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301,169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60</xdr:row>
      <xdr:rowOff>114630</xdr:rowOff>
    </xdr:from>
    <xdr:ext cx="599010" cy="259045"/>
    <xdr:sp macro="" textlink="">
      <xdr:nvSpPr>
        <xdr:cNvPr id="259" name="n_2aveValue【橋りょう・トンネル】&#10;一人当たり有形固定資産（償却資産）額">
          <a:extLst>
            <a:ext uri="{FF2B5EF4-FFF2-40B4-BE49-F238E27FC236}">
              <a16:creationId xmlns:a16="http://schemas.microsoft.com/office/drawing/2014/main" id="{00000000-0008-0000-0100-000003010000}"/>
            </a:ext>
          </a:extLst>
        </xdr:cNvPr>
        <xdr:cNvSpPr txBox="1"/>
      </xdr:nvSpPr>
      <xdr:spPr>
        <a:xfrm>
          <a:off x="8450795" y="1040163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292,754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60</xdr:row>
      <xdr:rowOff>110545</xdr:rowOff>
    </xdr:from>
    <xdr:ext cx="599010" cy="259045"/>
    <xdr:sp macro="" textlink="">
      <xdr:nvSpPr>
        <xdr:cNvPr id="260" name="n_3aveValue【橋りょう・トンネル】&#10;一人当たり有形固定資産（償却資産）額">
          <a:extLst>
            <a:ext uri="{FF2B5EF4-FFF2-40B4-BE49-F238E27FC236}">
              <a16:creationId xmlns:a16="http://schemas.microsoft.com/office/drawing/2014/main" id="{00000000-0008-0000-0100-000004010000}"/>
            </a:ext>
          </a:extLst>
        </xdr:cNvPr>
        <xdr:cNvSpPr txBox="1"/>
      </xdr:nvSpPr>
      <xdr:spPr>
        <a:xfrm>
          <a:off x="7561795" y="1039754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295,970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60</xdr:row>
      <xdr:rowOff>153316</xdr:rowOff>
    </xdr:from>
    <xdr:ext cx="599010" cy="259045"/>
    <xdr:sp macro="" textlink="">
      <xdr:nvSpPr>
        <xdr:cNvPr id="261" name="n_4aveValue【橋りょう・トンネル】&#10;一人当たり有形固定資産（償却資産）額">
          <a:extLst>
            <a:ext uri="{FF2B5EF4-FFF2-40B4-BE49-F238E27FC236}">
              <a16:creationId xmlns:a16="http://schemas.microsoft.com/office/drawing/2014/main" id="{00000000-0008-0000-0100-000005010000}"/>
            </a:ext>
          </a:extLst>
        </xdr:cNvPr>
        <xdr:cNvSpPr txBox="1"/>
      </xdr:nvSpPr>
      <xdr:spPr>
        <a:xfrm>
          <a:off x="6672795" y="1044031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262,292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48</xdr:col>
      <xdr:colOff>183095</xdr:colOff>
      <xdr:row>63</xdr:row>
      <xdr:rowOff>77477</xdr:rowOff>
    </xdr:from>
    <xdr:ext cx="599010" cy="259045"/>
    <xdr:sp macro="" textlink="">
      <xdr:nvSpPr>
        <xdr:cNvPr id="262" name="n_1mainValue【橋りょう・トンネル】&#10;一人当たり有形固定資産（償却資産）額">
          <a:extLst>
            <a:ext uri="{FF2B5EF4-FFF2-40B4-BE49-F238E27FC236}">
              <a16:creationId xmlns:a16="http://schemas.microsoft.com/office/drawing/2014/main" id="{00000000-0008-0000-0100-000006010000}"/>
            </a:ext>
          </a:extLst>
        </xdr:cNvPr>
        <xdr:cNvSpPr txBox="1"/>
      </xdr:nvSpPr>
      <xdr:spPr>
        <a:xfrm>
          <a:off x="9327095" y="1087882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167,008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63</xdr:row>
      <xdr:rowOff>85878</xdr:rowOff>
    </xdr:from>
    <xdr:ext cx="599010" cy="259045"/>
    <xdr:sp macro="" textlink="">
      <xdr:nvSpPr>
        <xdr:cNvPr id="263" name="n_2mainValue【橋りょう・トンネル】&#10;一人当たり有形固定資産（償却資産）額">
          <a:extLst>
            <a:ext uri="{FF2B5EF4-FFF2-40B4-BE49-F238E27FC236}">
              <a16:creationId xmlns:a16="http://schemas.microsoft.com/office/drawing/2014/main" id="{00000000-0008-0000-0100-000007010000}"/>
            </a:ext>
          </a:extLst>
        </xdr:cNvPr>
        <xdr:cNvSpPr txBox="1"/>
      </xdr:nvSpPr>
      <xdr:spPr>
        <a:xfrm>
          <a:off x="8450795" y="1088722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160,393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63</xdr:row>
      <xdr:rowOff>89775</xdr:rowOff>
    </xdr:from>
    <xdr:ext cx="599010" cy="259045"/>
    <xdr:sp macro="" textlink="">
      <xdr:nvSpPr>
        <xdr:cNvPr id="264" name="n_3mainValue【橋りょう・トンネル】&#10;一人当たり有形固定資産（償却資産）額">
          <a:extLst>
            <a:ext uri="{FF2B5EF4-FFF2-40B4-BE49-F238E27FC236}">
              <a16:creationId xmlns:a16="http://schemas.microsoft.com/office/drawing/2014/main" id="{00000000-0008-0000-0100-000008010000}"/>
            </a:ext>
          </a:extLst>
        </xdr:cNvPr>
        <xdr:cNvSpPr txBox="1"/>
      </xdr:nvSpPr>
      <xdr:spPr>
        <a:xfrm>
          <a:off x="7561795" y="1089112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157,324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63</xdr:row>
      <xdr:rowOff>97162</xdr:rowOff>
    </xdr:from>
    <xdr:ext cx="599010" cy="259045"/>
    <xdr:sp macro="" textlink="">
      <xdr:nvSpPr>
        <xdr:cNvPr id="265" name="n_4mainValue【橋りょう・トンネル】&#10;一人当たり有形固定資産（償却資産）額">
          <a:extLst>
            <a:ext uri="{FF2B5EF4-FFF2-40B4-BE49-F238E27FC236}">
              <a16:creationId xmlns:a16="http://schemas.microsoft.com/office/drawing/2014/main" id="{00000000-0008-0000-0100-000009010000}"/>
            </a:ext>
          </a:extLst>
        </xdr:cNvPr>
        <xdr:cNvSpPr txBox="1"/>
      </xdr:nvSpPr>
      <xdr:spPr>
        <a:xfrm>
          <a:off x="6672795" y="1089851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151,508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66" name="正方形/長方形 265">
          <a:extLst>
            <a:ext uri="{FF2B5EF4-FFF2-40B4-BE49-F238E27FC236}">
              <a16:creationId xmlns:a16="http://schemas.microsoft.com/office/drawing/2014/main" id="{00000000-0008-0000-0100-00000A010000}"/>
            </a:ext>
          </a:extLst>
        </xdr:cNvPr>
        <xdr:cNvSpPr/>
      </xdr:nvSpPr>
      <xdr:spPr>
        <a:xfrm>
          <a:off x="762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7" name="正方形/長方形 266">
          <a:extLst>
            <a:ext uri="{FF2B5EF4-FFF2-40B4-BE49-F238E27FC236}">
              <a16:creationId xmlns:a16="http://schemas.microsoft.com/office/drawing/2014/main" id="{00000000-0008-0000-0100-00000B010000}"/>
            </a:ext>
          </a:extLst>
        </xdr:cNvPr>
        <xdr:cNvSpPr/>
      </xdr:nvSpPr>
      <xdr:spPr>
        <a:xfrm>
          <a:off x="8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8" name="正方形/長方形 267">
          <a:extLst>
            <a:ext uri="{FF2B5EF4-FFF2-40B4-BE49-F238E27FC236}">
              <a16:creationId xmlns:a16="http://schemas.microsoft.com/office/drawing/2014/main" id="{00000000-0008-0000-0100-00000C010000}"/>
            </a:ext>
          </a:extLst>
        </xdr:cNvPr>
        <xdr:cNvSpPr/>
      </xdr:nvSpPr>
      <xdr:spPr>
        <a:xfrm>
          <a:off x="8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69" name="正方形/長方形 268">
          <a:extLst>
            <a:ext uri="{FF2B5EF4-FFF2-40B4-BE49-F238E27FC236}">
              <a16:creationId xmlns:a16="http://schemas.microsoft.com/office/drawing/2014/main" id="{00000000-0008-0000-0100-00000D010000}"/>
            </a:ext>
          </a:extLst>
        </xdr:cNvPr>
        <xdr:cNvSpPr/>
      </xdr:nvSpPr>
      <xdr:spPr>
        <a:xfrm>
          <a:off x="190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70" name="正方形/長方形 269">
          <a:extLst>
            <a:ext uri="{FF2B5EF4-FFF2-40B4-BE49-F238E27FC236}">
              <a16:creationId xmlns:a16="http://schemas.microsoft.com/office/drawing/2014/main" id="{00000000-0008-0000-0100-00000E010000}"/>
            </a:ext>
          </a:extLst>
        </xdr:cNvPr>
        <xdr:cNvSpPr/>
      </xdr:nvSpPr>
      <xdr:spPr>
        <a:xfrm>
          <a:off x="190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71" name="正方形/長方形 270">
          <a:extLst>
            <a:ext uri="{FF2B5EF4-FFF2-40B4-BE49-F238E27FC236}">
              <a16:creationId xmlns:a16="http://schemas.microsoft.com/office/drawing/2014/main" id="{00000000-0008-0000-0100-00000F010000}"/>
            </a:ext>
          </a:extLst>
        </xdr:cNvPr>
        <xdr:cNvSpPr/>
      </xdr:nvSpPr>
      <xdr:spPr>
        <a:xfrm>
          <a:off x="3048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佐賀県平均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72" name="正方形/長方形 271">
          <a:extLst>
            <a:ext uri="{FF2B5EF4-FFF2-40B4-BE49-F238E27FC236}">
              <a16:creationId xmlns:a16="http://schemas.microsoft.com/office/drawing/2014/main" id="{00000000-0008-0000-0100-000010010000}"/>
            </a:ext>
          </a:extLst>
        </xdr:cNvPr>
        <xdr:cNvSpPr/>
      </xdr:nvSpPr>
      <xdr:spPr>
        <a:xfrm>
          <a:off x="3048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73" name="正方形/長方形 272">
          <a:extLst>
            <a:ext uri="{FF2B5EF4-FFF2-40B4-BE49-F238E27FC236}">
              <a16:creationId xmlns:a16="http://schemas.microsoft.com/office/drawing/2014/main" id="{00000000-0008-0000-0100-000011010000}"/>
            </a:ext>
          </a:extLst>
        </xdr:cNvPr>
        <xdr:cNvSpPr/>
      </xdr:nvSpPr>
      <xdr:spPr>
        <a:xfrm>
          <a:off x="762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74" name="テキスト ボックス 273">
          <a:extLst>
            <a:ext uri="{FF2B5EF4-FFF2-40B4-BE49-F238E27FC236}">
              <a16:creationId xmlns:a16="http://schemas.microsoft.com/office/drawing/2014/main" id="{00000000-0008-0000-0100-000012010000}"/>
            </a:ext>
          </a:extLst>
        </xdr:cNvPr>
        <xdr:cNvSpPr txBox="1"/>
      </xdr:nvSpPr>
      <xdr:spPr>
        <a:xfrm>
          <a:off x="723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75" name="直線コネクタ 274">
          <a:extLst>
            <a:ext uri="{FF2B5EF4-FFF2-40B4-BE49-F238E27FC236}">
              <a16:creationId xmlns:a16="http://schemas.microsoft.com/office/drawing/2014/main" id="{00000000-0008-0000-0100-000013010000}"/>
            </a:ext>
          </a:extLst>
        </xdr:cNvPr>
        <xdr:cNvCxnSpPr/>
      </xdr:nvCxnSpPr>
      <xdr:spPr>
        <a:xfrm>
          <a:off x="762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276" name="テキスト ボックス 275">
          <a:extLst>
            <a:ext uri="{FF2B5EF4-FFF2-40B4-BE49-F238E27FC236}">
              <a16:creationId xmlns:a16="http://schemas.microsoft.com/office/drawing/2014/main" id="{00000000-0008-0000-0100-000014010000}"/>
            </a:ext>
          </a:extLst>
        </xdr:cNvPr>
        <xdr:cNvSpPr txBox="1"/>
      </xdr:nvSpPr>
      <xdr:spPr>
        <a:xfrm>
          <a:off x="294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114300</xdr:rowOff>
    </xdr:from>
    <xdr:to>
      <xdr:col>28</xdr:col>
      <xdr:colOff>114300</xdr:colOff>
      <xdr:row>86</xdr:row>
      <xdr:rowOff>114300</xdr:rowOff>
    </xdr:to>
    <xdr:cxnSp macro="">
      <xdr:nvCxnSpPr>
        <xdr:cNvPr id="277" name="直線コネクタ 276">
          <a:extLst>
            <a:ext uri="{FF2B5EF4-FFF2-40B4-BE49-F238E27FC236}">
              <a16:creationId xmlns:a16="http://schemas.microsoft.com/office/drawing/2014/main" id="{00000000-0008-0000-0100-000015010000}"/>
            </a:ext>
          </a:extLst>
        </xdr:cNvPr>
        <xdr:cNvCxnSpPr/>
      </xdr:nvCxnSpPr>
      <xdr:spPr>
        <a:xfrm>
          <a:off x="762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85</xdr:row>
      <xdr:rowOff>143527</xdr:rowOff>
    </xdr:from>
    <xdr:ext cx="467179" cy="259045"/>
    <xdr:sp macro="" textlink="">
      <xdr:nvSpPr>
        <xdr:cNvPr id="278" name="テキスト ボックス 277">
          <a:extLst>
            <a:ext uri="{FF2B5EF4-FFF2-40B4-BE49-F238E27FC236}">
              <a16:creationId xmlns:a16="http://schemas.microsoft.com/office/drawing/2014/main" id="{00000000-0008-0000-0100-000016010000}"/>
            </a:ext>
          </a:extLst>
        </xdr:cNvPr>
        <xdr:cNvSpPr txBox="1"/>
      </xdr:nvSpPr>
      <xdr:spPr>
        <a:xfrm>
          <a:off x="294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84</xdr:row>
      <xdr:rowOff>76200</xdr:rowOff>
    </xdr:from>
    <xdr:to>
      <xdr:col>28</xdr:col>
      <xdr:colOff>114300</xdr:colOff>
      <xdr:row>84</xdr:row>
      <xdr:rowOff>76200</xdr:rowOff>
    </xdr:to>
    <xdr:cxnSp macro="">
      <xdr:nvCxnSpPr>
        <xdr:cNvPr id="279" name="直線コネクタ 278">
          <a:extLst>
            <a:ext uri="{FF2B5EF4-FFF2-40B4-BE49-F238E27FC236}">
              <a16:creationId xmlns:a16="http://schemas.microsoft.com/office/drawing/2014/main" id="{00000000-0008-0000-0100-000017010000}"/>
            </a:ext>
          </a:extLst>
        </xdr:cNvPr>
        <xdr:cNvCxnSpPr/>
      </xdr:nvCxnSpPr>
      <xdr:spPr>
        <a:xfrm>
          <a:off x="762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83</xdr:row>
      <xdr:rowOff>105427</xdr:rowOff>
    </xdr:from>
    <xdr:ext cx="403059" cy="259045"/>
    <xdr:sp macro="" textlink="">
      <xdr:nvSpPr>
        <xdr:cNvPr id="280" name="テキスト ボックス 279">
          <a:extLst>
            <a:ext uri="{FF2B5EF4-FFF2-40B4-BE49-F238E27FC236}">
              <a16:creationId xmlns:a16="http://schemas.microsoft.com/office/drawing/2014/main" id="{00000000-0008-0000-0100-000018010000}"/>
            </a:ext>
          </a:extLst>
        </xdr:cNvPr>
        <xdr:cNvSpPr txBox="1"/>
      </xdr:nvSpPr>
      <xdr:spPr>
        <a:xfrm>
          <a:off x="358941" y="1433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82</xdr:row>
      <xdr:rowOff>38100</xdr:rowOff>
    </xdr:from>
    <xdr:to>
      <xdr:col>28</xdr:col>
      <xdr:colOff>114300</xdr:colOff>
      <xdr:row>82</xdr:row>
      <xdr:rowOff>38100</xdr:rowOff>
    </xdr:to>
    <xdr:cxnSp macro="">
      <xdr:nvCxnSpPr>
        <xdr:cNvPr id="281" name="直線コネクタ 280">
          <a:extLst>
            <a:ext uri="{FF2B5EF4-FFF2-40B4-BE49-F238E27FC236}">
              <a16:creationId xmlns:a16="http://schemas.microsoft.com/office/drawing/2014/main" id="{00000000-0008-0000-0100-000019010000}"/>
            </a:ext>
          </a:extLst>
        </xdr:cNvPr>
        <xdr:cNvCxnSpPr/>
      </xdr:nvCxnSpPr>
      <xdr:spPr>
        <a:xfrm>
          <a:off x="762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81</xdr:row>
      <xdr:rowOff>67327</xdr:rowOff>
    </xdr:from>
    <xdr:ext cx="403059" cy="259045"/>
    <xdr:sp macro="" textlink="">
      <xdr:nvSpPr>
        <xdr:cNvPr id="282" name="テキスト ボックス 281">
          <a:extLst>
            <a:ext uri="{FF2B5EF4-FFF2-40B4-BE49-F238E27FC236}">
              <a16:creationId xmlns:a16="http://schemas.microsoft.com/office/drawing/2014/main" id="{00000000-0008-0000-0100-00001A010000}"/>
            </a:ext>
          </a:extLst>
        </xdr:cNvPr>
        <xdr:cNvSpPr txBox="1"/>
      </xdr:nvSpPr>
      <xdr:spPr>
        <a:xfrm>
          <a:off x="358941" y="1395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80</xdr:row>
      <xdr:rowOff>0</xdr:rowOff>
    </xdr:from>
    <xdr:to>
      <xdr:col>28</xdr:col>
      <xdr:colOff>114300</xdr:colOff>
      <xdr:row>80</xdr:row>
      <xdr:rowOff>0</xdr:rowOff>
    </xdr:to>
    <xdr:cxnSp macro="">
      <xdr:nvCxnSpPr>
        <xdr:cNvPr id="283" name="直線コネクタ 282">
          <a:extLst>
            <a:ext uri="{FF2B5EF4-FFF2-40B4-BE49-F238E27FC236}">
              <a16:creationId xmlns:a16="http://schemas.microsoft.com/office/drawing/2014/main" id="{00000000-0008-0000-0100-00001B010000}"/>
            </a:ext>
          </a:extLst>
        </xdr:cNvPr>
        <xdr:cNvCxnSpPr/>
      </xdr:nvCxnSpPr>
      <xdr:spPr>
        <a:xfrm>
          <a:off x="762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79</xdr:row>
      <xdr:rowOff>29227</xdr:rowOff>
    </xdr:from>
    <xdr:ext cx="403059" cy="259045"/>
    <xdr:sp macro="" textlink="">
      <xdr:nvSpPr>
        <xdr:cNvPr id="284" name="テキスト ボックス 283">
          <a:extLst>
            <a:ext uri="{FF2B5EF4-FFF2-40B4-BE49-F238E27FC236}">
              <a16:creationId xmlns:a16="http://schemas.microsoft.com/office/drawing/2014/main" id="{00000000-0008-0000-0100-00001C010000}"/>
            </a:ext>
          </a:extLst>
        </xdr:cNvPr>
        <xdr:cNvSpPr txBox="1"/>
      </xdr:nvSpPr>
      <xdr:spPr>
        <a:xfrm>
          <a:off x="358941" y="1357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133350</xdr:rowOff>
    </xdr:from>
    <xdr:to>
      <xdr:col>28</xdr:col>
      <xdr:colOff>114300</xdr:colOff>
      <xdr:row>77</xdr:row>
      <xdr:rowOff>133350</xdr:rowOff>
    </xdr:to>
    <xdr:cxnSp macro="">
      <xdr:nvCxnSpPr>
        <xdr:cNvPr id="285" name="直線コネクタ 284">
          <a:extLst>
            <a:ext uri="{FF2B5EF4-FFF2-40B4-BE49-F238E27FC236}">
              <a16:creationId xmlns:a16="http://schemas.microsoft.com/office/drawing/2014/main" id="{00000000-0008-0000-0100-00001D010000}"/>
            </a:ext>
          </a:extLst>
        </xdr:cNvPr>
        <xdr:cNvCxnSpPr/>
      </xdr:nvCxnSpPr>
      <xdr:spPr>
        <a:xfrm>
          <a:off x="762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76</xdr:row>
      <xdr:rowOff>162577</xdr:rowOff>
    </xdr:from>
    <xdr:ext cx="403059" cy="259045"/>
    <xdr:sp macro="" textlink="">
      <xdr:nvSpPr>
        <xdr:cNvPr id="286" name="テキスト ボックス 285">
          <a:extLst>
            <a:ext uri="{FF2B5EF4-FFF2-40B4-BE49-F238E27FC236}">
              <a16:creationId xmlns:a16="http://schemas.microsoft.com/office/drawing/2014/main" id="{00000000-0008-0000-0100-00001E010000}"/>
            </a:ext>
          </a:extLst>
        </xdr:cNvPr>
        <xdr:cNvSpPr txBox="1"/>
      </xdr:nvSpPr>
      <xdr:spPr>
        <a:xfrm>
          <a:off x="358941" y="1319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87" name="直線コネクタ 286">
          <a:extLst>
            <a:ext uri="{FF2B5EF4-FFF2-40B4-BE49-F238E27FC236}">
              <a16:creationId xmlns:a16="http://schemas.microsoft.com/office/drawing/2014/main" id="{00000000-0008-0000-0100-00001F010000}"/>
            </a:ext>
          </a:extLst>
        </xdr:cNvPr>
        <xdr:cNvCxnSpPr/>
      </xdr:nvCxnSpPr>
      <xdr:spPr>
        <a:xfrm>
          <a:off x="762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74</xdr:row>
      <xdr:rowOff>124477</xdr:rowOff>
    </xdr:from>
    <xdr:ext cx="338939" cy="259045"/>
    <xdr:sp macro="" textlink="">
      <xdr:nvSpPr>
        <xdr:cNvPr id="288" name="テキスト ボックス 287">
          <a:extLst>
            <a:ext uri="{FF2B5EF4-FFF2-40B4-BE49-F238E27FC236}">
              <a16:creationId xmlns:a16="http://schemas.microsoft.com/office/drawing/2014/main" id="{00000000-0008-0000-0100-000020010000}"/>
            </a:ext>
          </a:extLst>
        </xdr:cNvPr>
        <xdr:cNvSpPr txBox="1"/>
      </xdr:nvSpPr>
      <xdr:spPr>
        <a:xfrm>
          <a:off x="423061" y="1281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152400</xdr:colOff>
      <xdr:row>88</xdr:row>
      <xdr:rowOff>152400</xdr:rowOff>
    </xdr:to>
    <xdr:sp macro="" textlink="">
      <xdr:nvSpPr>
        <xdr:cNvPr id="289" name="【公営住宅】&#10;有形固定資産減価償却率グラフ枠">
          <a:extLst>
            <a:ext uri="{FF2B5EF4-FFF2-40B4-BE49-F238E27FC236}">
              <a16:creationId xmlns:a16="http://schemas.microsoft.com/office/drawing/2014/main" id="{00000000-0008-0000-0100-000021010000}"/>
            </a:ext>
          </a:extLst>
        </xdr:cNvPr>
        <xdr:cNvSpPr/>
      </xdr:nvSpPr>
      <xdr:spPr>
        <a:xfrm>
          <a:off x="762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78</xdr:row>
      <xdr:rowOff>87630</xdr:rowOff>
    </xdr:from>
    <xdr:to>
      <xdr:col>24</xdr:col>
      <xdr:colOff>62865</xdr:colOff>
      <xdr:row>86</xdr:row>
      <xdr:rowOff>102870</xdr:rowOff>
    </xdr:to>
    <xdr:cxnSp macro="">
      <xdr:nvCxnSpPr>
        <xdr:cNvPr id="290" name="直線コネクタ 289">
          <a:extLst>
            <a:ext uri="{FF2B5EF4-FFF2-40B4-BE49-F238E27FC236}">
              <a16:creationId xmlns:a16="http://schemas.microsoft.com/office/drawing/2014/main" id="{00000000-0008-0000-0100-000022010000}"/>
            </a:ext>
          </a:extLst>
        </xdr:cNvPr>
        <xdr:cNvCxnSpPr/>
      </xdr:nvCxnSpPr>
      <xdr:spPr>
        <a:xfrm flipV="1">
          <a:off x="4634865" y="13460730"/>
          <a:ext cx="0" cy="138684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86</xdr:row>
      <xdr:rowOff>106697</xdr:rowOff>
    </xdr:from>
    <xdr:ext cx="405111" cy="259045"/>
    <xdr:sp macro="" textlink="">
      <xdr:nvSpPr>
        <xdr:cNvPr id="291" name="【公営住宅】&#10;有形固定資産減価償却率最小値テキスト">
          <a:extLst>
            <a:ext uri="{FF2B5EF4-FFF2-40B4-BE49-F238E27FC236}">
              <a16:creationId xmlns:a16="http://schemas.microsoft.com/office/drawing/2014/main" id="{00000000-0008-0000-0100-000023010000}"/>
            </a:ext>
          </a:extLst>
        </xdr:cNvPr>
        <xdr:cNvSpPr txBox="1"/>
      </xdr:nvSpPr>
      <xdr:spPr>
        <a:xfrm>
          <a:off x="4673600" y="148513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86</xdr:row>
      <xdr:rowOff>102870</xdr:rowOff>
    </xdr:from>
    <xdr:to>
      <xdr:col>24</xdr:col>
      <xdr:colOff>152400</xdr:colOff>
      <xdr:row>86</xdr:row>
      <xdr:rowOff>102870</xdr:rowOff>
    </xdr:to>
    <xdr:cxnSp macro="">
      <xdr:nvCxnSpPr>
        <xdr:cNvPr id="292" name="直線コネクタ 291">
          <a:extLst>
            <a:ext uri="{FF2B5EF4-FFF2-40B4-BE49-F238E27FC236}">
              <a16:creationId xmlns:a16="http://schemas.microsoft.com/office/drawing/2014/main" id="{00000000-0008-0000-0100-000024010000}"/>
            </a:ext>
          </a:extLst>
        </xdr:cNvPr>
        <xdr:cNvCxnSpPr/>
      </xdr:nvCxnSpPr>
      <xdr:spPr>
        <a:xfrm>
          <a:off x="4546600" y="148475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77</xdr:row>
      <xdr:rowOff>34307</xdr:rowOff>
    </xdr:from>
    <xdr:ext cx="405111" cy="259045"/>
    <xdr:sp macro="" textlink="">
      <xdr:nvSpPr>
        <xdr:cNvPr id="293" name="【公営住宅】&#10;有形固定資産減価償却率最大値テキスト">
          <a:extLst>
            <a:ext uri="{FF2B5EF4-FFF2-40B4-BE49-F238E27FC236}">
              <a16:creationId xmlns:a16="http://schemas.microsoft.com/office/drawing/2014/main" id="{00000000-0008-0000-0100-000025010000}"/>
            </a:ext>
          </a:extLst>
        </xdr:cNvPr>
        <xdr:cNvSpPr txBox="1"/>
      </xdr:nvSpPr>
      <xdr:spPr>
        <a:xfrm>
          <a:off x="4673600" y="132359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87630</xdr:rowOff>
    </xdr:from>
    <xdr:to>
      <xdr:col>24</xdr:col>
      <xdr:colOff>152400</xdr:colOff>
      <xdr:row>78</xdr:row>
      <xdr:rowOff>87630</xdr:rowOff>
    </xdr:to>
    <xdr:cxnSp macro="">
      <xdr:nvCxnSpPr>
        <xdr:cNvPr id="294" name="直線コネクタ 293">
          <a:extLst>
            <a:ext uri="{FF2B5EF4-FFF2-40B4-BE49-F238E27FC236}">
              <a16:creationId xmlns:a16="http://schemas.microsoft.com/office/drawing/2014/main" id="{00000000-0008-0000-0100-000026010000}"/>
            </a:ext>
          </a:extLst>
        </xdr:cNvPr>
        <xdr:cNvCxnSpPr/>
      </xdr:nvCxnSpPr>
      <xdr:spPr>
        <a:xfrm>
          <a:off x="4546600" y="134607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83</xdr:row>
      <xdr:rowOff>47641</xdr:rowOff>
    </xdr:from>
    <xdr:ext cx="405111" cy="259045"/>
    <xdr:sp macro="" textlink="">
      <xdr:nvSpPr>
        <xdr:cNvPr id="295" name="【公営住宅】&#10;有形固定資産減価償却率平均値テキスト">
          <a:extLst>
            <a:ext uri="{FF2B5EF4-FFF2-40B4-BE49-F238E27FC236}">
              <a16:creationId xmlns:a16="http://schemas.microsoft.com/office/drawing/2014/main" id="{00000000-0008-0000-0100-000027010000}"/>
            </a:ext>
          </a:extLst>
        </xdr:cNvPr>
        <xdr:cNvSpPr txBox="1"/>
      </xdr:nvSpPr>
      <xdr:spPr>
        <a:xfrm>
          <a:off x="4673600" y="14277991"/>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83</xdr:row>
      <xdr:rowOff>69214</xdr:rowOff>
    </xdr:from>
    <xdr:to>
      <xdr:col>24</xdr:col>
      <xdr:colOff>114300</xdr:colOff>
      <xdr:row>83</xdr:row>
      <xdr:rowOff>170814</xdr:rowOff>
    </xdr:to>
    <xdr:sp macro="" textlink="">
      <xdr:nvSpPr>
        <xdr:cNvPr id="296" name="フローチャート: 判断 295">
          <a:extLst>
            <a:ext uri="{FF2B5EF4-FFF2-40B4-BE49-F238E27FC236}">
              <a16:creationId xmlns:a16="http://schemas.microsoft.com/office/drawing/2014/main" id="{00000000-0008-0000-0100-000028010000}"/>
            </a:ext>
          </a:extLst>
        </xdr:cNvPr>
        <xdr:cNvSpPr/>
      </xdr:nvSpPr>
      <xdr:spPr>
        <a:xfrm>
          <a:off x="4584700" y="142995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83</xdr:row>
      <xdr:rowOff>48261</xdr:rowOff>
    </xdr:from>
    <xdr:to>
      <xdr:col>20</xdr:col>
      <xdr:colOff>38100</xdr:colOff>
      <xdr:row>83</xdr:row>
      <xdr:rowOff>149861</xdr:rowOff>
    </xdr:to>
    <xdr:sp macro="" textlink="">
      <xdr:nvSpPr>
        <xdr:cNvPr id="297" name="フローチャート: 判断 296">
          <a:extLst>
            <a:ext uri="{FF2B5EF4-FFF2-40B4-BE49-F238E27FC236}">
              <a16:creationId xmlns:a16="http://schemas.microsoft.com/office/drawing/2014/main" id="{00000000-0008-0000-0100-000029010000}"/>
            </a:ext>
          </a:extLst>
        </xdr:cNvPr>
        <xdr:cNvSpPr/>
      </xdr:nvSpPr>
      <xdr:spPr>
        <a:xfrm>
          <a:off x="3746500" y="142786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82</xdr:row>
      <xdr:rowOff>130175</xdr:rowOff>
    </xdr:from>
    <xdr:to>
      <xdr:col>15</xdr:col>
      <xdr:colOff>101600</xdr:colOff>
      <xdr:row>83</xdr:row>
      <xdr:rowOff>60325</xdr:rowOff>
    </xdr:to>
    <xdr:sp macro="" textlink="">
      <xdr:nvSpPr>
        <xdr:cNvPr id="298" name="フローチャート: 判断 297">
          <a:extLst>
            <a:ext uri="{FF2B5EF4-FFF2-40B4-BE49-F238E27FC236}">
              <a16:creationId xmlns:a16="http://schemas.microsoft.com/office/drawing/2014/main" id="{00000000-0008-0000-0100-00002A010000}"/>
            </a:ext>
          </a:extLst>
        </xdr:cNvPr>
        <xdr:cNvSpPr/>
      </xdr:nvSpPr>
      <xdr:spPr>
        <a:xfrm>
          <a:off x="2857500" y="141890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82</xdr:row>
      <xdr:rowOff>69214</xdr:rowOff>
    </xdr:from>
    <xdr:to>
      <xdr:col>10</xdr:col>
      <xdr:colOff>165100</xdr:colOff>
      <xdr:row>82</xdr:row>
      <xdr:rowOff>170814</xdr:rowOff>
    </xdr:to>
    <xdr:sp macro="" textlink="">
      <xdr:nvSpPr>
        <xdr:cNvPr id="299" name="フローチャート: 判断 298">
          <a:extLst>
            <a:ext uri="{FF2B5EF4-FFF2-40B4-BE49-F238E27FC236}">
              <a16:creationId xmlns:a16="http://schemas.microsoft.com/office/drawing/2014/main" id="{00000000-0008-0000-0100-00002B010000}"/>
            </a:ext>
          </a:extLst>
        </xdr:cNvPr>
        <xdr:cNvSpPr/>
      </xdr:nvSpPr>
      <xdr:spPr>
        <a:xfrm>
          <a:off x="1968500" y="141281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82</xdr:row>
      <xdr:rowOff>34925</xdr:rowOff>
    </xdr:from>
    <xdr:to>
      <xdr:col>6</xdr:col>
      <xdr:colOff>38100</xdr:colOff>
      <xdr:row>82</xdr:row>
      <xdr:rowOff>136525</xdr:rowOff>
    </xdr:to>
    <xdr:sp macro="" textlink="">
      <xdr:nvSpPr>
        <xdr:cNvPr id="300" name="フローチャート: 判断 299">
          <a:extLst>
            <a:ext uri="{FF2B5EF4-FFF2-40B4-BE49-F238E27FC236}">
              <a16:creationId xmlns:a16="http://schemas.microsoft.com/office/drawing/2014/main" id="{00000000-0008-0000-0100-00002C010000}"/>
            </a:ext>
          </a:extLst>
        </xdr:cNvPr>
        <xdr:cNvSpPr/>
      </xdr:nvSpPr>
      <xdr:spPr>
        <a:xfrm>
          <a:off x="1079500" y="140938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301" name="テキスト ボックス 300">
          <a:extLst>
            <a:ext uri="{FF2B5EF4-FFF2-40B4-BE49-F238E27FC236}">
              <a16:creationId xmlns:a16="http://schemas.microsoft.com/office/drawing/2014/main" id="{00000000-0008-0000-0100-00002D010000}"/>
            </a:ext>
          </a:extLst>
        </xdr:cNvPr>
        <xdr:cNvSpPr txBox="1"/>
      </xdr:nvSpPr>
      <xdr:spPr>
        <a:xfrm>
          <a:off x="4445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302" name="テキスト ボックス 301">
          <a:extLst>
            <a:ext uri="{FF2B5EF4-FFF2-40B4-BE49-F238E27FC236}">
              <a16:creationId xmlns:a16="http://schemas.microsoft.com/office/drawing/2014/main" id="{00000000-0008-0000-0100-00002E010000}"/>
            </a:ext>
          </a:extLst>
        </xdr:cNvPr>
        <xdr:cNvSpPr txBox="1"/>
      </xdr:nvSpPr>
      <xdr:spPr>
        <a:xfrm>
          <a:off x="3606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303" name="テキスト ボックス 302">
          <a:extLst>
            <a:ext uri="{FF2B5EF4-FFF2-40B4-BE49-F238E27FC236}">
              <a16:creationId xmlns:a16="http://schemas.microsoft.com/office/drawing/2014/main" id="{00000000-0008-0000-0100-00002F010000}"/>
            </a:ext>
          </a:extLst>
        </xdr:cNvPr>
        <xdr:cNvSpPr txBox="1"/>
      </xdr:nvSpPr>
      <xdr:spPr>
        <a:xfrm>
          <a:off x="2717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304" name="テキスト ボックス 303">
          <a:extLst>
            <a:ext uri="{FF2B5EF4-FFF2-40B4-BE49-F238E27FC236}">
              <a16:creationId xmlns:a16="http://schemas.microsoft.com/office/drawing/2014/main" id="{00000000-0008-0000-0100-000030010000}"/>
            </a:ext>
          </a:extLst>
        </xdr:cNvPr>
        <xdr:cNvSpPr txBox="1"/>
      </xdr:nvSpPr>
      <xdr:spPr>
        <a:xfrm>
          <a:off x="182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305" name="テキスト ボックス 304">
          <a:extLst>
            <a:ext uri="{FF2B5EF4-FFF2-40B4-BE49-F238E27FC236}">
              <a16:creationId xmlns:a16="http://schemas.microsoft.com/office/drawing/2014/main" id="{00000000-0008-0000-0100-000031010000}"/>
            </a:ext>
          </a:extLst>
        </xdr:cNvPr>
        <xdr:cNvSpPr txBox="1"/>
      </xdr:nvSpPr>
      <xdr:spPr>
        <a:xfrm>
          <a:off x="93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82</xdr:row>
      <xdr:rowOff>59689</xdr:rowOff>
    </xdr:from>
    <xdr:to>
      <xdr:col>24</xdr:col>
      <xdr:colOff>114300</xdr:colOff>
      <xdr:row>82</xdr:row>
      <xdr:rowOff>161289</xdr:rowOff>
    </xdr:to>
    <xdr:sp macro="" textlink="">
      <xdr:nvSpPr>
        <xdr:cNvPr id="306" name="楕円 305">
          <a:extLst>
            <a:ext uri="{FF2B5EF4-FFF2-40B4-BE49-F238E27FC236}">
              <a16:creationId xmlns:a16="http://schemas.microsoft.com/office/drawing/2014/main" id="{00000000-0008-0000-0100-000032010000}"/>
            </a:ext>
          </a:extLst>
        </xdr:cNvPr>
        <xdr:cNvSpPr/>
      </xdr:nvSpPr>
      <xdr:spPr>
        <a:xfrm>
          <a:off x="4584700" y="141185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81</xdr:row>
      <xdr:rowOff>82566</xdr:rowOff>
    </xdr:from>
    <xdr:ext cx="405111" cy="259045"/>
    <xdr:sp macro="" textlink="">
      <xdr:nvSpPr>
        <xdr:cNvPr id="307" name="【公営住宅】&#10;有形固定資産減価償却率該当値テキスト">
          <a:extLst>
            <a:ext uri="{FF2B5EF4-FFF2-40B4-BE49-F238E27FC236}">
              <a16:creationId xmlns:a16="http://schemas.microsoft.com/office/drawing/2014/main" id="{00000000-0008-0000-0100-000033010000}"/>
            </a:ext>
          </a:extLst>
        </xdr:cNvPr>
        <xdr:cNvSpPr txBox="1"/>
      </xdr:nvSpPr>
      <xdr:spPr>
        <a:xfrm>
          <a:off x="4673600" y="139700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82</xdr:row>
      <xdr:rowOff>44450</xdr:rowOff>
    </xdr:from>
    <xdr:to>
      <xdr:col>20</xdr:col>
      <xdr:colOff>38100</xdr:colOff>
      <xdr:row>82</xdr:row>
      <xdr:rowOff>146050</xdr:rowOff>
    </xdr:to>
    <xdr:sp macro="" textlink="">
      <xdr:nvSpPr>
        <xdr:cNvPr id="308" name="楕円 307">
          <a:extLst>
            <a:ext uri="{FF2B5EF4-FFF2-40B4-BE49-F238E27FC236}">
              <a16:creationId xmlns:a16="http://schemas.microsoft.com/office/drawing/2014/main" id="{00000000-0008-0000-0100-000034010000}"/>
            </a:ext>
          </a:extLst>
        </xdr:cNvPr>
        <xdr:cNvSpPr/>
      </xdr:nvSpPr>
      <xdr:spPr>
        <a:xfrm>
          <a:off x="3746500" y="141033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82</xdr:row>
      <xdr:rowOff>95250</xdr:rowOff>
    </xdr:from>
    <xdr:to>
      <xdr:col>24</xdr:col>
      <xdr:colOff>63500</xdr:colOff>
      <xdr:row>82</xdr:row>
      <xdr:rowOff>110489</xdr:rowOff>
    </xdr:to>
    <xdr:cxnSp macro="">
      <xdr:nvCxnSpPr>
        <xdr:cNvPr id="309" name="直線コネクタ 308">
          <a:extLst>
            <a:ext uri="{FF2B5EF4-FFF2-40B4-BE49-F238E27FC236}">
              <a16:creationId xmlns:a16="http://schemas.microsoft.com/office/drawing/2014/main" id="{00000000-0008-0000-0100-000035010000}"/>
            </a:ext>
          </a:extLst>
        </xdr:cNvPr>
        <xdr:cNvCxnSpPr/>
      </xdr:nvCxnSpPr>
      <xdr:spPr>
        <a:xfrm>
          <a:off x="3797300" y="14154150"/>
          <a:ext cx="838200" cy="152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82</xdr:row>
      <xdr:rowOff>19686</xdr:rowOff>
    </xdr:from>
    <xdr:to>
      <xdr:col>15</xdr:col>
      <xdr:colOff>101600</xdr:colOff>
      <xdr:row>82</xdr:row>
      <xdr:rowOff>121286</xdr:rowOff>
    </xdr:to>
    <xdr:sp macro="" textlink="">
      <xdr:nvSpPr>
        <xdr:cNvPr id="310" name="楕円 309">
          <a:extLst>
            <a:ext uri="{FF2B5EF4-FFF2-40B4-BE49-F238E27FC236}">
              <a16:creationId xmlns:a16="http://schemas.microsoft.com/office/drawing/2014/main" id="{00000000-0008-0000-0100-000036010000}"/>
            </a:ext>
          </a:extLst>
        </xdr:cNvPr>
        <xdr:cNvSpPr/>
      </xdr:nvSpPr>
      <xdr:spPr>
        <a:xfrm>
          <a:off x="2857500" y="140785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82</xdr:row>
      <xdr:rowOff>70486</xdr:rowOff>
    </xdr:from>
    <xdr:to>
      <xdr:col>19</xdr:col>
      <xdr:colOff>177800</xdr:colOff>
      <xdr:row>82</xdr:row>
      <xdr:rowOff>95250</xdr:rowOff>
    </xdr:to>
    <xdr:cxnSp macro="">
      <xdr:nvCxnSpPr>
        <xdr:cNvPr id="311" name="直線コネクタ 310">
          <a:extLst>
            <a:ext uri="{FF2B5EF4-FFF2-40B4-BE49-F238E27FC236}">
              <a16:creationId xmlns:a16="http://schemas.microsoft.com/office/drawing/2014/main" id="{00000000-0008-0000-0100-000037010000}"/>
            </a:ext>
          </a:extLst>
        </xdr:cNvPr>
        <xdr:cNvCxnSpPr/>
      </xdr:nvCxnSpPr>
      <xdr:spPr>
        <a:xfrm>
          <a:off x="2908300" y="14129386"/>
          <a:ext cx="889000" cy="247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81</xdr:row>
      <xdr:rowOff>164464</xdr:rowOff>
    </xdr:from>
    <xdr:to>
      <xdr:col>10</xdr:col>
      <xdr:colOff>165100</xdr:colOff>
      <xdr:row>82</xdr:row>
      <xdr:rowOff>94614</xdr:rowOff>
    </xdr:to>
    <xdr:sp macro="" textlink="">
      <xdr:nvSpPr>
        <xdr:cNvPr id="312" name="楕円 311">
          <a:extLst>
            <a:ext uri="{FF2B5EF4-FFF2-40B4-BE49-F238E27FC236}">
              <a16:creationId xmlns:a16="http://schemas.microsoft.com/office/drawing/2014/main" id="{00000000-0008-0000-0100-000038010000}"/>
            </a:ext>
          </a:extLst>
        </xdr:cNvPr>
        <xdr:cNvSpPr/>
      </xdr:nvSpPr>
      <xdr:spPr>
        <a:xfrm>
          <a:off x="1968500" y="140519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82</xdr:row>
      <xdr:rowOff>43814</xdr:rowOff>
    </xdr:from>
    <xdr:to>
      <xdr:col>15</xdr:col>
      <xdr:colOff>50800</xdr:colOff>
      <xdr:row>82</xdr:row>
      <xdr:rowOff>70486</xdr:rowOff>
    </xdr:to>
    <xdr:cxnSp macro="">
      <xdr:nvCxnSpPr>
        <xdr:cNvPr id="313" name="直線コネクタ 312">
          <a:extLst>
            <a:ext uri="{FF2B5EF4-FFF2-40B4-BE49-F238E27FC236}">
              <a16:creationId xmlns:a16="http://schemas.microsoft.com/office/drawing/2014/main" id="{00000000-0008-0000-0100-000039010000}"/>
            </a:ext>
          </a:extLst>
        </xdr:cNvPr>
        <xdr:cNvCxnSpPr/>
      </xdr:nvCxnSpPr>
      <xdr:spPr>
        <a:xfrm>
          <a:off x="2019300" y="14102714"/>
          <a:ext cx="889000" cy="266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81</xdr:row>
      <xdr:rowOff>135889</xdr:rowOff>
    </xdr:from>
    <xdr:to>
      <xdr:col>6</xdr:col>
      <xdr:colOff>38100</xdr:colOff>
      <xdr:row>82</xdr:row>
      <xdr:rowOff>66039</xdr:rowOff>
    </xdr:to>
    <xdr:sp macro="" textlink="">
      <xdr:nvSpPr>
        <xdr:cNvPr id="314" name="楕円 313">
          <a:extLst>
            <a:ext uri="{FF2B5EF4-FFF2-40B4-BE49-F238E27FC236}">
              <a16:creationId xmlns:a16="http://schemas.microsoft.com/office/drawing/2014/main" id="{00000000-0008-0000-0100-00003A010000}"/>
            </a:ext>
          </a:extLst>
        </xdr:cNvPr>
        <xdr:cNvSpPr/>
      </xdr:nvSpPr>
      <xdr:spPr>
        <a:xfrm>
          <a:off x="1079500" y="140233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82</xdr:row>
      <xdr:rowOff>15239</xdr:rowOff>
    </xdr:from>
    <xdr:to>
      <xdr:col>10</xdr:col>
      <xdr:colOff>114300</xdr:colOff>
      <xdr:row>82</xdr:row>
      <xdr:rowOff>43814</xdr:rowOff>
    </xdr:to>
    <xdr:cxnSp macro="">
      <xdr:nvCxnSpPr>
        <xdr:cNvPr id="315" name="直線コネクタ 314">
          <a:extLst>
            <a:ext uri="{FF2B5EF4-FFF2-40B4-BE49-F238E27FC236}">
              <a16:creationId xmlns:a16="http://schemas.microsoft.com/office/drawing/2014/main" id="{00000000-0008-0000-0100-00003B010000}"/>
            </a:ext>
          </a:extLst>
        </xdr:cNvPr>
        <xdr:cNvCxnSpPr/>
      </xdr:nvCxnSpPr>
      <xdr:spPr>
        <a:xfrm>
          <a:off x="1130300" y="14074139"/>
          <a:ext cx="889000" cy="285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83</xdr:row>
      <xdr:rowOff>140988</xdr:rowOff>
    </xdr:from>
    <xdr:ext cx="405111" cy="259045"/>
    <xdr:sp macro="" textlink="">
      <xdr:nvSpPr>
        <xdr:cNvPr id="316" name="n_1aveValue【公営住宅】&#10;有形固定資産減価償却率">
          <a:extLst>
            <a:ext uri="{FF2B5EF4-FFF2-40B4-BE49-F238E27FC236}">
              <a16:creationId xmlns:a16="http://schemas.microsoft.com/office/drawing/2014/main" id="{00000000-0008-0000-0100-00003C010000}"/>
            </a:ext>
          </a:extLst>
        </xdr:cNvPr>
        <xdr:cNvSpPr txBox="1"/>
      </xdr:nvSpPr>
      <xdr:spPr>
        <a:xfrm>
          <a:off x="3582044" y="143713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83</xdr:row>
      <xdr:rowOff>51452</xdr:rowOff>
    </xdr:from>
    <xdr:ext cx="405111" cy="259045"/>
    <xdr:sp macro="" textlink="">
      <xdr:nvSpPr>
        <xdr:cNvPr id="317" name="n_2aveValue【公営住宅】&#10;有形固定資産減価償却率">
          <a:extLst>
            <a:ext uri="{FF2B5EF4-FFF2-40B4-BE49-F238E27FC236}">
              <a16:creationId xmlns:a16="http://schemas.microsoft.com/office/drawing/2014/main" id="{00000000-0008-0000-0100-00003D010000}"/>
            </a:ext>
          </a:extLst>
        </xdr:cNvPr>
        <xdr:cNvSpPr txBox="1"/>
      </xdr:nvSpPr>
      <xdr:spPr>
        <a:xfrm>
          <a:off x="2705744" y="142818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82</xdr:row>
      <xdr:rowOff>161941</xdr:rowOff>
    </xdr:from>
    <xdr:ext cx="405111" cy="259045"/>
    <xdr:sp macro="" textlink="">
      <xdr:nvSpPr>
        <xdr:cNvPr id="318" name="n_3aveValue【公営住宅】&#10;有形固定資産減価償却率">
          <a:extLst>
            <a:ext uri="{FF2B5EF4-FFF2-40B4-BE49-F238E27FC236}">
              <a16:creationId xmlns:a16="http://schemas.microsoft.com/office/drawing/2014/main" id="{00000000-0008-0000-0100-00003E010000}"/>
            </a:ext>
          </a:extLst>
        </xdr:cNvPr>
        <xdr:cNvSpPr txBox="1"/>
      </xdr:nvSpPr>
      <xdr:spPr>
        <a:xfrm>
          <a:off x="1816744" y="142208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82</xdr:row>
      <xdr:rowOff>127652</xdr:rowOff>
    </xdr:from>
    <xdr:ext cx="405111" cy="259045"/>
    <xdr:sp macro="" textlink="">
      <xdr:nvSpPr>
        <xdr:cNvPr id="319" name="n_4aveValue【公営住宅】&#10;有形固定資産減価償却率">
          <a:extLst>
            <a:ext uri="{FF2B5EF4-FFF2-40B4-BE49-F238E27FC236}">
              <a16:creationId xmlns:a16="http://schemas.microsoft.com/office/drawing/2014/main" id="{00000000-0008-0000-0100-00003F010000}"/>
            </a:ext>
          </a:extLst>
        </xdr:cNvPr>
        <xdr:cNvSpPr txBox="1"/>
      </xdr:nvSpPr>
      <xdr:spPr>
        <a:xfrm>
          <a:off x="927744" y="141865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80</xdr:row>
      <xdr:rowOff>162577</xdr:rowOff>
    </xdr:from>
    <xdr:ext cx="405111" cy="259045"/>
    <xdr:sp macro="" textlink="">
      <xdr:nvSpPr>
        <xdr:cNvPr id="320" name="n_1mainValue【公営住宅】&#10;有形固定資産減価償却率">
          <a:extLst>
            <a:ext uri="{FF2B5EF4-FFF2-40B4-BE49-F238E27FC236}">
              <a16:creationId xmlns:a16="http://schemas.microsoft.com/office/drawing/2014/main" id="{00000000-0008-0000-0100-000040010000}"/>
            </a:ext>
          </a:extLst>
        </xdr:cNvPr>
        <xdr:cNvSpPr txBox="1"/>
      </xdr:nvSpPr>
      <xdr:spPr>
        <a:xfrm>
          <a:off x="3582044" y="138785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80</xdr:row>
      <xdr:rowOff>137813</xdr:rowOff>
    </xdr:from>
    <xdr:ext cx="405111" cy="259045"/>
    <xdr:sp macro="" textlink="">
      <xdr:nvSpPr>
        <xdr:cNvPr id="321" name="n_2mainValue【公営住宅】&#10;有形固定資産減価償却率">
          <a:extLst>
            <a:ext uri="{FF2B5EF4-FFF2-40B4-BE49-F238E27FC236}">
              <a16:creationId xmlns:a16="http://schemas.microsoft.com/office/drawing/2014/main" id="{00000000-0008-0000-0100-000041010000}"/>
            </a:ext>
          </a:extLst>
        </xdr:cNvPr>
        <xdr:cNvSpPr txBox="1"/>
      </xdr:nvSpPr>
      <xdr:spPr>
        <a:xfrm>
          <a:off x="2705744" y="138538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80</xdr:row>
      <xdr:rowOff>111141</xdr:rowOff>
    </xdr:from>
    <xdr:ext cx="405111" cy="259045"/>
    <xdr:sp macro="" textlink="">
      <xdr:nvSpPr>
        <xdr:cNvPr id="322" name="n_3mainValue【公営住宅】&#10;有形固定資産減価償却率">
          <a:extLst>
            <a:ext uri="{FF2B5EF4-FFF2-40B4-BE49-F238E27FC236}">
              <a16:creationId xmlns:a16="http://schemas.microsoft.com/office/drawing/2014/main" id="{00000000-0008-0000-0100-000042010000}"/>
            </a:ext>
          </a:extLst>
        </xdr:cNvPr>
        <xdr:cNvSpPr txBox="1"/>
      </xdr:nvSpPr>
      <xdr:spPr>
        <a:xfrm>
          <a:off x="1816744" y="138271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80</xdr:row>
      <xdr:rowOff>82566</xdr:rowOff>
    </xdr:from>
    <xdr:ext cx="405111" cy="259045"/>
    <xdr:sp macro="" textlink="">
      <xdr:nvSpPr>
        <xdr:cNvPr id="323" name="n_4mainValue【公営住宅】&#10;有形固定資産減価償却率">
          <a:extLst>
            <a:ext uri="{FF2B5EF4-FFF2-40B4-BE49-F238E27FC236}">
              <a16:creationId xmlns:a16="http://schemas.microsoft.com/office/drawing/2014/main" id="{00000000-0008-0000-0100-000043010000}"/>
            </a:ext>
          </a:extLst>
        </xdr:cNvPr>
        <xdr:cNvSpPr txBox="1"/>
      </xdr:nvSpPr>
      <xdr:spPr>
        <a:xfrm>
          <a:off x="927744" y="137985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324" name="正方形/長方形 323">
          <a:extLst>
            <a:ext uri="{FF2B5EF4-FFF2-40B4-BE49-F238E27FC236}">
              <a16:creationId xmlns:a16="http://schemas.microsoft.com/office/drawing/2014/main" id="{00000000-0008-0000-0100-000044010000}"/>
            </a:ext>
          </a:extLst>
        </xdr:cNvPr>
        <xdr:cNvSpPr/>
      </xdr:nvSpPr>
      <xdr:spPr>
        <a:xfrm>
          <a:off x="6604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325" name="正方形/長方形 324">
          <a:extLst>
            <a:ext uri="{FF2B5EF4-FFF2-40B4-BE49-F238E27FC236}">
              <a16:creationId xmlns:a16="http://schemas.microsoft.com/office/drawing/2014/main" id="{00000000-0008-0000-0100-000045010000}"/>
            </a:ext>
          </a:extLst>
        </xdr:cNvPr>
        <xdr:cNvSpPr/>
      </xdr:nvSpPr>
      <xdr:spPr>
        <a:xfrm>
          <a:off x="67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326" name="正方形/長方形 325">
          <a:extLst>
            <a:ext uri="{FF2B5EF4-FFF2-40B4-BE49-F238E27FC236}">
              <a16:creationId xmlns:a16="http://schemas.microsoft.com/office/drawing/2014/main" id="{00000000-0008-0000-0100-000046010000}"/>
            </a:ext>
          </a:extLst>
        </xdr:cNvPr>
        <xdr:cNvSpPr/>
      </xdr:nvSpPr>
      <xdr:spPr>
        <a:xfrm>
          <a:off x="67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327" name="正方形/長方形 326">
          <a:extLst>
            <a:ext uri="{FF2B5EF4-FFF2-40B4-BE49-F238E27FC236}">
              <a16:creationId xmlns:a16="http://schemas.microsoft.com/office/drawing/2014/main" id="{00000000-0008-0000-0100-000047010000}"/>
            </a:ext>
          </a:extLst>
        </xdr:cNvPr>
        <xdr:cNvSpPr/>
      </xdr:nvSpPr>
      <xdr:spPr>
        <a:xfrm>
          <a:off x="7747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328" name="正方形/長方形 327">
          <a:extLst>
            <a:ext uri="{FF2B5EF4-FFF2-40B4-BE49-F238E27FC236}">
              <a16:creationId xmlns:a16="http://schemas.microsoft.com/office/drawing/2014/main" id="{00000000-0008-0000-0100-000048010000}"/>
            </a:ext>
          </a:extLst>
        </xdr:cNvPr>
        <xdr:cNvSpPr/>
      </xdr:nvSpPr>
      <xdr:spPr>
        <a:xfrm>
          <a:off x="7747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0.797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329" name="正方形/長方形 328">
          <a:extLst>
            <a:ext uri="{FF2B5EF4-FFF2-40B4-BE49-F238E27FC236}">
              <a16:creationId xmlns:a16="http://schemas.microsoft.com/office/drawing/2014/main" id="{00000000-0008-0000-0100-000049010000}"/>
            </a:ext>
          </a:extLst>
        </xdr:cNvPr>
        <xdr:cNvSpPr/>
      </xdr:nvSpPr>
      <xdr:spPr>
        <a:xfrm>
          <a:off x="8890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佐賀県平均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330" name="正方形/長方形 329">
          <a:extLst>
            <a:ext uri="{FF2B5EF4-FFF2-40B4-BE49-F238E27FC236}">
              <a16:creationId xmlns:a16="http://schemas.microsoft.com/office/drawing/2014/main" id="{00000000-0008-0000-0100-00004A010000}"/>
            </a:ext>
          </a:extLst>
        </xdr:cNvPr>
        <xdr:cNvSpPr/>
      </xdr:nvSpPr>
      <xdr:spPr>
        <a:xfrm>
          <a:off x="8890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0.850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331" name="正方形/長方形 330">
          <a:extLst>
            <a:ext uri="{FF2B5EF4-FFF2-40B4-BE49-F238E27FC236}">
              <a16:creationId xmlns:a16="http://schemas.microsoft.com/office/drawing/2014/main" id="{00000000-0008-0000-0100-00004B010000}"/>
            </a:ext>
          </a:extLst>
        </xdr:cNvPr>
        <xdr:cNvSpPr/>
      </xdr:nvSpPr>
      <xdr:spPr>
        <a:xfrm>
          <a:off x="6604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332" name="テキスト ボックス 331">
          <a:extLst>
            <a:ext uri="{FF2B5EF4-FFF2-40B4-BE49-F238E27FC236}">
              <a16:creationId xmlns:a16="http://schemas.microsoft.com/office/drawing/2014/main" id="{00000000-0008-0000-0100-00004C010000}"/>
            </a:ext>
          </a:extLst>
        </xdr:cNvPr>
        <xdr:cNvSpPr txBox="1"/>
      </xdr:nvSpPr>
      <xdr:spPr>
        <a:xfrm>
          <a:off x="6565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33" name="直線コネクタ 332">
          <a:extLst>
            <a:ext uri="{FF2B5EF4-FFF2-40B4-BE49-F238E27FC236}">
              <a16:creationId xmlns:a16="http://schemas.microsoft.com/office/drawing/2014/main" id="{00000000-0008-0000-0100-00004D010000}"/>
            </a:ext>
          </a:extLst>
        </xdr:cNvPr>
        <xdr:cNvCxnSpPr/>
      </xdr:nvCxnSpPr>
      <xdr:spPr>
        <a:xfrm>
          <a:off x="6604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114300</xdr:rowOff>
    </xdr:from>
    <xdr:to>
      <xdr:col>59</xdr:col>
      <xdr:colOff>50800</xdr:colOff>
      <xdr:row>86</xdr:row>
      <xdr:rowOff>114300</xdr:rowOff>
    </xdr:to>
    <xdr:cxnSp macro="">
      <xdr:nvCxnSpPr>
        <xdr:cNvPr id="334" name="直線コネクタ 333">
          <a:extLst>
            <a:ext uri="{FF2B5EF4-FFF2-40B4-BE49-F238E27FC236}">
              <a16:creationId xmlns:a16="http://schemas.microsoft.com/office/drawing/2014/main" id="{00000000-0008-0000-0100-00004E010000}"/>
            </a:ext>
          </a:extLst>
        </xdr:cNvPr>
        <xdr:cNvCxnSpPr/>
      </xdr:nvCxnSpPr>
      <xdr:spPr>
        <a:xfrm>
          <a:off x="6604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85</xdr:row>
      <xdr:rowOff>143527</xdr:rowOff>
    </xdr:from>
    <xdr:ext cx="467179" cy="259045"/>
    <xdr:sp macro="" textlink="">
      <xdr:nvSpPr>
        <xdr:cNvPr id="335" name="テキスト ボックス 334">
          <a:extLst>
            <a:ext uri="{FF2B5EF4-FFF2-40B4-BE49-F238E27FC236}">
              <a16:creationId xmlns:a16="http://schemas.microsoft.com/office/drawing/2014/main" id="{00000000-0008-0000-0100-00004F010000}"/>
            </a:ext>
          </a:extLst>
        </xdr:cNvPr>
        <xdr:cNvSpPr txBox="1"/>
      </xdr:nvSpPr>
      <xdr:spPr>
        <a:xfrm>
          <a:off x="6136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84</xdr:row>
      <xdr:rowOff>76200</xdr:rowOff>
    </xdr:from>
    <xdr:to>
      <xdr:col>59</xdr:col>
      <xdr:colOff>50800</xdr:colOff>
      <xdr:row>84</xdr:row>
      <xdr:rowOff>76200</xdr:rowOff>
    </xdr:to>
    <xdr:cxnSp macro="">
      <xdr:nvCxnSpPr>
        <xdr:cNvPr id="336" name="直線コネクタ 335">
          <a:extLst>
            <a:ext uri="{FF2B5EF4-FFF2-40B4-BE49-F238E27FC236}">
              <a16:creationId xmlns:a16="http://schemas.microsoft.com/office/drawing/2014/main" id="{00000000-0008-0000-0100-000050010000}"/>
            </a:ext>
          </a:extLst>
        </xdr:cNvPr>
        <xdr:cNvCxnSpPr/>
      </xdr:nvCxnSpPr>
      <xdr:spPr>
        <a:xfrm>
          <a:off x="6604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83</xdr:row>
      <xdr:rowOff>105427</xdr:rowOff>
    </xdr:from>
    <xdr:ext cx="467179" cy="259045"/>
    <xdr:sp macro="" textlink="">
      <xdr:nvSpPr>
        <xdr:cNvPr id="337" name="テキスト ボックス 336">
          <a:extLst>
            <a:ext uri="{FF2B5EF4-FFF2-40B4-BE49-F238E27FC236}">
              <a16:creationId xmlns:a16="http://schemas.microsoft.com/office/drawing/2014/main" id="{00000000-0008-0000-0100-000051010000}"/>
            </a:ext>
          </a:extLst>
        </xdr:cNvPr>
        <xdr:cNvSpPr txBox="1"/>
      </xdr:nvSpPr>
      <xdr:spPr>
        <a:xfrm>
          <a:off x="6136821" y="1433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82</xdr:row>
      <xdr:rowOff>38100</xdr:rowOff>
    </xdr:from>
    <xdr:to>
      <xdr:col>59</xdr:col>
      <xdr:colOff>50800</xdr:colOff>
      <xdr:row>82</xdr:row>
      <xdr:rowOff>38100</xdr:rowOff>
    </xdr:to>
    <xdr:cxnSp macro="">
      <xdr:nvCxnSpPr>
        <xdr:cNvPr id="338" name="直線コネクタ 337">
          <a:extLst>
            <a:ext uri="{FF2B5EF4-FFF2-40B4-BE49-F238E27FC236}">
              <a16:creationId xmlns:a16="http://schemas.microsoft.com/office/drawing/2014/main" id="{00000000-0008-0000-0100-000052010000}"/>
            </a:ext>
          </a:extLst>
        </xdr:cNvPr>
        <xdr:cNvCxnSpPr/>
      </xdr:nvCxnSpPr>
      <xdr:spPr>
        <a:xfrm>
          <a:off x="6604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81</xdr:row>
      <xdr:rowOff>67327</xdr:rowOff>
    </xdr:from>
    <xdr:ext cx="467179" cy="259045"/>
    <xdr:sp macro="" textlink="">
      <xdr:nvSpPr>
        <xdr:cNvPr id="339" name="テキスト ボックス 338">
          <a:extLst>
            <a:ext uri="{FF2B5EF4-FFF2-40B4-BE49-F238E27FC236}">
              <a16:creationId xmlns:a16="http://schemas.microsoft.com/office/drawing/2014/main" id="{00000000-0008-0000-0100-000053010000}"/>
            </a:ext>
          </a:extLst>
        </xdr:cNvPr>
        <xdr:cNvSpPr txBox="1"/>
      </xdr:nvSpPr>
      <xdr:spPr>
        <a:xfrm>
          <a:off x="6136821" y="1395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80</xdr:row>
      <xdr:rowOff>0</xdr:rowOff>
    </xdr:from>
    <xdr:to>
      <xdr:col>59</xdr:col>
      <xdr:colOff>50800</xdr:colOff>
      <xdr:row>80</xdr:row>
      <xdr:rowOff>0</xdr:rowOff>
    </xdr:to>
    <xdr:cxnSp macro="">
      <xdr:nvCxnSpPr>
        <xdr:cNvPr id="340" name="直線コネクタ 339">
          <a:extLst>
            <a:ext uri="{FF2B5EF4-FFF2-40B4-BE49-F238E27FC236}">
              <a16:creationId xmlns:a16="http://schemas.microsoft.com/office/drawing/2014/main" id="{00000000-0008-0000-0100-000054010000}"/>
            </a:ext>
          </a:extLst>
        </xdr:cNvPr>
        <xdr:cNvCxnSpPr/>
      </xdr:nvCxnSpPr>
      <xdr:spPr>
        <a:xfrm>
          <a:off x="6604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79</xdr:row>
      <xdr:rowOff>29227</xdr:rowOff>
    </xdr:from>
    <xdr:ext cx="467179" cy="259045"/>
    <xdr:sp macro="" textlink="">
      <xdr:nvSpPr>
        <xdr:cNvPr id="341" name="テキスト ボックス 340">
          <a:extLst>
            <a:ext uri="{FF2B5EF4-FFF2-40B4-BE49-F238E27FC236}">
              <a16:creationId xmlns:a16="http://schemas.microsoft.com/office/drawing/2014/main" id="{00000000-0008-0000-0100-000055010000}"/>
            </a:ext>
          </a:extLst>
        </xdr:cNvPr>
        <xdr:cNvSpPr txBox="1"/>
      </xdr:nvSpPr>
      <xdr:spPr>
        <a:xfrm>
          <a:off x="6136821" y="1357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133350</xdr:rowOff>
    </xdr:from>
    <xdr:to>
      <xdr:col>59</xdr:col>
      <xdr:colOff>50800</xdr:colOff>
      <xdr:row>77</xdr:row>
      <xdr:rowOff>133350</xdr:rowOff>
    </xdr:to>
    <xdr:cxnSp macro="">
      <xdr:nvCxnSpPr>
        <xdr:cNvPr id="342" name="直線コネクタ 341">
          <a:extLst>
            <a:ext uri="{FF2B5EF4-FFF2-40B4-BE49-F238E27FC236}">
              <a16:creationId xmlns:a16="http://schemas.microsoft.com/office/drawing/2014/main" id="{00000000-0008-0000-0100-000056010000}"/>
            </a:ext>
          </a:extLst>
        </xdr:cNvPr>
        <xdr:cNvCxnSpPr/>
      </xdr:nvCxnSpPr>
      <xdr:spPr>
        <a:xfrm>
          <a:off x="6604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76</xdr:row>
      <xdr:rowOff>162577</xdr:rowOff>
    </xdr:from>
    <xdr:ext cx="467179" cy="259045"/>
    <xdr:sp macro="" textlink="">
      <xdr:nvSpPr>
        <xdr:cNvPr id="343" name="テキスト ボックス 342">
          <a:extLst>
            <a:ext uri="{FF2B5EF4-FFF2-40B4-BE49-F238E27FC236}">
              <a16:creationId xmlns:a16="http://schemas.microsoft.com/office/drawing/2014/main" id="{00000000-0008-0000-0100-000057010000}"/>
            </a:ext>
          </a:extLst>
        </xdr:cNvPr>
        <xdr:cNvSpPr txBox="1"/>
      </xdr:nvSpPr>
      <xdr:spPr>
        <a:xfrm>
          <a:off x="6136821" y="1319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44" name="直線コネクタ 343">
          <a:extLst>
            <a:ext uri="{FF2B5EF4-FFF2-40B4-BE49-F238E27FC236}">
              <a16:creationId xmlns:a16="http://schemas.microsoft.com/office/drawing/2014/main" id="{00000000-0008-0000-0100-000058010000}"/>
            </a:ext>
          </a:extLst>
        </xdr:cNvPr>
        <xdr:cNvCxnSpPr/>
      </xdr:nvCxnSpPr>
      <xdr:spPr>
        <a:xfrm>
          <a:off x="6604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74</xdr:row>
      <xdr:rowOff>124477</xdr:rowOff>
    </xdr:from>
    <xdr:ext cx="467179" cy="259045"/>
    <xdr:sp macro="" textlink="">
      <xdr:nvSpPr>
        <xdr:cNvPr id="345" name="テキスト ボックス 344">
          <a:extLst>
            <a:ext uri="{FF2B5EF4-FFF2-40B4-BE49-F238E27FC236}">
              <a16:creationId xmlns:a16="http://schemas.microsoft.com/office/drawing/2014/main" id="{00000000-0008-0000-0100-000059010000}"/>
            </a:ext>
          </a:extLst>
        </xdr:cNvPr>
        <xdr:cNvSpPr txBox="1"/>
      </xdr:nvSpPr>
      <xdr:spPr>
        <a:xfrm>
          <a:off x="6136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46" name="【公営住宅】&#10;一人当たり面積グラフ枠">
          <a:extLst>
            <a:ext uri="{FF2B5EF4-FFF2-40B4-BE49-F238E27FC236}">
              <a16:creationId xmlns:a16="http://schemas.microsoft.com/office/drawing/2014/main" id="{00000000-0008-0000-0100-00005A010000}"/>
            </a:ext>
          </a:extLst>
        </xdr:cNvPr>
        <xdr:cNvSpPr/>
      </xdr:nvSpPr>
      <xdr:spPr>
        <a:xfrm>
          <a:off x="6604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77</xdr:row>
      <xdr:rowOff>96774</xdr:rowOff>
    </xdr:from>
    <xdr:to>
      <xdr:col>54</xdr:col>
      <xdr:colOff>189865</xdr:colOff>
      <xdr:row>86</xdr:row>
      <xdr:rowOff>80772</xdr:rowOff>
    </xdr:to>
    <xdr:cxnSp macro="">
      <xdr:nvCxnSpPr>
        <xdr:cNvPr id="347" name="直線コネクタ 346">
          <a:extLst>
            <a:ext uri="{FF2B5EF4-FFF2-40B4-BE49-F238E27FC236}">
              <a16:creationId xmlns:a16="http://schemas.microsoft.com/office/drawing/2014/main" id="{00000000-0008-0000-0100-00005B010000}"/>
            </a:ext>
          </a:extLst>
        </xdr:cNvPr>
        <xdr:cNvCxnSpPr/>
      </xdr:nvCxnSpPr>
      <xdr:spPr>
        <a:xfrm flipV="1">
          <a:off x="10476865" y="13298424"/>
          <a:ext cx="0" cy="152704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84599</xdr:rowOff>
    </xdr:from>
    <xdr:ext cx="469744" cy="259045"/>
    <xdr:sp macro="" textlink="">
      <xdr:nvSpPr>
        <xdr:cNvPr id="348" name="【公営住宅】&#10;一人当たり面積最小値テキスト">
          <a:extLst>
            <a:ext uri="{FF2B5EF4-FFF2-40B4-BE49-F238E27FC236}">
              <a16:creationId xmlns:a16="http://schemas.microsoft.com/office/drawing/2014/main" id="{00000000-0008-0000-0100-00005C010000}"/>
            </a:ext>
          </a:extLst>
        </xdr:cNvPr>
        <xdr:cNvSpPr txBox="1"/>
      </xdr:nvSpPr>
      <xdr:spPr>
        <a:xfrm>
          <a:off x="10515600" y="1482929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0.088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86</xdr:row>
      <xdr:rowOff>80772</xdr:rowOff>
    </xdr:from>
    <xdr:to>
      <xdr:col>55</xdr:col>
      <xdr:colOff>88900</xdr:colOff>
      <xdr:row>86</xdr:row>
      <xdr:rowOff>80772</xdr:rowOff>
    </xdr:to>
    <xdr:cxnSp macro="">
      <xdr:nvCxnSpPr>
        <xdr:cNvPr id="349" name="直線コネクタ 348">
          <a:extLst>
            <a:ext uri="{FF2B5EF4-FFF2-40B4-BE49-F238E27FC236}">
              <a16:creationId xmlns:a16="http://schemas.microsoft.com/office/drawing/2014/main" id="{00000000-0008-0000-0100-00005D010000}"/>
            </a:ext>
          </a:extLst>
        </xdr:cNvPr>
        <xdr:cNvCxnSpPr/>
      </xdr:nvCxnSpPr>
      <xdr:spPr>
        <a:xfrm>
          <a:off x="10388600" y="1482547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76</xdr:row>
      <xdr:rowOff>43451</xdr:rowOff>
    </xdr:from>
    <xdr:ext cx="469744" cy="259045"/>
    <xdr:sp macro="" textlink="">
      <xdr:nvSpPr>
        <xdr:cNvPr id="350" name="【公営住宅】&#10;一人当たり面積最大値テキスト">
          <a:extLst>
            <a:ext uri="{FF2B5EF4-FFF2-40B4-BE49-F238E27FC236}">
              <a16:creationId xmlns:a16="http://schemas.microsoft.com/office/drawing/2014/main" id="{00000000-0008-0000-0100-00005E010000}"/>
            </a:ext>
          </a:extLst>
        </xdr:cNvPr>
        <xdr:cNvSpPr txBox="1"/>
      </xdr:nvSpPr>
      <xdr:spPr>
        <a:xfrm>
          <a:off x="10515600" y="130736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4.096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77</xdr:row>
      <xdr:rowOff>96774</xdr:rowOff>
    </xdr:from>
    <xdr:to>
      <xdr:col>55</xdr:col>
      <xdr:colOff>88900</xdr:colOff>
      <xdr:row>77</xdr:row>
      <xdr:rowOff>96774</xdr:rowOff>
    </xdr:to>
    <xdr:cxnSp macro="">
      <xdr:nvCxnSpPr>
        <xdr:cNvPr id="351" name="直線コネクタ 350">
          <a:extLst>
            <a:ext uri="{FF2B5EF4-FFF2-40B4-BE49-F238E27FC236}">
              <a16:creationId xmlns:a16="http://schemas.microsoft.com/office/drawing/2014/main" id="{00000000-0008-0000-0100-00005F010000}"/>
            </a:ext>
          </a:extLst>
        </xdr:cNvPr>
        <xdr:cNvCxnSpPr/>
      </xdr:nvCxnSpPr>
      <xdr:spPr>
        <a:xfrm>
          <a:off x="10388600" y="1329842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84</xdr:row>
      <xdr:rowOff>95266</xdr:rowOff>
    </xdr:from>
    <xdr:ext cx="469744" cy="259045"/>
    <xdr:sp macro="" textlink="">
      <xdr:nvSpPr>
        <xdr:cNvPr id="352" name="【公営住宅】&#10;一人当たり面積平均値テキスト">
          <a:extLst>
            <a:ext uri="{FF2B5EF4-FFF2-40B4-BE49-F238E27FC236}">
              <a16:creationId xmlns:a16="http://schemas.microsoft.com/office/drawing/2014/main" id="{00000000-0008-0000-0100-000060010000}"/>
            </a:ext>
          </a:extLst>
        </xdr:cNvPr>
        <xdr:cNvSpPr txBox="1"/>
      </xdr:nvSpPr>
      <xdr:spPr>
        <a:xfrm>
          <a:off x="10515600" y="14497066"/>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0.760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84</xdr:row>
      <xdr:rowOff>116839</xdr:rowOff>
    </xdr:from>
    <xdr:to>
      <xdr:col>55</xdr:col>
      <xdr:colOff>50800</xdr:colOff>
      <xdr:row>85</xdr:row>
      <xdr:rowOff>46989</xdr:rowOff>
    </xdr:to>
    <xdr:sp macro="" textlink="">
      <xdr:nvSpPr>
        <xdr:cNvPr id="353" name="フローチャート: 判断 352">
          <a:extLst>
            <a:ext uri="{FF2B5EF4-FFF2-40B4-BE49-F238E27FC236}">
              <a16:creationId xmlns:a16="http://schemas.microsoft.com/office/drawing/2014/main" id="{00000000-0008-0000-0100-000061010000}"/>
            </a:ext>
          </a:extLst>
        </xdr:cNvPr>
        <xdr:cNvSpPr/>
      </xdr:nvSpPr>
      <xdr:spPr>
        <a:xfrm>
          <a:off x="10426700" y="145186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84</xdr:row>
      <xdr:rowOff>113030</xdr:rowOff>
    </xdr:from>
    <xdr:to>
      <xdr:col>50</xdr:col>
      <xdr:colOff>165100</xdr:colOff>
      <xdr:row>85</xdr:row>
      <xdr:rowOff>43180</xdr:rowOff>
    </xdr:to>
    <xdr:sp macro="" textlink="">
      <xdr:nvSpPr>
        <xdr:cNvPr id="354" name="フローチャート: 判断 353">
          <a:extLst>
            <a:ext uri="{FF2B5EF4-FFF2-40B4-BE49-F238E27FC236}">
              <a16:creationId xmlns:a16="http://schemas.microsoft.com/office/drawing/2014/main" id="{00000000-0008-0000-0100-000062010000}"/>
            </a:ext>
          </a:extLst>
        </xdr:cNvPr>
        <xdr:cNvSpPr/>
      </xdr:nvSpPr>
      <xdr:spPr>
        <a:xfrm>
          <a:off x="9588500" y="145148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84</xdr:row>
      <xdr:rowOff>100457</xdr:rowOff>
    </xdr:from>
    <xdr:to>
      <xdr:col>46</xdr:col>
      <xdr:colOff>38100</xdr:colOff>
      <xdr:row>85</xdr:row>
      <xdr:rowOff>30607</xdr:rowOff>
    </xdr:to>
    <xdr:sp macro="" textlink="">
      <xdr:nvSpPr>
        <xdr:cNvPr id="355" name="フローチャート: 判断 354">
          <a:extLst>
            <a:ext uri="{FF2B5EF4-FFF2-40B4-BE49-F238E27FC236}">
              <a16:creationId xmlns:a16="http://schemas.microsoft.com/office/drawing/2014/main" id="{00000000-0008-0000-0100-000063010000}"/>
            </a:ext>
          </a:extLst>
        </xdr:cNvPr>
        <xdr:cNvSpPr/>
      </xdr:nvSpPr>
      <xdr:spPr>
        <a:xfrm>
          <a:off x="8699500" y="145022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84</xdr:row>
      <xdr:rowOff>101981</xdr:rowOff>
    </xdr:from>
    <xdr:to>
      <xdr:col>41</xdr:col>
      <xdr:colOff>101600</xdr:colOff>
      <xdr:row>85</xdr:row>
      <xdr:rowOff>32131</xdr:rowOff>
    </xdr:to>
    <xdr:sp macro="" textlink="">
      <xdr:nvSpPr>
        <xdr:cNvPr id="356" name="フローチャート: 判断 355">
          <a:extLst>
            <a:ext uri="{FF2B5EF4-FFF2-40B4-BE49-F238E27FC236}">
              <a16:creationId xmlns:a16="http://schemas.microsoft.com/office/drawing/2014/main" id="{00000000-0008-0000-0100-000064010000}"/>
            </a:ext>
          </a:extLst>
        </xdr:cNvPr>
        <xdr:cNvSpPr/>
      </xdr:nvSpPr>
      <xdr:spPr>
        <a:xfrm>
          <a:off x="7810500" y="145037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84</xdr:row>
      <xdr:rowOff>112268</xdr:rowOff>
    </xdr:from>
    <xdr:to>
      <xdr:col>36</xdr:col>
      <xdr:colOff>165100</xdr:colOff>
      <xdr:row>85</xdr:row>
      <xdr:rowOff>42418</xdr:rowOff>
    </xdr:to>
    <xdr:sp macro="" textlink="">
      <xdr:nvSpPr>
        <xdr:cNvPr id="357" name="フローチャート: 判断 356">
          <a:extLst>
            <a:ext uri="{FF2B5EF4-FFF2-40B4-BE49-F238E27FC236}">
              <a16:creationId xmlns:a16="http://schemas.microsoft.com/office/drawing/2014/main" id="{00000000-0008-0000-0100-000065010000}"/>
            </a:ext>
          </a:extLst>
        </xdr:cNvPr>
        <xdr:cNvSpPr/>
      </xdr:nvSpPr>
      <xdr:spPr>
        <a:xfrm>
          <a:off x="6921500" y="145140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358" name="テキスト ボックス 357">
          <a:extLst>
            <a:ext uri="{FF2B5EF4-FFF2-40B4-BE49-F238E27FC236}">
              <a16:creationId xmlns:a16="http://schemas.microsoft.com/office/drawing/2014/main" id="{00000000-0008-0000-0100-000066010000}"/>
            </a:ext>
          </a:extLst>
        </xdr:cNvPr>
        <xdr:cNvSpPr txBox="1"/>
      </xdr:nvSpPr>
      <xdr:spPr>
        <a:xfrm>
          <a:off x="10287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359" name="テキスト ボックス 358">
          <a:extLst>
            <a:ext uri="{FF2B5EF4-FFF2-40B4-BE49-F238E27FC236}">
              <a16:creationId xmlns:a16="http://schemas.microsoft.com/office/drawing/2014/main" id="{00000000-0008-0000-0100-000067010000}"/>
            </a:ext>
          </a:extLst>
        </xdr:cNvPr>
        <xdr:cNvSpPr txBox="1"/>
      </xdr:nvSpPr>
      <xdr:spPr>
        <a:xfrm>
          <a:off x="944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360" name="テキスト ボックス 359">
          <a:extLst>
            <a:ext uri="{FF2B5EF4-FFF2-40B4-BE49-F238E27FC236}">
              <a16:creationId xmlns:a16="http://schemas.microsoft.com/office/drawing/2014/main" id="{00000000-0008-0000-0100-000068010000}"/>
            </a:ext>
          </a:extLst>
        </xdr:cNvPr>
        <xdr:cNvSpPr txBox="1"/>
      </xdr:nvSpPr>
      <xdr:spPr>
        <a:xfrm>
          <a:off x="855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361" name="テキスト ボックス 360">
          <a:extLst>
            <a:ext uri="{FF2B5EF4-FFF2-40B4-BE49-F238E27FC236}">
              <a16:creationId xmlns:a16="http://schemas.microsoft.com/office/drawing/2014/main" id="{00000000-0008-0000-0100-000069010000}"/>
            </a:ext>
          </a:extLst>
        </xdr:cNvPr>
        <xdr:cNvSpPr txBox="1"/>
      </xdr:nvSpPr>
      <xdr:spPr>
        <a:xfrm>
          <a:off x="767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362" name="テキスト ボックス 361">
          <a:extLst>
            <a:ext uri="{FF2B5EF4-FFF2-40B4-BE49-F238E27FC236}">
              <a16:creationId xmlns:a16="http://schemas.microsoft.com/office/drawing/2014/main" id="{00000000-0008-0000-0100-00006A010000}"/>
            </a:ext>
          </a:extLst>
        </xdr:cNvPr>
        <xdr:cNvSpPr txBox="1"/>
      </xdr:nvSpPr>
      <xdr:spPr>
        <a:xfrm>
          <a:off x="678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83</xdr:row>
      <xdr:rowOff>141987</xdr:rowOff>
    </xdr:from>
    <xdr:to>
      <xdr:col>55</xdr:col>
      <xdr:colOff>50800</xdr:colOff>
      <xdr:row>84</xdr:row>
      <xdr:rowOff>72137</xdr:rowOff>
    </xdr:to>
    <xdr:sp macro="" textlink="">
      <xdr:nvSpPr>
        <xdr:cNvPr id="363" name="楕円 362">
          <a:extLst>
            <a:ext uri="{FF2B5EF4-FFF2-40B4-BE49-F238E27FC236}">
              <a16:creationId xmlns:a16="http://schemas.microsoft.com/office/drawing/2014/main" id="{00000000-0008-0000-0100-00006B010000}"/>
            </a:ext>
          </a:extLst>
        </xdr:cNvPr>
        <xdr:cNvSpPr/>
      </xdr:nvSpPr>
      <xdr:spPr>
        <a:xfrm>
          <a:off x="10426700" y="143723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82</xdr:row>
      <xdr:rowOff>164864</xdr:rowOff>
    </xdr:from>
    <xdr:ext cx="469744" cy="259045"/>
    <xdr:sp macro="" textlink="">
      <xdr:nvSpPr>
        <xdr:cNvPr id="364" name="【公営住宅】&#10;一人当たり面積該当値テキスト">
          <a:extLst>
            <a:ext uri="{FF2B5EF4-FFF2-40B4-BE49-F238E27FC236}">
              <a16:creationId xmlns:a16="http://schemas.microsoft.com/office/drawing/2014/main" id="{00000000-0008-0000-0100-00006C010000}"/>
            </a:ext>
          </a:extLst>
        </xdr:cNvPr>
        <xdr:cNvSpPr txBox="1"/>
      </xdr:nvSpPr>
      <xdr:spPr>
        <a:xfrm>
          <a:off x="10515600" y="142237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83</xdr:row>
      <xdr:rowOff>127127</xdr:rowOff>
    </xdr:from>
    <xdr:to>
      <xdr:col>50</xdr:col>
      <xdr:colOff>165100</xdr:colOff>
      <xdr:row>84</xdr:row>
      <xdr:rowOff>57277</xdr:rowOff>
    </xdr:to>
    <xdr:sp macro="" textlink="">
      <xdr:nvSpPr>
        <xdr:cNvPr id="365" name="楕円 364">
          <a:extLst>
            <a:ext uri="{FF2B5EF4-FFF2-40B4-BE49-F238E27FC236}">
              <a16:creationId xmlns:a16="http://schemas.microsoft.com/office/drawing/2014/main" id="{00000000-0008-0000-0100-00006D010000}"/>
            </a:ext>
          </a:extLst>
        </xdr:cNvPr>
        <xdr:cNvSpPr/>
      </xdr:nvSpPr>
      <xdr:spPr>
        <a:xfrm>
          <a:off x="9588500" y="143574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84</xdr:row>
      <xdr:rowOff>6477</xdr:rowOff>
    </xdr:from>
    <xdr:to>
      <xdr:col>55</xdr:col>
      <xdr:colOff>0</xdr:colOff>
      <xdr:row>84</xdr:row>
      <xdr:rowOff>21337</xdr:rowOff>
    </xdr:to>
    <xdr:cxnSp macro="">
      <xdr:nvCxnSpPr>
        <xdr:cNvPr id="366" name="直線コネクタ 365">
          <a:extLst>
            <a:ext uri="{FF2B5EF4-FFF2-40B4-BE49-F238E27FC236}">
              <a16:creationId xmlns:a16="http://schemas.microsoft.com/office/drawing/2014/main" id="{00000000-0008-0000-0100-00006E010000}"/>
            </a:ext>
          </a:extLst>
        </xdr:cNvPr>
        <xdr:cNvCxnSpPr/>
      </xdr:nvCxnSpPr>
      <xdr:spPr>
        <a:xfrm>
          <a:off x="9639300" y="14408277"/>
          <a:ext cx="838200" cy="14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83</xdr:row>
      <xdr:rowOff>129412</xdr:rowOff>
    </xdr:from>
    <xdr:to>
      <xdr:col>46</xdr:col>
      <xdr:colOff>38100</xdr:colOff>
      <xdr:row>84</xdr:row>
      <xdr:rowOff>59562</xdr:rowOff>
    </xdr:to>
    <xdr:sp macro="" textlink="">
      <xdr:nvSpPr>
        <xdr:cNvPr id="367" name="楕円 366">
          <a:extLst>
            <a:ext uri="{FF2B5EF4-FFF2-40B4-BE49-F238E27FC236}">
              <a16:creationId xmlns:a16="http://schemas.microsoft.com/office/drawing/2014/main" id="{00000000-0008-0000-0100-00006F010000}"/>
            </a:ext>
          </a:extLst>
        </xdr:cNvPr>
        <xdr:cNvSpPr/>
      </xdr:nvSpPr>
      <xdr:spPr>
        <a:xfrm>
          <a:off x="8699500" y="143597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84</xdr:row>
      <xdr:rowOff>6477</xdr:rowOff>
    </xdr:from>
    <xdr:to>
      <xdr:col>50</xdr:col>
      <xdr:colOff>114300</xdr:colOff>
      <xdr:row>84</xdr:row>
      <xdr:rowOff>8762</xdr:rowOff>
    </xdr:to>
    <xdr:cxnSp macro="">
      <xdr:nvCxnSpPr>
        <xdr:cNvPr id="368" name="直線コネクタ 367">
          <a:extLst>
            <a:ext uri="{FF2B5EF4-FFF2-40B4-BE49-F238E27FC236}">
              <a16:creationId xmlns:a16="http://schemas.microsoft.com/office/drawing/2014/main" id="{00000000-0008-0000-0100-000070010000}"/>
            </a:ext>
          </a:extLst>
        </xdr:cNvPr>
        <xdr:cNvCxnSpPr/>
      </xdr:nvCxnSpPr>
      <xdr:spPr>
        <a:xfrm flipV="1">
          <a:off x="8750300" y="14408277"/>
          <a:ext cx="889000" cy="22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83</xdr:row>
      <xdr:rowOff>133604</xdr:rowOff>
    </xdr:from>
    <xdr:to>
      <xdr:col>41</xdr:col>
      <xdr:colOff>101600</xdr:colOff>
      <xdr:row>84</xdr:row>
      <xdr:rowOff>63754</xdr:rowOff>
    </xdr:to>
    <xdr:sp macro="" textlink="">
      <xdr:nvSpPr>
        <xdr:cNvPr id="369" name="楕円 368">
          <a:extLst>
            <a:ext uri="{FF2B5EF4-FFF2-40B4-BE49-F238E27FC236}">
              <a16:creationId xmlns:a16="http://schemas.microsoft.com/office/drawing/2014/main" id="{00000000-0008-0000-0100-000071010000}"/>
            </a:ext>
          </a:extLst>
        </xdr:cNvPr>
        <xdr:cNvSpPr/>
      </xdr:nvSpPr>
      <xdr:spPr>
        <a:xfrm>
          <a:off x="7810500" y="143639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84</xdr:row>
      <xdr:rowOff>8762</xdr:rowOff>
    </xdr:from>
    <xdr:to>
      <xdr:col>45</xdr:col>
      <xdr:colOff>177800</xdr:colOff>
      <xdr:row>84</xdr:row>
      <xdr:rowOff>12954</xdr:rowOff>
    </xdr:to>
    <xdr:cxnSp macro="">
      <xdr:nvCxnSpPr>
        <xdr:cNvPr id="370" name="直線コネクタ 369">
          <a:extLst>
            <a:ext uri="{FF2B5EF4-FFF2-40B4-BE49-F238E27FC236}">
              <a16:creationId xmlns:a16="http://schemas.microsoft.com/office/drawing/2014/main" id="{00000000-0008-0000-0100-000072010000}"/>
            </a:ext>
          </a:extLst>
        </xdr:cNvPr>
        <xdr:cNvCxnSpPr/>
      </xdr:nvCxnSpPr>
      <xdr:spPr>
        <a:xfrm flipV="1">
          <a:off x="7861300" y="14410562"/>
          <a:ext cx="889000" cy="41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83</xdr:row>
      <xdr:rowOff>137795</xdr:rowOff>
    </xdr:from>
    <xdr:to>
      <xdr:col>36</xdr:col>
      <xdr:colOff>165100</xdr:colOff>
      <xdr:row>84</xdr:row>
      <xdr:rowOff>67945</xdr:rowOff>
    </xdr:to>
    <xdr:sp macro="" textlink="">
      <xdr:nvSpPr>
        <xdr:cNvPr id="371" name="楕円 370">
          <a:extLst>
            <a:ext uri="{FF2B5EF4-FFF2-40B4-BE49-F238E27FC236}">
              <a16:creationId xmlns:a16="http://schemas.microsoft.com/office/drawing/2014/main" id="{00000000-0008-0000-0100-000073010000}"/>
            </a:ext>
          </a:extLst>
        </xdr:cNvPr>
        <xdr:cNvSpPr/>
      </xdr:nvSpPr>
      <xdr:spPr>
        <a:xfrm>
          <a:off x="6921500" y="143681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84</xdr:row>
      <xdr:rowOff>12954</xdr:rowOff>
    </xdr:from>
    <xdr:to>
      <xdr:col>41</xdr:col>
      <xdr:colOff>50800</xdr:colOff>
      <xdr:row>84</xdr:row>
      <xdr:rowOff>17145</xdr:rowOff>
    </xdr:to>
    <xdr:cxnSp macro="">
      <xdr:nvCxnSpPr>
        <xdr:cNvPr id="372" name="直線コネクタ 371">
          <a:extLst>
            <a:ext uri="{FF2B5EF4-FFF2-40B4-BE49-F238E27FC236}">
              <a16:creationId xmlns:a16="http://schemas.microsoft.com/office/drawing/2014/main" id="{00000000-0008-0000-0100-000074010000}"/>
            </a:ext>
          </a:extLst>
        </xdr:cNvPr>
        <xdr:cNvCxnSpPr/>
      </xdr:nvCxnSpPr>
      <xdr:spPr>
        <a:xfrm flipV="1">
          <a:off x="6972300" y="14414754"/>
          <a:ext cx="889000" cy="41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85</xdr:row>
      <xdr:rowOff>34307</xdr:rowOff>
    </xdr:from>
    <xdr:ext cx="469744" cy="259045"/>
    <xdr:sp macro="" textlink="">
      <xdr:nvSpPr>
        <xdr:cNvPr id="373" name="n_1aveValue【公営住宅】&#10;一人当たり面積">
          <a:extLst>
            <a:ext uri="{FF2B5EF4-FFF2-40B4-BE49-F238E27FC236}">
              <a16:creationId xmlns:a16="http://schemas.microsoft.com/office/drawing/2014/main" id="{00000000-0008-0000-0100-000075010000}"/>
            </a:ext>
          </a:extLst>
        </xdr:cNvPr>
        <xdr:cNvSpPr txBox="1"/>
      </xdr:nvSpPr>
      <xdr:spPr>
        <a:xfrm>
          <a:off x="9391727" y="146075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85</xdr:row>
      <xdr:rowOff>21734</xdr:rowOff>
    </xdr:from>
    <xdr:ext cx="469744" cy="259045"/>
    <xdr:sp macro="" textlink="">
      <xdr:nvSpPr>
        <xdr:cNvPr id="374" name="n_2aveValue【公営住宅】&#10;一人当たり面積">
          <a:extLst>
            <a:ext uri="{FF2B5EF4-FFF2-40B4-BE49-F238E27FC236}">
              <a16:creationId xmlns:a16="http://schemas.microsoft.com/office/drawing/2014/main" id="{00000000-0008-0000-0100-000076010000}"/>
            </a:ext>
          </a:extLst>
        </xdr:cNvPr>
        <xdr:cNvSpPr txBox="1"/>
      </xdr:nvSpPr>
      <xdr:spPr>
        <a:xfrm>
          <a:off x="8515427" y="145949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0.803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85</xdr:row>
      <xdr:rowOff>23258</xdr:rowOff>
    </xdr:from>
    <xdr:ext cx="469744" cy="259045"/>
    <xdr:sp macro="" textlink="">
      <xdr:nvSpPr>
        <xdr:cNvPr id="375" name="n_3aveValue【公営住宅】&#10;一人当たり面積">
          <a:extLst>
            <a:ext uri="{FF2B5EF4-FFF2-40B4-BE49-F238E27FC236}">
              <a16:creationId xmlns:a16="http://schemas.microsoft.com/office/drawing/2014/main" id="{00000000-0008-0000-0100-000077010000}"/>
            </a:ext>
          </a:extLst>
        </xdr:cNvPr>
        <xdr:cNvSpPr txBox="1"/>
      </xdr:nvSpPr>
      <xdr:spPr>
        <a:xfrm>
          <a:off x="7626427" y="1459650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85</xdr:row>
      <xdr:rowOff>33545</xdr:rowOff>
    </xdr:from>
    <xdr:ext cx="469744" cy="259045"/>
    <xdr:sp macro="" textlink="">
      <xdr:nvSpPr>
        <xdr:cNvPr id="376" name="n_4aveValue【公営住宅】&#10;一人当たり面積">
          <a:extLst>
            <a:ext uri="{FF2B5EF4-FFF2-40B4-BE49-F238E27FC236}">
              <a16:creationId xmlns:a16="http://schemas.microsoft.com/office/drawing/2014/main" id="{00000000-0008-0000-0100-000078010000}"/>
            </a:ext>
          </a:extLst>
        </xdr:cNvPr>
        <xdr:cNvSpPr txBox="1"/>
      </xdr:nvSpPr>
      <xdr:spPr>
        <a:xfrm>
          <a:off x="6737427" y="146067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82</xdr:row>
      <xdr:rowOff>73804</xdr:rowOff>
    </xdr:from>
    <xdr:ext cx="469744" cy="259045"/>
    <xdr:sp macro="" textlink="">
      <xdr:nvSpPr>
        <xdr:cNvPr id="377" name="n_1mainValue【公営住宅】&#10;一人当たり面積">
          <a:extLst>
            <a:ext uri="{FF2B5EF4-FFF2-40B4-BE49-F238E27FC236}">
              <a16:creationId xmlns:a16="http://schemas.microsoft.com/office/drawing/2014/main" id="{00000000-0008-0000-0100-000079010000}"/>
            </a:ext>
          </a:extLst>
        </xdr:cNvPr>
        <xdr:cNvSpPr txBox="1"/>
      </xdr:nvSpPr>
      <xdr:spPr>
        <a:xfrm>
          <a:off x="9391727" y="1413270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82</xdr:row>
      <xdr:rowOff>76089</xdr:rowOff>
    </xdr:from>
    <xdr:ext cx="469744" cy="259045"/>
    <xdr:sp macro="" textlink="">
      <xdr:nvSpPr>
        <xdr:cNvPr id="378" name="n_2mainValue【公営住宅】&#10;一人当たり面積">
          <a:extLst>
            <a:ext uri="{FF2B5EF4-FFF2-40B4-BE49-F238E27FC236}">
              <a16:creationId xmlns:a16="http://schemas.microsoft.com/office/drawing/2014/main" id="{00000000-0008-0000-0100-00007A010000}"/>
            </a:ext>
          </a:extLst>
        </xdr:cNvPr>
        <xdr:cNvSpPr txBox="1"/>
      </xdr:nvSpPr>
      <xdr:spPr>
        <a:xfrm>
          <a:off x="8515427" y="1413498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82</xdr:row>
      <xdr:rowOff>80281</xdr:rowOff>
    </xdr:from>
    <xdr:ext cx="469744" cy="259045"/>
    <xdr:sp macro="" textlink="">
      <xdr:nvSpPr>
        <xdr:cNvPr id="379" name="n_3mainValue【公営住宅】&#10;一人当たり面積">
          <a:extLst>
            <a:ext uri="{FF2B5EF4-FFF2-40B4-BE49-F238E27FC236}">
              <a16:creationId xmlns:a16="http://schemas.microsoft.com/office/drawing/2014/main" id="{00000000-0008-0000-0100-00007B010000}"/>
            </a:ext>
          </a:extLst>
        </xdr:cNvPr>
        <xdr:cNvSpPr txBox="1"/>
      </xdr:nvSpPr>
      <xdr:spPr>
        <a:xfrm>
          <a:off x="7626427" y="1413918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82</xdr:row>
      <xdr:rowOff>84472</xdr:rowOff>
    </xdr:from>
    <xdr:ext cx="469744" cy="259045"/>
    <xdr:sp macro="" textlink="">
      <xdr:nvSpPr>
        <xdr:cNvPr id="380" name="n_4mainValue【公営住宅】&#10;一人当たり面積">
          <a:extLst>
            <a:ext uri="{FF2B5EF4-FFF2-40B4-BE49-F238E27FC236}">
              <a16:creationId xmlns:a16="http://schemas.microsoft.com/office/drawing/2014/main" id="{00000000-0008-0000-0100-00007C010000}"/>
            </a:ext>
          </a:extLst>
        </xdr:cNvPr>
        <xdr:cNvSpPr txBox="1"/>
      </xdr:nvSpPr>
      <xdr:spPr>
        <a:xfrm>
          <a:off x="6737427" y="141433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81" name="正方形/長方形 380">
          <a:extLst>
            <a:ext uri="{FF2B5EF4-FFF2-40B4-BE49-F238E27FC236}">
              <a16:creationId xmlns:a16="http://schemas.microsoft.com/office/drawing/2014/main" id="{00000000-0008-0000-0100-00007D010000}"/>
            </a:ext>
          </a:extLst>
        </xdr:cNvPr>
        <xdr:cNvSpPr/>
      </xdr:nvSpPr>
      <xdr:spPr>
        <a:xfrm>
          <a:off x="762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82" name="正方形/長方形 381">
          <a:extLst>
            <a:ext uri="{FF2B5EF4-FFF2-40B4-BE49-F238E27FC236}">
              <a16:creationId xmlns:a16="http://schemas.microsoft.com/office/drawing/2014/main" id="{00000000-0008-0000-0100-00007E010000}"/>
            </a:ext>
          </a:extLst>
        </xdr:cNvPr>
        <xdr:cNvSpPr/>
      </xdr:nvSpPr>
      <xdr:spPr>
        <a:xfrm>
          <a:off x="8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83" name="正方形/長方形 382">
          <a:extLst>
            <a:ext uri="{FF2B5EF4-FFF2-40B4-BE49-F238E27FC236}">
              <a16:creationId xmlns:a16="http://schemas.microsoft.com/office/drawing/2014/main" id="{00000000-0008-0000-0100-00007F010000}"/>
            </a:ext>
          </a:extLst>
        </xdr:cNvPr>
        <xdr:cNvSpPr/>
      </xdr:nvSpPr>
      <xdr:spPr>
        <a:xfrm>
          <a:off x="8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84" name="正方形/長方形 383">
          <a:extLst>
            <a:ext uri="{FF2B5EF4-FFF2-40B4-BE49-F238E27FC236}">
              <a16:creationId xmlns:a16="http://schemas.microsoft.com/office/drawing/2014/main" id="{00000000-0008-0000-0100-000080010000}"/>
            </a:ext>
          </a:extLst>
        </xdr:cNvPr>
        <xdr:cNvSpPr/>
      </xdr:nvSpPr>
      <xdr:spPr>
        <a:xfrm>
          <a:off x="190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85" name="正方形/長方形 384">
          <a:extLst>
            <a:ext uri="{FF2B5EF4-FFF2-40B4-BE49-F238E27FC236}">
              <a16:creationId xmlns:a16="http://schemas.microsoft.com/office/drawing/2014/main" id="{00000000-0008-0000-0100-000081010000}"/>
            </a:ext>
          </a:extLst>
        </xdr:cNvPr>
        <xdr:cNvSpPr/>
      </xdr:nvSpPr>
      <xdr:spPr>
        <a:xfrm>
          <a:off x="190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86" name="正方形/長方形 385">
          <a:extLst>
            <a:ext uri="{FF2B5EF4-FFF2-40B4-BE49-F238E27FC236}">
              <a16:creationId xmlns:a16="http://schemas.microsoft.com/office/drawing/2014/main" id="{00000000-0008-0000-0100-000082010000}"/>
            </a:ext>
          </a:extLst>
        </xdr:cNvPr>
        <xdr:cNvSpPr/>
      </xdr:nvSpPr>
      <xdr:spPr>
        <a:xfrm>
          <a:off x="3048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佐賀県平均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87" name="正方形/長方形 386">
          <a:extLst>
            <a:ext uri="{FF2B5EF4-FFF2-40B4-BE49-F238E27FC236}">
              <a16:creationId xmlns:a16="http://schemas.microsoft.com/office/drawing/2014/main" id="{00000000-0008-0000-0100-000083010000}"/>
            </a:ext>
          </a:extLst>
        </xdr:cNvPr>
        <xdr:cNvSpPr/>
      </xdr:nvSpPr>
      <xdr:spPr>
        <a:xfrm>
          <a:off x="3048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88" name="正方形/長方形 387">
          <a:extLst>
            <a:ext uri="{FF2B5EF4-FFF2-40B4-BE49-F238E27FC236}">
              <a16:creationId xmlns:a16="http://schemas.microsoft.com/office/drawing/2014/main" id="{00000000-0008-0000-0100-000084010000}"/>
            </a:ext>
          </a:extLst>
        </xdr:cNvPr>
        <xdr:cNvSpPr/>
      </xdr:nvSpPr>
      <xdr:spPr>
        <a:xfrm>
          <a:off x="762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91</xdr:row>
      <xdr:rowOff>19050</xdr:rowOff>
    </xdr:from>
    <xdr:to>
      <xdr:col>59</xdr:col>
      <xdr:colOff>88900</xdr:colOff>
      <xdr:row>94</xdr:row>
      <xdr:rowOff>139700</xdr:rowOff>
    </xdr:to>
    <xdr:sp macro="" textlink="">
      <xdr:nvSpPr>
        <xdr:cNvPr id="389" name="正方形/長方形 388">
          <a:extLst>
            <a:ext uri="{FF2B5EF4-FFF2-40B4-BE49-F238E27FC236}">
              <a16:creationId xmlns:a16="http://schemas.microsoft.com/office/drawing/2014/main" id="{00000000-0008-0000-0100-000085010000}"/>
            </a:ext>
          </a:extLst>
        </xdr:cNvPr>
        <xdr:cNvSpPr/>
      </xdr:nvSpPr>
      <xdr:spPr>
        <a:xfrm>
          <a:off x="6604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390" name="正方形/長方形 389">
          <a:extLst>
            <a:ext uri="{FF2B5EF4-FFF2-40B4-BE49-F238E27FC236}">
              <a16:creationId xmlns:a16="http://schemas.microsoft.com/office/drawing/2014/main" id="{00000000-0008-0000-0100-000086010000}"/>
            </a:ext>
          </a:extLst>
        </xdr:cNvPr>
        <xdr:cNvSpPr/>
      </xdr:nvSpPr>
      <xdr:spPr>
        <a:xfrm>
          <a:off x="67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391" name="正方形/長方形 390">
          <a:extLst>
            <a:ext uri="{FF2B5EF4-FFF2-40B4-BE49-F238E27FC236}">
              <a16:creationId xmlns:a16="http://schemas.microsoft.com/office/drawing/2014/main" id="{00000000-0008-0000-0100-000087010000}"/>
            </a:ext>
          </a:extLst>
        </xdr:cNvPr>
        <xdr:cNvSpPr/>
      </xdr:nvSpPr>
      <xdr:spPr>
        <a:xfrm>
          <a:off x="67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392" name="正方形/長方形 391">
          <a:extLst>
            <a:ext uri="{FF2B5EF4-FFF2-40B4-BE49-F238E27FC236}">
              <a16:creationId xmlns:a16="http://schemas.microsoft.com/office/drawing/2014/main" id="{00000000-0008-0000-0100-000088010000}"/>
            </a:ext>
          </a:extLst>
        </xdr:cNvPr>
        <xdr:cNvSpPr/>
      </xdr:nvSpPr>
      <xdr:spPr>
        <a:xfrm>
          <a:off x="7747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393" name="正方形/長方形 392">
          <a:extLst>
            <a:ext uri="{FF2B5EF4-FFF2-40B4-BE49-F238E27FC236}">
              <a16:creationId xmlns:a16="http://schemas.microsoft.com/office/drawing/2014/main" id="{00000000-0008-0000-0100-000089010000}"/>
            </a:ext>
          </a:extLst>
        </xdr:cNvPr>
        <xdr:cNvSpPr/>
      </xdr:nvSpPr>
      <xdr:spPr>
        <a:xfrm>
          <a:off x="7747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123,351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394" name="正方形/長方形 393">
          <a:extLst>
            <a:ext uri="{FF2B5EF4-FFF2-40B4-BE49-F238E27FC236}">
              <a16:creationId xmlns:a16="http://schemas.microsoft.com/office/drawing/2014/main" id="{00000000-0008-0000-0100-00008A010000}"/>
            </a:ext>
          </a:extLst>
        </xdr:cNvPr>
        <xdr:cNvSpPr/>
      </xdr:nvSpPr>
      <xdr:spPr>
        <a:xfrm>
          <a:off x="8890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佐賀県平均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395" name="正方形/長方形 394">
          <a:extLst>
            <a:ext uri="{FF2B5EF4-FFF2-40B4-BE49-F238E27FC236}">
              <a16:creationId xmlns:a16="http://schemas.microsoft.com/office/drawing/2014/main" id="{00000000-0008-0000-0100-00008B010000}"/>
            </a:ext>
          </a:extLst>
        </xdr:cNvPr>
        <xdr:cNvSpPr/>
      </xdr:nvSpPr>
      <xdr:spPr>
        <a:xfrm>
          <a:off x="8890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82,740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396" name="正方形/長方形 395">
          <a:extLst>
            <a:ext uri="{FF2B5EF4-FFF2-40B4-BE49-F238E27FC236}">
              <a16:creationId xmlns:a16="http://schemas.microsoft.com/office/drawing/2014/main" id="{00000000-0008-0000-0100-00008C010000}"/>
            </a:ext>
          </a:extLst>
        </xdr:cNvPr>
        <xdr:cNvSpPr/>
      </xdr:nvSpPr>
      <xdr:spPr>
        <a:xfrm>
          <a:off x="6604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24</xdr:row>
      <xdr:rowOff>76200</xdr:rowOff>
    </xdr:from>
    <xdr:to>
      <xdr:col>90</xdr:col>
      <xdr:colOff>25400</xdr:colOff>
      <xdr:row>28</xdr:row>
      <xdr:rowOff>25400</xdr:rowOff>
    </xdr:to>
    <xdr:sp macro="" textlink="">
      <xdr:nvSpPr>
        <xdr:cNvPr id="397" name="正方形/長方形 396">
          <a:extLst>
            <a:ext uri="{FF2B5EF4-FFF2-40B4-BE49-F238E27FC236}">
              <a16:creationId xmlns:a16="http://schemas.microsoft.com/office/drawing/2014/main" id="{00000000-0008-0000-0100-00008D010000}"/>
            </a:ext>
          </a:extLst>
        </xdr:cNvPr>
        <xdr:cNvSpPr/>
      </xdr:nvSpPr>
      <xdr:spPr>
        <a:xfrm>
          <a:off x="12446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398" name="正方形/長方形 397">
          <a:extLst>
            <a:ext uri="{FF2B5EF4-FFF2-40B4-BE49-F238E27FC236}">
              <a16:creationId xmlns:a16="http://schemas.microsoft.com/office/drawing/2014/main" id="{00000000-0008-0000-0100-00008E010000}"/>
            </a:ext>
          </a:extLst>
        </xdr:cNvPr>
        <xdr:cNvSpPr/>
      </xdr:nvSpPr>
      <xdr:spPr>
        <a:xfrm>
          <a:off x="12573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399" name="正方形/長方形 398">
          <a:extLst>
            <a:ext uri="{FF2B5EF4-FFF2-40B4-BE49-F238E27FC236}">
              <a16:creationId xmlns:a16="http://schemas.microsoft.com/office/drawing/2014/main" id="{00000000-0008-0000-0100-00008F010000}"/>
            </a:ext>
          </a:extLst>
        </xdr:cNvPr>
        <xdr:cNvSpPr/>
      </xdr:nvSpPr>
      <xdr:spPr>
        <a:xfrm>
          <a:off x="12573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400" name="正方形/長方形 399">
          <a:extLst>
            <a:ext uri="{FF2B5EF4-FFF2-40B4-BE49-F238E27FC236}">
              <a16:creationId xmlns:a16="http://schemas.microsoft.com/office/drawing/2014/main" id="{00000000-0008-0000-0100-000090010000}"/>
            </a:ext>
          </a:extLst>
        </xdr:cNvPr>
        <xdr:cNvSpPr/>
      </xdr:nvSpPr>
      <xdr:spPr>
        <a:xfrm>
          <a:off x="135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401" name="正方形/長方形 400">
          <a:extLst>
            <a:ext uri="{FF2B5EF4-FFF2-40B4-BE49-F238E27FC236}">
              <a16:creationId xmlns:a16="http://schemas.microsoft.com/office/drawing/2014/main" id="{00000000-0008-0000-0100-000091010000}"/>
            </a:ext>
          </a:extLst>
        </xdr:cNvPr>
        <xdr:cNvSpPr/>
      </xdr:nvSpPr>
      <xdr:spPr>
        <a:xfrm>
          <a:off x="135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402" name="正方形/長方形 401">
          <a:extLst>
            <a:ext uri="{FF2B5EF4-FFF2-40B4-BE49-F238E27FC236}">
              <a16:creationId xmlns:a16="http://schemas.microsoft.com/office/drawing/2014/main" id="{00000000-0008-0000-0100-000092010000}"/>
            </a:ext>
          </a:extLst>
        </xdr:cNvPr>
        <xdr:cNvSpPr/>
      </xdr:nvSpPr>
      <xdr:spPr>
        <a:xfrm>
          <a:off x="14732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佐賀県平均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403" name="正方形/長方形 402">
          <a:extLst>
            <a:ext uri="{FF2B5EF4-FFF2-40B4-BE49-F238E27FC236}">
              <a16:creationId xmlns:a16="http://schemas.microsoft.com/office/drawing/2014/main" id="{00000000-0008-0000-0100-000093010000}"/>
            </a:ext>
          </a:extLst>
        </xdr:cNvPr>
        <xdr:cNvSpPr/>
      </xdr:nvSpPr>
      <xdr:spPr>
        <a:xfrm>
          <a:off x="14732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404" name="正方形/長方形 403">
          <a:extLst>
            <a:ext uri="{FF2B5EF4-FFF2-40B4-BE49-F238E27FC236}">
              <a16:creationId xmlns:a16="http://schemas.microsoft.com/office/drawing/2014/main" id="{00000000-0008-0000-0100-000094010000}"/>
            </a:ext>
          </a:extLst>
        </xdr:cNvPr>
        <xdr:cNvSpPr/>
      </xdr:nvSpPr>
      <xdr:spPr>
        <a:xfrm>
          <a:off x="12446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405" name="テキスト ボックス 404">
          <a:extLst>
            <a:ext uri="{FF2B5EF4-FFF2-40B4-BE49-F238E27FC236}">
              <a16:creationId xmlns:a16="http://schemas.microsoft.com/office/drawing/2014/main" id="{00000000-0008-0000-0100-000095010000}"/>
            </a:ext>
          </a:extLst>
        </xdr:cNvPr>
        <xdr:cNvSpPr txBox="1"/>
      </xdr:nvSpPr>
      <xdr:spPr>
        <a:xfrm>
          <a:off x="12407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406" name="直線コネクタ 405">
          <a:extLst>
            <a:ext uri="{FF2B5EF4-FFF2-40B4-BE49-F238E27FC236}">
              <a16:creationId xmlns:a16="http://schemas.microsoft.com/office/drawing/2014/main" id="{00000000-0008-0000-0100-000096010000}"/>
            </a:ext>
          </a:extLst>
        </xdr:cNvPr>
        <xdr:cNvCxnSpPr/>
      </xdr:nvCxnSpPr>
      <xdr:spPr>
        <a:xfrm>
          <a:off x="12446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407" name="テキスト ボックス 406">
          <a:extLst>
            <a:ext uri="{FF2B5EF4-FFF2-40B4-BE49-F238E27FC236}">
              <a16:creationId xmlns:a16="http://schemas.microsoft.com/office/drawing/2014/main" id="{00000000-0008-0000-0100-000097010000}"/>
            </a:ext>
          </a:extLst>
        </xdr:cNvPr>
        <xdr:cNvSpPr txBox="1"/>
      </xdr:nvSpPr>
      <xdr:spPr>
        <a:xfrm>
          <a:off x="11978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92528</xdr:rowOff>
    </xdr:from>
    <xdr:to>
      <xdr:col>89</xdr:col>
      <xdr:colOff>177800</xdr:colOff>
      <xdr:row>42</xdr:row>
      <xdr:rowOff>92528</xdr:rowOff>
    </xdr:to>
    <xdr:cxnSp macro="">
      <xdr:nvCxnSpPr>
        <xdr:cNvPr id="408" name="直線コネクタ 407">
          <a:extLst>
            <a:ext uri="{FF2B5EF4-FFF2-40B4-BE49-F238E27FC236}">
              <a16:creationId xmlns:a16="http://schemas.microsoft.com/office/drawing/2014/main" id="{00000000-0008-0000-0100-000098010000}"/>
            </a:ext>
          </a:extLst>
        </xdr:cNvPr>
        <xdr:cNvCxnSpPr/>
      </xdr:nvCxnSpPr>
      <xdr:spPr>
        <a:xfrm>
          <a:off x="12446000" y="729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41</xdr:row>
      <xdr:rowOff>121755</xdr:rowOff>
    </xdr:from>
    <xdr:ext cx="467179" cy="259045"/>
    <xdr:sp macro="" textlink="">
      <xdr:nvSpPr>
        <xdr:cNvPr id="409" name="テキスト ボックス 408">
          <a:extLst>
            <a:ext uri="{FF2B5EF4-FFF2-40B4-BE49-F238E27FC236}">
              <a16:creationId xmlns:a16="http://schemas.microsoft.com/office/drawing/2014/main" id="{00000000-0008-0000-0100-000099010000}"/>
            </a:ext>
          </a:extLst>
        </xdr:cNvPr>
        <xdr:cNvSpPr txBox="1"/>
      </xdr:nvSpPr>
      <xdr:spPr>
        <a:xfrm>
          <a:off x="11978821" y="715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108857</xdr:rowOff>
    </xdr:from>
    <xdr:to>
      <xdr:col>89</xdr:col>
      <xdr:colOff>177800</xdr:colOff>
      <xdr:row>40</xdr:row>
      <xdr:rowOff>108857</xdr:rowOff>
    </xdr:to>
    <xdr:cxnSp macro="">
      <xdr:nvCxnSpPr>
        <xdr:cNvPr id="410" name="直線コネクタ 409">
          <a:extLst>
            <a:ext uri="{FF2B5EF4-FFF2-40B4-BE49-F238E27FC236}">
              <a16:creationId xmlns:a16="http://schemas.microsoft.com/office/drawing/2014/main" id="{00000000-0008-0000-0100-00009A010000}"/>
            </a:ext>
          </a:extLst>
        </xdr:cNvPr>
        <xdr:cNvCxnSpPr/>
      </xdr:nvCxnSpPr>
      <xdr:spPr>
        <a:xfrm>
          <a:off x="12446000" y="696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138084</xdr:rowOff>
    </xdr:from>
    <xdr:ext cx="403059" cy="259045"/>
    <xdr:sp macro="" textlink="">
      <xdr:nvSpPr>
        <xdr:cNvPr id="411" name="テキスト ボックス 410">
          <a:extLst>
            <a:ext uri="{FF2B5EF4-FFF2-40B4-BE49-F238E27FC236}">
              <a16:creationId xmlns:a16="http://schemas.microsoft.com/office/drawing/2014/main" id="{00000000-0008-0000-0100-00009B010000}"/>
            </a:ext>
          </a:extLst>
        </xdr:cNvPr>
        <xdr:cNvSpPr txBox="1"/>
      </xdr:nvSpPr>
      <xdr:spPr>
        <a:xfrm>
          <a:off x="12042941" y="682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38</xdr:row>
      <xdr:rowOff>125185</xdr:rowOff>
    </xdr:from>
    <xdr:to>
      <xdr:col>89</xdr:col>
      <xdr:colOff>177800</xdr:colOff>
      <xdr:row>38</xdr:row>
      <xdr:rowOff>125185</xdr:rowOff>
    </xdr:to>
    <xdr:cxnSp macro="">
      <xdr:nvCxnSpPr>
        <xdr:cNvPr id="412" name="直線コネクタ 411">
          <a:extLst>
            <a:ext uri="{FF2B5EF4-FFF2-40B4-BE49-F238E27FC236}">
              <a16:creationId xmlns:a16="http://schemas.microsoft.com/office/drawing/2014/main" id="{00000000-0008-0000-0100-00009C010000}"/>
            </a:ext>
          </a:extLst>
        </xdr:cNvPr>
        <xdr:cNvCxnSpPr/>
      </xdr:nvCxnSpPr>
      <xdr:spPr>
        <a:xfrm>
          <a:off x="12446000" y="664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37</xdr:row>
      <xdr:rowOff>154412</xdr:rowOff>
    </xdr:from>
    <xdr:ext cx="403059" cy="259045"/>
    <xdr:sp macro="" textlink="">
      <xdr:nvSpPr>
        <xdr:cNvPr id="413" name="テキスト ボックス 412">
          <a:extLst>
            <a:ext uri="{FF2B5EF4-FFF2-40B4-BE49-F238E27FC236}">
              <a16:creationId xmlns:a16="http://schemas.microsoft.com/office/drawing/2014/main" id="{00000000-0008-0000-0100-00009D010000}"/>
            </a:ext>
          </a:extLst>
        </xdr:cNvPr>
        <xdr:cNvSpPr txBox="1"/>
      </xdr:nvSpPr>
      <xdr:spPr>
        <a:xfrm>
          <a:off x="12042941" y="649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36</xdr:row>
      <xdr:rowOff>141514</xdr:rowOff>
    </xdr:from>
    <xdr:to>
      <xdr:col>89</xdr:col>
      <xdr:colOff>177800</xdr:colOff>
      <xdr:row>36</xdr:row>
      <xdr:rowOff>141514</xdr:rowOff>
    </xdr:to>
    <xdr:cxnSp macro="">
      <xdr:nvCxnSpPr>
        <xdr:cNvPr id="414" name="直線コネクタ 413">
          <a:extLst>
            <a:ext uri="{FF2B5EF4-FFF2-40B4-BE49-F238E27FC236}">
              <a16:creationId xmlns:a16="http://schemas.microsoft.com/office/drawing/2014/main" id="{00000000-0008-0000-0100-00009E010000}"/>
            </a:ext>
          </a:extLst>
        </xdr:cNvPr>
        <xdr:cNvCxnSpPr/>
      </xdr:nvCxnSpPr>
      <xdr:spPr>
        <a:xfrm>
          <a:off x="12446000" y="631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35</xdr:row>
      <xdr:rowOff>170741</xdr:rowOff>
    </xdr:from>
    <xdr:ext cx="403059" cy="259045"/>
    <xdr:sp macro="" textlink="">
      <xdr:nvSpPr>
        <xdr:cNvPr id="415" name="テキスト ボックス 414">
          <a:extLst>
            <a:ext uri="{FF2B5EF4-FFF2-40B4-BE49-F238E27FC236}">
              <a16:creationId xmlns:a16="http://schemas.microsoft.com/office/drawing/2014/main" id="{00000000-0008-0000-0100-00009F010000}"/>
            </a:ext>
          </a:extLst>
        </xdr:cNvPr>
        <xdr:cNvSpPr txBox="1"/>
      </xdr:nvSpPr>
      <xdr:spPr>
        <a:xfrm>
          <a:off x="12042941" y="617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157843</xdr:rowOff>
    </xdr:from>
    <xdr:to>
      <xdr:col>89</xdr:col>
      <xdr:colOff>177800</xdr:colOff>
      <xdr:row>34</xdr:row>
      <xdr:rowOff>157843</xdr:rowOff>
    </xdr:to>
    <xdr:cxnSp macro="">
      <xdr:nvCxnSpPr>
        <xdr:cNvPr id="416" name="直線コネクタ 415">
          <a:extLst>
            <a:ext uri="{FF2B5EF4-FFF2-40B4-BE49-F238E27FC236}">
              <a16:creationId xmlns:a16="http://schemas.microsoft.com/office/drawing/2014/main" id="{00000000-0008-0000-0100-0000A0010000}"/>
            </a:ext>
          </a:extLst>
        </xdr:cNvPr>
        <xdr:cNvCxnSpPr/>
      </xdr:nvCxnSpPr>
      <xdr:spPr>
        <a:xfrm>
          <a:off x="12446000" y="598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15620</xdr:rowOff>
    </xdr:from>
    <xdr:ext cx="403059" cy="259045"/>
    <xdr:sp macro="" textlink="">
      <xdr:nvSpPr>
        <xdr:cNvPr id="417" name="テキスト ボックス 416">
          <a:extLst>
            <a:ext uri="{FF2B5EF4-FFF2-40B4-BE49-F238E27FC236}">
              <a16:creationId xmlns:a16="http://schemas.microsoft.com/office/drawing/2014/main" id="{00000000-0008-0000-0100-0000A1010000}"/>
            </a:ext>
          </a:extLst>
        </xdr:cNvPr>
        <xdr:cNvSpPr txBox="1"/>
      </xdr:nvSpPr>
      <xdr:spPr>
        <a:xfrm>
          <a:off x="12042941" y="584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2722</xdr:rowOff>
    </xdr:from>
    <xdr:to>
      <xdr:col>89</xdr:col>
      <xdr:colOff>177800</xdr:colOff>
      <xdr:row>33</xdr:row>
      <xdr:rowOff>2722</xdr:rowOff>
    </xdr:to>
    <xdr:cxnSp macro="">
      <xdr:nvCxnSpPr>
        <xdr:cNvPr id="418" name="直線コネクタ 417">
          <a:extLst>
            <a:ext uri="{FF2B5EF4-FFF2-40B4-BE49-F238E27FC236}">
              <a16:creationId xmlns:a16="http://schemas.microsoft.com/office/drawing/2014/main" id="{00000000-0008-0000-0100-0000A2010000}"/>
            </a:ext>
          </a:extLst>
        </xdr:cNvPr>
        <xdr:cNvCxnSpPr/>
      </xdr:nvCxnSpPr>
      <xdr:spPr>
        <a:xfrm>
          <a:off x="12446000" y="566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32</xdr:row>
      <xdr:rowOff>31949</xdr:rowOff>
    </xdr:from>
    <xdr:ext cx="338939" cy="259045"/>
    <xdr:sp macro="" textlink="">
      <xdr:nvSpPr>
        <xdr:cNvPr id="419" name="テキスト ボックス 418">
          <a:extLst>
            <a:ext uri="{FF2B5EF4-FFF2-40B4-BE49-F238E27FC236}">
              <a16:creationId xmlns:a16="http://schemas.microsoft.com/office/drawing/2014/main" id="{00000000-0008-0000-0100-0000A3010000}"/>
            </a:ext>
          </a:extLst>
        </xdr:cNvPr>
        <xdr:cNvSpPr txBox="1"/>
      </xdr:nvSpPr>
      <xdr:spPr>
        <a:xfrm>
          <a:off x="12107061" y="551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420" name="直線コネクタ 419">
          <a:extLst>
            <a:ext uri="{FF2B5EF4-FFF2-40B4-BE49-F238E27FC236}">
              <a16:creationId xmlns:a16="http://schemas.microsoft.com/office/drawing/2014/main" id="{00000000-0008-0000-0100-0000A4010000}"/>
            </a:ext>
          </a:extLst>
        </xdr:cNvPr>
        <xdr:cNvCxnSpPr/>
      </xdr:nvCxnSpPr>
      <xdr:spPr>
        <a:xfrm>
          <a:off x="12446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31</xdr:row>
      <xdr:rowOff>19050</xdr:rowOff>
    </xdr:from>
    <xdr:to>
      <xdr:col>90</xdr:col>
      <xdr:colOff>25400</xdr:colOff>
      <xdr:row>44</xdr:row>
      <xdr:rowOff>76200</xdr:rowOff>
    </xdr:to>
    <xdr:sp macro="" textlink="">
      <xdr:nvSpPr>
        <xdr:cNvPr id="421" name="【認定こども園・幼稚園・保育所】&#10;有形固定資産減価償却率グラフ枠">
          <a:extLst>
            <a:ext uri="{FF2B5EF4-FFF2-40B4-BE49-F238E27FC236}">
              <a16:creationId xmlns:a16="http://schemas.microsoft.com/office/drawing/2014/main" id="{00000000-0008-0000-0100-0000A5010000}"/>
            </a:ext>
          </a:extLst>
        </xdr:cNvPr>
        <xdr:cNvSpPr/>
      </xdr:nvSpPr>
      <xdr:spPr>
        <a:xfrm>
          <a:off x="12446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33</xdr:row>
      <xdr:rowOff>100693</xdr:rowOff>
    </xdr:from>
    <xdr:to>
      <xdr:col>85</xdr:col>
      <xdr:colOff>126364</xdr:colOff>
      <xdr:row>42</xdr:row>
      <xdr:rowOff>92528</xdr:rowOff>
    </xdr:to>
    <xdr:cxnSp macro="">
      <xdr:nvCxnSpPr>
        <xdr:cNvPr id="422" name="直線コネクタ 421">
          <a:extLst>
            <a:ext uri="{FF2B5EF4-FFF2-40B4-BE49-F238E27FC236}">
              <a16:creationId xmlns:a16="http://schemas.microsoft.com/office/drawing/2014/main" id="{00000000-0008-0000-0100-0000A6010000}"/>
            </a:ext>
          </a:extLst>
        </xdr:cNvPr>
        <xdr:cNvCxnSpPr/>
      </xdr:nvCxnSpPr>
      <xdr:spPr>
        <a:xfrm flipV="1">
          <a:off x="16318864" y="5758543"/>
          <a:ext cx="0" cy="153488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42</xdr:row>
      <xdr:rowOff>96355</xdr:rowOff>
    </xdr:from>
    <xdr:ext cx="469744" cy="259045"/>
    <xdr:sp macro="" textlink="">
      <xdr:nvSpPr>
        <xdr:cNvPr id="423" name="【認定こども園・幼稚園・保育所】&#10;有形固定資産減価償却率最小値テキスト">
          <a:extLst>
            <a:ext uri="{FF2B5EF4-FFF2-40B4-BE49-F238E27FC236}">
              <a16:creationId xmlns:a16="http://schemas.microsoft.com/office/drawing/2014/main" id="{00000000-0008-0000-0100-0000A7010000}"/>
            </a:ext>
          </a:extLst>
        </xdr:cNvPr>
        <xdr:cNvSpPr txBox="1"/>
      </xdr:nvSpPr>
      <xdr:spPr>
        <a:xfrm>
          <a:off x="16357600" y="72972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42</xdr:row>
      <xdr:rowOff>92528</xdr:rowOff>
    </xdr:from>
    <xdr:to>
      <xdr:col>86</xdr:col>
      <xdr:colOff>25400</xdr:colOff>
      <xdr:row>42</xdr:row>
      <xdr:rowOff>92528</xdr:rowOff>
    </xdr:to>
    <xdr:cxnSp macro="">
      <xdr:nvCxnSpPr>
        <xdr:cNvPr id="424" name="直線コネクタ 423">
          <a:extLst>
            <a:ext uri="{FF2B5EF4-FFF2-40B4-BE49-F238E27FC236}">
              <a16:creationId xmlns:a16="http://schemas.microsoft.com/office/drawing/2014/main" id="{00000000-0008-0000-0100-0000A8010000}"/>
            </a:ext>
          </a:extLst>
        </xdr:cNvPr>
        <xdr:cNvCxnSpPr/>
      </xdr:nvCxnSpPr>
      <xdr:spPr>
        <a:xfrm>
          <a:off x="16230600" y="7293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32</xdr:row>
      <xdr:rowOff>47370</xdr:rowOff>
    </xdr:from>
    <xdr:ext cx="340478" cy="259045"/>
    <xdr:sp macro="" textlink="">
      <xdr:nvSpPr>
        <xdr:cNvPr id="425" name="【認定こども園・幼稚園・保育所】&#10;有形固定資産減価償却率最大値テキスト">
          <a:extLst>
            <a:ext uri="{FF2B5EF4-FFF2-40B4-BE49-F238E27FC236}">
              <a16:creationId xmlns:a16="http://schemas.microsoft.com/office/drawing/2014/main" id="{00000000-0008-0000-0100-0000A9010000}"/>
            </a:ext>
          </a:extLst>
        </xdr:cNvPr>
        <xdr:cNvSpPr txBox="1"/>
      </xdr:nvSpPr>
      <xdr:spPr>
        <a:xfrm>
          <a:off x="16357600" y="5533770"/>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33</xdr:row>
      <xdr:rowOff>100693</xdr:rowOff>
    </xdr:from>
    <xdr:to>
      <xdr:col>86</xdr:col>
      <xdr:colOff>25400</xdr:colOff>
      <xdr:row>33</xdr:row>
      <xdr:rowOff>100693</xdr:rowOff>
    </xdr:to>
    <xdr:cxnSp macro="">
      <xdr:nvCxnSpPr>
        <xdr:cNvPr id="426" name="直線コネクタ 425">
          <a:extLst>
            <a:ext uri="{FF2B5EF4-FFF2-40B4-BE49-F238E27FC236}">
              <a16:creationId xmlns:a16="http://schemas.microsoft.com/office/drawing/2014/main" id="{00000000-0008-0000-0100-0000AA010000}"/>
            </a:ext>
          </a:extLst>
        </xdr:cNvPr>
        <xdr:cNvCxnSpPr/>
      </xdr:nvCxnSpPr>
      <xdr:spPr>
        <a:xfrm>
          <a:off x="16230600" y="57585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37</xdr:row>
      <xdr:rowOff>165480</xdr:rowOff>
    </xdr:from>
    <xdr:ext cx="405111" cy="259045"/>
    <xdr:sp macro="" textlink="">
      <xdr:nvSpPr>
        <xdr:cNvPr id="427" name="【認定こども園・幼稚園・保育所】&#10;有形固定資産減価償却率平均値テキスト">
          <a:extLst>
            <a:ext uri="{FF2B5EF4-FFF2-40B4-BE49-F238E27FC236}">
              <a16:creationId xmlns:a16="http://schemas.microsoft.com/office/drawing/2014/main" id="{00000000-0008-0000-0100-0000AB010000}"/>
            </a:ext>
          </a:extLst>
        </xdr:cNvPr>
        <xdr:cNvSpPr txBox="1"/>
      </xdr:nvSpPr>
      <xdr:spPr>
        <a:xfrm>
          <a:off x="16357600" y="6509130"/>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15603</xdr:rowOff>
    </xdr:from>
    <xdr:to>
      <xdr:col>85</xdr:col>
      <xdr:colOff>177800</xdr:colOff>
      <xdr:row>38</xdr:row>
      <xdr:rowOff>117203</xdr:rowOff>
    </xdr:to>
    <xdr:sp macro="" textlink="">
      <xdr:nvSpPr>
        <xdr:cNvPr id="428" name="フローチャート: 判断 427">
          <a:extLst>
            <a:ext uri="{FF2B5EF4-FFF2-40B4-BE49-F238E27FC236}">
              <a16:creationId xmlns:a16="http://schemas.microsoft.com/office/drawing/2014/main" id="{00000000-0008-0000-0100-0000AC010000}"/>
            </a:ext>
          </a:extLst>
        </xdr:cNvPr>
        <xdr:cNvSpPr/>
      </xdr:nvSpPr>
      <xdr:spPr>
        <a:xfrm>
          <a:off x="16268700" y="65307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37</xdr:row>
      <xdr:rowOff>162560</xdr:rowOff>
    </xdr:from>
    <xdr:to>
      <xdr:col>81</xdr:col>
      <xdr:colOff>101600</xdr:colOff>
      <xdr:row>38</xdr:row>
      <xdr:rowOff>92710</xdr:rowOff>
    </xdr:to>
    <xdr:sp macro="" textlink="">
      <xdr:nvSpPr>
        <xdr:cNvPr id="429" name="フローチャート: 判断 428">
          <a:extLst>
            <a:ext uri="{FF2B5EF4-FFF2-40B4-BE49-F238E27FC236}">
              <a16:creationId xmlns:a16="http://schemas.microsoft.com/office/drawing/2014/main" id="{00000000-0008-0000-0100-0000AD010000}"/>
            </a:ext>
          </a:extLst>
        </xdr:cNvPr>
        <xdr:cNvSpPr/>
      </xdr:nvSpPr>
      <xdr:spPr>
        <a:xfrm>
          <a:off x="15430500" y="65062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37</xdr:row>
      <xdr:rowOff>159294</xdr:rowOff>
    </xdr:from>
    <xdr:to>
      <xdr:col>76</xdr:col>
      <xdr:colOff>165100</xdr:colOff>
      <xdr:row>38</xdr:row>
      <xdr:rowOff>89444</xdr:rowOff>
    </xdr:to>
    <xdr:sp macro="" textlink="">
      <xdr:nvSpPr>
        <xdr:cNvPr id="430" name="フローチャート: 判断 429">
          <a:extLst>
            <a:ext uri="{FF2B5EF4-FFF2-40B4-BE49-F238E27FC236}">
              <a16:creationId xmlns:a16="http://schemas.microsoft.com/office/drawing/2014/main" id="{00000000-0008-0000-0100-0000AE010000}"/>
            </a:ext>
          </a:extLst>
        </xdr:cNvPr>
        <xdr:cNvSpPr/>
      </xdr:nvSpPr>
      <xdr:spPr>
        <a:xfrm>
          <a:off x="14541500" y="65029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37</xdr:row>
      <xdr:rowOff>133169</xdr:rowOff>
    </xdr:from>
    <xdr:to>
      <xdr:col>72</xdr:col>
      <xdr:colOff>38100</xdr:colOff>
      <xdr:row>38</xdr:row>
      <xdr:rowOff>63319</xdr:rowOff>
    </xdr:to>
    <xdr:sp macro="" textlink="">
      <xdr:nvSpPr>
        <xdr:cNvPr id="431" name="フローチャート: 判断 430">
          <a:extLst>
            <a:ext uri="{FF2B5EF4-FFF2-40B4-BE49-F238E27FC236}">
              <a16:creationId xmlns:a16="http://schemas.microsoft.com/office/drawing/2014/main" id="{00000000-0008-0000-0100-0000AF010000}"/>
            </a:ext>
          </a:extLst>
        </xdr:cNvPr>
        <xdr:cNvSpPr/>
      </xdr:nvSpPr>
      <xdr:spPr>
        <a:xfrm>
          <a:off x="13652500" y="64768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37</xdr:row>
      <xdr:rowOff>126637</xdr:rowOff>
    </xdr:from>
    <xdr:to>
      <xdr:col>67</xdr:col>
      <xdr:colOff>101600</xdr:colOff>
      <xdr:row>38</xdr:row>
      <xdr:rowOff>56787</xdr:rowOff>
    </xdr:to>
    <xdr:sp macro="" textlink="">
      <xdr:nvSpPr>
        <xdr:cNvPr id="432" name="フローチャート: 判断 431">
          <a:extLst>
            <a:ext uri="{FF2B5EF4-FFF2-40B4-BE49-F238E27FC236}">
              <a16:creationId xmlns:a16="http://schemas.microsoft.com/office/drawing/2014/main" id="{00000000-0008-0000-0100-0000B0010000}"/>
            </a:ext>
          </a:extLst>
        </xdr:cNvPr>
        <xdr:cNvSpPr/>
      </xdr:nvSpPr>
      <xdr:spPr>
        <a:xfrm>
          <a:off x="12763500" y="64702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433" name="テキスト ボックス 432">
          <a:extLst>
            <a:ext uri="{FF2B5EF4-FFF2-40B4-BE49-F238E27FC236}">
              <a16:creationId xmlns:a16="http://schemas.microsoft.com/office/drawing/2014/main" id="{00000000-0008-0000-0100-0000B1010000}"/>
            </a:ext>
          </a:extLst>
        </xdr:cNvPr>
        <xdr:cNvSpPr txBox="1"/>
      </xdr:nvSpPr>
      <xdr:spPr>
        <a:xfrm>
          <a:off x="16129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434" name="テキスト ボックス 433">
          <a:extLst>
            <a:ext uri="{FF2B5EF4-FFF2-40B4-BE49-F238E27FC236}">
              <a16:creationId xmlns:a16="http://schemas.microsoft.com/office/drawing/2014/main" id="{00000000-0008-0000-0100-0000B2010000}"/>
            </a:ext>
          </a:extLst>
        </xdr:cNvPr>
        <xdr:cNvSpPr txBox="1"/>
      </xdr:nvSpPr>
      <xdr:spPr>
        <a:xfrm>
          <a:off x="1529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435" name="テキスト ボックス 434">
          <a:extLst>
            <a:ext uri="{FF2B5EF4-FFF2-40B4-BE49-F238E27FC236}">
              <a16:creationId xmlns:a16="http://schemas.microsoft.com/office/drawing/2014/main" id="{00000000-0008-0000-0100-0000B3010000}"/>
            </a:ext>
          </a:extLst>
        </xdr:cNvPr>
        <xdr:cNvSpPr txBox="1"/>
      </xdr:nvSpPr>
      <xdr:spPr>
        <a:xfrm>
          <a:off x="1440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436" name="テキスト ボックス 435">
          <a:extLst>
            <a:ext uri="{FF2B5EF4-FFF2-40B4-BE49-F238E27FC236}">
              <a16:creationId xmlns:a16="http://schemas.microsoft.com/office/drawing/2014/main" id="{00000000-0008-0000-0100-0000B4010000}"/>
            </a:ext>
          </a:extLst>
        </xdr:cNvPr>
        <xdr:cNvSpPr txBox="1"/>
      </xdr:nvSpPr>
      <xdr:spPr>
        <a:xfrm>
          <a:off x="1351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437" name="テキスト ボックス 436">
          <a:extLst>
            <a:ext uri="{FF2B5EF4-FFF2-40B4-BE49-F238E27FC236}">
              <a16:creationId xmlns:a16="http://schemas.microsoft.com/office/drawing/2014/main" id="{00000000-0008-0000-0100-0000B5010000}"/>
            </a:ext>
          </a:extLst>
        </xdr:cNvPr>
        <xdr:cNvSpPr txBox="1"/>
      </xdr:nvSpPr>
      <xdr:spPr>
        <a:xfrm>
          <a:off x="1262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40</xdr:row>
      <xdr:rowOff>128270</xdr:rowOff>
    </xdr:from>
    <xdr:to>
      <xdr:col>67</xdr:col>
      <xdr:colOff>101600</xdr:colOff>
      <xdr:row>41</xdr:row>
      <xdr:rowOff>58420</xdr:rowOff>
    </xdr:to>
    <xdr:sp macro="" textlink="">
      <xdr:nvSpPr>
        <xdr:cNvPr id="438" name="楕円 437">
          <a:extLst>
            <a:ext uri="{FF2B5EF4-FFF2-40B4-BE49-F238E27FC236}">
              <a16:creationId xmlns:a16="http://schemas.microsoft.com/office/drawing/2014/main" id="{00000000-0008-0000-0100-0000B6010000}"/>
            </a:ext>
          </a:extLst>
        </xdr:cNvPr>
        <xdr:cNvSpPr/>
      </xdr:nvSpPr>
      <xdr:spPr>
        <a:xfrm>
          <a:off x="12763500" y="69862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26044</xdr:colOff>
      <xdr:row>36</xdr:row>
      <xdr:rowOff>109237</xdr:rowOff>
    </xdr:from>
    <xdr:ext cx="405111" cy="259045"/>
    <xdr:sp macro="" textlink="">
      <xdr:nvSpPr>
        <xdr:cNvPr id="439" name="n_1aveValue【認定こども園・幼稚園・保育所】&#10;有形固定資産減価償却率">
          <a:extLst>
            <a:ext uri="{FF2B5EF4-FFF2-40B4-BE49-F238E27FC236}">
              <a16:creationId xmlns:a16="http://schemas.microsoft.com/office/drawing/2014/main" id="{00000000-0008-0000-0100-0000B7010000}"/>
            </a:ext>
          </a:extLst>
        </xdr:cNvPr>
        <xdr:cNvSpPr txBox="1"/>
      </xdr:nvSpPr>
      <xdr:spPr>
        <a:xfrm>
          <a:off x="15266044" y="62814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36</xdr:row>
      <xdr:rowOff>105971</xdr:rowOff>
    </xdr:from>
    <xdr:ext cx="405111" cy="259045"/>
    <xdr:sp macro="" textlink="">
      <xdr:nvSpPr>
        <xdr:cNvPr id="440" name="n_2aveValue【認定こども園・幼稚園・保育所】&#10;有形固定資産減価償却率">
          <a:extLst>
            <a:ext uri="{FF2B5EF4-FFF2-40B4-BE49-F238E27FC236}">
              <a16:creationId xmlns:a16="http://schemas.microsoft.com/office/drawing/2014/main" id="{00000000-0008-0000-0100-0000B8010000}"/>
            </a:ext>
          </a:extLst>
        </xdr:cNvPr>
        <xdr:cNvSpPr txBox="1"/>
      </xdr:nvSpPr>
      <xdr:spPr>
        <a:xfrm>
          <a:off x="14389744" y="627817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36</xdr:row>
      <xdr:rowOff>79846</xdr:rowOff>
    </xdr:from>
    <xdr:ext cx="405111" cy="259045"/>
    <xdr:sp macro="" textlink="">
      <xdr:nvSpPr>
        <xdr:cNvPr id="441" name="n_3aveValue【認定こども園・幼稚園・保育所】&#10;有形固定資産減価償却率">
          <a:extLst>
            <a:ext uri="{FF2B5EF4-FFF2-40B4-BE49-F238E27FC236}">
              <a16:creationId xmlns:a16="http://schemas.microsoft.com/office/drawing/2014/main" id="{00000000-0008-0000-0100-0000B9010000}"/>
            </a:ext>
          </a:extLst>
        </xdr:cNvPr>
        <xdr:cNvSpPr txBox="1"/>
      </xdr:nvSpPr>
      <xdr:spPr>
        <a:xfrm>
          <a:off x="13500744" y="625204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36</xdr:row>
      <xdr:rowOff>73314</xdr:rowOff>
    </xdr:from>
    <xdr:ext cx="405111" cy="259045"/>
    <xdr:sp macro="" textlink="">
      <xdr:nvSpPr>
        <xdr:cNvPr id="442" name="n_4aveValue【認定こども園・幼稚園・保育所】&#10;有形固定資産減価償却率">
          <a:extLst>
            <a:ext uri="{FF2B5EF4-FFF2-40B4-BE49-F238E27FC236}">
              <a16:creationId xmlns:a16="http://schemas.microsoft.com/office/drawing/2014/main" id="{00000000-0008-0000-0100-0000BA010000}"/>
            </a:ext>
          </a:extLst>
        </xdr:cNvPr>
        <xdr:cNvSpPr txBox="1"/>
      </xdr:nvSpPr>
      <xdr:spPr>
        <a:xfrm>
          <a:off x="12611744" y="624551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41</xdr:row>
      <xdr:rowOff>49547</xdr:rowOff>
    </xdr:from>
    <xdr:ext cx="405111" cy="259045"/>
    <xdr:sp macro="" textlink="">
      <xdr:nvSpPr>
        <xdr:cNvPr id="443" name="n_4mainValue【認定こども園・幼稚園・保育所】&#10;有形固定資産減価償却率">
          <a:extLst>
            <a:ext uri="{FF2B5EF4-FFF2-40B4-BE49-F238E27FC236}">
              <a16:creationId xmlns:a16="http://schemas.microsoft.com/office/drawing/2014/main" id="{00000000-0008-0000-0100-0000BB010000}"/>
            </a:ext>
          </a:extLst>
        </xdr:cNvPr>
        <xdr:cNvSpPr txBox="1"/>
      </xdr:nvSpPr>
      <xdr:spPr>
        <a:xfrm>
          <a:off x="12611744" y="70789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444" name="正方形/長方形 443">
          <a:extLst>
            <a:ext uri="{FF2B5EF4-FFF2-40B4-BE49-F238E27FC236}">
              <a16:creationId xmlns:a16="http://schemas.microsoft.com/office/drawing/2014/main" id="{00000000-0008-0000-0100-0000BC010000}"/>
            </a:ext>
          </a:extLst>
        </xdr:cNvPr>
        <xdr:cNvSpPr/>
      </xdr:nvSpPr>
      <xdr:spPr>
        <a:xfrm>
          <a:off x="18288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445" name="正方形/長方形 444">
          <a:extLst>
            <a:ext uri="{FF2B5EF4-FFF2-40B4-BE49-F238E27FC236}">
              <a16:creationId xmlns:a16="http://schemas.microsoft.com/office/drawing/2014/main" id="{00000000-0008-0000-0100-0000BD010000}"/>
            </a:ext>
          </a:extLst>
        </xdr:cNvPr>
        <xdr:cNvSpPr/>
      </xdr:nvSpPr>
      <xdr:spPr>
        <a:xfrm>
          <a:off x="1841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446" name="正方形/長方形 445">
          <a:extLst>
            <a:ext uri="{FF2B5EF4-FFF2-40B4-BE49-F238E27FC236}">
              <a16:creationId xmlns:a16="http://schemas.microsoft.com/office/drawing/2014/main" id="{00000000-0008-0000-0100-0000BE010000}"/>
            </a:ext>
          </a:extLst>
        </xdr:cNvPr>
        <xdr:cNvSpPr/>
      </xdr:nvSpPr>
      <xdr:spPr>
        <a:xfrm>
          <a:off x="1841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447" name="正方形/長方形 446">
          <a:extLst>
            <a:ext uri="{FF2B5EF4-FFF2-40B4-BE49-F238E27FC236}">
              <a16:creationId xmlns:a16="http://schemas.microsoft.com/office/drawing/2014/main" id="{00000000-0008-0000-0100-0000BF010000}"/>
            </a:ext>
          </a:extLst>
        </xdr:cNvPr>
        <xdr:cNvSpPr/>
      </xdr:nvSpPr>
      <xdr:spPr>
        <a:xfrm>
          <a:off x="194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448" name="正方形/長方形 447">
          <a:extLst>
            <a:ext uri="{FF2B5EF4-FFF2-40B4-BE49-F238E27FC236}">
              <a16:creationId xmlns:a16="http://schemas.microsoft.com/office/drawing/2014/main" id="{00000000-0008-0000-0100-0000C0010000}"/>
            </a:ext>
          </a:extLst>
        </xdr:cNvPr>
        <xdr:cNvSpPr/>
      </xdr:nvSpPr>
      <xdr:spPr>
        <a:xfrm>
          <a:off x="194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449" name="正方形/長方形 448">
          <a:extLst>
            <a:ext uri="{FF2B5EF4-FFF2-40B4-BE49-F238E27FC236}">
              <a16:creationId xmlns:a16="http://schemas.microsoft.com/office/drawing/2014/main" id="{00000000-0008-0000-0100-0000C1010000}"/>
            </a:ext>
          </a:extLst>
        </xdr:cNvPr>
        <xdr:cNvSpPr/>
      </xdr:nvSpPr>
      <xdr:spPr>
        <a:xfrm>
          <a:off x="20574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佐賀県平均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450" name="正方形/長方形 449">
          <a:extLst>
            <a:ext uri="{FF2B5EF4-FFF2-40B4-BE49-F238E27FC236}">
              <a16:creationId xmlns:a16="http://schemas.microsoft.com/office/drawing/2014/main" id="{00000000-0008-0000-0100-0000C2010000}"/>
            </a:ext>
          </a:extLst>
        </xdr:cNvPr>
        <xdr:cNvSpPr/>
      </xdr:nvSpPr>
      <xdr:spPr>
        <a:xfrm>
          <a:off x="20574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451" name="正方形/長方形 450">
          <a:extLst>
            <a:ext uri="{FF2B5EF4-FFF2-40B4-BE49-F238E27FC236}">
              <a16:creationId xmlns:a16="http://schemas.microsoft.com/office/drawing/2014/main" id="{00000000-0008-0000-0100-0000C3010000}"/>
            </a:ext>
          </a:extLst>
        </xdr:cNvPr>
        <xdr:cNvSpPr/>
      </xdr:nvSpPr>
      <xdr:spPr>
        <a:xfrm>
          <a:off x="18288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452" name="テキスト ボックス 451">
          <a:extLst>
            <a:ext uri="{FF2B5EF4-FFF2-40B4-BE49-F238E27FC236}">
              <a16:creationId xmlns:a16="http://schemas.microsoft.com/office/drawing/2014/main" id="{00000000-0008-0000-0100-0000C4010000}"/>
            </a:ext>
          </a:extLst>
        </xdr:cNvPr>
        <xdr:cNvSpPr txBox="1"/>
      </xdr:nvSpPr>
      <xdr:spPr>
        <a:xfrm>
          <a:off x="18249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453" name="直線コネクタ 452">
          <a:extLst>
            <a:ext uri="{FF2B5EF4-FFF2-40B4-BE49-F238E27FC236}">
              <a16:creationId xmlns:a16="http://schemas.microsoft.com/office/drawing/2014/main" id="{00000000-0008-0000-0100-0000C5010000}"/>
            </a:ext>
          </a:extLst>
        </xdr:cNvPr>
        <xdr:cNvCxnSpPr/>
      </xdr:nvCxnSpPr>
      <xdr:spPr>
        <a:xfrm>
          <a:off x="18288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42</xdr:row>
      <xdr:rowOff>38100</xdr:rowOff>
    </xdr:from>
    <xdr:to>
      <xdr:col>120</xdr:col>
      <xdr:colOff>114300</xdr:colOff>
      <xdr:row>42</xdr:row>
      <xdr:rowOff>38100</xdr:rowOff>
    </xdr:to>
    <xdr:cxnSp macro="">
      <xdr:nvCxnSpPr>
        <xdr:cNvPr id="454" name="直線コネクタ 453">
          <a:extLst>
            <a:ext uri="{FF2B5EF4-FFF2-40B4-BE49-F238E27FC236}">
              <a16:creationId xmlns:a16="http://schemas.microsoft.com/office/drawing/2014/main" id="{00000000-0008-0000-0100-0000C6010000}"/>
            </a:ext>
          </a:extLst>
        </xdr:cNvPr>
        <xdr:cNvCxnSpPr/>
      </xdr:nvCxnSpPr>
      <xdr:spPr>
        <a:xfrm>
          <a:off x="18288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41</xdr:row>
      <xdr:rowOff>67327</xdr:rowOff>
    </xdr:from>
    <xdr:ext cx="467179" cy="259045"/>
    <xdr:sp macro="" textlink="">
      <xdr:nvSpPr>
        <xdr:cNvPr id="455" name="テキスト ボックス 454">
          <a:extLst>
            <a:ext uri="{FF2B5EF4-FFF2-40B4-BE49-F238E27FC236}">
              <a16:creationId xmlns:a16="http://schemas.microsoft.com/office/drawing/2014/main" id="{00000000-0008-0000-0100-0000C7010000}"/>
            </a:ext>
          </a:extLst>
        </xdr:cNvPr>
        <xdr:cNvSpPr txBox="1"/>
      </xdr:nvSpPr>
      <xdr:spPr>
        <a:xfrm>
          <a:off x="17820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40</xdr:row>
      <xdr:rowOff>0</xdr:rowOff>
    </xdr:from>
    <xdr:to>
      <xdr:col>120</xdr:col>
      <xdr:colOff>114300</xdr:colOff>
      <xdr:row>40</xdr:row>
      <xdr:rowOff>0</xdr:rowOff>
    </xdr:to>
    <xdr:cxnSp macro="">
      <xdr:nvCxnSpPr>
        <xdr:cNvPr id="456" name="直線コネクタ 455">
          <a:extLst>
            <a:ext uri="{FF2B5EF4-FFF2-40B4-BE49-F238E27FC236}">
              <a16:creationId xmlns:a16="http://schemas.microsoft.com/office/drawing/2014/main" id="{00000000-0008-0000-0100-0000C8010000}"/>
            </a:ext>
          </a:extLst>
        </xdr:cNvPr>
        <xdr:cNvCxnSpPr/>
      </xdr:nvCxnSpPr>
      <xdr:spPr>
        <a:xfrm>
          <a:off x="18288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39</xdr:row>
      <xdr:rowOff>29227</xdr:rowOff>
    </xdr:from>
    <xdr:ext cx="467179" cy="259045"/>
    <xdr:sp macro="" textlink="">
      <xdr:nvSpPr>
        <xdr:cNvPr id="457" name="テキスト ボックス 456">
          <a:extLst>
            <a:ext uri="{FF2B5EF4-FFF2-40B4-BE49-F238E27FC236}">
              <a16:creationId xmlns:a16="http://schemas.microsoft.com/office/drawing/2014/main" id="{00000000-0008-0000-0100-0000C9010000}"/>
            </a:ext>
          </a:extLst>
        </xdr:cNvPr>
        <xdr:cNvSpPr txBox="1"/>
      </xdr:nvSpPr>
      <xdr:spPr>
        <a:xfrm>
          <a:off x="17820821" y="671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133350</xdr:rowOff>
    </xdr:from>
    <xdr:to>
      <xdr:col>120</xdr:col>
      <xdr:colOff>114300</xdr:colOff>
      <xdr:row>37</xdr:row>
      <xdr:rowOff>133350</xdr:rowOff>
    </xdr:to>
    <xdr:cxnSp macro="">
      <xdr:nvCxnSpPr>
        <xdr:cNvPr id="458" name="直線コネクタ 457">
          <a:extLst>
            <a:ext uri="{FF2B5EF4-FFF2-40B4-BE49-F238E27FC236}">
              <a16:creationId xmlns:a16="http://schemas.microsoft.com/office/drawing/2014/main" id="{00000000-0008-0000-0100-0000CA010000}"/>
            </a:ext>
          </a:extLst>
        </xdr:cNvPr>
        <xdr:cNvCxnSpPr/>
      </xdr:nvCxnSpPr>
      <xdr:spPr>
        <a:xfrm>
          <a:off x="18288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36</xdr:row>
      <xdr:rowOff>162577</xdr:rowOff>
    </xdr:from>
    <xdr:ext cx="467179" cy="259045"/>
    <xdr:sp macro="" textlink="">
      <xdr:nvSpPr>
        <xdr:cNvPr id="459" name="テキスト ボックス 458">
          <a:extLst>
            <a:ext uri="{FF2B5EF4-FFF2-40B4-BE49-F238E27FC236}">
              <a16:creationId xmlns:a16="http://schemas.microsoft.com/office/drawing/2014/main" id="{00000000-0008-0000-0100-0000CB010000}"/>
            </a:ext>
          </a:extLst>
        </xdr:cNvPr>
        <xdr:cNvSpPr txBox="1"/>
      </xdr:nvSpPr>
      <xdr:spPr>
        <a:xfrm>
          <a:off x="17820821" y="633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35</xdr:row>
      <xdr:rowOff>95250</xdr:rowOff>
    </xdr:from>
    <xdr:to>
      <xdr:col>120</xdr:col>
      <xdr:colOff>114300</xdr:colOff>
      <xdr:row>35</xdr:row>
      <xdr:rowOff>95250</xdr:rowOff>
    </xdr:to>
    <xdr:cxnSp macro="">
      <xdr:nvCxnSpPr>
        <xdr:cNvPr id="460" name="直線コネクタ 459">
          <a:extLst>
            <a:ext uri="{FF2B5EF4-FFF2-40B4-BE49-F238E27FC236}">
              <a16:creationId xmlns:a16="http://schemas.microsoft.com/office/drawing/2014/main" id="{00000000-0008-0000-0100-0000CC010000}"/>
            </a:ext>
          </a:extLst>
        </xdr:cNvPr>
        <xdr:cNvCxnSpPr/>
      </xdr:nvCxnSpPr>
      <xdr:spPr>
        <a:xfrm>
          <a:off x="18288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34</xdr:row>
      <xdr:rowOff>124477</xdr:rowOff>
    </xdr:from>
    <xdr:ext cx="467179" cy="259045"/>
    <xdr:sp macro="" textlink="">
      <xdr:nvSpPr>
        <xdr:cNvPr id="461" name="テキスト ボックス 460">
          <a:extLst>
            <a:ext uri="{FF2B5EF4-FFF2-40B4-BE49-F238E27FC236}">
              <a16:creationId xmlns:a16="http://schemas.microsoft.com/office/drawing/2014/main" id="{00000000-0008-0000-0100-0000CD010000}"/>
            </a:ext>
          </a:extLst>
        </xdr:cNvPr>
        <xdr:cNvSpPr txBox="1"/>
      </xdr:nvSpPr>
      <xdr:spPr>
        <a:xfrm>
          <a:off x="17820821" y="595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57150</xdr:rowOff>
    </xdr:from>
    <xdr:to>
      <xdr:col>120</xdr:col>
      <xdr:colOff>114300</xdr:colOff>
      <xdr:row>33</xdr:row>
      <xdr:rowOff>57150</xdr:rowOff>
    </xdr:to>
    <xdr:cxnSp macro="">
      <xdr:nvCxnSpPr>
        <xdr:cNvPr id="462" name="直線コネクタ 461">
          <a:extLst>
            <a:ext uri="{FF2B5EF4-FFF2-40B4-BE49-F238E27FC236}">
              <a16:creationId xmlns:a16="http://schemas.microsoft.com/office/drawing/2014/main" id="{00000000-0008-0000-0100-0000CE010000}"/>
            </a:ext>
          </a:extLst>
        </xdr:cNvPr>
        <xdr:cNvCxnSpPr/>
      </xdr:nvCxnSpPr>
      <xdr:spPr>
        <a:xfrm>
          <a:off x="18288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32</xdr:row>
      <xdr:rowOff>86377</xdr:rowOff>
    </xdr:from>
    <xdr:ext cx="467179" cy="259045"/>
    <xdr:sp macro="" textlink="">
      <xdr:nvSpPr>
        <xdr:cNvPr id="463" name="テキスト ボックス 462">
          <a:extLst>
            <a:ext uri="{FF2B5EF4-FFF2-40B4-BE49-F238E27FC236}">
              <a16:creationId xmlns:a16="http://schemas.microsoft.com/office/drawing/2014/main" id="{00000000-0008-0000-0100-0000CF010000}"/>
            </a:ext>
          </a:extLst>
        </xdr:cNvPr>
        <xdr:cNvSpPr txBox="1"/>
      </xdr:nvSpPr>
      <xdr:spPr>
        <a:xfrm>
          <a:off x="17820821" y="557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464" name="直線コネクタ 463">
          <a:extLst>
            <a:ext uri="{FF2B5EF4-FFF2-40B4-BE49-F238E27FC236}">
              <a16:creationId xmlns:a16="http://schemas.microsoft.com/office/drawing/2014/main" id="{00000000-0008-0000-0100-0000D0010000}"/>
            </a:ext>
          </a:extLst>
        </xdr:cNvPr>
        <xdr:cNvCxnSpPr/>
      </xdr:nvCxnSpPr>
      <xdr:spPr>
        <a:xfrm>
          <a:off x="18288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30</xdr:row>
      <xdr:rowOff>48277</xdr:rowOff>
    </xdr:from>
    <xdr:ext cx="467179" cy="259045"/>
    <xdr:sp macro="" textlink="">
      <xdr:nvSpPr>
        <xdr:cNvPr id="465" name="テキスト ボックス 464">
          <a:extLst>
            <a:ext uri="{FF2B5EF4-FFF2-40B4-BE49-F238E27FC236}">
              <a16:creationId xmlns:a16="http://schemas.microsoft.com/office/drawing/2014/main" id="{00000000-0008-0000-0100-0000D1010000}"/>
            </a:ext>
          </a:extLst>
        </xdr:cNvPr>
        <xdr:cNvSpPr txBox="1"/>
      </xdr:nvSpPr>
      <xdr:spPr>
        <a:xfrm>
          <a:off x="17820821" y="519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466" name="【認定こども園・幼稚園・保育所】&#10;一人当たり面積グラフ枠">
          <a:extLst>
            <a:ext uri="{FF2B5EF4-FFF2-40B4-BE49-F238E27FC236}">
              <a16:creationId xmlns:a16="http://schemas.microsoft.com/office/drawing/2014/main" id="{00000000-0008-0000-0100-0000D2010000}"/>
            </a:ext>
          </a:extLst>
        </xdr:cNvPr>
        <xdr:cNvSpPr/>
      </xdr:nvSpPr>
      <xdr:spPr>
        <a:xfrm>
          <a:off x="18288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34</xdr:row>
      <xdr:rowOff>127635</xdr:rowOff>
    </xdr:from>
    <xdr:to>
      <xdr:col>116</xdr:col>
      <xdr:colOff>62864</xdr:colOff>
      <xdr:row>42</xdr:row>
      <xdr:rowOff>13335</xdr:rowOff>
    </xdr:to>
    <xdr:cxnSp macro="">
      <xdr:nvCxnSpPr>
        <xdr:cNvPr id="467" name="直線コネクタ 466">
          <a:extLst>
            <a:ext uri="{FF2B5EF4-FFF2-40B4-BE49-F238E27FC236}">
              <a16:creationId xmlns:a16="http://schemas.microsoft.com/office/drawing/2014/main" id="{00000000-0008-0000-0100-0000D3010000}"/>
            </a:ext>
          </a:extLst>
        </xdr:cNvPr>
        <xdr:cNvCxnSpPr/>
      </xdr:nvCxnSpPr>
      <xdr:spPr>
        <a:xfrm flipV="1">
          <a:off x="22160864" y="5956935"/>
          <a:ext cx="0" cy="12573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42</xdr:row>
      <xdr:rowOff>17162</xdr:rowOff>
    </xdr:from>
    <xdr:ext cx="469744" cy="259045"/>
    <xdr:sp macro="" textlink="">
      <xdr:nvSpPr>
        <xdr:cNvPr id="468" name="【認定こども園・幼稚園・保育所】&#10;一人当たり面積最小値テキスト">
          <a:extLst>
            <a:ext uri="{FF2B5EF4-FFF2-40B4-BE49-F238E27FC236}">
              <a16:creationId xmlns:a16="http://schemas.microsoft.com/office/drawing/2014/main" id="{00000000-0008-0000-0100-0000D4010000}"/>
            </a:ext>
          </a:extLst>
        </xdr:cNvPr>
        <xdr:cNvSpPr txBox="1"/>
      </xdr:nvSpPr>
      <xdr:spPr>
        <a:xfrm>
          <a:off x="22199600" y="721806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42</xdr:row>
      <xdr:rowOff>13335</xdr:rowOff>
    </xdr:from>
    <xdr:to>
      <xdr:col>116</xdr:col>
      <xdr:colOff>152400</xdr:colOff>
      <xdr:row>42</xdr:row>
      <xdr:rowOff>13335</xdr:rowOff>
    </xdr:to>
    <xdr:cxnSp macro="">
      <xdr:nvCxnSpPr>
        <xdr:cNvPr id="469" name="直線コネクタ 468">
          <a:extLst>
            <a:ext uri="{FF2B5EF4-FFF2-40B4-BE49-F238E27FC236}">
              <a16:creationId xmlns:a16="http://schemas.microsoft.com/office/drawing/2014/main" id="{00000000-0008-0000-0100-0000D5010000}"/>
            </a:ext>
          </a:extLst>
        </xdr:cNvPr>
        <xdr:cNvCxnSpPr/>
      </xdr:nvCxnSpPr>
      <xdr:spPr>
        <a:xfrm>
          <a:off x="22072600" y="721423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33</xdr:row>
      <xdr:rowOff>74312</xdr:rowOff>
    </xdr:from>
    <xdr:ext cx="469744" cy="259045"/>
    <xdr:sp macro="" textlink="">
      <xdr:nvSpPr>
        <xdr:cNvPr id="470" name="【認定こども園・幼稚園・保育所】&#10;一人当たり面積最大値テキスト">
          <a:extLst>
            <a:ext uri="{FF2B5EF4-FFF2-40B4-BE49-F238E27FC236}">
              <a16:creationId xmlns:a16="http://schemas.microsoft.com/office/drawing/2014/main" id="{00000000-0008-0000-0100-0000D6010000}"/>
            </a:ext>
          </a:extLst>
        </xdr:cNvPr>
        <xdr:cNvSpPr txBox="1"/>
      </xdr:nvSpPr>
      <xdr:spPr>
        <a:xfrm>
          <a:off x="22199600" y="573216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0.673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34</xdr:row>
      <xdr:rowOff>127635</xdr:rowOff>
    </xdr:from>
    <xdr:to>
      <xdr:col>116</xdr:col>
      <xdr:colOff>152400</xdr:colOff>
      <xdr:row>34</xdr:row>
      <xdr:rowOff>127635</xdr:rowOff>
    </xdr:to>
    <xdr:cxnSp macro="">
      <xdr:nvCxnSpPr>
        <xdr:cNvPr id="471" name="直線コネクタ 470">
          <a:extLst>
            <a:ext uri="{FF2B5EF4-FFF2-40B4-BE49-F238E27FC236}">
              <a16:creationId xmlns:a16="http://schemas.microsoft.com/office/drawing/2014/main" id="{00000000-0008-0000-0100-0000D7010000}"/>
            </a:ext>
          </a:extLst>
        </xdr:cNvPr>
        <xdr:cNvCxnSpPr/>
      </xdr:nvCxnSpPr>
      <xdr:spPr>
        <a:xfrm>
          <a:off x="22072600" y="595693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39</xdr:row>
      <xdr:rowOff>108602</xdr:rowOff>
    </xdr:from>
    <xdr:ext cx="469744" cy="259045"/>
    <xdr:sp macro="" textlink="">
      <xdr:nvSpPr>
        <xdr:cNvPr id="472" name="【認定こども園・幼稚園・保育所】&#10;一人当たり面積平均値テキスト">
          <a:extLst>
            <a:ext uri="{FF2B5EF4-FFF2-40B4-BE49-F238E27FC236}">
              <a16:creationId xmlns:a16="http://schemas.microsoft.com/office/drawing/2014/main" id="{00000000-0008-0000-0100-0000D8010000}"/>
            </a:ext>
          </a:extLst>
        </xdr:cNvPr>
        <xdr:cNvSpPr txBox="1"/>
      </xdr:nvSpPr>
      <xdr:spPr>
        <a:xfrm>
          <a:off x="22199600" y="679515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130175</xdr:rowOff>
    </xdr:from>
    <xdr:to>
      <xdr:col>116</xdr:col>
      <xdr:colOff>114300</xdr:colOff>
      <xdr:row>40</xdr:row>
      <xdr:rowOff>60325</xdr:rowOff>
    </xdr:to>
    <xdr:sp macro="" textlink="">
      <xdr:nvSpPr>
        <xdr:cNvPr id="473" name="フローチャート: 判断 472">
          <a:extLst>
            <a:ext uri="{FF2B5EF4-FFF2-40B4-BE49-F238E27FC236}">
              <a16:creationId xmlns:a16="http://schemas.microsoft.com/office/drawing/2014/main" id="{00000000-0008-0000-0100-0000D9010000}"/>
            </a:ext>
          </a:extLst>
        </xdr:cNvPr>
        <xdr:cNvSpPr/>
      </xdr:nvSpPr>
      <xdr:spPr>
        <a:xfrm>
          <a:off x="22110700" y="68167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39</xdr:row>
      <xdr:rowOff>126365</xdr:rowOff>
    </xdr:from>
    <xdr:to>
      <xdr:col>112</xdr:col>
      <xdr:colOff>38100</xdr:colOff>
      <xdr:row>40</xdr:row>
      <xdr:rowOff>56515</xdr:rowOff>
    </xdr:to>
    <xdr:sp macro="" textlink="">
      <xdr:nvSpPr>
        <xdr:cNvPr id="474" name="フローチャート: 判断 473">
          <a:extLst>
            <a:ext uri="{FF2B5EF4-FFF2-40B4-BE49-F238E27FC236}">
              <a16:creationId xmlns:a16="http://schemas.microsoft.com/office/drawing/2014/main" id="{00000000-0008-0000-0100-0000DA010000}"/>
            </a:ext>
          </a:extLst>
        </xdr:cNvPr>
        <xdr:cNvSpPr/>
      </xdr:nvSpPr>
      <xdr:spPr>
        <a:xfrm>
          <a:off x="21272500" y="68129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39</xdr:row>
      <xdr:rowOff>126365</xdr:rowOff>
    </xdr:from>
    <xdr:to>
      <xdr:col>107</xdr:col>
      <xdr:colOff>101600</xdr:colOff>
      <xdr:row>40</xdr:row>
      <xdr:rowOff>56515</xdr:rowOff>
    </xdr:to>
    <xdr:sp macro="" textlink="">
      <xdr:nvSpPr>
        <xdr:cNvPr id="475" name="フローチャート: 判断 474">
          <a:extLst>
            <a:ext uri="{FF2B5EF4-FFF2-40B4-BE49-F238E27FC236}">
              <a16:creationId xmlns:a16="http://schemas.microsoft.com/office/drawing/2014/main" id="{00000000-0008-0000-0100-0000DB010000}"/>
            </a:ext>
          </a:extLst>
        </xdr:cNvPr>
        <xdr:cNvSpPr/>
      </xdr:nvSpPr>
      <xdr:spPr>
        <a:xfrm>
          <a:off x="20383500" y="68129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39</xdr:row>
      <xdr:rowOff>128270</xdr:rowOff>
    </xdr:from>
    <xdr:to>
      <xdr:col>102</xdr:col>
      <xdr:colOff>165100</xdr:colOff>
      <xdr:row>40</xdr:row>
      <xdr:rowOff>58420</xdr:rowOff>
    </xdr:to>
    <xdr:sp macro="" textlink="">
      <xdr:nvSpPr>
        <xdr:cNvPr id="476" name="フローチャート: 判断 475">
          <a:extLst>
            <a:ext uri="{FF2B5EF4-FFF2-40B4-BE49-F238E27FC236}">
              <a16:creationId xmlns:a16="http://schemas.microsoft.com/office/drawing/2014/main" id="{00000000-0008-0000-0100-0000DC010000}"/>
            </a:ext>
          </a:extLst>
        </xdr:cNvPr>
        <xdr:cNvSpPr/>
      </xdr:nvSpPr>
      <xdr:spPr>
        <a:xfrm>
          <a:off x="19494500" y="68148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39</xdr:row>
      <xdr:rowOff>145415</xdr:rowOff>
    </xdr:from>
    <xdr:to>
      <xdr:col>98</xdr:col>
      <xdr:colOff>38100</xdr:colOff>
      <xdr:row>40</xdr:row>
      <xdr:rowOff>75565</xdr:rowOff>
    </xdr:to>
    <xdr:sp macro="" textlink="">
      <xdr:nvSpPr>
        <xdr:cNvPr id="477" name="フローチャート: 判断 476">
          <a:extLst>
            <a:ext uri="{FF2B5EF4-FFF2-40B4-BE49-F238E27FC236}">
              <a16:creationId xmlns:a16="http://schemas.microsoft.com/office/drawing/2014/main" id="{00000000-0008-0000-0100-0000DD010000}"/>
            </a:ext>
          </a:extLst>
        </xdr:cNvPr>
        <xdr:cNvSpPr/>
      </xdr:nvSpPr>
      <xdr:spPr>
        <a:xfrm>
          <a:off x="18605500" y="68319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478" name="テキスト ボックス 477">
          <a:extLst>
            <a:ext uri="{FF2B5EF4-FFF2-40B4-BE49-F238E27FC236}">
              <a16:creationId xmlns:a16="http://schemas.microsoft.com/office/drawing/2014/main" id="{00000000-0008-0000-0100-0000DE010000}"/>
            </a:ext>
          </a:extLst>
        </xdr:cNvPr>
        <xdr:cNvSpPr txBox="1"/>
      </xdr:nvSpPr>
      <xdr:spPr>
        <a:xfrm>
          <a:off x="21971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479" name="テキスト ボックス 478">
          <a:extLst>
            <a:ext uri="{FF2B5EF4-FFF2-40B4-BE49-F238E27FC236}">
              <a16:creationId xmlns:a16="http://schemas.microsoft.com/office/drawing/2014/main" id="{00000000-0008-0000-0100-0000DF010000}"/>
            </a:ext>
          </a:extLst>
        </xdr:cNvPr>
        <xdr:cNvSpPr txBox="1"/>
      </xdr:nvSpPr>
      <xdr:spPr>
        <a:xfrm>
          <a:off x="2113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480" name="テキスト ボックス 479">
          <a:extLst>
            <a:ext uri="{FF2B5EF4-FFF2-40B4-BE49-F238E27FC236}">
              <a16:creationId xmlns:a16="http://schemas.microsoft.com/office/drawing/2014/main" id="{00000000-0008-0000-0100-0000E0010000}"/>
            </a:ext>
          </a:extLst>
        </xdr:cNvPr>
        <xdr:cNvSpPr txBox="1"/>
      </xdr:nvSpPr>
      <xdr:spPr>
        <a:xfrm>
          <a:off x="2024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481" name="テキスト ボックス 480">
          <a:extLst>
            <a:ext uri="{FF2B5EF4-FFF2-40B4-BE49-F238E27FC236}">
              <a16:creationId xmlns:a16="http://schemas.microsoft.com/office/drawing/2014/main" id="{00000000-0008-0000-0100-0000E1010000}"/>
            </a:ext>
          </a:extLst>
        </xdr:cNvPr>
        <xdr:cNvSpPr txBox="1"/>
      </xdr:nvSpPr>
      <xdr:spPr>
        <a:xfrm>
          <a:off x="19354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482" name="テキスト ボックス 481">
          <a:extLst>
            <a:ext uri="{FF2B5EF4-FFF2-40B4-BE49-F238E27FC236}">
              <a16:creationId xmlns:a16="http://schemas.microsoft.com/office/drawing/2014/main" id="{00000000-0008-0000-0100-0000E2010000}"/>
            </a:ext>
          </a:extLst>
        </xdr:cNvPr>
        <xdr:cNvSpPr txBox="1"/>
      </xdr:nvSpPr>
      <xdr:spPr>
        <a:xfrm>
          <a:off x="18465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41</xdr:row>
      <xdr:rowOff>46355</xdr:rowOff>
    </xdr:from>
    <xdr:to>
      <xdr:col>98</xdr:col>
      <xdr:colOff>38100</xdr:colOff>
      <xdr:row>41</xdr:row>
      <xdr:rowOff>147955</xdr:rowOff>
    </xdr:to>
    <xdr:sp macro="" textlink="">
      <xdr:nvSpPr>
        <xdr:cNvPr id="483" name="楕円 482">
          <a:extLst>
            <a:ext uri="{FF2B5EF4-FFF2-40B4-BE49-F238E27FC236}">
              <a16:creationId xmlns:a16="http://schemas.microsoft.com/office/drawing/2014/main" id="{00000000-0008-0000-0100-0000E3010000}"/>
            </a:ext>
          </a:extLst>
        </xdr:cNvPr>
        <xdr:cNvSpPr/>
      </xdr:nvSpPr>
      <xdr:spPr>
        <a:xfrm>
          <a:off x="18605500" y="70758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120727</xdr:colOff>
      <xdr:row>38</xdr:row>
      <xdr:rowOff>73042</xdr:rowOff>
    </xdr:from>
    <xdr:ext cx="469744" cy="259045"/>
    <xdr:sp macro="" textlink="">
      <xdr:nvSpPr>
        <xdr:cNvPr id="484" name="n_1aveValue【認定こども園・幼稚園・保育所】&#10;一人当たり面積">
          <a:extLst>
            <a:ext uri="{FF2B5EF4-FFF2-40B4-BE49-F238E27FC236}">
              <a16:creationId xmlns:a16="http://schemas.microsoft.com/office/drawing/2014/main" id="{00000000-0008-0000-0100-0000E4010000}"/>
            </a:ext>
          </a:extLst>
        </xdr:cNvPr>
        <xdr:cNvSpPr txBox="1"/>
      </xdr:nvSpPr>
      <xdr:spPr>
        <a:xfrm>
          <a:off x="21075727" y="65881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38</xdr:row>
      <xdr:rowOff>73042</xdr:rowOff>
    </xdr:from>
    <xdr:ext cx="469744" cy="259045"/>
    <xdr:sp macro="" textlink="">
      <xdr:nvSpPr>
        <xdr:cNvPr id="485" name="n_2aveValue【認定こども園・幼稚園・保育所】&#10;一人当たり面積">
          <a:extLst>
            <a:ext uri="{FF2B5EF4-FFF2-40B4-BE49-F238E27FC236}">
              <a16:creationId xmlns:a16="http://schemas.microsoft.com/office/drawing/2014/main" id="{00000000-0008-0000-0100-0000E5010000}"/>
            </a:ext>
          </a:extLst>
        </xdr:cNvPr>
        <xdr:cNvSpPr txBox="1"/>
      </xdr:nvSpPr>
      <xdr:spPr>
        <a:xfrm>
          <a:off x="20199427" y="65881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38</xdr:row>
      <xdr:rowOff>74947</xdr:rowOff>
    </xdr:from>
    <xdr:ext cx="469744" cy="259045"/>
    <xdr:sp macro="" textlink="">
      <xdr:nvSpPr>
        <xdr:cNvPr id="486" name="n_3aveValue【認定こども園・幼稚園・保育所】&#10;一人当たり面積">
          <a:extLst>
            <a:ext uri="{FF2B5EF4-FFF2-40B4-BE49-F238E27FC236}">
              <a16:creationId xmlns:a16="http://schemas.microsoft.com/office/drawing/2014/main" id="{00000000-0008-0000-0100-0000E6010000}"/>
            </a:ext>
          </a:extLst>
        </xdr:cNvPr>
        <xdr:cNvSpPr txBox="1"/>
      </xdr:nvSpPr>
      <xdr:spPr>
        <a:xfrm>
          <a:off x="19310427" y="65900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38</xdr:row>
      <xdr:rowOff>92092</xdr:rowOff>
    </xdr:from>
    <xdr:ext cx="469744" cy="259045"/>
    <xdr:sp macro="" textlink="">
      <xdr:nvSpPr>
        <xdr:cNvPr id="487" name="n_4aveValue【認定こども園・幼稚園・保育所】&#10;一人当たり面積">
          <a:extLst>
            <a:ext uri="{FF2B5EF4-FFF2-40B4-BE49-F238E27FC236}">
              <a16:creationId xmlns:a16="http://schemas.microsoft.com/office/drawing/2014/main" id="{00000000-0008-0000-0100-0000E7010000}"/>
            </a:ext>
          </a:extLst>
        </xdr:cNvPr>
        <xdr:cNvSpPr txBox="1"/>
      </xdr:nvSpPr>
      <xdr:spPr>
        <a:xfrm>
          <a:off x="18421427" y="66071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41</xdr:row>
      <xdr:rowOff>139082</xdr:rowOff>
    </xdr:from>
    <xdr:ext cx="469744" cy="259045"/>
    <xdr:sp macro="" textlink="">
      <xdr:nvSpPr>
        <xdr:cNvPr id="488" name="n_4mainValue【認定こども園・幼稚園・保育所】&#10;一人当たり面積">
          <a:extLst>
            <a:ext uri="{FF2B5EF4-FFF2-40B4-BE49-F238E27FC236}">
              <a16:creationId xmlns:a16="http://schemas.microsoft.com/office/drawing/2014/main" id="{00000000-0008-0000-0100-0000E8010000}"/>
            </a:ext>
          </a:extLst>
        </xdr:cNvPr>
        <xdr:cNvSpPr txBox="1"/>
      </xdr:nvSpPr>
      <xdr:spPr>
        <a:xfrm>
          <a:off x="18421427" y="71685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489" name="正方形/長方形 488">
          <a:extLst>
            <a:ext uri="{FF2B5EF4-FFF2-40B4-BE49-F238E27FC236}">
              <a16:creationId xmlns:a16="http://schemas.microsoft.com/office/drawing/2014/main" id="{00000000-0008-0000-0100-0000E9010000}"/>
            </a:ext>
          </a:extLst>
        </xdr:cNvPr>
        <xdr:cNvSpPr/>
      </xdr:nvSpPr>
      <xdr:spPr>
        <a:xfrm>
          <a:off x="12446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490" name="正方形/長方形 489">
          <a:extLst>
            <a:ext uri="{FF2B5EF4-FFF2-40B4-BE49-F238E27FC236}">
              <a16:creationId xmlns:a16="http://schemas.microsoft.com/office/drawing/2014/main" id="{00000000-0008-0000-0100-0000EA010000}"/>
            </a:ext>
          </a:extLst>
        </xdr:cNvPr>
        <xdr:cNvSpPr/>
      </xdr:nvSpPr>
      <xdr:spPr>
        <a:xfrm>
          <a:off x="12573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491" name="正方形/長方形 490">
          <a:extLst>
            <a:ext uri="{FF2B5EF4-FFF2-40B4-BE49-F238E27FC236}">
              <a16:creationId xmlns:a16="http://schemas.microsoft.com/office/drawing/2014/main" id="{00000000-0008-0000-0100-0000EB010000}"/>
            </a:ext>
          </a:extLst>
        </xdr:cNvPr>
        <xdr:cNvSpPr/>
      </xdr:nvSpPr>
      <xdr:spPr>
        <a:xfrm>
          <a:off x="12573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492" name="正方形/長方形 491">
          <a:extLst>
            <a:ext uri="{FF2B5EF4-FFF2-40B4-BE49-F238E27FC236}">
              <a16:creationId xmlns:a16="http://schemas.microsoft.com/office/drawing/2014/main" id="{00000000-0008-0000-0100-0000EC010000}"/>
            </a:ext>
          </a:extLst>
        </xdr:cNvPr>
        <xdr:cNvSpPr/>
      </xdr:nvSpPr>
      <xdr:spPr>
        <a:xfrm>
          <a:off x="135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493" name="正方形/長方形 492">
          <a:extLst>
            <a:ext uri="{FF2B5EF4-FFF2-40B4-BE49-F238E27FC236}">
              <a16:creationId xmlns:a16="http://schemas.microsoft.com/office/drawing/2014/main" id="{00000000-0008-0000-0100-0000ED010000}"/>
            </a:ext>
          </a:extLst>
        </xdr:cNvPr>
        <xdr:cNvSpPr/>
      </xdr:nvSpPr>
      <xdr:spPr>
        <a:xfrm>
          <a:off x="135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494" name="正方形/長方形 493">
          <a:extLst>
            <a:ext uri="{FF2B5EF4-FFF2-40B4-BE49-F238E27FC236}">
              <a16:creationId xmlns:a16="http://schemas.microsoft.com/office/drawing/2014/main" id="{00000000-0008-0000-0100-0000EE010000}"/>
            </a:ext>
          </a:extLst>
        </xdr:cNvPr>
        <xdr:cNvSpPr/>
      </xdr:nvSpPr>
      <xdr:spPr>
        <a:xfrm>
          <a:off x="14732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佐賀県平均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495" name="正方形/長方形 494">
          <a:extLst>
            <a:ext uri="{FF2B5EF4-FFF2-40B4-BE49-F238E27FC236}">
              <a16:creationId xmlns:a16="http://schemas.microsoft.com/office/drawing/2014/main" id="{00000000-0008-0000-0100-0000EF010000}"/>
            </a:ext>
          </a:extLst>
        </xdr:cNvPr>
        <xdr:cNvSpPr/>
      </xdr:nvSpPr>
      <xdr:spPr>
        <a:xfrm>
          <a:off x="14732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496" name="正方形/長方形 495">
          <a:extLst>
            <a:ext uri="{FF2B5EF4-FFF2-40B4-BE49-F238E27FC236}">
              <a16:creationId xmlns:a16="http://schemas.microsoft.com/office/drawing/2014/main" id="{00000000-0008-0000-0100-0000F0010000}"/>
            </a:ext>
          </a:extLst>
        </xdr:cNvPr>
        <xdr:cNvSpPr/>
      </xdr:nvSpPr>
      <xdr:spPr>
        <a:xfrm>
          <a:off x="12446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497" name="テキスト ボックス 496">
          <a:extLst>
            <a:ext uri="{FF2B5EF4-FFF2-40B4-BE49-F238E27FC236}">
              <a16:creationId xmlns:a16="http://schemas.microsoft.com/office/drawing/2014/main" id="{00000000-0008-0000-0100-0000F1010000}"/>
            </a:ext>
          </a:extLst>
        </xdr:cNvPr>
        <xdr:cNvSpPr txBox="1"/>
      </xdr:nvSpPr>
      <xdr:spPr>
        <a:xfrm>
          <a:off x="12407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498" name="直線コネクタ 497">
          <a:extLst>
            <a:ext uri="{FF2B5EF4-FFF2-40B4-BE49-F238E27FC236}">
              <a16:creationId xmlns:a16="http://schemas.microsoft.com/office/drawing/2014/main" id="{00000000-0008-0000-0100-0000F2010000}"/>
            </a:ext>
          </a:extLst>
        </xdr:cNvPr>
        <xdr:cNvCxnSpPr/>
      </xdr:nvCxnSpPr>
      <xdr:spPr>
        <a:xfrm>
          <a:off x="12446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499" name="テキスト ボックス 498">
          <a:extLst>
            <a:ext uri="{FF2B5EF4-FFF2-40B4-BE49-F238E27FC236}">
              <a16:creationId xmlns:a16="http://schemas.microsoft.com/office/drawing/2014/main" id="{00000000-0008-0000-0100-0000F3010000}"/>
            </a:ext>
          </a:extLst>
        </xdr:cNvPr>
        <xdr:cNvSpPr txBox="1"/>
      </xdr:nvSpPr>
      <xdr:spPr>
        <a:xfrm>
          <a:off x="11978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76200</xdr:rowOff>
    </xdr:from>
    <xdr:to>
      <xdr:col>89</xdr:col>
      <xdr:colOff>177800</xdr:colOff>
      <xdr:row>64</xdr:row>
      <xdr:rowOff>76200</xdr:rowOff>
    </xdr:to>
    <xdr:cxnSp macro="">
      <xdr:nvCxnSpPr>
        <xdr:cNvPr id="500" name="直線コネクタ 499">
          <a:extLst>
            <a:ext uri="{FF2B5EF4-FFF2-40B4-BE49-F238E27FC236}">
              <a16:creationId xmlns:a16="http://schemas.microsoft.com/office/drawing/2014/main" id="{00000000-0008-0000-0100-0000F4010000}"/>
            </a:ext>
          </a:extLst>
        </xdr:cNvPr>
        <xdr:cNvCxnSpPr/>
      </xdr:nvCxnSpPr>
      <xdr:spPr>
        <a:xfrm>
          <a:off x="12446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63</xdr:row>
      <xdr:rowOff>105427</xdr:rowOff>
    </xdr:from>
    <xdr:ext cx="467179" cy="259045"/>
    <xdr:sp macro="" textlink="">
      <xdr:nvSpPr>
        <xdr:cNvPr id="501" name="テキスト ボックス 500">
          <a:extLst>
            <a:ext uri="{FF2B5EF4-FFF2-40B4-BE49-F238E27FC236}">
              <a16:creationId xmlns:a16="http://schemas.microsoft.com/office/drawing/2014/main" id="{00000000-0008-0000-0100-0000F5010000}"/>
            </a:ext>
          </a:extLst>
        </xdr:cNvPr>
        <xdr:cNvSpPr txBox="1"/>
      </xdr:nvSpPr>
      <xdr:spPr>
        <a:xfrm>
          <a:off x="11978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38100</xdr:rowOff>
    </xdr:from>
    <xdr:to>
      <xdr:col>89</xdr:col>
      <xdr:colOff>177800</xdr:colOff>
      <xdr:row>62</xdr:row>
      <xdr:rowOff>38100</xdr:rowOff>
    </xdr:to>
    <xdr:cxnSp macro="">
      <xdr:nvCxnSpPr>
        <xdr:cNvPr id="502" name="直線コネクタ 501">
          <a:extLst>
            <a:ext uri="{FF2B5EF4-FFF2-40B4-BE49-F238E27FC236}">
              <a16:creationId xmlns:a16="http://schemas.microsoft.com/office/drawing/2014/main" id="{00000000-0008-0000-0100-0000F6010000}"/>
            </a:ext>
          </a:extLst>
        </xdr:cNvPr>
        <xdr:cNvCxnSpPr/>
      </xdr:nvCxnSpPr>
      <xdr:spPr>
        <a:xfrm>
          <a:off x="12446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61</xdr:row>
      <xdr:rowOff>67327</xdr:rowOff>
    </xdr:from>
    <xdr:ext cx="403059" cy="259045"/>
    <xdr:sp macro="" textlink="">
      <xdr:nvSpPr>
        <xdr:cNvPr id="503" name="テキスト ボックス 502">
          <a:extLst>
            <a:ext uri="{FF2B5EF4-FFF2-40B4-BE49-F238E27FC236}">
              <a16:creationId xmlns:a16="http://schemas.microsoft.com/office/drawing/2014/main" id="{00000000-0008-0000-0100-0000F7010000}"/>
            </a:ext>
          </a:extLst>
        </xdr:cNvPr>
        <xdr:cNvSpPr txBox="1"/>
      </xdr:nvSpPr>
      <xdr:spPr>
        <a:xfrm>
          <a:off x="12042941" y="1052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0</xdr:rowOff>
    </xdr:from>
    <xdr:to>
      <xdr:col>89</xdr:col>
      <xdr:colOff>177800</xdr:colOff>
      <xdr:row>60</xdr:row>
      <xdr:rowOff>0</xdr:rowOff>
    </xdr:to>
    <xdr:cxnSp macro="">
      <xdr:nvCxnSpPr>
        <xdr:cNvPr id="504" name="直線コネクタ 503">
          <a:extLst>
            <a:ext uri="{FF2B5EF4-FFF2-40B4-BE49-F238E27FC236}">
              <a16:creationId xmlns:a16="http://schemas.microsoft.com/office/drawing/2014/main" id="{00000000-0008-0000-0100-0000F8010000}"/>
            </a:ext>
          </a:extLst>
        </xdr:cNvPr>
        <xdr:cNvCxnSpPr/>
      </xdr:nvCxnSpPr>
      <xdr:spPr>
        <a:xfrm>
          <a:off x="12446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59</xdr:row>
      <xdr:rowOff>29227</xdr:rowOff>
    </xdr:from>
    <xdr:ext cx="403059" cy="259045"/>
    <xdr:sp macro="" textlink="">
      <xdr:nvSpPr>
        <xdr:cNvPr id="505" name="テキスト ボックス 504">
          <a:extLst>
            <a:ext uri="{FF2B5EF4-FFF2-40B4-BE49-F238E27FC236}">
              <a16:creationId xmlns:a16="http://schemas.microsoft.com/office/drawing/2014/main" id="{00000000-0008-0000-0100-0000F9010000}"/>
            </a:ext>
          </a:extLst>
        </xdr:cNvPr>
        <xdr:cNvSpPr txBox="1"/>
      </xdr:nvSpPr>
      <xdr:spPr>
        <a:xfrm>
          <a:off x="12042941" y="1014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133350</xdr:rowOff>
    </xdr:from>
    <xdr:to>
      <xdr:col>89</xdr:col>
      <xdr:colOff>177800</xdr:colOff>
      <xdr:row>57</xdr:row>
      <xdr:rowOff>133350</xdr:rowOff>
    </xdr:to>
    <xdr:cxnSp macro="">
      <xdr:nvCxnSpPr>
        <xdr:cNvPr id="506" name="直線コネクタ 505">
          <a:extLst>
            <a:ext uri="{FF2B5EF4-FFF2-40B4-BE49-F238E27FC236}">
              <a16:creationId xmlns:a16="http://schemas.microsoft.com/office/drawing/2014/main" id="{00000000-0008-0000-0100-0000FA010000}"/>
            </a:ext>
          </a:extLst>
        </xdr:cNvPr>
        <xdr:cNvCxnSpPr/>
      </xdr:nvCxnSpPr>
      <xdr:spPr>
        <a:xfrm>
          <a:off x="12446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162577</xdr:rowOff>
    </xdr:from>
    <xdr:ext cx="403059" cy="259045"/>
    <xdr:sp macro="" textlink="">
      <xdr:nvSpPr>
        <xdr:cNvPr id="507" name="テキスト ボックス 506">
          <a:extLst>
            <a:ext uri="{FF2B5EF4-FFF2-40B4-BE49-F238E27FC236}">
              <a16:creationId xmlns:a16="http://schemas.microsoft.com/office/drawing/2014/main" id="{00000000-0008-0000-0100-0000FB010000}"/>
            </a:ext>
          </a:extLst>
        </xdr:cNvPr>
        <xdr:cNvSpPr txBox="1"/>
      </xdr:nvSpPr>
      <xdr:spPr>
        <a:xfrm>
          <a:off x="12042941" y="976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95250</xdr:rowOff>
    </xdr:from>
    <xdr:to>
      <xdr:col>89</xdr:col>
      <xdr:colOff>177800</xdr:colOff>
      <xdr:row>55</xdr:row>
      <xdr:rowOff>95250</xdr:rowOff>
    </xdr:to>
    <xdr:cxnSp macro="">
      <xdr:nvCxnSpPr>
        <xdr:cNvPr id="508" name="直線コネクタ 507">
          <a:extLst>
            <a:ext uri="{FF2B5EF4-FFF2-40B4-BE49-F238E27FC236}">
              <a16:creationId xmlns:a16="http://schemas.microsoft.com/office/drawing/2014/main" id="{00000000-0008-0000-0100-0000FC010000}"/>
            </a:ext>
          </a:extLst>
        </xdr:cNvPr>
        <xdr:cNvCxnSpPr/>
      </xdr:nvCxnSpPr>
      <xdr:spPr>
        <a:xfrm>
          <a:off x="12446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54</xdr:row>
      <xdr:rowOff>124477</xdr:rowOff>
    </xdr:from>
    <xdr:ext cx="403059" cy="259045"/>
    <xdr:sp macro="" textlink="">
      <xdr:nvSpPr>
        <xdr:cNvPr id="509" name="テキスト ボックス 508">
          <a:extLst>
            <a:ext uri="{FF2B5EF4-FFF2-40B4-BE49-F238E27FC236}">
              <a16:creationId xmlns:a16="http://schemas.microsoft.com/office/drawing/2014/main" id="{00000000-0008-0000-0100-0000FD010000}"/>
            </a:ext>
          </a:extLst>
        </xdr:cNvPr>
        <xdr:cNvSpPr txBox="1"/>
      </xdr:nvSpPr>
      <xdr:spPr>
        <a:xfrm>
          <a:off x="12042941" y="938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510" name="直線コネクタ 509">
          <a:extLst>
            <a:ext uri="{FF2B5EF4-FFF2-40B4-BE49-F238E27FC236}">
              <a16:creationId xmlns:a16="http://schemas.microsoft.com/office/drawing/2014/main" id="{00000000-0008-0000-0100-0000FE010000}"/>
            </a:ext>
          </a:extLst>
        </xdr:cNvPr>
        <xdr:cNvCxnSpPr/>
      </xdr:nvCxnSpPr>
      <xdr:spPr>
        <a:xfrm>
          <a:off x="12446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52</xdr:row>
      <xdr:rowOff>86377</xdr:rowOff>
    </xdr:from>
    <xdr:ext cx="338939" cy="259045"/>
    <xdr:sp macro="" textlink="">
      <xdr:nvSpPr>
        <xdr:cNvPr id="511" name="テキスト ボックス 510">
          <a:extLst>
            <a:ext uri="{FF2B5EF4-FFF2-40B4-BE49-F238E27FC236}">
              <a16:creationId xmlns:a16="http://schemas.microsoft.com/office/drawing/2014/main" id="{00000000-0008-0000-0100-0000FF010000}"/>
            </a:ext>
          </a:extLst>
        </xdr:cNvPr>
        <xdr:cNvSpPr txBox="1"/>
      </xdr:nvSpPr>
      <xdr:spPr>
        <a:xfrm>
          <a:off x="12107061" y="900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90</xdr:col>
      <xdr:colOff>25400</xdr:colOff>
      <xdr:row>66</xdr:row>
      <xdr:rowOff>114300</xdr:rowOff>
    </xdr:to>
    <xdr:sp macro="" textlink="">
      <xdr:nvSpPr>
        <xdr:cNvPr id="512" name="【学校施設】&#10;有形固定資産減価償却率グラフ枠">
          <a:extLst>
            <a:ext uri="{FF2B5EF4-FFF2-40B4-BE49-F238E27FC236}">
              <a16:creationId xmlns:a16="http://schemas.microsoft.com/office/drawing/2014/main" id="{00000000-0008-0000-0100-000000020000}"/>
            </a:ext>
          </a:extLst>
        </xdr:cNvPr>
        <xdr:cNvSpPr/>
      </xdr:nvSpPr>
      <xdr:spPr>
        <a:xfrm>
          <a:off x="12446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56</xdr:row>
      <xdr:rowOff>142875</xdr:rowOff>
    </xdr:from>
    <xdr:to>
      <xdr:col>85</xdr:col>
      <xdr:colOff>126364</xdr:colOff>
      <xdr:row>63</xdr:row>
      <xdr:rowOff>9525</xdr:rowOff>
    </xdr:to>
    <xdr:cxnSp macro="">
      <xdr:nvCxnSpPr>
        <xdr:cNvPr id="513" name="直線コネクタ 512">
          <a:extLst>
            <a:ext uri="{FF2B5EF4-FFF2-40B4-BE49-F238E27FC236}">
              <a16:creationId xmlns:a16="http://schemas.microsoft.com/office/drawing/2014/main" id="{00000000-0008-0000-0100-000001020000}"/>
            </a:ext>
          </a:extLst>
        </xdr:cNvPr>
        <xdr:cNvCxnSpPr/>
      </xdr:nvCxnSpPr>
      <xdr:spPr>
        <a:xfrm flipV="1">
          <a:off x="16318864" y="9744075"/>
          <a:ext cx="0" cy="10668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63</xdr:row>
      <xdr:rowOff>13352</xdr:rowOff>
    </xdr:from>
    <xdr:ext cx="405111" cy="259045"/>
    <xdr:sp macro="" textlink="">
      <xdr:nvSpPr>
        <xdr:cNvPr id="514" name="【学校施設】&#10;有形固定資産減価償却率最小値テキスト">
          <a:extLst>
            <a:ext uri="{FF2B5EF4-FFF2-40B4-BE49-F238E27FC236}">
              <a16:creationId xmlns:a16="http://schemas.microsoft.com/office/drawing/2014/main" id="{00000000-0008-0000-0100-000002020000}"/>
            </a:ext>
          </a:extLst>
        </xdr:cNvPr>
        <xdr:cNvSpPr txBox="1"/>
      </xdr:nvSpPr>
      <xdr:spPr>
        <a:xfrm>
          <a:off x="16357600" y="108147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87.5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63</xdr:row>
      <xdr:rowOff>9525</xdr:rowOff>
    </xdr:from>
    <xdr:to>
      <xdr:col>86</xdr:col>
      <xdr:colOff>25400</xdr:colOff>
      <xdr:row>63</xdr:row>
      <xdr:rowOff>9525</xdr:rowOff>
    </xdr:to>
    <xdr:cxnSp macro="">
      <xdr:nvCxnSpPr>
        <xdr:cNvPr id="515" name="直線コネクタ 514">
          <a:extLst>
            <a:ext uri="{FF2B5EF4-FFF2-40B4-BE49-F238E27FC236}">
              <a16:creationId xmlns:a16="http://schemas.microsoft.com/office/drawing/2014/main" id="{00000000-0008-0000-0100-000003020000}"/>
            </a:ext>
          </a:extLst>
        </xdr:cNvPr>
        <xdr:cNvCxnSpPr/>
      </xdr:nvCxnSpPr>
      <xdr:spPr>
        <a:xfrm>
          <a:off x="16230600" y="108108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55</xdr:row>
      <xdr:rowOff>89552</xdr:rowOff>
    </xdr:from>
    <xdr:ext cx="405111" cy="259045"/>
    <xdr:sp macro="" textlink="">
      <xdr:nvSpPr>
        <xdr:cNvPr id="516" name="【学校施設】&#10;有形固定資産減価償却率最大値テキスト">
          <a:extLst>
            <a:ext uri="{FF2B5EF4-FFF2-40B4-BE49-F238E27FC236}">
              <a16:creationId xmlns:a16="http://schemas.microsoft.com/office/drawing/2014/main" id="{00000000-0008-0000-0100-000004020000}"/>
            </a:ext>
          </a:extLst>
        </xdr:cNvPr>
        <xdr:cNvSpPr txBox="1"/>
      </xdr:nvSpPr>
      <xdr:spPr>
        <a:xfrm>
          <a:off x="16357600" y="95193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31.5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56</xdr:row>
      <xdr:rowOff>142875</xdr:rowOff>
    </xdr:from>
    <xdr:to>
      <xdr:col>86</xdr:col>
      <xdr:colOff>25400</xdr:colOff>
      <xdr:row>56</xdr:row>
      <xdr:rowOff>142875</xdr:rowOff>
    </xdr:to>
    <xdr:cxnSp macro="">
      <xdr:nvCxnSpPr>
        <xdr:cNvPr id="517" name="直線コネクタ 516">
          <a:extLst>
            <a:ext uri="{FF2B5EF4-FFF2-40B4-BE49-F238E27FC236}">
              <a16:creationId xmlns:a16="http://schemas.microsoft.com/office/drawing/2014/main" id="{00000000-0008-0000-0100-000005020000}"/>
            </a:ext>
          </a:extLst>
        </xdr:cNvPr>
        <xdr:cNvCxnSpPr/>
      </xdr:nvCxnSpPr>
      <xdr:spPr>
        <a:xfrm>
          <a:off x="16230600" y="97440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60</xdr:row>
      <xdr:rowOff>53357</xdr:rowOff>
    </xdr:from>
    <xdr:ext cx="405111" cy="259045"/>
    <xdr:sp macro="" textlink="">
      <xdr:nvSpPr>
        <xdr:cNvPr id="518" name="【学校施設】&#10;有形固定資産減価償却率平均値テキスト">
          <a:extLst>
            <a:ext uri="{FF2B5EF4-FFF2-40B4-BE49-F238E27FC236}">
              <a16:creationId xmlns:a16="http://schemas.microsoft.com/office/drawing/2014/main" id="{00000000-0008-0000-0100-000006020000}"/>
            </a:ext>
          </a:extLst>
        </xdr:cNvPr>
        <xdr:cNvSpPr txBox="1"/>
      </xdr:nvSpPr>
      <xdr:spPr>
        <a:xfrm>
          <a:off x="16357600" y="1034035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60</xdr:row>
      <xdr:rowOff>74930</xdr:rowOff>
    </xdr:from>
    <xdr:to>
      <xdr:col>85</xdr:col>
      <xdr:colOff>177800</xdr:colOff>
      <xdr:row>61</xdr:row>
      <xdr:rowOff>5080</xdr:rowOff>
    </xdr:to>
    <xdr:sp macro="" textlink="">
      <xdr:nvSpPr>
        <xdr:cNvPr id="519" name="フローチャート: 判断 518">
          <a:extLst>
            <a:ext uri="{FF2B5EF4-FFF2-40B4-BE49-F238E27FC236}">
              <a16:creationId xmlns:a16="http://schemas.microsoft.com/office/drawing/2014/main" id="{00000000-0008-0000-0100-000007020000}"/>
            </a:ext>
          </a:extLst>
        </xdr:cNvPr>
        <xdr:cNvSpPr/>
      </xdr:nvSpPr>
      <xdr:spPr>
        <a:xfrm>
          <a:off x="16268700" y="103619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60</xdr:row>
      <xdr:rowOff>63500</xdr:rowOff>
    </xdr:from>
    <xdr:to>
      <xdr:col>81</xdr:col>
      <xdr:colOff>101600</xdr:colOff>
      <xdr:row>60</xdr:row>
      <xdr:rowOff>165100</xdr:rowOff>
    </xdr:to>
    <xdr:sp macro="" textlink="">
      <xdr:nvSpPr>
        <xdr:cNvPr id="520" name="フローチャート: 判断 519">
          <a:extLst>
            <a:ext uri="{FF2B5EF4-FFF2-40B4-BE49-F238E27FC236}">
              <a16:creationId xmlns:a16="http://schemas.microsoft.com/office/drawing/2014/main" id="{00000000-0008-0000-0100-000008020000}"/>
            </a:ext>
          </a:extLst>
        </xdr:cNvPr>
        <xdr:cNvSpPr/>
      </xdr:nvSpPr>
      <xdr:spPr>
        <a:xfrm>
          <a:off x="15430500" y="10350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60</xdr:row>
      <xdr:rowOff>53975</xdr:rowOff>
    </xdr:from>
    <xdr:to>
      <xdr:col>76</xdr:col>
      <xdr:colOff>165100</xdr:colOff>
      <xdr:row>60</xdr:row>
      <xdr:rowOff>155575</xdr:rowOff>
    </xdr:to>
    <xdr:sp macro="" textlink="">
      <xdr:nvSpPr>
        <xdr:cNvPr id="521" name="フローチャート: 判断 520">
          <a:extLst>
            <a:ext uri="{FF2B5EF4-FFF2-40B4-BE49-F238E27FC236}">
              <a16:creationId xmlns:a16="http://schemas.microsoft.com/office/drawing/2014/main" id="{00000000-0008-0000-0100-000009020000}"/>
            </a:ext>
          </a:extLst>
        </xdr:cNvPr>
        <xdr:cNvSpPr/>
      </xdr:nvSpPr>
      <xdr:spPr>
        <a:xfrm>
          <a:off x="14541500" y="103409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60</xdr:row>
      <xdr:rowOff>8255</xdr:rowOff>
    </xdr:from>
    <xdr:to>
      <xdr:col>72</xdr:col>
      <xdr:colOff>38100</xdr:colOff>
      <xdr:row>60</xdr:row>
      <xdr:rowOff>109855</xdr:rowOff>
    </xdr:to>
    <xdr:sp macro="" textlink="">
      <xdr:nvSpPr>
        <xdr:cNvPr id="522" name="フローチャート: 判断 521">
          <a:extLst>
            <a:ext uri="{FF2B5EF4-FFF2-40B4-BE49-F238E27FC236}">
              <a16:creationId xmlns:a16="http://schemas.microsoft.com/office/drawing/2014/main" id="{00000000-0008-0000-0100-00000A020000}"/>
            </a:ext>
          </a:extLst>
        </xdr:cNvPr>
        <xdr:cNvSpPr/>
      </xdr:nvSpPr>
      <xdr:spPr>
        <a:xfrm>
          <a:off x="13652500" y="102952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59</xdr:row>
      <xdr:rowOff>166370</xdr:rowOff>
    </xdr:from>
    <xdr:to>
      <xdr:col>67</xdr:col>
      <xdr:colOff>101600</xdr:colOff>
      <xdr:row>60</xdr:row>
      <xdr:rowOff>96520</xdr:rowOff>
    </xdr:to>
    <xdr:sp macro="" textlink="">
      <xdr:nvSpPr>
        <xdr:cNvPr id="523" name="フローチャート: 判断 522">
          <a:extLst>
            <a:ext uri="{FF2B5EF4-FFF2-40B4-BE49-F238E27FC236}">
              <a16:creationId xmlns:a16="http://schemas.microsoft.com/office/drawing/2014/main" id="{00000000-0008-0000-0100-00000B020000}"/>
            </a:ext>
          </a:extLst>
        </xdr:cNvPr>
        <xdr:cNvSpPr/>
      </xdr:nvSpPr>
      <xdr:spPr>
        <a:xfrm>
          <a:off x="12763500" y="102819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524" name="テキスト ボックス 523">
          <a:extLst>
            <a:ext uri="{FF2B5EF4-FFF2-40B4-BE49-F238E27FC236}">
              <a16:creationId xmlns:a16="http://schemas.microsoft.com/office/drawing/2014/main" id="{00000000-0008-0000-0100-00000C020000}"/>
            </a:ext>
          </a:extLst>
        </xdr:cNvPr>
        <xdr:cNvSpPr txBox="1"/>
      </xdr:nvSpPr>
      <xdr:spPr>
        <a:xfrm>
          <a:off x="16129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525" name="テキスト ボックス 524">
          <a:extLst>
            <a:ext uri="{FF2B5EF4-FFF2-40B4-BE49-F238E27FC236}">
              <a16:creationId xmlns:a16="http://schemas.microsoft.com/office/drawing/2014/main" id="{00000000-0008-0000-0100-00000D020000}"/>
            </a:ext>
          </a:extLst>
        </xdr:cNvPr>
        <xdr:cNvSpPr txBox="1"/>
      </xdr:nvSpPr>
      <xdr:spPr>
        <a:xfrm>
          <a:off x="1529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526" name="テキスト ボックス 525">
          <a:extLst>
            <a:ext uri="{FF2B5EF4-FFF2-40B4-BE49-F238E27FC236}">
              <a16:creationId xmlns:a16="http://schemas.microsoft.com/office/drawing/2014/main" id="{00000000-0008-0000-0100-00000E020000}"/>
            </a:ext>
          </a:extLst>
        </xdr:cNvPr>
        <xdr:cNvSpPr txBox="1"/>
      </xdr:nvSpPr>
      <xdr:spPr>
        <a:xfrm>
          <a:off x="1440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527" name="テキスト ボックス 526">
          <a:extLst>
            <a:ext uri="{FF2B5EF4-FFF2-40B4-BE49-F238E27FC236}">
              <a16:creationId xmlns:a16="http://schemas.microsoft.com/office/drawing/2014/main" id="{00000000-0008-0000-0100-00000F020000}"/>
            </a:ext>
          </a:extLst>
        </xdr:cNvPr>
        <xdr:cNvSpPr txBox="1"/>
      </xdr:nvSpPr>
      <xdr:spPr>
        <a:xfrm>
          <a:off x="1351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528" name="テキスト ボックス 527">
          <a:extLst>
            <a:ext uri="{FF2B5EF4-FFF2-40B4-BE49-F238E27FC236}">
              <a16:creationId xmlns:a16="http://schemas.microsoft.com/office/drawing/2014/main" id="{00000000-0008-0000-0100-000010020000}"/>
            </a:ext>
          </a:extLst>
        </xdr:cNvPr>
        <xdr:cNvSpPr txBox="1"/>
      </xdr:nvSpPr>
      <xdr:spPr>
        <a:xfrm>
          <a:off x="1262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59</xdr:row>
      <xdr:rowOff>139700</xdr:rowOff>
    </xdr:from>
    <xdr:to>
      <xdr:col>85</xdr:col>
      <xdr:colOff>177800</xdr:colOff>
      <xdr:row>60</xdr:row>
      <xdr:rowOff>69850</xdr:rowOff>
    </xdr:to>
    <xdr:sp macro="" textlink="">
      <xdr:nvSpPr>
        <xdr:cNvPr id="529" name="楕円 528">
          <a:extLst>
            <a:ext uri="{FF2B5EF4-FFF2-40B4-BE49-F238E27FC236}">
              <a16:creationId xmlns:a16="http://schemas.microsoft.com/office/drawing/2014/main" id="{00000000-0008-0000-0100-000011020000}"/>
            </a:ext>
          </a:extLst>
        </xdr:cNvPr>
        <xdr:cNvSpPr/>
      </xdr:nvSpPr>
      <xdr:spPr>
        <a:xfrm>
          <a:off x="16268700" y="102552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58</xdr:row>
      <xdr:rowOff>162577</xdr:rowOff>
    </xdr:from>
    <xdr:ext cx="405111" cy="259045"/>
    <xdr:sp macro="" textlink="">
      <xdr:nvSpPr>
        <xdr:cNvPr id="530" name="【学校施設】&#10;有形固定資産減価償却率該当値テキスト">
          <a:extLst>
            <a:ext uri="{FF2B5EF4-FFF2-40B4-BE49-F238E27FC236}">
              <a16:creationId xmlns:a16="http://schemas.microsoft.com/office/drawing/2014/main" id="{00000000-0008-0000-0100-000012020000}"/>
            </a:ext>
          </a:extLst>
        </xdr:cNvPr>
        <xdr:cNvSpPr txBox="1"/>
      </xdr:nvSpPr>
      <xdr:spPr>
        <a:xfrm>
          <a:off x="16357600" y="101066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59</xdr:row>
      <xdr:rowOff>103505</xdr:rowOff>
    </xdr:from>
    <xdr:to>
      <xdr:col>81</xdr:col>
      <xdr:colOff>101600</xdr:colOff>
      <xdr:row>60</xdr:row>
      <xdr:rowOff>33655</xdr:rowOff>
    </xdr:to>
    <xdr:sp macro="" textlink="">
      <xdr:nvSpPr>
        <xdr:cNvPr id="531" name="楕円 530">
          <a:extLst>
            <a:ext uri="{FF2B5EF4-FFF2-40B4-BE49-F238E27FC236}">
              <a16:creationId xmlns:a16="http://schemas.microsoft.com/office/drawing/2014/main" id="{00000000-0008-0000-0100-000013020000}"/>
            </a:ext>
          </a:extLst>
        </xdr:cNvPr>
        <xdr:cNvSpPr/>
      </xdr:nvSpPr>
      <xdr:spPr>
        <a:xfrm>
          <a:off x="15430500" y="102190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59</xdr:row>
      <xdr:rowOff>154305</xdr:rowOff>
    </xdr:from>
    <xdr:to>
      <xdr:col>85</xdr:col>
      <xdr:colOff>127000</xdr:colOff>
      <xdr:row>60</xdr:row>
      <xdr:rowOff>19050</xdr:rowOff>
    </xdr:to>
    <xdr:cxnSp macro="">
      <xdr:nvCxnSpPr>
        <xdr:cNvPr id="532" name="直線コネクタ 531">
          <a:extLst>
            <a:ext uri="{FF2B5EF4-FFF2-40B4-BE49-F238E27FC236}">
              <a16:creationId xmlns:a16="http://schemas.microsoft.com/office/drawing/2014/main" id="{00000000-0008-0000-0100-000014020000}"/>
            </a:ext>
          </a:extLst>
        </xdr:cNvPr>
        <xdr:cNvCxnSpPr/>
      </xdr:nvCxnSpPr>
      <xdr:spPr>
        <a:xfrm>
          <a:off x="15481300" y="10269855"/>
          <a:ext cx="838200" cy="361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59</xdr:row>
      <xdr:rowOff>69215</xdr:rowOff>
    </xdr:from>
    <xdr:to>
      <xdr:col>76</xdr:col>
      <xdr:colOff>165100</xdr:colOff>
      <xdr:row>59</xdr:row>
      <xdr:rowOff>170815</xdr:rowOff>
    </xdr:to>
    <xdr:sp macro="" textlink="">
      <xdr:nvSpPr>
        <xdr:cNvPr id="533" name="楕円 532">
          <a:extLst>
            <a:ext uri="{FF2B5EF4-FFF2-40B4-BE49-F238E27FC236}">
              <a16:creationId xmlns:a16="http://schemas.microsoft.com/office/drawing/2014/main" id="{00000000-0008-0000-0100-000015020000}"/>
            </a:ext>
          </a:extLst>
        </xdr:cNvPr>
        <xdr:cNvSpPr/>
      </xdr:nvSpPr>
      <xdr:spPr>
        <a:xfrm>
          <a:off x="14541500" y="101847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59</xdr:row>
      <xdr:rowOff>120015</xdr:rowOff>
    </xdr:from>
    <xdr:to>
      <xdr:col>81</xdr:col>
      <xdr:colOff>50800</xdr:colOff>
      <xdr:row>59</xdr:row>
      <xdr:rowOff>154305</xdr:rowOff>
    </xdr:to>
    <xdr:cxnSp macro="">
      <xdr:nvCxnSpPr>
        <xdr:cNvPr id="534" name="直線コネクタ 533">
          <a:extLst>
            <a:ext uri="{FF2B5EF4-FFF2-40B4-BE49-F238E27FC236}">
              <a16:creationId xmlns:a16="http://schemas.microsoft.com/office/drawing/2014/main" id="{00000000-0008-0000-0100-000016020000}"/>
            </a:ext>
          </a:extLst>
        </xdr:cNvPr>
        <xdr:cNvCxnSpPr/>
      </xdr:nvCxnSpPr>
      <xdr:spPr>
        <a:xfrm>
          <a:off x="14592300" y="10235565"/>
          <a:ext cx="889000" cy="342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59</xdr:row>
      <xdr:rowOff>36830</xdr:rowOff>
    </xdr:from>
    <xdr:to>
      <xdr:col>72</xdr:col>
      <xdr:colOff>38100</xdr:colOff>
      <xdr:row>59</xdr:row>
      <xdr:rowOff>138430</xdr:rowOff>
    </xdr:to>
    <xdr:sp macro="" textlink="">
      <xdr:nvSpPr>
        <xdr:cNvPr id="535" name="楕円 534">
          <a:extLst>
            <a:ext uri="{FF2B5EF4-FFF2-40B4-BE49-F238E27FC236}">
              <a16:creationId xmlns:a16="http://schemas.microsoft.com/office/drawing/2014/main" id="{00000000-0008-0000-0100-000017020000}"/>
            </a:ext>
          </a:extLst>
        </xdr:cNvPr>
        <xdr:cNvSpPr/>
      </xdr:nvSpPr>
      <xdr:spPr>
        <a:xfrm>
          <a:off x="13652500" y="101523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59</xdr:row>
      <xdr:rowOff>87630</xdr:rowOff>
    </xdr:from>
    <xdr:to>
      <xdr:col>76</xdr:col>
      <xdr:colOff>114300</xdr:colOff>
      <xdr:row>59</xdr:row>
      <xdr:rowOff>120015</xdr:rowOff>
    </xdr:to>
    <xdr:cxnSp macro="">
      <xdr:nvCxnSpPr>
        <xdr:cNvPr id="536" name="直線コネクタ 535">
          <a:extLst>
            <a:ext uri="{FF2B5EF4-FFF2-40B4-BE49-F238E27FC236}">
              <a16:creationId xmlns:a16="http://schemas.microsoft.com/office/drawing/2014/main" id="{00000000-0008-0000-0100-000018020000}"/>
            </a:ext>
          </a:extLst>
        </xdr:cNvPr>
        <xdr:cNvCxnSpPr/>
      </xdr:nvCxnSpPr>
      <xdr:spPr>
        <a:xfrm>
          <a:off x="13703300" y="10203180"/>
          <a:ext cx="889000" cy="323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59</xdr:row>
      <xdr:rowOff>2540</xdr:rowOff>
    </xdr:from>
    <xdr:to>
      <xdr:col>67</xdr:col>
      <xdr:colOff>101600</xdr:colOff>
      <xdr:row>59</xdr:row>
      <xdr:rowOff>104140</xdr:rowOff>
    </xdr:to>
    <xdr:sp macro="" textlink="">
      <xdr:nvSpPr>
        <xdr:cNvPr id="537" name="楕円 536">
          <a:extLst>
            <a:ext uri="{FF2B5EF4-FFF2-40B4-BE49-F238E27FC236}">
              <a16:creationId xmlns:a16="http://schemas.microsoft.com/office/drawing/2014/main" id="{00000000-0008-0000-0100-000019020000}"/>
            </a:ext>
          </a:extLst>
        </xdr:cNvPr>
        <xdr:cNvSpPr/>
      </xdr:nvSpPr>
      <xdr:spPr>
        <a:xfrm>
          <a:off x="12763500" y="101180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59</xdr:row>
      <xdr:rowOff>53340</xdr:rowOff>
    </xdr:from>
    <xdr:to>
      <xdr:col>71</xdr:col>
      <xdr:colOff>177800</xdr:colOff>
      <xdr:row>59</xdr:row>
      <xdr:rowOff>87630</xdr:rowOff>
    </xdr:to>
    <xdr:cxnSp macro="">
      <xdr:nvCxnSpPr>
        <xdr:cNvPr id="538" name="直線コネクタ 537">
          <a:extLst>
            <a:ext uri="{FF2B5EF4-FFF2-40B4-BE49-F238E27FC236}">
              <a16:creationId xmlns:a16="http://schemas.microsoft.com/office/drawing/2014/main" id="{00000000-0008-0000-0100-00001A020000}"/>
            </a:ext>
          </a:extLst>
        </xdr:cNvPr>
        <xdr:cNvCxnSpPr/>
      </xdr:nvCxnSpPr>
      <xdr:spPr>
        <a:xfrm>
          <a:off x="12814300" y="10168890"/>
          <a:ext cx="889000" cy="342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60</xdr:row>
      <xdr:rowOff>156227</xdr:rowOff>
    </xdr:from>
    <xdr:ext cx="405111" cy="259045"/>
    <xdr:sp macro="" textlink="">
      <xdr:nvSpPr>
        <xdr:cNvPr id="539" name="n_1aveValue【学校施設】&#10;有形固定資産減価償却率">
          <a:extLst>
            <a:ext uri="{FF2B5EF4-FFF2-40B4-BE49-F238E27FC236}">
              <a16:creationId xmlns:a16="http://schemas.microsoft.com/office/drawing/2014/main" id="{00000000-0008-0000-0100-00001B020000}"/>
            </a:ext>
          </a:extLst>
        </xdr:cNvPr>
        <xdr:cNvSpPr txBox="1"/>
      </xdr:nvSpPr>
      <xdr:spPr>
        <a:xfrm>
          <a:off x="15266044" y="104432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60</xdr:row>
      <xdr:rowOff>146702</xdr:rowOff>
    </xdr:from>
    <xdr:ext cx="405111" cy="259045"/>
    <xdr:sp macro="" textlink="">
      <xdr:nvSpPr>
        <xdr:cNvPr id="540" name="n_2aveValue【学校施設】&#10;有形固定資産減価償却率">
          <a:extLst>
            <a:ext uri="{FF2B5EF4-FFF2-40B4-BE49-F238E27FC236}">
              <a16:creationId xmlns:a16="http://schemas.microsoft.com/office/drawing/2014/main" id="{00000000-0008-0000-0100-00001C020000}"/>
            </a:ext>
          </a:extLst>
        </xdr:cNvPr>
        <xdr:cNvSpPr txBox="1"/>
      </xdr:nvSpPr>
      <xdr:spPr>
        <a:xfrm>
          <a:off x="14389744" y="104337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60</xdr:row>
      <xdr:rowOff>100982</xdr:rowOff>
    </xdr:from>
    <xdr:ext cx="405111" cy="259045"/>
    <xdr:sp macro="" textlink="">
      <xdr:nvSpPr>
        <xdr:cNvPr id="541" name="n_3aveValue【学校施設】&#10;有形固定資産減価償却率">
          <a:extLst>
            <a:ext uri="{FF2B5EF4-FFF2-40B4-BE49-F238E27FC236}">
              <a16:creationId xmlns:a16="http://schemas.microsoft.com/office/drawing/2014/main" id="{00000000-0008-0000-0100-00001D020000}"/>
            </a:ext>
          </a:extLst>
        </xdr:cNvPr>
        <xdr:cNvSpPr txBox="1"/>
      </xdr:nvSpPr>
      <xdr:spPr>
        <a:xfrm>
          <a:off x="13500744" y="103879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60</xdr:row>
      <xdr:rowOff>87647</xdr:rowOff>
    </xdr:from>
    <xdr:ext cx="405111" cy="259045"/>
    <xdr:sp macro="" textlink="">
      <xdr:nvSpPr>
        <xdr:cNvPr id="542" name="n_4aveValue【学校施設】&#10;有形固定資産減価償却率">
          <a:extLst>
            <a:ext uri="{FF2B5EF4-FFF2-40B4-BE49-F238E27FC236}">
              <a16:creationId xmlns:a16="http://schemas.microsoft.com/office/drawing/2014/main" id="{00000000-0008-0000-0100-00001E020000}"/>
            </a:ext>
          </a:extLst>
        </xdr:cNvPr>
        <xdr:cNvSpPr txBox="1"/>
      </xdr:nvSpPr>
      <xdr:spPr>
        <a:xfrm>
          <a:off x="12611744" y="103746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58</xdr:row>
      <xdr:rowOff>50182</xdr:rowOff>
    </xdr:from>
    <xdr:ext cx="405111" cy="259045"/>
    <xdr:sp macro="" textlink="">
      <xdr:nvSpPr>
        <xdr:cNvPr id="543" name="n_1mainValue【学校施設】&#10;有形固定資産減価償却率">
          <a:extLst>
            <a:ext uri="{FF2B5EF4-FFF2-40B4-BE49-F238E27FC236}">
              <a16:creationId xmlns:a16="http://schemas.microsoft.com/office/drawing/2014/main" id="{00000000-0008-0000-0100-00001F020000}"/>
            </a:ext>
          </a:extLst>
        </xdr:cNvPr>
        <xdr:cNvSpPr txBox="1"/>
      </xdr:nvSpPr>
      <xdr:spPr>
        <a:xfrm>
          <a:off x="15266044" y="99942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58</xdr:row>
      <xdr:rowOff>15892</xdr:rowOff>
    </xdr:from>
    <xdr:ext cx="405111" cy="259045"/>
    <xdr:sp macro="" textlink="">
      <xdr:nvSpPr>
        <xdr:cNvPr id="544" name="n_2mainValue【学校施設】&#10;有形固定資産減価償却率">
          <a:extLst>
            <a:ext uri="{FF2B5EF4-FFF2-40B4-BE49-F238E27FC236}">
              <a16:creationId xmlns:a16="http://schemas.microsoft.com/office/drawing/2014/main" id="{00000000-0008-0000-0100-000020020000}"/>
            </a:ext>
          </a:extLst>
        </xdr:cNvPr>
        <xdr:cNvSpPr txBox="1"/>
      </xdr:nvSpPr>
      <xdr:spPr>
        <a:xfrm>
          <a:off x="14389744" y="99599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57</xdr:row>
      <xdr:rowOff>154957</xdr:rowOff>
    </xdr:from>
    <xdr:ext cx="405111" cy="259045"/>
    <xdr:sp macro="" textlink="">
      <xdr:nvSpPr>
        <xdr:cNvPr id="545" name="n_3mainValue【学校施設】&#10;有形固定資産減価償却率">
          <a:extLst>
            <a:ext uri="{FF2B5EF4-FFF2-40B4-BE49-F238E27FC236}">
              <a16:creationId xmlns:a16="http://schemas.microsoft.com/office/drawing/2014/main" id="{00000000-0008-0000-0100-000021020000}"/>
            </a:ext>
          </a:extLst>
        </xdr:cNvPr>
        <xdr:cNvSpPr txBox="1"/>
      </xdr:nvSpPr>
      <xdr:spPr>
        <a:xfrm>
          <a:off x="13500744" y="99276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57</xdr:row>
      <xdr:rowOff>120667</xdr:rowOff>
    </xdr:from>
    <xdr:ext cx="405111" cy="259045"/>
    <xdr:sp macro="" textlink="">
      <xdr:nvSpPr>
        <xdr:cNvPr id="546" name="n_4mainValue【学校施設】&#10;有形固定資産減価償却率">
          <a:extLst>
            <a:ext uri="{FF2B5EF4-FFF2-40B4-BE49-F238E27FC236}">
              <a16:creationId xmlns:a16="http://schemas.microsoft.com/office/drawing/2014/main" id="{00000000-0008-0000-0100-000022020000}"/>
            </a:ext>
          </a:extLst>
        </xdr:cNvPr>
        <xdr:cNvSpPr txBox="1"/>
      </xdr:nvSpPr>
      <xdr:spPr>
        <a:xfrm>
          <a:off x="12611744" y="98933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547" name="正方形/長方形 546">
          <a:extLst>
            <a:ext uri="{FF2B5EF4-FFF2-40B4-BE49-F238E27FC236}">
              <a16:creationId xmlns:a16="http://schemas.microsoft.com/office/drawing/2014/main" id="{00000000-0008-0000-0100-000023020000}"/>
            </a:ext>
          </a:extLst>
        </xdr:cNvPr>
        <xdr:cNvSpPr/>
      </xdr:nvSpPr>
      <xdr:spPr>
        <a:xfrm>
          <a:off x="18288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548" name="正方形/長方形 547">
          <a:extLst>
            <a:ext uri="{FF2B5EF4-FFF2-40B4-BE49-F238E27FC236}">
              <a16:creationId xmlns:a16="http://schemas.microsoft.com/office/drawing/2014/main" id="{00000000-0008-0000-0100-000024020000}"/>
            </a:ext>
          </a:extLst>
        </xdr:cNvPr>
        <xdr:cNvSpPr/>
      </xdr:nvSpPr>
      <xdr:spPr>
        <a:xfrm>
          <a:off x="1841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549" name="正方形/長方形 548">
          <a:extLst>
            <a:ext uri="{FF2B5EF4-FFF2-40B4-BE49-F238E27FC236}">
              <a16:creationId xmlns:a16="http://schemas.microsoft.com/office/drawing/2014/main" id="{00000000-0008-0000-0100-000025020000}"/>
            </a:ext>
          </a:extLst>
        </xdr:cNvPr>
        <xdr:cNvSpPr/>
      </xdr:nvSpPr>
      <xdr:spPr>
        <a:xfrm>
          <a:off x="1841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550" name="正方形/長方形 549">
          <a:extLst>
            <a:ext uri="{FF2B5EF4-FFF2-40B4-BE49-F238E27FC236}">
              <a16:creationId xmlns:a16="http://schemas.microsoft.com/office/drawing/2014/main" id="{00000000-0008-0000-0100-000026020000}"/>
            </a:ext>
          </a:extLst>
        </xdr:cNvPr>
        <xdr:cNvSpPr/>
      </xdr:nvSpPr>
      <xdr:spPr>
        <a:xfrm>
          <a:off x="194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551" name="正方形/長方形 550">
          <a:extLst>
            <a:ext uri="{FF2B5EF4-FFF2-40B4-BE49-F238E27FC236}">
              <a16:creationId xmlns:a16="http://schemas.microsoft.com/office/drawing/2014/main" id="{00000000-0008-0000-0100-000027020000}"/>
            </a:ext>
          </a:extLst>
        </xdr:cNvPr>
        <xdr:cNvSpPr/>
      </xdr:nvSpPr>
      <xdr:spPr>
        <a:xfrm>
          <a:off x="194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552" name="正方形/長方形 551">
          <a:extLst>
            <a:ext uri="{FF2B5EF4-FFF2-40B4-BE49-F238E27FC236}">
              <a16:creationId xmlns:a16="http://schemas.microsoft.com/office/drawing/2014/main" id="{00000000-0008-0000-0100-000028020000}"/>
            </a:ext>
          </a:extLst>
        </xdr:cNvPr>
        <xdr:cNvSpPr/>
      </xdr:nvSpPr>
      <xdr:spPr>
        <a:xfrm>
          <a:off x="20574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佐賀県平均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553" name="正方形/長方形 552">
          <a:extLst>
            <a:ext uri="{FF2B5EF4-FFF2-40B4-BE49-F238E27FC236}">
              <a16:creationId xmlns:a16="http://schemas.microsoft.com/office/drawing/2014/main" id="{00000000-0008-0000-0100-000029020000}"/>
            </a:ext>
          </a:extLst>
        </xdr:cNvPr>
        <xdr:cNvSpPr/>
      </xdr:nvSpPr>
      <xdr:spPr>
        <a:xfrm>
          <a:off x="20574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1.863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554" name="正方形/長方形 553">
          <a:extLst>
            <a:ext uri="{FF2B5EF4-FFF2-40B4-BE49-F238E27FC236}">
              <a16:creationId xmlns:a16="http://schemas.microsoft.com/office/drawing/2014/main" id="{00000000-0008-0000-0100-00002A020000}"/>
            </a:ext>
          </a:extLst>
        </xdr:cNvPr>
        <xdr:cNvSpPr/>
      </xdr:nvSpPr>
      <xdr:spPr>
        <a:xfrm>
          <a:off x="18288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555" name="テキスト ボックス 554">
          <a:extLst>
            <a:ext uri="{FF2B5EF4-FFF2-40B4-BE49-F238E27FC236}">
              <a16:creationId xmlns:a16="http://schemas.microsoft.com/office/drawing/2014/main" id="{00000000-0008-0000-0100-00002B020000}"/>
            </a:ext>
          </a:extLst>
        </xdr:cNvPr>
        <xdr:cNvSpPr txBox="1"/>
      </xdr:nvSpPr>
      <xdr:spPr>
        <a:xfrm>
          <a:off x="18249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556" name="直線コネクタ 555">
          <a:extLst>
            <a:ext uri="{FF2B5EF4-FFF2-40B4-BE49-F238E27FC236}">
              <a16:creationId xmlns:a16="http://schemas.microsoft.com/office/drawing/2014/main" id="{00000000-0008-0000-0100-00002C020000}"/>
            </a:ext>
          </a:extLst>
        </xdr:cNvPr>
        <xdr:cNvCxnSpPr/>
      </xdr:nvCxnSpPr>
      <xdr:spPr>
        <a:xfrm>
          <a:off x="18288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65</xdr:row>
      <xdr:rowOff>143527</xdr:rowOff>
    </xdr:from>
    <xdr:ext cx="467179" cy="259045"/>
    <xdr:sp macro="" textlink="">
      <xdr:nvSpPr>
        <xdr:cNvPr id="557" name="テキスト ボックス 556">
          <a:extLst>
            <a:ext uri="{FF2B5EF4-FFF2-40B4-BE49-F238E27FC236}">
              <a16:creationId xmlns:a16="http://schemas.microsoft.com/office/drawing/2014/main" id="{00000000-0008-0000-0100-00002D020000}"/>
            </a:ext>
          </a:extLst>
        </xdr:cNvPr>
        <xdr:cNvSpPr txBox="1"/>
      </xdr:nvSpPr>
      <xdr:spPr>
        <a:xfrm>
          <a:off x="17820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64</xdr:row>
      <xdr:rowOff>0</xdr:rowOff>
    </xdr:from>
    <xdr:to>
      <xdr:col>120</xdr:col>
      <xdr:colOff>114300</xdr:colOff>
      <xdr:row>64</xdr:row>
      <xdr:rowOff>0</xdr:rowOff>
    </xdr:to>
    <xdr:cxnSp macro="">
      <xdr:nvCxnSpPr>
        <xdr:cNvPr id="558" name="直線コネクタ 557">
          <a:extLst>
            <a:ext uri="{FF2B5EF4-FFF2-40B4-BE49-F238E27FC236}">
              <a16:creationId xmlns:a16="http://schemas.microsoft.com/office/drawing/2014/main" id="{00000000-0008-0000-0100-00002E020000}"/>
            </a:ext>
          </a:extLst>
        </xdr:cNvPr>
        <xdr:cNvCxnSpPr/>
      </xdr:nvCxnSpPr>
      <xdr:spPr>
        <a:xfrm>
          <a:off x="18288000" y="1097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29227</xdr:rowOff>
    </xdr:from>
    <xdr:ext cx="467179" cy="259045"/>
    <xdr:sp macro="" textlink="">
      <xdr:nvSpPr>
        <xdr:cNvPr id="559" name="テキスト ボックス 558">
          <a:extLst>
            <a:ext uri="{FF2B5EF4-FFF2-40B4-BE49-F238E27FC236}">
              <a16:creationId xmlns:a16="http://schemas.microsoft.com/office/drawing/2014/main" id="{00000000-0008-0000-0100-00002F020000}"/>
            </a:ext>
          </a:extLst>
        </xdr:cNvPr>
        <xdr:cNvSpPr txBox="1"/>
      </xdr:nvSpPr>
      <xdr:spPr>
        <a:xfrm>
          <a:off x="17820821" y="1083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57150</xdr:rowOff>
    </xdr:from>
    <xdr:to>
      <xdr:col>120</xdr:col>
      <xdr:colOff>114300</xdr:colOff>
      <xdr:row>61</xdr:row>
      <xdr:rowOff>57150</xdr:rowOff>
    </xdr:to>
    <xdr:cxnSp macro="">
      <xdr:nvCxnSpPr>
        <xdr:cNvPr id="560" name="直線コネクタ 559">
          <a:extLst>
            <a:ext uri="{FF2B5EF4-FFF2-40B4-BE49-F238E27FC236}">
              <a16:creationId xmlns:a16="http://schemas.microsoft.com/office/drawing/2014/main" id="{00000000-0008-0000-0100-000030020000}"/>
            </a:ext>
          </a:extLst>
        </xdr:cNvPr>
        <xdr:cNvCxnSpPr/>
      </xdr:nvCxnSpPr>
      <xdr:spPr>
        <a:xfrm>
          <a:off x="18288000" y="1051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60</xdr:row>
      <xdr:rowOff>86377</xdr:rowOff>
    </xdr:from>
    <xdr:ext cx="467179" cy="259045"/>
    <xdr:sp macro="" textlink="">
      <xdr:nvSpPr>
        <xdr:cNvPr id="561" name="テキスト ボックス 560">
          <a:extLst>
            <a:ext uri="{FF2B5EF4-FFF2-40B4-BE49-F238E27FC236}">
              <a16:creationId xmlns:a16="http://schemas.microsoft.com/office/drawing/2014/main" id="{00000000-0008-0000-0100-000031020000}"/>
            </a:ext>
          </a:extLst>
        </xdr:cNvPr>
        <xdr:cNvSpPr txBox="1"/>
      </xdr:nvSpPr>
      <xdr:spPr>
        <a:xfrm>
          <a:off x="17820821" y="1037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58</xdr:row>
      <xdr:rowOff>114300</xdr:rowOff>
    </xdr:from>
    <xdr:to>
      <xdr:col>120</xdr:col>
      <xdr:colOff>114300</xdr:colOff>
      <xdr:row>58</xdr:row>
      <xdr:rowOff>114300</xdr:rowOff>
    </xdr:to>
    <xdr:cxnSp macro="">
      <xdr:nvCxnSpPr>
        <xdr:cNvPr id="562" name="直線コネクタ 561">
          <a:extLst>
            <a:ext uri="{FF2B5EF4-FFF2-40B4-BE49-F238E27FC236}">
              <a16:creationId xmlns:a16="http://schemas.microsoft.com/office/drawing/2014/main" id="{00000000-0008-0000-0100-000032020000}"/>
            </a:ext>
          </a:extLst>
        </xdr:cNvPr>
        <xdr:cNvCxnSpPr/>
      </xdr:nvCxnSpPr>
      <xdr:spPr>
        <a:xfrm>
          <a:off x="18288000" y="1005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57</xdr:row>
      <xdr:rowOff>143527</xdr:rowOff>
    </xdr:from>
    <xdr:ext cx="467179" cy="259045"/>
    <xdr:sp macro="" textlink="">
      <xdr:nvSpPr>
        <xdr:cNvPr id="563" name="テキスト ボックス 562">
          <a:extLst>
            <a:ext uri="{FF2B5EF4-FFF2-40B4-BE49-F238E27FC236}">
              <a16:creationId xmlns:a16="http://schemas.microsoft.com/office/drawing/2014/main" id="{00000000-0008-0000-0100-000033020000}"/>
            </a:ext>
          </a:extLst>
        </xdr:cNvPr>
        <xdr:cNvSpPr txBox="1"/>
      </xdr:nvSpPr>
      <xdr:spPr>
        <a:xfrm>
          <a:off x="17820821" y="991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56</xdr:row>
      <xdr:rowOff>0</xdr:rowOff>
    </xdr:from>
    <xdr:to>
      <xdr:col>120</xdr:col>
      <xdr:colOff>114300</xdr:colOff>
      <xdr:row>56</xdr:row>
      <xdr:rowOff>0</xdr:rowOff>
    </xdr:to>
    <xdr:cxnSp macro="">
      <xdr:nvCxnSpPr>
        <xdr:cNvPr id="564" name="直線コネクタ 563">
          <a:extLst>
            <a:ext uri="{FF2B5EF4-FFF2-40B4-BE49-F238E27FC236}">
              <a16:creationId xmlns:a16="http://schemas.microsoft.com/office/drawing/2014/main" id="{00000000-0008-0000-0100-000034020000}"/>
            </a:ext>
          </a:extLst>
        </xdr:cNvPr>
        <xdr:cNvCxnSpPr/>
      </xdr:nvCxnSpPr>
      <xdr:spPr>
        <a:xfrm>
          <a:off x="18288000" y="960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55</xdr:row>
      <xdr:rowOff>29227</xdr:rowOff>
    </xdr:from>
    <xdr:ext cx="467179" cy="259045"/>
    <xdr:sp macro="" textlink="">
      <xdr:nvSpPr>
        <xdr:cNvPr id="565" name="テキスト ボックス 564">
          <a:extLst>
            <a:ext uri="{FF2B5EF4-FFF2-40B4-BE49-F238E27FC236}">
              <a16:creationId xmlns:a16="http://schemas.microsoft.com/office/drawing/2014/main" id="{00000000-0008-0000-0100-000035020000}"/>
            </a:ext>
          </a:extLst>
        </xdr:cNvPr>
        <xdr:cNvSpPr txBox="1"/>
      </xdr:nvSpPr>
      <xdr:spPr>
        <a:xfrm>
          <a:off x="17820821" y="945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566" name="直線コネクタ 565">
          <a:extLst>
            <a:ext uri="{FF2B5EF4-FFF2-40B4-BE49-F238E27FC236}">
              <a16:creationId xmlns:a16="http://schemas.microsoft.com/office/drawing/2014/main" id="{00000000-0008-0000-0100-000036020000}"/>
            </a:ext>
          </a:extLst>
        </xdr:cNvPr>
        <xdr:cNvCxnSpPr/>
      </xdr:nvCxnSpPr>
      <xdr:spPr>
        <a:xfrm>
          <a:off x="18288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52</xdr:row>
      <xdr:rowOff>86377</xdr:rowOff>
    </xdr:from>
    <xdr:ext cx="467179" cy="259045"/>
    <xdr:sp macro="" textlink="">
      <xdr:nvSpPr>
        <xdr:cNvPr id="567" name="テキスト ボックス 566">
          <a:extLst>
            <a:ext uri="{FF2B5EF4-FFF2-40B4-BE49-F238E27FC236}">
              <a16:creationId xmlns:a16="http://schemas.microsoft.com/office/drawing/2014/main" id="{00000000-0008-0000-0100-000037020000}"/>
            </a:ext>
          </a:extLst>
        </xdr:cNvPr>
        <xdr:cNvSpPr txBox="1"/>
      </xdr:nvSpPr>
      <xdr:spPr>
        <a:xfrm>
          <a:off x="17820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568" name="【学校施設】&#10;一人当たり面積グラフ枠">
          <a:extLst>
            <a:ext uri="{FF2B5EF4-FFF2-40B4-BE49-F238E27FC236}">
              <a16:creationId xmlns:a16="http://schemas.microsoft.com/office/drawing/2014/main" id="{00000000-0008-0000-0100-000038020000}"/>
            </a:ext>
          </a:extLst>
        </xdr:cNvPr>
        <xdr:cNvSpPr/>
      </xdr:nvSpPr>
      <xdr:spPr>
        <a:xfrm>
          <a:off x="18288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57</xdr:row>
      <xdr:rowOff>92354</xdr:rowOff>
    </xdr:from>
    <xdr:to>
      <xdr:col>116</xdr:col>
      <xdr:colOff>62864</xdr:colOff>
      <xdr:row>63</xdr:row>
      <xdr:rowOff>107442</xdr:rowOff>
    </xdr:to>
    <xdr:cxnSp macro="">
      <xdr:nvCxnSpPr>
        <xdr:cNvPr id="569" name="直線コネクタ 568">
          <a:extLst>
            <a:ext uri="{FF2B5EF4-FFF2-40B4-BE49-F238E27FC236}">
              <a16:creationId xmlns:a16="http://schemas.microsoft.com/office/drawing/2014/main" id="{00000000-0008-0000-0100-000039020000}"/>
            </a:ext>
          </a:extLst>
        </xdr:cNvPr>
        <xdr:cNvCxnSpPr/>
      </xdr:nvCxnSpPr>
      <xdr:spPr>
        <a:xfrm flipV="1">
          <a:off x="22160864" y="9865004"/>
          <a:ext cx="0" cy="104378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63</xdr:row>
      <xdr:rowOff>111269</xdr:rowOff>
    </xdr:from>
    <xdr:ext cx="469744" cy="259045"/>
    <xdr:sp macro="" textlink="">
      <xdr:nvSpPr>
        <xdr:cNvPr id="570" name="【学校施設】&#10;一人当たり面積最小値テキスト">
          <a:extLst>
            <a:ext uri="{FF2B5EF4-FFF2-40B4-BE49-F238E27FC236}">
              <a16:creationId xmlns:a16="http://schemas.microsoft.com/office/drawing/2014/main" id="{00000000-0008-0000-0100-00003A020000}"/>
            </a:ext>
          </a:extLst>
        </xdr:cNvPr>
        <xdr:cNvSpPr txBox="1"/>
      </xdr:nvSpPr>
      <xdr:spPr>
        <a:xfrm>
          <a:off x="22199600" y="109126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1.140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63</xdr:row>
      <xdr:rowOff>107442</xdr:rowOff>
    </xdr:from>
    <xdr:to>
      <xdr:col>116</xdr:col>
      <xdr:colOff>152400</xdr:colOff>
      <xdr:row>63</xdr:row>
      <xdr:rowOff>107442</xdr:rowOff>
    </xdr:to>
    <xdr:cxnSp macro="">
      <xdr:nvCxnSpPr>
        <xdr:cNvPr id="571" name="直線コネクタ 570">
          <a:extLst>
            <a:ext uri="{FF2B5EF4-FFF2-40B4-BE49-F238E27FC236}">
              <a16:creationId xmlns:a16="http://schemas.microsoft.com/office/drawing/2014/main" id="{00000000-0008-0000-0100-00003B020000}"/>
            </a:ext>
          </a:extLst>
        </xdr:cNvPr>
        <xdr:cNvCxnSpPr/>
      </xdr:nvCxnSpPr>
      <xdr:spPr>
        <a:xfrm>
          <a:off x="22072600" y="1090879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56</xdr:row>
      <xdr:rowOff>39031</xdr:rowOff>
    </xdr:from>
    <xdr:ext cx="469744" cy="259045"/>
    <xdr:sp macro="" textlink="">
      <xdr:nvSpPr>
        <xdr:cNvPr id="572" name="【学校施設】&#10;一人当たり面積最大値テキスト">
          <a:extLst>
            <a:ext uri="{FF2B5EF4-FFF2-40B4-BE49-F238E27FC236}">
              <a16:creationId xmlns:a16="http://schemas.microsoft.com/office/drawing/2014/main" id="{00000000-0008-0000-0100-00003C020000}"/>
            </a:ext>
          </a:extLst>
        </xdr:cNvPr>
        <xdr:cNvSpPr txBox="1"/>
      </xdr:nvSpPr>
      <xdr:spPr>
        <a:xfrm>
          <a:off x="22199600" y="96402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3.423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57</xdr:row>
      <xdr:rowOff>92354</xdr:rowOff>
    </xdr:from>
    <xdr:to>
      <xdr:col>116</xdr:col>
      <xdr:colOff>152400</xdr:colOff>
      <xdr:row>57</xdr:row>
      <xdr:rowOff>92354</xdr:rowOff>
    </xdr:to>
    <xdr:cxnSp macro="">
      <xdr:nvCxnSpPr>
        <xdr:cNvPr id="573" name="直線コネクタ 572">
          <a:extLst>
            <a:ext uri="{FF2B5EF4-FFF2-40B4-BE49-F238E27FC236}">
              <a16:creationId xmlns:a16="http://schemas.microsoft.com/office/drawing/2014/main" id="{00000000-0008-0000-0100-00003D020000}"/>
            </a:ext>
          </a:extLst>
        </xdr:cNvPr>
        <xdr:cNvCxnSpPr/>
      </xdr:nvCxnSpPr>
      <xdr:spPr>
        <a:xfrm>
          <a:off x="22072600" y="986500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60</xdr:row>
      <xdr:rowOff>125595</xdr:rowOff>
    </xdr:from>
    <xdr:ext cx="469744" cy="259045"/>
    <xdr:sp macro="" textlink="">
      <xdr:nvSpPr>
        <xdr:cNvPr id="574" name="【学校施設】&#10;一人当たり面積平均値テキスト">
          <a:extLst>
            <a:ext uri="{FF2B5EF4-FFF2-40B4-BE49-F238E27FC236}">
              <a16:creationId xmlns:a16="http://schemas.microsoft.com/office/drawing/2014/main" id="{00000000-0008-0000-0100-00003E020000}"/>
            </a:ext>
          </a:extLst>
        </xdr:cNvPr>
        <xdr:cNvSpPr txBox="1"/>
      </xdr:nvSpPr>
      <xdr:spPr>
        <a:xfrm>
          <a:off x="22199600" y="1041259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2.067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60</xdr:row>
      <xdr:rowOff>147168</xdr:rowOff>
    </xdr:from>
    <xdr:to>
      <xdr:col>116</xdr:col>
      <xdr:colOff>114300</xdr:colOff>
      <xdr:row>61</xdr:row>
      <xdr:rowOff>77318</xdr:rowOff>
    </xdr:to>
    <xdr:sp macro="" textlink="">
      <xdr:nvSpPr>
        <xdr:cNvPr id="575" name="フローチャート: 判断 574">
          <a:extLst>
            <a:ext uri="{FF2B5EF4-FFF2-40B4-BE49-F238E27FC236}">
              <a16:creationId xmlns:a16="http://schemas.microsoft.com/office/drawing/2014/main" id="{00000000-0008-0000-0100-00003F020000}"/>
            </a:ext>
          </a:extLst>
        </xdr:cNvPr>
        <xdr:cNvSpPr/>
      </xdr:nvSpPr>
      <xdr:spPr>
        <a:xfrm>
          <a:off x="22110700" y="104341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60</xdr:row>
      <xdr:rowOff>161798</xdr:rowOff>
    </xdr:from>
    <xdr:to>
      <xdr:col>112</xdr:col>
      <xdr:colOff>38100</xdr:colOff>
      <xdr:row>61</xdr:row>
      <xdr:rowOff>91948</xdr:rowOff>
    </xdr:to>
    <xdr:sp macro="" textlink="">
      <xdr:nvSpPr>
        <xdr:cNvPr id="576" name="フローチャート: 判断 575">
          <a:extLst>
            <a:ext uri="{FF2B5EF4-FFF2-40B4-BE49-F238E27FC236}">
              <a16:creationId xmlns:a16="http://schemas.microsoft.com/office/drawing/2014/main" id="{00000000-0008-0000-0100-000040020000}"/>
            </a:ext>
          </a:extLst>
        </xdr:cNvPr>
        <xdr:cNvSpPr/>
      </xdr:nvSpPr>
      <xdr:spPr>
        <a:xfrm>
          <a:off x="21272500" y="104487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60</xdr:row>
      <xdr:rowOff>161798</xdr:rowOff>
    </xdr:from>
    <xdr:to>
      <xdr:col>107</xdr:col>
      <xdr:colOff>101600</xdr:colOff>
      <xdr:row>61</xdr:row>
      <xdr:rowOff>91948</xdr:rowOff>
    </xdr:to>
    <xdr:sp macro="" textlink="">
      <xdr:nvSpPr>
        <xdr:cNvPr id="577" name="フローチャート: 判断 576">
          <a:extLst>
            <a:ext uri="{FF2B5EF4-FFF2-40B4-BE49-F238E27FC236}">
              <a16:creationId xmlns:a16="http://schemas.microsoft.com/office/drawing/2014/main" id="{00000000-0008-0000-0100-000041020000}"/>
            </a:ext>
          </a:extLst>
        </xdr:cNvPr>
        <xdr:cNvSpPr/>
      </xdr:nvSpPr>
      <xdr:spPr>
        <a:xfrm>
          <a:off x="20383500" y="104487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60</xdr:row>
      <xdr:rowOff>169570</xdr:rowOff>
    </xdr:from>
    <xdr:to>
      <xdr:col>102</xdr:col>
      <xdr:colOff>165100</xdr:colOff>
      <xdr:row>61</xdr:row>
      <xdr:rowOff>99720</xdr:rowOff>
    </xdr:to>
    <xdr:sp macro="" textlink="">
      <xdr:nvSpPr>
        <xdr:cNvPr id="578" name="フローチャート: 判断 577">
          <a:extLst>
            <a:ext uri="{FF2B5EF4-FFF2-40B4-BE49-F238E27FC236}">
              <a16:creationId xmlns:a16="http://schemas.microsoft.com/office/drawing/2014/main" id="{00000000-0008-0000-0100-000042020000}"/>
            </a:ext>
          </a:extLst>
        </xdr:cNvPr>
        <xdr:cNvSpPr/>
      </xdr:nvSpPr>
      <xdr:spPr>
        <a:xfrm>
          <a:off x="19494500" y="104565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61</xdr:row>
      <xdr:rowOff>24181</xdr:rowOff>
    </xdr:from>
    <xdr:to>
      <xdr:col>98</xdr:col>
      <xdr:colOff>38100</xdr:colOff>
      <xdr:row>61</xdr:row>
      <xdr:rowOff>125781</xdr:rowOff>
    </xdr:to>
    <xdr:sp macro="" textlink="">
      <xdr:nvSpPr>
        <xdr:cNvPr id="579" name="フローチャート: 判断 578">
          <a:extLst>
            <a:ext uri="{FF2B5EF4-FFF2-40B4-BE49-F238E27FC236}">
              <a16:creationId xmlns:a16="http://schemas.microsoft.com/office/drawing/2014/main" id="{00000000-0008-0000-0100-000043020000}"/>
            </a:ext>
          </a:extLst>
        </xdr:cNvPr>
        <xdr:cNvSpPr/>
      </xdr:nvSpPr>
      <xdr:spPr>
        <a:xfrm>
          <a:off x="18605500" y="104826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580" name="テキスト ボックス 579">
          <a:extLst>
            <a:ext uri="{FF2B5EF4-FFF2-40B4-BE49-F238E27FC236}">
              <a16:creationId xmlns:a16="http://schemas.microsoft.com/office/drawing/2014/main" id="{00000000-0008-0000-0100-000044020000}"/>
            </a:ext>
          </a:extLst>
        </xdr:cNvPr>
        <xdr:cNvSpPr txBox="1"/>
      </xdr:nvSpPr>
      <xdr:spPr>
        <a:xfrm>
          <a:off x="21971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581" name="テキスト ボックス 580">
          <a:extLst>
            <a:ext uri="{FF2B5EF4-FFF2-40B4-BE49-F238E27FC236}">
              <a16:creationId xmlns:a16="http://schemas.microsoft.com/office/drawing/2014/main" id="{00000000-0008-0000-0100-000045020000}"/>
            </a:ext>
          </a:extLst>
        </xdr:cNvPr>
        <xdr:cNvSpPr txBox="1"/>
      </xdr:nvSpPr>
      <xdr:spPr>
        <a:xfrm>
          <a:off x="2113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582" name="テキスト ボックス 581">
          <a:extLst>
            <a:ext uri="{FF2B5EF4-FFF2-40B4-BE49-F238E27FC236}">
              <a16:creationId xmlns:a16="http://schemas.microsoft.com/office/drawing/2014/main" id="{00000000-0008-0000-0100-000046020000}"/>
            </a:ext>
          </a:extLst>
        </xdr:cNvPr>
        <xdr:cNvSpPr txBox="1"/>
      </xdr:nvSpPr>
      <xdr:spPr>
        <a:xfrm>
          <a:off x="2024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583" name="テキスト ボックス 582">
          <a:extLst>
            <a:ext uri="{FF2B5EF4-FFF2-40B4-BE49-F238E27FC236}">
              <a16:creationId xmlns:a16="http://schemas.microsoft.com/office/drawing/2014/main" id="{00000000-0008-0000-0100-000047020000}"/>
            </a:ext>
          </a:extLst>
        </xdr:cNvPr>
        <xdr:cNvSpPr txBox="1"/>
      </xdr:nvSpPr>
      <xdr:spPr>
        <a:xfrm>
          <a:off x="19354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584" name="テキスト ボックス 583">
          <a:extLst>
            <a:ext uri="{FF2B5EF4-FFF2-40B4-BE49-F238E27FC236}">
              <a16:creationId xmlns:a16="http://schemas.microsoft.com/office/drawing/2014/main" id="{00000000-0008-0000-0100-000048020000}"/>
            </a:ext>
          </a:extLst>
        </xdr:cNvPr>
        <xdr:cNvSpPr txBox="1"/>
      </xdr:nvSpPr>
      <xdr:spPr>
        <a:xfrm>
          <a:off x="18465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60</xdr:row>
      <xdr:rowOff>43383</xdr:rowOff>
    </xdr:from>
    <xdr:to>
      <xdr:col>116</xdr:col>
      <xdr:colOff>114300</xdr:colOff>
      <xdr:row>60</xdr:row>
      <xdr:rowOff>144983</xdr:rowOff>
    </xdr:to>
    <xdr:sp macro="" textlink="">
      <xdr:nvSpPr>
        <xdr:cNvPr id="585" name="楕円 584">
          <a:extLst>
            <a:ext uri="{FF2B5EF4-FFF2-40B4-BE49-F238E27FC236}">
              <a16:creationId xmlns:a16="http://schemas.microsoft.com/office/drawing/2014/main" id="{00000000-0008-0000-0100-000049020000}"/>
            </a:ext>
          </a:extLst>
        </xdr:cNvPr>
        <xdr:cNvSpPr/>
      </xdr:nvSpPr>
      <xdr:spPr>
        <a:xfrm>
          <a:off x="22110700" y="103303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59</xdr:row>
      <xdr:rowOff>66260</xdr:rowOff>
    </xdr:from>
    <xdr:ext cx="469744" cy="259045"/>
    <xdr:sp macro="" textlink="">
      <xdr:nvSpPr>
        <xdr:cNvPr id="586" name="【学校施設】&#10;一人当たり面積該当値テキスト">
          <a:extLst>
            <a:ext uri="{FF2B5EF4-FFF2-40B4-BE49-F238E27FC236}">
              <a16:creationId xmlns:a16="http://schemas.microsoft.com/office/drawing/2014/main" id="{00000000-0008-0000-0100-00004A020000}"/>
            </a:ext>
          </a:extLst>
        </xdr:cNvPr>
        <xdr:cNvSpPr txBox="1"/>
      </xdr:nvSpPr>
      <xdr:spPr>
        <a:xfrm>
          <a:off x="22199600" y="1018181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2.294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60</xdr:row>
      <xdr:rowOff>54356</xdr:rowOff>
    </xdr:from>
    <xdr:to>
      <xdr:col>112</xdr:col>
      <xdr:colOff>38100</xdr:colOff>
      <xdr:row>60</xdr:row>
      <xdr:rowOff>155956</xdr:rowOff>
    </xdr:to>
    <xdr:sp macro="" textlink="">
      <xdr:nvSpPr>
        <xdr:cNvPr id="587" name="楕円 586">
          <a:extLst>
            <a:ext uri="{FF2B5EF4-FFF2-40B4-BE49-F238E27FC236}">
              <a16:creationId xmlns:a16="http://schemas.microsoft.com/office/drawing/2014/main" id="{00000000-0008-0000-0100-00004B020000}"/>
            </a:ext>
          </a:extLst>
        </xdr:cNvPr>
        <xdr:cNvSpPr/>
      </xdr:nvSpPr>
      <xdr:spPr>
        <a:xfrm>
          <a:off x="21272500" y="103413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60</xdr:row>
      <xdr:rowOff>94183</xdr:rowOff>
    </xdr:from>
    <xdr:to>
      <xdr:col>116</xdr:col>
      <xdr:colOff>63500</xdr:colOff>
      <xdr:row>60</xdr:row>
      <xdr:rowOff>105156</xdr:rowOff>
    </xdr:to>
    <xdr:cxnSp macro="">
      <xdr:nvCxnSpPr>
        <xdr:cNvPr id="588" name="直線コネクタ 587">
          <a:extLst>
            <a:ext uri="{FF2B5EF4-FFF2-40B4-BE49-F238E27FC236}">
              <a16:creationId xmlns:a16="http://schemas.microsoft.com/office/drawing/2014/main" id="{00000000-0008-0000-0100-00004C020000}"/>
            </a:ext>
          </a:extLst>
        </xdr:cNvPr>
        <xdr:cNvCxnSpPr/>
      </xdr:nvCxnSpPr>
      <xdr:spPr>
        <a:xfrm flipV="1">
          <a:off x="21323300" y="10381183"/>
          <a:ext cx="838200" cy="109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60</xdr:row>
      <xdr:rowOff>60299</xdr:rowOff>
    </xdr:from>
    <xdr:to>
      <xdr:col>107</xdr:col>
      <xdr:colOff>101600</xdr:colOff>
      <xdr:row>60</xdr:row>
      <xdr:rowOff>161899</xdr:rowOff>
    </xdr:to>
    <xdr:sp macro="" textlink="">
      <xdr:nvSpPr>
        <xdr:cNvPr id="589" name="楕円 588">
          <a:extLst>
            <a:ext uri="{FF2B5EF4-FFF2-40B4-BE49-F238E27FC236}">
              <a16:creationId xmlns:a16="http://schemas.microsoft.com/office/drawing/2014/main" id="{00000000-0008-0000-0100-00004D020000}"/>
            </a:ext>
          </a:extLst>
        </xdr:cNvPr>
        <xdr:cNvSpPr/>
      </xdr:nvSpPr>
      <xdr:spPr>
        <a:xfrm>
          <a:off x="20383500" y="103472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60</xdr:row>
      <xdr:rowOff>105156</xdr:rowOff>
    </xdr:from>
    <xdr:to>
      <xdr:col>111</xdr:col>
      <xdr:colOff>177800</xdr:colOff>
      <xdr:row>60</xdr:row>
      <xdr:rowOff>111099</xdr:rowOff>
    </xdr:to>
    <xdr:cxnSp macro="">
      <xdr:nvCxnSpPr>
        <xdr:cNvPr id="590" name="直線コネクタ 589">
          <a:extLst>
            <a:ext uri="{FF2B5EF4-FFF2-40B4-BE49-F238E27FC236}">
              <a16:creationId xmlns:a16="http://schemas.microsoft.com/office/drawing/2014/main" id="{00000000-0008-0000-0100-00004E020000}"/>
            </a:ext>
          </a:extLst>
        </xdr:cNvPr>
        <xdr:cNvCxnSpPr/>
      </xdr:nvCxnSpPr>
      <xdr:spPr>
        <a:xfrm flipV="1">
          <a:off x="20434300" y="10392156"/>
          <a:ext cx="889000" cy="59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60</xdr:row>
      <xdr:rowOff>70358</xdr:rowOff>
    </xdr:from>
    <xdr:to>
      <xdr:col>102</xdr:col>
      <xdr:colOff>165100</xdr:colOff>
      <xdr:row>61</xdr:row>
      <xdr:rowOff>508</xdr:rowOff>
    </xdr:to>
    <xdr:sp macro="" textlink="">
      <xdr:nvSpPr>
        <xdr:cNvPr id="591" name="楕円 590">
          <a:extLst>
            <a:ext uri="{FF2B5EF4-FFF2-40B4-BE49-F238E27FC236}">
              <a16:creationId xmlns:a16="http://schemas.microsoft.com/office/drawing/2014/main" id="{00000000-0008-0000-0100-00004F020000}"/>
            </a:ext>
          </a:extLst>
        </xdr:cNvPr>
        <xdr:cNvSpPr/>
      </xdr:nvSpPr>
      <xdr:spPr>
        <a:xfrm>
          <a:off x="19494500" y="103573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60</xdr:row>
      <xdr:rowOff>111099</xdr:rowOff>
    </xdr:from>
    <xdr:to>
      <xdr:col>107</xdr:col>
      <xdr:colOff>50800</xdr:colOff>
      <xdr:row>60</xdr:row>
      <xdr:rowOff>121158</xdr:rowOff>
    </xdr:to>
    <xdr:cxnSp macro="">
      <xdr:nvCxnSpPr>
        <xdr:cNvPr id="592" name="直線コネクタ 591">
          <a:extLst>
            <a:ext uri="{FF2B5EF4-FFF2-40B4-BE49-F238E27FC236}">
              <a16:creationId xmlns:a16="http://schemas.microsoft.com/office/drawing/2014/main" id="{00000000-0008-0000-0100-000050020000}"/>
            </a:ext>
          </a:extLst>
        </xdr:cNvPr>
        <xdr:cNvCxnSpPr/>
      </xdr:nvCxnSpPr>
      <xdr:spPr>
        <a:xfrm flipV="1">
          <a:off x="19545300" y="10398099"/>
          <a:ext cx="889000" cy="100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60</xdr:row>
      <xdr:rowOff>80416</xdr:rowOff>
    </xdr:from>
    <xdr:to>
      <xdr:col>98</xdr:col>
      <xdr:colOff>38100</xdr:colOff>
      <xdr:row>61</xdr:row>
      <xdr:rowOff>10566</xdr:rowOff>
    </xdr:to>
    <xdr:sp macro="" textlink="">
      <xdr:nvSpPr>
        <xdr:cNvPr id="593" name="楕円 592">
          <a:extLst>
            <a:ext uri="{FF2B5EF4-FFF2-40B4-BE49-F238E27FC236}">
              <a16:creationId xmlns:a16="http://schemas.microsoft.com/office/drawing/2014/main" id="{00000000-0008-0000-0100-000051020000}"/>
            </a:ext>
          </a:extLst>
        </xdr:cNvPr>
        <xdr:cNvSpPr/>
      </xdr:nvSpPr>
      <xdr:spPr>
        <a:xfrm>
          <a:off x="18605500" y="103674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60</xdr:row>
      <xdr:rowOff>121158</xdr:rowOff>
    </xdr:from>
    <xdr:to>
      <xdr:col>102</xdr:col>
      <xdr:colOff>114300</xdr:colOff>
      <xdr:row>60</xdr:row>
      <xdr:rowOff>131216</xdr:rowOff>
    </xdr:to>
    <xdr:cxnSp macro="">
      <xdr:nvCxnSpPr>
        <xdr:cNvPr id="594" name="直線コネクタ 593">
          <a:extLst>
            <a:ext uri="{FF2B5EF4-FFF2-40B4-BE49-F238E27FC236}">
              <a16:creationId xmlns:a16="http://schemas.microsoft.com/office/drawing/2014/main" id="{00000000-0008-0000-0100-000052020000}"/>
            </a:ext>
          </a:extLst>
        </xdr:cNvPr>
        <xdr:cNvCxnSpPr/>
      </xdr:nvCxnSpPr>
      <xdr:spPr>
        <a:xfrm flipV="1">
          <a:off x="18656300" y="10408158"/>
          <a:ext cx="889000" cy="100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61</xdr:row>
      <xdr:rowOff>83075</xdr:rowOff>
    </xdr:from>
    <xdr:ext cx="469744" cy="259045"/>
    <xdr:sp macro="" textlink="">
      <xdr:nvSpPr>
        <xdr:cNvPr id="595" name="n_1aveValue【学校施設】&#10;一人当たり面積">
          <a:extLst>
            <a:ext uri="{FF2B5EF4-FFF2-40B4-BE49-F238E27FC236}">
              <a16:creationId xmlns:a16="http://schemas.microsoft.com/office/drawing/2014/main" id="{00000000-0008-0000-0100-000053020000}"/>
            </a:ext>
          </a:extLst>
        </xdr:cNvPr>
        <xdr:cNvSpPr txBox="1"/>
      </xdr:nvSpPr>
      <xdr:spPr>
        <a:xfrm>
          <a:off x="21075727" y="1054152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61</xdr:row>
      <xdr:rowOff>83075</xdr:rowOff>
    </xdr:from>
    <xdr:ext cx="469744" cy="259045"/>
    <xdr:sp macro="" textlink="">
      <xdr:nvSpPr>
        <xdr:cNvPr id="596" name="n_2aveValue【学校施設】&#10;一人当たり面積">
          <a:extLst>
            <a:ext uri="{FF2B5EF4-FFF2-40B4-BE49-F238E27FC236}">
              <a16:creationId xmlns:a16="http://schemas.microsoft.com/office/drawing/2014/main" id="{00000000-0008-0000-0100-000054020000}"/>
            </a:ext>
          </a:extLst>
        </xdr:cNvPr>
        <xdr:cNvSpPr txBox="1"/>
      </xdr:nvSpPr>
      <xdr:spPr>
        <a:xfrm>
          <a:off x="20199427" y="1054152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61</xdr:row>
      <xdr:rowOff>90847</xdr:rowOff>
    </xdr:from>
    <xdr:ext cx="469744" cy="259045"/>
    <xdr:sp macro="" textlink="">
      <xdr:nvSpPr>
        <xdr:cNvPr id="597" name="n_3aveValue【学校施設】&#10;一人当たり面積">
          <a:extLst>
            <a:ext uri="{FF2B5EF4-FFF2-40B4-BE49-F238E27FC236}">
              <a16:creationId xmlns:a16="http://schemas.microsoft.com/office/drawing/2014/main" id="{00000000-0008-0000-0100-000055020000}"/>
            </a:ext>
          </a:extLst>
        </xdr:cNvPr>
        <xdr:cNvSpPr txBox="1"/>
      </xdr:nvSpPr>
      <xdr:spPr>
        <a:xfrm>
          <a:off x="19310427" y="105492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61</xdr:row>
      <xdr:rowOff>116908</xdr:rowOff>
    </xdr:from>
    <xdr:ext cx="469744" cy="259045"/>
    <xdr:sp macro="" textlink="">
      <xdr:nvSpPr>
        <xdr:cNvPr id="598" name="n_4aveValue【学校施設】&#10;一人当たり面積">
          <a:extLst>
            <a:ext uri="{FF2B5EF4-FFF2-40B4-BE49-F238E27FC236}">
              <a16:creationId xmlns:a16="http://schemas.microsoft.com/office/drawing/2014/main" id="{00000000-0008-0000-0100-000056020000}"/>
            </a:ext>
          </a:extLst>
        </xdr:cNvPr>
        <xdr:cNvSpPr txBox="1"/>
      </xdr:nvSpPr>
      <xdr:spPr>
        <a:xfrm>
          <a:off x="18421427" y="105753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59</xdr:row>
      <xdr:rowOff>1033</xdr:rowOff>
    </xdr:from>
    <xdr:ext cx="469744" cy="259045"/>
    <xdr:sp macro="" textlink="">
      <xdr:nvSpPr>
        <xdr:cNvPr id="599" name="n_1mainValue【学校施設】&#10;一人当たり面積">
          <a:extLst>
            <a:ext uri="{FF2B5EF4-FFF2-40B4-BE49-F238E27FC236}">
              <a16:creationId xmlns:a16="http://schemas.microsoft.com/office/drawing/2014/main" id="{00000000-0008-0000-0100-000057020000}"/>
            </a:ext>
          </a:extLst>
        </xdr:cNvPr>
        <xdr:cNvSpPr txBox="1"/>
      </xdr:nvSpPr>
      <xdr:spPr>
        <a:xfrm>
          <a:off x="21075727" y="101165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59</xdr:row>
      <xdr:rowOff>6976</xdr:rowOff>
    </xdr:from>
    <xdr:ext cx="469744" cy="259045"/>
    <xdr:sp macro="" textlink="">
      <xdr:nvSpPr>
        <xdr:cNvPr id="600" name="n_2mainValue【学校施設】&#10;一人当たり面積">
          <a:extLst>
            <a:ext uri="{FF2B5EF4-FFF2-40B4-BE49-F238E27FC236}">
              <a16:creationId xmlns:a16="http://schemas.microsoft.com/office/drawing/2014/main" id="{00000000-0008-0000-0100-000058020000}"/>
            </a:ext>
          </a:extLst>
        </xdr:cNvPr>
        <xdr:cNvSpPr txBox="1"/>
      </xdr:nvSpPr>
      <xdr:spPr>
        <a:xfrm>
          <a:off x="20199427" y="101225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59</xdr:row>
      <xdr:rowOff>17035</xdr:rowOff>
    </xdr:from>
    <xdr:ext cx="469744" cy="259045"/>
    <xdr:sp macro="" textlink="">
      <xdr:nvSpPr>
        <xdr:cNvPr id="601" name="n_3mainValue【学校施設】&#10;一人当たり面積">
          <a:extLst>
            <a:ext uri="{FF2B5EF4-FFF2-40B4-BE49-F238E27FC236}">
              <a16:creationId xmlns:a16="http://schemas.microsoft.com/office/drawing/2014/main" id="{00000000-0008-0000-0100-000059020000}"/>
            </a:ext>
          </a:extLst>
        </xdr:cNvPr>
        <xdr:cNvSpPr txBox="1"/>
      </xdr:nvSpPr>
      <xdr:spPr>
        <a:xfrm>
          <a:off x="19310427" y="1013258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59</xdr:row>
      <xdr:rowOff>27093</xdr:rowOff>
    </xdr:from>
    <xdr:ext cx="469744" cy="259045"/>
    <xdr:sp macro="" textlink="">
      <xdr:nvSpPr>
        <xdr:cNvPr id="602" name="n_4mainValue【学校施設】&#10;一人当たり面積">
          <a:extLst>
            <a:ext uri="{FF2B5EF4-FFF2-40B4-BE49-F238E27FC236}">
              <a16:creationId xmlns:a16="http://schemas.microsoft.com/office/drawing/2014/main" id="{00000000-0008-0000-0100-00005A020000}"/>
            </a:ext>
          </a:extLst>
        </xdr:cNvPr>
        <xdr:cNvSpPr txBox="1"/>
      </xdr:nvSpPr>
      <xdr:spPr>
        <a:xfrm>
          <a:off x="18421427" y="101426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603" name="正方形/長方形 602">
          <a:extLst>
            <a:ext uri="{FF2B5EF4-FFF2-40B4-BE49-F238E27FC236}">
              <a16:creationId xmlns:a16="http://schemas.microsoft.com/office/drawing/2014/main" id="{00000000-0008-0000-0100-00005B020000}"/>
            </a:ext>
          </a:extLst>
        </xdr:cNvPr>
        <xdr:cNvSpPr/>
      </xdr:nvSpPr>
      <xdr:spPr>
        <a:xfrm>
          <a:off x="12446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604" name="正方形/長方形 603">
          <a:extLst>
            <a:ext uri="{FF2B5EF4-FFF2-40B4-BE49-F238E27FC236}">
              <a16:creationId xmlns:a16="http://schemas.microsoft.com/office/drawing/2014/main" id="{00000000-0008-0000-0100-00005C020000}"/>
            </a:ext>
          </a:extLst>
        </xdr:cNvPr>
        <xdr:cNvSpPr/>
      </xdr:nvSpPr>
      <xdr:spPr>
        <a:xfrm>
          <a:off x="12573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605" name="正方形/長方形 604">
          <a:extLst>
            <a:ext uri="{FF2B5EF4-FFF2-40B4-BE49-F238E27FC236}">
              <a16:creationId xmlns:a16="http://schemas.microsoft.com/office/drawing/2014/main" id="{00000000-0008-0000-0100-00005D020000}"/>
            </a:ext>
          </a:extLst>
        </xdr:cNvPr>
        <xdr:cNvSpPr/>
      </xdr:nvSpPr>
      <xdr:spPr>
        <a:xfrm>
          <a:off x="12573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606" name="正方形/長方形 605">
          <a:extLst>
            <a:ext uri="{FF2B5EF4-FFF2-40B4-BE49-F238E27FC236}">
              <a16:creationId xmlns:a16="http://schemas.microsoft.com/office/drawing/2014/main" id="{00000000-0008-0000-0100-00005E020000}"/>
            </a:ext>
          </a:extLst>
        </xdr:cNvPr>
        <xdr:cNvSpPr/>
      </xdr:nvSpPr>
      <xdr:spPr>
        <a:xfrm>
          <a:off x="135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607" name="正方形/長方形 606">
          <a:extLst>
            <a:ext uri="{FF2B5EF4-FFF2-40B4-BE49-F238E27FC236}">
              <a16:creationId xmlns:a16="http://schemas.microsoft.com/office/drawing/2014/main" id="{00000000-0008-0000-0100-00005F020000}"/>
            </a:ext>
          </a:extLst>
        </xdr:cNvPr>
        <xdr:cNvSpPr/>
      </xdr:nvSpPr>
      <xdr:spPr>
        <a:xfrm>
          <a:off x="135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608" name="正方形/長方形 607">
          <a:extLst>
            <a:ext uri="{FF2B5EF4-FFF2-40B4-BE49-F238E27FC236}">
              <a16:creationId xmlns:a16="http://schemas.microsoft.com/office/drawing/2014/main" id="{00000000-0008-0000-0100-000060020000}"/>
            </a:ext>
          </a:extLst>
        </xdr:cNvPr>
        <xdr:cNvSpPr/>
      </xdr:nvSpPr>
      <xdr:spPr>
        <a:xfrm>
          <a:off x="14732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佐賀県平均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609" name="正方形/長方形 608">
          <a:extLst>
            <a:ext uri="{FF2B5EF4-FFF2-40B4-BE49-F238E27FC236}">
              <a16:creationId xmlns:a16="http://schemas.microsoft.com/office/drawing/2014/main" id="{00000000-0008-0000-0100-000061020000}"/>
            </a:ext>
          </a:extLst>
        </xdr:cNvPr>
        <xdr:cNvSpPr/>
      </xdr:nvSpPr>
      <xdr:spPr>
        <a:xfrm>
          <a:off x="14732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610" name="正方形/長方形 609">
          <a:extLst>
            <a:ext uri="{FF2B5EF4-FFF2-40B4-BE49-F238E27FC236}">
              <a16:creationId xmlns:a16="http://schemas.microsoft.com/office/drawing/2014/main" id="{00000000-0008-0000-0100-000062020000}"/>
            </a:ext>
          </a:extLst>
        </xdr:cNvPr>
        <xdr:cNvSpPr/>
      </xdr:nvSpPr>
      <xdr:spPr>
        <a:xfrm>
          <a:off x="12446000" y="1295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96</xdr:col>
      <xdr:colOff>0</xdr:colOff>
      <xdr:row>68</xdr:row>
      <xdr:rowOff>152400</xdr:rowOff>
    </xdr:from>
    <xdr:to>
      <xdr:col>120</xdr:col>
      <xdr:colOff>152400</xdr:colOff>
      <xdr:row>72</xdr:row>
      <xdr:rowOff>101600</xdr:rowOff>
    </xdr:to>
    <xdr:sp macro="" textlink="">
      <xdr:nvSpPr>
        <xdr:cNvPr id="611" name="正方形/長方形 610">
          <a:extLst>
            <a:ext uri="{FF2B5EF4-FFF2-40B4-BE49-F238E27FC236}">
              <a16:creationId xmlns:a16="http://schemas.microsoft.com/office/drawing/2014/main" id="{00000000-0008-0000-0100-000063020000}"/>
            </a:ext>
          </a:extLst>
        </xdr:cNvPr>
        <xdr:cNvSpPr/>
      </xdr:nvSpPr>
      <xdr:spPr>
        <a:xfrm>
          <a:off x="18288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612" name="正方形/長方形 611">
          <a:extLst>
            <a:ext uri="{FF2B5EF4-FFF2-40B4-BE49-F238E27FC236}">
              <a16:creationId xmlns:a16="http://schemas.microsoft.com/office/drawing/2014/main" id="{00000000-0008-0000-0100-000064020000}"/>
            </a:ext>
          </a:extLst>
        </xdr:cNvPr>
        <xdr:cNvSpPr/>
      </xdr:nvSpPr>
      <xdr:spPr>
        <a:xfrm>
          <a:off x="1841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613" name="正方形/長方形 612">
          <a:extLst>
            <a:ext uri="{FF2B5EF4-FFF2-40B4-BE49-F238E27FC236}">
              <a16:creationId xmlns:a16="http://schemas.microsoft.com/office/drawing/2014/main" id="{00000000-0008-0000-0100-000065020000}"/>
            </a:ext>
          </a:extLst>
        </xdr:cNvPr>
        <xdr:cNvSpPr/>
      </xdr:nvSpPr>
      <xdr:spPr>
        <a:xfrm>
          <a:off x="1841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614" name="正方形/長方形 613">
          <a:extLst>
            <a:ext uri="{FF2B5EF4-FFF2-40B4-BE49-F238E27FC236}">
              <a16:creationId xmlns:a16="http://schemas.microsoft.com/office/drawing/2014/main" id="{00000000-0008-0000-0100-000066020000}"/>
            </a:ext>
          </a:extLst>
        </xdr:cNvPr>
        <xdr:cNvSpPr/>
      </xdr:nvSpPr>
      <xdr:spPr>
        <a:xfrm>
          <a:off x="194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615" name="正方形/長方形 614">
          <a:extLst>
            <a:ext uri="{FF2B5EF4-FFF2-40B4-BE49-F238E27FC236}">
              <a16:creationId xmlns:a16="http://schemas.microsoft.com/office/drawing/2014/main" id="{00000000-0008-0000-0100-000067020000}"/>
            </a:ext>
          </a:extLst>
        </xdr:cNvPr>
        <xdr:cNvSpPr/>
      </xdr:nvSpPr>
      <xdr:spPr>
        <a:xfrm>
          <a:off x="194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616" name="正方形/長方形 615">
          <a:extLst>
            <a:ext uri="{FF2B5EF4-FFF2-40B4-BE49-F238E27FC236}">
              <a16:creationId xmlns:a16="http://schemas.microsoft.com/office/drawing/2014/main" id="{00000000-0008-0000-0100-000068020000}"/>
            </a:ext>
          </a:extLst>
        </xdr:cNvPr>
        <xdr:cNvSpPr/>
      </xdr:nvSpPr>
      <xdr:spPr>
        <a:xfrm>
          <a:off x="20574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佐賀県平均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617" name="正方形/長方形 616">
          <a:extLst>
            <a:ext uri="{FF2B5EF4-FFF2-40B4-BE49-F238E27FC236}">
              <a16:creationId xmlns:a16="http://schemas.microsoft.com/office/drawing/2014/main" id="{00000000-0008-0000-0100-000069020000}"/>
            </a:ext>
          </a:extLst>
        </xdr:cNvPr>
        <xdr:cNvSpPr/>
      </xdr:nvSpPr>
      <xdr:spPr>
        <a:xfrm>
          <a:off x="20574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618" name="正方形/長方形 617">
          <a:extLst>
            <a:ext uri="{FF2B5EF4-FFF2-40B4-BE49-F238E27FC236}">
              <a16:creationId xmlns:a16="http://schemas.microsoft.com/office/drawing/2014/main" id="{00000000-0008-0000-0100-00006A020000}"/>
            </a:ext>
          </a:extLst>
        </xdr:cNvPr>
        <xdr:cNvSpPr/>
      </xdr:nvSpPr>
      <xdr:spPr>
        <a:xfrm>
          <a:off x="18288000" y="1295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91</xdr:row>
      <xdr:rowOff>19050</xdr:rowOff>
    </xdr:from>
    <xdr:to>
      <xdr:col>90</xdr:col>
      <xdr:colOff>25400</xdr:colOff>
      <xdr:row>94</xdr:row>
      <xdr:rowOff>139700</xdr:rowOff>
    </xdr:to>
    <xdr:sp macro="" textlink="">
      <xdr:nvSpPr>
        <xdr:cNvPr id="619" name="正方形/長方形 618">
          <a:extLst>
            <a:ext uri="{FF2B5EF4-FFF2-40B4-BE49-F238E27FC236}">
              <a16:creationId xmlns:a16="http://schemas.microsoft.com/office/drawing/2014/main" id="{00000000-0008-0000-0100-00006B020000}"/>
            </a:ext>
          </a:extLst>
        </xdr:cNvPr>
        <xdr:cNvSpPr/>
      </xdr:nvSpPr>
      <xdr:spPr>
        <a:xfrm>
          <a:off x="12446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620" name="正方形/長方形 619">
          <a:extLst>
            <a:ext uri="{FF2B5EF4-FFF2-40B4-BE49-F238E27FC236}">
              <a16:creationId xmlns:a16="http://schemas.microsoft.com/office/drawing/2014/main" id="{00000000-0008-0000-0100-00006C020000}"/>
            </a:ext>
          </a:extLst>
        </xdr:cNvPr>
        <xdr:cNvSpPr/>
      </xdr:nvSpPr>
      <xdr:spPr>
        <a:xfrm>
          <a:off x="12573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621" name="正方形/長方形 620">
          <a:extLst>
            <a:ext uri="{FF2B5EF4-FFF2-40B4-BE49-F238E27FC236}">
              <a16:creationId xmlns:a16="http://schemas.microsoft.com/office/drawing/2014/main" id="{00000000-0008-0000-0100-00006D020000}"/>
            </a:ext>
          </a:extLst>
        </xdr:cNvPr>
        <xdr:cNvSpPr/>
      </xdr:nvSpPr>
      <xdr:spPr>
        <a:xfrm>
          <a:off x="12573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622" name="正方形/長方形 621">
          <a:extLst>
            <a:ext uri="{FF2B5EF4-FFF2-40B4-BE49-F238E27FC236}">
              <a16:creationId xmlns:a16="http://schemas.microsoft.com/office/drawing/2014/main" id="{00000000-0008-0000-0100-00006E020000}"/>
            </a:ext>
          </a:extLst>
        </xdr:cNvPr>
        <xdr:cNvSpPr/>
      </xdr:nvSpPr>
      <xdr:spPr>
        <a:xfrm>
          <a:off x="135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623" name="正方形/長方形 622">
          <a:extLst>
            <a:ext uri="{FF2B5EF4-FFF2-40B4-BE49-F238E27FC236}">
              <a16:creationId xmlns:a16="http://schemas.microsoft.com/office/drawing/2014/main" id="{00000000-0008-0000-0100-00006F020000}"/>
            </a:ext>
          </a:extLst>
        </xdr:cNvPr>
        <xdr:cNvSpPr/>
      </xdr:nvSpPr>
      <xdr:spPr>
        <a:xfrm>
          <a:off x="135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624" name="正方形/長方形 623">
          <a:extLst>
            <a:ext uri="{FF2B5EF4-FFF2-40B4-BE49-F238E27FC236}">
              <a16:creationId xmlns:a16="http://schemas.microsoft.com/office/drawing/2014/main" id="{00000000-0008-0000-0100-000070020000}"/>
            </a:ext>
          </a:extLst>
        </xdr:cNvPr>
        <xdr:cNvSpPr/>
      </xdr:nvSpPr>
      <xdr:spPr>
        <a:xfrm>
          <a:off x="14732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佐賀県平均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625" name="正方形/長方形 624">
          <a:extLst>
            <a:ext uri="{FF2B5EF4-FFF2-40B4-BE49-F238E27FC236}">
              <a16:creationId xmlns:a16="http://schemas.microsoft.com/office/drawing/2014/main" id="{00000000-0008-0000-0100-000071020000}"/>
            </a:ext>
          </a:extLst>
        </xdr:cNvPr>
        <xdr:cNvSpPr/>
      </xdr:nvSpPr>
      <xdr:spPr>
        <a:xfrm>
          <a:off x="14732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626" name="正方形/長方形 625">
          <a:extLst>
            <a:ext uri="{FF2B5EF4-FFF2-40B4-BE49-F238E27FC236}">
              <a16:creationId xmlns:a16="http://schemas.microsoft.com/office/drawing/2014/main" id="{00000000-0008-0000-0100-000072020000}"/>
            </a:ext>
          </a:extLst>
        </xdr:cNvPr>
        <xdr:cNvSpPr/>
      </xdr:nvSpPr>
      <xdr:spPr>
        <a:xfrm>
          <a:off x="12446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627" name="テキスト ボックス 626">
          <a:extLst>
            <a:ext uri="{FF2B5EF4-FFF2-40B4-BE49-F238E27FC236}">
              <a16:creationId xmlns:a16="http://schemas.microsoft.com/office/drawing/2014/main" id="{00000000-0008-0000-0100-000073020000}"/>
            </a:ext>
          </a:extLst>
        </xdr:cNvPr>
        <xdr:cNvSpPr txBox="1"/>
      </xdr:nvSpPr>
      <xdr:spPr>
        <a:xfrm>
          <a:off x="12407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628" name="直線コネクタ 627">
          <a:extLst>
            <a:ext uri="{FF2B5EF4-FFF2-40B4-BE49-F238E27FC236}">
              <a16:creationId xmlns:a16="http://schemas.microsoft.com/office/drawing/2014/main" id="{00000000-0008-0000-0100-000074020000}"/>
            </a:ext>
          </a:extLst>
        </xdr:cNvPr>
        <xdr:cNvCxnSpPr/>
      </xdr:nvCxnSpPr>
      <xdr:spPr>
        <a:xfrm>
          <a:off x="12446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629" name="テキスト ボックス 628">
          <a:extLst>
            <a:ext uri="{FF2B5EF4-FFF2-40B4-BE49-F238E27FC236}">
              <a16:creationId xmlns:a16="http://schemas.microsoft.com/office/drawing/2014/main" id="{00000000-0008-0000-0100-000075020000}"/>
            </a:ext>
          </a:extLst>
        </xdr:cNvPr>
        <xdr:cNvSpPr txBox="1"/>
      </xdr:nvSpPr>
      <xdr:spPr>
        <a:xfrm>
          <a:off x="11978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108</xdr:row>
      <xdr:rowOff>152400</xdr:rowOff>
    </xdr:from>
    <xdr:to>
      <xdr:col>89</xdr:col>
      <xdr:colOff>177800</xdr:colOff>
      <xdr:row>108</xdr:row>
      <xdr:rowOff>152400</xdr:rowOff>
    </xdr:to>
    <xdr:cxnSp macro="">
      <xdr:nvCxnSpPr>
        <xdr:cNvPr id="630" name="直線コネクタ 629">
          <a:extLst>
            <a:ext uri="{FF2B5EF4-FFF2-40B4-BE49-F238E27FC236}">
              <a16:creationId xmlns:a16="http://schemas.microsoft.com/office/drawing/2014/main" id="{00000000-0008-0000-0100-000076020000}"/>
            </a:ext>
          </a:extLst>
        </xdr:cNvPr>
        <xdr:cNvCxnSpPr/>
      </xdr:nvCxnSpPr>
      <xdr:spPr>
        <a:xfrm>
          <a:off x="12446000" y="186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10177</xdr:rowOff>
    </xdr:from>
    <xdr:ext cx="467179" cy="259045"/>
    <xdr:sp macro="" textlink="">
      <xdr:nvSpPr>
        <xdr:cNvPr id="631" name="テキスト ボックス 630">
          <a:extLst>
            <a:ext uri="{FF2B5EF4-FFF2-40B4-BE49-F238E27FC236}">
              <a16:creationId xmlns:a16="http://schemas.microsoft.com/office/drawing/2014/main" id="{00000000-0008-0000-0100-000077020000}"/>
            </a:ext>
          </a:extLst>
        </xdr:cNvPr>
        <xdr:cNvSpPr txBox="1"/>
      </xdr:nvSpPr>
      <xdr:spPr>
        <a:xfrm>
          <a:off x="11978821" y="185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106</xdr:row>
      <xdr:rowOff>114300</xdr:rowOff>
    </xdr:from>
    <xdr:to>
      <xdr:col>89</xdr:col>
      <xdr:colOff>177800</xdr:colOff>
      <xdr:row>106</xdr:row>
      <xdr:rowOff>114300</xdr:rowOff>
    </xdr:to>
    <xdr:cxnSp macro="">
      <xdr:nvCxnSpPr>
        <xdr:cNvPr id="632" name="直線コネクタ 631">
          <a:extLst>
            <a:ext uri="{FF2B5EF4-FFF2-40B4-BE49-F238E27FC236}">
              <a16:creationId xmlns:a16="http://schemas.microsoft.com/office/drawing/2014/main" id="{00000000-0008-0000-0100-000078020000}"/>
            </a:ext>
          </a:extLst>
        </xdr:cNvPr>
        <xdr:cNvCxnSpPr/>
      </xdr:nvCxnSpPr>
      <xdr:spPr>
        <a:xfrm>
          <a:off x="12446000" y="182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105</xdr:row>
      <xdr:rowOff>143527</xdr:rowOff>
    </xdr:from>
    <xdr:ext cx="403059" cy="259045"/>
    <xdr:sp macro="" textlink="">
      <xdr:nvSpPr>
        <xdr:cNvPr id="633" name="テキスト ボックス 632">
          <a:extLst>
            <a:ext uri="{FF2B5EF4-FFF2-40B4-BE49-F238E27FC236}">
              <a16:creationId xmlns:a16="http://schemas.microsoft.com/office/drawing/2014/main" id="{00000000-0008-0000-0100-000079020000}"/>
            </a:ext>
          </a:extLst>
        </xdr:cNvPr>
        <xdr:cNvSpPr txBox="1"/>
      </xdr:nvSpPr>
      <xdr:spPr>
        <a:xfrm>
          <a:off x="12042941" y="1814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104</xdr:row>
      <xdr:rowOff>76200</xdr:rowOff>
    </xdr:from>
    <xdr:to>
      <xdr:col>89</xdr:col>
      <xdr:colOff>177800</xdr:colOff>
      <xdr:row>104</xdr:row>
      <xdr:rowOff>76200</xdr:rowOff>
    </xdr:to>
    <xdr:cxnSp macro="">
      <xdr:nvCxnSpPr>
        <xdr:cNvPr id="634" name="直線コネクタ 633">
          <a:extLst>
            <a:ext uri="{FF2B5EF4-FFF2-40B4-BE49-F238E27FC236}">
              <a16:creationId xmlns:a16="http://schemas.microsoft.com/office/drawing/2014/main" id="{00000000-0008-0000-0100-00007A020000}"/>
            </a:ext>
          </a:extLst>
        </xdr:cNvPr>
        <xdr:cNvCxnSpPr/>
      </xdr:nvCxnSpPr>
      <xdr:spPr>
        <a:xfrm>
          <a:off x="12446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103</xdr:row>
      <xdr:rowOff>105427</xdr:rowOff>
    </xdr:from>
    <xdr:ext cx="403059" cy="259045"/>
    <xdr:sp macro="" textlink="">
      <xdr:nvSpPr>
        <xdr:cNvPr id="635" name="テキスト ボックス 634">
          <a:extLst>
            <a:ext uri="{FF2B5EF4-FFF2-40B4-BE49-F238E27FC236}">
              <a16:creationId xmlns:a16="http://schemas.microsoft.com/office/drawing/2014/main" id="{00000000-0008-0000-0100-00007B020000}"/>
            </a:ext>
          </a:extLst>
        </xdr:cNvPr>
        <xdr:cNvSpPr txBox="1"/>
      </xdr:nvSpPr>
      <xdr:spPr>
        <a:xfrm>
          <a:off x="12042941" y="1776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102</xdr:row>
      <xdr:rowOff>38100</xdr:rowOff>
    </xdr:from>
    <xdr:to>
      <xdr:col>89</xdr:col>
      <xdr:colOff>177800</xdr:colOff>
      <xdr:row>102</xdr:row>
      <xdr:rowOff>38100</xdr:rowOff>
    </xdr:to>
    <xdr:cxnSp macro="">
      <xdr:nvCxnSpPr>
        <xdr:cNvPr id="636" name="直線コネクタ 635">
          <a:extLst>
            <a:ext uri="{FF2B5EF4-FFF2-40B4-BE49-F238E27FC236}">
              <a16:creationId xmlns:a16="http://schemas.microsoft.com/office/drawing/2014/main" id="{00000000-0008-0000-0100-00007C020000}"/>
            </a:ext>
          </a:extLst>
        </xdr:cNvPr>
        <xdr:cNvCxnSpPr/>
      </xdr:nvCxnSpPr>
      <xdr:spPr>
        <a:xfrm>
          <a:off x="12446000" y="175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101</xdr:row>
      <xdr:rowOff>67327</xdr:rowOff>
    </xdr:from>
    <xdr:ext cx="403059" cy="259045"/>
    <xdr:sp macro="" textlink="">
      <xdr:nvSpPr>
        <xdr:cNvPr id="637" name="テキスト ボックス 636">
          <a:extLst>
            <a:ext uri="{FF2B5EF4-FFF2-40B4-BE49-F238E27FC236}">
              <a16:creationId xmlns:a16="http://schemas.microsoft.com/office/drawing/2014/main" id="{00000000-0008-0000-0100-00007D020000}"/>
            </a:ext>
          </a:extLst>
        </xdr:cNvPr>
        <xdr:cNvSpPr txBox="1"/>
      </xdr:nvSpPr>
      <xdr:spPr>
        <a:xfrm>
          <a:off x="12042941" y="1738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100</xdr:row>
      <xdr:rowOff>0</xdr:rowOff>
    </xdr:from>
    <xdr:to>
      <xdr:col>89</xdr:col>
      <xdr:colOff>177800</xdr:colOff>
      <xdr:row>100</xdr:row>
      <xdr:rowOff>0</xdr:rowOff>
    </xdr:to>
    <xdr:cxnSp macro="">
      <xdr:nvCxnSpPr>
        <xdr:cNvPr id="638" name="直線コネクタ 637">
          <a:extLst>
            <a:ext uri="{FF2B5EF4-FFF2-40B4-BE49-F238E27FC236}">
              <a16:creationId xmlns:a16="http://schemas.microsoft.com/office/drawing/2014/main" id="{00000000-0008-0000-0100-00007E020000}"/>
            </a:ext>
          </a:extLst>
        </xdr:cNvPr>
        <xdr:cNvCxnSpPr/>
      </xdr:nvCxnSpPr>
      <xdr:spPr>
        <a:xfrm>
          <a:off x="12446000" y="1714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99</xdr:row>
      <xdr:rowOff>29227</xdr:rowOff>
    </xdr:from>
    <xdr:ext cx="403059" cy="259045"/>
    <xdr:sp macro="" textlink="">
      <xdr:nvSpPr>
        <xdr:cNvPr id="639" name="テキスト ボックス 638">
          <a:extLst>
            <a:ext uri="{FF2B5EF4-FFF2-40B4-BE49-F238E27FC236}">
              <a16:creationId xmlns:a16="http://schemas.microsoft.com/office/drawing/2014/main" id="{00000000-0008-0000-0100-00007F020000}"/>
            </a:ext>
          </a:extLst>
        </xdr:cNvPr>
        <xdr:cNvSpPr txBox="1"/>
      </xdr:nvSpPr>
      <xdr:spPr>
        <a:xfrm>
          <a:off x="12042941" y="1700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640" name="直線コネクタ 639">
          <a:extLst>
            <a:ext uri="{FF2B5EF4-FFF2-40B4-BE49-F238E27FC236}">
              <a16:creationId xmlns:a16="http://schemas.microsoft.com/office/drawing/2014/main" id="{00000000-0008-0000-0100-000080020000}"/>
            </a:ext>
          </a:extLst>
        </xdr:cNvPr>
        <xdr:cNvCxnSpPr/>
      </xdr:nvCxnSpPr>
      <xdr:spPr>
        <a:xfrm>
          <a:off x="12446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96</xdr:row>
      <xdr:rowOff>162577</xdr:rowOff>
    </xdr:from>
    <xdr:ext cx="338939" cy="259045"/>
    <xdr:sp macro="" textlink="">
      <xdr:nvSpPr>
        <xdr:cNvPr id="641" name="テキスト ボックス 640">
          <a:extLst>
            <a:ext uri="{FF2B5EF4-FFF2-40B4-BE49-F238E27FC236}">
              <a16:creationId xmlns:a16="http://schemas.microsoft.com/office/drawing/2014/main" id="{00000000-0008-0000-0100-000081020000}"/>
            </a:ext>
          </a:extLst>
        </xdr:cNvPr>
        <xdr:cNvSpPr txBox="1"/>
      </xdr:nvSpPr>
      <xdr:spPr>
        <a:xfrm>
          <a:off x="12107061" y="1662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90</xdr:col>
      <xdr:colOff>25400</xdr:colOff>
      <xdr:row>111</xdr:row>
      <xdr:rowOff>19050</xdr:rowOff>
    </xdr:to>
    <xdr:sp macro="" textlink="">
      <xdr:nvSpPr>
        <xdr:cNvPr id="642" name="【公民館】&#10;有形固定資産減価償却率グラフ枠">
          <a:extLst>
            <a:ext uri="{FF2B5EF4-FFF2-40B4-BE49-F238E27FC236}">
              <a16:creationId xmlns:a16="http://schemas.microsoft.com/office/drawing/2014/main" id="{00000000-0008-0000-0100-000082020000}"/>
            </a:ext>
          </a:extLst>
        </xdr:cNvPr>
        <xdr:cNvSpPr/>
      </xdr:nvSpPr>
      <xdr:spPr>
        <a:xfrm>
          <a:off x="12446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100</xdr:row>
      <xdr:rowOff>55245</xdr:rowOff>
    </xdr:from>
    <xdr:to>
      <xdr:col>85</xdr:col>
      <xdr:colOff>126364</xdr:colOff>
      <xdr:row>108</xdr:row>
      <xdr:rowOff>152400</xdr:rowOff>
    </xdr:to>
    <xdr:cxnSp macro="">
      <xdr:nvCxnSpPr>
        <xdr:cNvPr id="643" name="直線コネクタ 642">
          <a:extLst>
            <a:ext uri="{FF2B5EF4-FFF2-40B4-BE49-F238E27FC236}">
              <a16:creationId xmlns:a16="http://schemas.microsoft.com/office/drawing/2014/main" id="{00000000-0008-0000-0100-000083020000}"/>
            </a:ext>
          </a:extLst>
        </xdr:cNvPr>
        <xdr:cNvCxnSpPr/>
      </xdr:nvCxnSpPr>
      <xdr:spPr>
        <a:xfrm flipV="1">
          <a:off x="16318864" y="17200245"/>
          <a:ext cx="0" cy="146875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108</xdr:row>
      <xdr:rowOff>156227</xdr:rowOff>
    </xdr:from>
    <xdr:ext cx="469744" cy="259045"/>
    <xdr:sp macro="" textlink="">
      <xdr:nvSpPr>
        <xdr:cNvPr id="644" name="【公民館】&#10;有形固定資産減価償却率最小値テキスト">
          <a:extLst>
            <a:ext uri="{FF2B5EF4-FFF2-40B4-BE49-F238E27FC236}">
              <a16:creationId xmlns:a16="http://schemas.microsoft.com/office/drawing/2014/main" id="{00000000-0008-0000-0100-000084020000}"/>
            </a:ext>
          </a:extLst>
        </xdr:cNvPr>
        <xdr:cNvSpPr txBox="1"/>
      </xdr:nvSpPr>
      <xdr:spPr>
        <a:xfrm>
          <a:off x="16357600" y="18672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108</xdr:row>
      <xdr:rowOff>152400</xdr:rowOff>
    </xdr:from>
    <xdr:to>
      <xdr:col>86</xdr:col>
      <xdr:colOff>25400</xdr:colOff>
      <xdr:row>108</xdr:row>
      <xdr:rowOff>152400</xdr:rowOff>
    </xdr:to>
    <xdr:cxnSp macro="">
      <xdr:nvCxnSpPr>
        <xdr:cNvPr id="645" name="直線コネクタ 644">
          <a:extLst>
            <a:ext uri="{FF2B5EF4-FFF2-40B4-BE49-F238E27FC236}">
              <a16:creationId xmlns:a16="http://schemas.microsoft.com/office/drawing/2014/main" id="{00000000-0008-0000-0100-000085020000}"/>
            </a:ext>
          </a:extLst>
        </xdr:cNvPr>
        <xdr:cNvCxnSpPr/>
      </xdr:nvCxnSpPr>
      <xdr:spPr>
        <a:xfrm>
          <a:off x="16230600" y="1866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99</xdr:row>
      <xdr:rowOff>1922</xdr:rowOff>
    </xdr:from>
    <xdr:ext cx="405111" cy="259045"/>
    <xdr:sp macro="" textlink="">
      <xdr:nvSpPr>
        <xdr:cNvPr id="646" name="【公民館】&#10;有形固定資産減価償却率最大値テキスト">
          <a:extLst>
            <a:ext uri="{FF2B5EF4-FFF2-40B4-BE49-F238E27FC236}">
              <a16:creationId xmlns:a16="http://schemas.microsoft.com/office/drawing/2014/main" id="{00000000-0008-0000-0100-000086020000}"/>
            </a:ext>
          </a:extLst>
        </xdr:cNvPr>
        <xdr:cNvSpPr txBox="1"/>
      </xdr:nvSpPr>
      <xdr:spPr>
        <a:xfrm>
          <a:off x="16357600" y="169754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100</xdr:row>
      <xdr:rowOff>55245</xdr:rowOff>
    </xdr:from>
    <xdr:to>
      <xdr:col>86</xdr:col>
      <xdr:colOff>25400</xdr:colOff>
      <xdr:row>100</xdr:row>
      <xdr:rowOff>55245</xdr:rowOff>
    </xdr:to>
    <xdr:cxnSp macro="">
      <xdr:nvCxnSpPr>
        <xdr:cNvPr id="647" name="直線コネクタ 646">
          <a:extLst>
            <a:ext uri="{FF2B5EF4-FFF2-40B4-BE49-F238E27FC236}">
              <a16:creationId xmlns:a16="http://schemas.microsoft.com/office/drawing/2014/main" id="{00000000-0008-0000-0100-000087020000}"/>
            </a:ext>
          </a:extLst>
        </xdr:cNvPr>
        <xdr:cNvCxnSpPr/>
      </xdr:nvCxnSpPr>
      <xdr:spPr>
        <a:xfrm>
          <a:off x="16230600" y="1720024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105</xdr:row>
      <xdr:rowOff>64788</xdr:rowOff>
    </xdr:from>
    <xdr:ext cx="405111" cy="259045"/>
    <xdr:sp macro="" textlink="">
      <xdr:nvSpPr>
        <xdr:cNvPr id="648" name="【公民館】&#10;有形固定資産減価償却率平均値テキスト">
          <a:extLst>
            <a:ext uri="{FF2B5EF4-FFF2-40B4-BE49-F238E27FC236}">
              <a16:creationId xmlns:a16="http://schemas.microsoft.com/office/drawing/2014/main" id="{00000000-0008-0000-0100-000088020000}"/>
            </a:ext>
          </a:extLst>
        </xdr:cNvPr>
        <xdr:cNvSpPr txBox="1"/>
      </xdr:nvSpPr>
      <xdr:spPr>
        <a:xfrm>
          <a:off x="16357600" y="18067038"/>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105</xdr:row>
      <xdr:rowOff>86361</xdr:rowOff>
    </xdr:from>
    <xdr:to>
      <xdr:col>85</xdr:col>
      <xdr:colOff>177800</xdr:colOff>
      <xdr:row>106</xdr:row>
      <xdr:rowOff>16511</xdr:rowOff>
    </xdr:to>
    <xdr:sp macro="" textlink="">
      <xdr:nvSpPr>
        <xdr:cNvPr id="649" name="フローチャート: 判断 648">
          <a:extLst>
            <a:ext uri="{FF2B5EF4-FFF2-40B4-BE49-F238E27FC236}">
              <a16:creationId xmlns:a16="http://schemas.microsoft.com/office/drawing/2014/main" id="{00000000-0008-0000-0100-000089020000}"/>
            </a:ext>
          </a:extLst>
        </xdr:cNvPr>
        <xdr:cNvSpPr/>
      </xdr:nvSpPr>
      <xdr:spPr>
        <a:xfrm>
          <a:off x="16268700" y="180886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105</xdr:row>
      <xdr:rowOff>80645</xdr:rowOff>
    </xdr:from>
    <xdr:to>
      <xdr:col>81</xdr:col>
      <xdr:colOff>101600</xdr:colOff>
      <xdr:row>106</xdr:row>
      <xdr:rowOff>10795</xdr:rowOff>
    </xdr:to>
    <xdr:sp macro="" textlink="">
      <xdr:nvSpPr>
        <xdr:cNvPr id="650" name="フローチャート: 判断 649">
          <a:extLst>
            <a:ext uri="{FF2B5EF4-FFF2-40B4-BE49-F238E27FC236}">
              <a16:creationId xmlns:a16="http://schemas.microsoft.com/office/drawing/2014/main" id="{00000000-0008-0000-0100-00008A020000}"/>
            </a:ext>
          </a:extLst>
        </xdr:cNvPr>
        <xdr:cNvSpPr/>
      </xdr:nvSpPr>
      <xdr:spPr>
        <a:xfrm>
          <a:off x="15430500" y="180828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105</xdr:row>
      <xdr:rowOff>38736</xdr:rowOff>
    </xdr:from>
    <xdr:to>
      <xdr:col>76</xdr:col>
      <xdr:colOff>165100</xdr:colOff>
      <xdr:row>105</xdr:row>
      <xdr:rowOff>140336</xdr:rowOff>
    </xdr:to>
    <xdr:sp macro="" textlink="">
      <xdr:nvSpPr>
        <xdr:cNvPr id="651" name="フローチャート: 判断 650">
          <a:extLst>
            <a:ext uri="{FF2B5EF4-FFF2-40B4-BE49-F238E27FC236}">
              <a16:creationId xmlns:a16="http://schemas.microsoft.com/office/drawing/2014/main" id="{00000000-0008-0000-0100-00008B020000}"/>
            </a:ext>
          </a:extLst>
        </xdr:cNvPr>
        <xdr:cNvSpPr/>
      </xdr:nvSpPr>
      <xdr:spPr>
        <a:xfrm>
          <a:off x="14541500" y="180409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105</xdr:row>
      <xdr:rowOff>27305</xdr:rowOff>
    </xdr:from>
    <xdr:to>
      <xdr:col>72</xdr:col>
      <xdr:colOff>38100</xdr:colOff>
      <xdr:row>105</xdr:row>
      <xdr:rowOff>128905</xdr:rowOff>
    </xdr:to>
    <xdr:sp macro="" textlink="">
      <xdr:nvSpPr>
        <xdr:cNvPr id="652" name="フローチャート: 判断 651">
          <a:extLst>
            <a:ext uri="{FF2B5EF4-FFF2-40B4-BE49-F238E27FC236}">
              <a16:creationId xmlns:a16="http://schemas.microsoft.com/office/drawing/2014/main" id="{00000000-0008-0000-0100-00008C020000}"/>
            </a:ext>
          </a:extLst>
        </xdr:cNvPr>
        <xdr:cNvSpPr/>
      </xdr:nvSpPr>
      <xdr:spPr>
        <a:xfrm>
          <a:off x="13652500" y="180295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104</xdr:row>
      <xdr:rowOff>153036</xdr:rowOff>
    </xdr:from>
    <xdr:to>
      <xdr:col>67</xdr:col>
      <xdr:colOff>101600</xdr:colOff>
      <xdr:row>105</xdr:row>
      <xdr:rowOff>83186</xdr:rowOff>
    </xdr:to>
    <xdr:sp macro="" textlink="">
      <xdr:nvSpPr>
        <xdr:cNvPr id="653" name="フローチャート: 判断 652">
          <a:extLst>
            <a:ext uri="{FF2B5EF4-FFF2-40B4-BE49-F238E27FC236}">
              <a16:creationId xmlns:a16="http://schemas.microsoft.com/office/drawing/2014/main" id="{00000000-0008-0000-0100-00008D020000}"/>
            </a:ext>
          </a:extLst>
        </xdr:cNvPr>
        <xdr:cNvSpPr/>
      </xdr:nvSpPr>
      <xdr:spPr>
        <a:xfrm>
          <a:off x="12763500" y="179838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654" name="テキスト ボックス 653">
          <a:extLst>
            <a:ext uri="{FF2B5EF4-FFF2-40B4-BE49-F238E27FC236}">
              <a16:creationId xmlns:a16="http://schemas.microsoft.com/office/drawing/2014/main" id="{00000000-0008-0000-0100-00008E020000}"/>
            </a:ext>
          </a:extLst>
        </xdr:cNvPr>
        <xdr:cNvSpPr txBox="1"/>
      </xdr:nvSpPr>
      <xdr:spPr>
        <a:xfrm>
          <a:off x="16129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655" name="テキスト ボックス 654">
          <a:extLst>
            <a:ext uri="{FF2B5EF4-FFF2-40B4-BE49-F238E27FC236}">
              <a16:creationId xmlns:a16="http://schemas.microsoft.com/office/drawing/2014/main" id="{00000000-0008-0000-0100-00008F020000}"/>
            </a:ext>
          </a:extLst>
        </xdr:cNvPr>
        <xdr:cNvSpPr txBox="1"/>
      </xdr:nvSpPr>
      <xdr:spPr>
        <a:xfrm>
          <a:off x="1529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656" name="テキスト ボックス 655">
          <a:extLst>
            <a:ext uri="{FF2B5EF4-FFF2-40B4-BE49-F238E27FC236}">
              <a16:creationId xmlns:a16="http://schemas.microsoft.com/office/drawing/2014/main" id="{00000000-0008-0000-0100-000090020000}"/>
            </a:ext>
          </a:extLst>
        </xdr:cNvPr>
        <xdr:cNvSpPr txBox="1"/>
      </xdr:nvSpPr>
      <xdr:spPr>
        <a:xfrm>
          <a:off x="1440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657" name="テキスト ボックス 656">
          <a:extLst>
            <a:ext uri="{FF2B5EF4-FFF2-40B4-BE49-F238E27FC236}">
              <a16:creationId xmlns:a16="http://schemas.microsoft.com/office/drawing/2014/main" id="{00000000-0008-0000-0100-000091020000}"/>
            </a:ext>
          </a:extLst>
        </xdr:cNvPr>
        <xdr:cNvSpPr txBox="1"/>
      </xdr:nvSpPr>
      <xdr:spPr>
        <a:xfrm>
          <a:off x="1351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658" name="テキスト ボックス 657">
          <a:extLst>
            <a:ext uri="{FF2B5EF4-FFF2-40B4-BE49-F238E27FC236}">
              <a16:creationId xmlns:a16="http://schemas.microsoft.com/office/drawing/2014/main" id="{00000000-0008-0000-0100-000092020000}"/>
            </a:ext>
          </a:extLst>
        </xdr:cNvPr>
        <xdr:cNvSpPr txBox="1"/>
      </xdr:nvSpPr>
      <xdr:spPr>
        <a:xfrm>
          <a:off x="1262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104</xdr:row>
      <xdr:rowOff>67311</xdr:rowOff>
    </xdr:from>
    <xdr:to>
      <xdr:col>85</xdr:col>
      <xdr:colOff>177800</xdr:colOff>
      <xdr:row>104</xdr:row>
      <xdr:rowOff>168911</xdr:rowOff>
    </xdr:to>
    <xdr:sp macro="" textlink="">
      <xdr:nvSpPr>
        <xdr:cNvPr id="659" name="楕円 658">
          <a:extLst>
            <a:ext uri="{FF2B5EF4-FFF2-40B4-BE49-F238E27FC236}">
              <a16:creationId xmlns:a16="http://schemas.microsoft.com/office/drawing/2014/main" id="{00000000-0008-0000-0100-000093020000}"/>
            </a:ext>
          </a:extLst>
        </xdr:cNvPr>
        <xdr:cNvSpPr/>
      </xdr:nvSpPr>
      <xdr:spPr>
        <a:xfrm>
          <a:off x="16268700" y="178981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103</xdr:row>
      <xdr:rowOff>90188</xdr:rowOff>
    </xdr:from>
    <xdr:ext cx="405111" cy="259045"/>
    <xdr:sp macro="" textlink="">
      <xdr:nvSpPr>
        <xdr:cNvPr id="660" name="【公民館】&#10;有形固定資産減価償却率該当値テキスト">
          <a:extLst>
            <a:ext uri="{FF2B5EF4-FFF2-40B4-BE49-F238E27FC236}">
              <a16:creationId xmlns:a16="http://schemas.microsoft.com/office/drawing/2014/main" id="{00000000-0008-0000-0100-000094020000}"/>
            </a:ext>
          </a:extLst>
        </xdr:cNvPr>
        <xdr:cNvSpPr txBox="1"/>
      </xdr:nvSpPr>
      <xdr:spPr>
        <a:xfrm>
          <a:off x="16357600" y="177495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104</xdr:row>
      <xdr:rowOff>46355</xdr:rowOff>
    </xdr:from>
    <xdr:to>
      <xdr:col>81</xdr:col>
      <xdr:colOff>101600</xdr:colOff>
      <xdr:row>104</xdr:row>
      <xdr:rowOff>147955</xdr:rowOff>
    </xdr:to>
    <xdr:sp macro="" textlink="">
      <xdr:nvSpPr>
        <xdr:cNvPr id="661" name="楕円 660">
          <a:extLst>
            <a:ext uri="{FF2B5EF4-FFF2-40B4-BE49-F238E27FC236}">
              <a16:creationId xmlns:a16="http://schemas.microsoft.com/office/drawing/2014/main" id="{00000000-0008-0000-0100-000095020000}"/>
            </a:ext>
          </a:extLst>
        </xdr:cNvPr>
        <xdr:cNvSpPr/>
      </xdr:nvSpPr>
      <xdr:spPr>
        <a:xfrm>
          <a:off x="15430500" y="178771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104</xdr:row>
      <xdr:rowOff>97155</xdr:rowOff>
    </xdr:from>
    <xdr:to>
      <xdr:col>85</xdr:col>
      <xdr:colOff>127000</xdr:colOff>
      <xdr:row>104</xdr:row>
      <xdr:rowOff>118111</xdr:rowOff>
    </xdr:to>
    <xdr:cxnSp macro="">
      <xdr:nvCxnSpPr>
        <xdr:cNvPr id="662" name="直線コネクタ 661">
          <a:extLst>
            <a:ext uri="{FF2B5EF4-FFF2-40B4-BE49-F238E27FC236}">
              <a16:creationId xmlns:a16="http://schemas.microsoft.com/office/drawing/2014/main" id="{00000000-0008-0000-0100-000096020000}"/>
            </a:ext>
          </a:extLst>
        </xdr:cNvPr>
        <xdr:cNvCxnSpPr/>
      </xdr:nvCxnSpPr>
      <xdr:spPr>
        <a:xfrm>
          <a:off x="15481300" y="17927955"/>
          <a:ext cx="838200" cy="209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103</xdr:row>
      <xdr:rowOff>168275</xdr:rowOff>
    </xdr:from>
    <xdr:to>
      <xdr:col>76</xdr:col>
      <xdr:colOff>165100</xdr:colOff>
      <xdr:row>104</xdr:row>
      <xdr:rowOff>98425</xdr:rowOff>
    </xdr:to>
    <xdr:sp macro="" textlink="">
      <xdr:nvSpPr>
        <xdr:cNvPr id="663" name="楕円 662">
          <a:extLst>
            <a:ext uri="{FF2B5EF4-FFF2-40B4-BE49-F238E27FC236}">
              <a16:creationId xmlns:a16="http://schemas.microsoft.com/office/drawing/2014/main" id="{00000000-0008-0000-0100-000097020000}"/>
            </a:ext>
          </a:extLst>
        </xdr:cNvPr>
        <xdr:cNvSpPr/>
      </xdr:nvSpPr>
      <xdr:spPr>
        <a:xfrm>
          <a:off x="14541500" y="178276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104</xdr:row>
      <xdr:rowOff>47625</xdr:rowOff>
    </xdr:from>
    <xdr:to>
      <xdr:col>81</xdr:col>
      <xdr:colOff>50800</xdr:colOff>
      <xdr:row>104</xdr:row>
      <xdr:rowOff>97155</xdr:rowOff>
    </xdr:to>
    <xdr:cxnSp macro="">
      <xdr:nvCxnSpPr>
        <xdr:cNvPr id="664" name="直線コネクタ 663">
          <a:extLst>
            <a:ext uri="{FF2B5EF4-FFF2-40B4-BE49-F238E27FC236}">
              <a16:creationId xmlns:a16="http://schemas.microsoft.com/office/drawing/2014/main" id="{00000000-0008-0000-0100-000098020000}"/>
            </a:ext>
          </a:extLst>
        </xdr:cNvPr>
        <xdr:cNvCxnSpPr/>
      </xdr:nvCxnSpPr>
      <xdr:spPr>
        <a:xfrm>
          <a:off x="14592300" y="17878425"/>
          <a:ext cx="889000" cy="495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103</xdr:row>
      <xdr:rowOff>126364</xdr:rowOff>
    </xdr:from>
    <xdr:to>
      <xdr:col>72</xdr:col>
      <xdr:colOff>38100</xdr:colOff>
      <xdr:row>104</xdr:row>
      <xdr:rowOff>56514</xdr:rowOff>
    </xdr:to>
    <xdr:sp macro="" textlink="">
      <xdr:nvSpPr>
        <xdr:cNvPr id="665" name="楕円 664">
          <a:extLst>
            <a:ext uri="{FF2B5EF4-FFF2-40B4-BE49-F238E27FC236}">
              <a16:creationId xmlns:a16="http://schemas.microsoft.com/office/drawing/2014/main" id="{00000000-0008-0000-0100-000099020000}"/>
            </a:ext>
          </a:extLst>
        </xdr:cNvPr>
        <xdr:cNvSpPr/>
      </xdr:nvSpPr>
      <xdr:spPr>
        <a:xfrm>
          <a:off x="13652500" y="177857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104</xdr:row>
      <xdr:rowOff>5714</xdr:rowOff>
    </xdr:from>
    <xdr:to>
      <xdr:col>76</xdr:col>
      <xdr:colOff>114300</xdr:colOff>
      <xdr:row>104</xdr:row>
      <xdr:rowOff>47625</xdr:rowOff>
    </xdr:to>
    <xdr:cxnSp macro="">
      <xdr:nvCxnSpPr>
        <xdr:cNvPr id="666" name="直線コネクタ 665">
          <a:extLst>
            <a:ext uri="{FF2B5EF4-FFF2-40B4-BE49-F238E27FC236}">
              <a16:creationId xmlns:a16="http://schemas.microsoft.com/office/drawing/2014/main" id="{00000000-0008-0000-0100-00009A020000}"/>
            </a:ext>
          </a:extLst>
        </xdr:cNvPr>
        <xdr:cNvCxnSpPr/>
      </xdr:nvCxnSpPr>
      <xdr:spPr>
        <a:xfrm>
          <a:off x="13703300" y="17836514"/>
          <a:ext cx="889000" cy="419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104</xdr:row>
      <xdr:rowOff>124461</xdr:rowOff>
    </xdr:from>
    <xdr:to>
      <xdr:col>67</xdr:col>
      <xdr:colOff>101600</xdr:colOff>
      <xdr:row>105</xdr:row>
      <xdr:rowOff>54611</xdr:rowOff>
    </xdr:to>
    <xdr:sp macro="" textlink="">
      <xdr:nvSpPr>
        <xdr:cNvPr id="667" name="楕円 666">
          <a:extLst>
            <a:ext uri="{FF2B5EF4-FFF2-40B4-BE49-F238E27FC236}">
              <a16:creationId xmlns:a16="http://schemas.microsoft.com/office/drawing/2014/main" id="{00000000-0008-0000-0100-00009B020000}"/>
            </a:ext>
          </a:extLst>
        </xdr:cNvPr>
        <xdr:cNvSpPr/>
      </xdr:nvSpPr>
      <xdr:spPr>
        <a:xfrm>
          <a:off x="12763500" y="179552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104</xdr:row>
      <xdr:rowOff>5714</xdr:rowOff>
    </xdr:from>
    <xdr:to>
      <xdr:col>71</xdr:col>
      <xdr:colOff>177800</xdr:colOff>
      <xdr:row>105</xdr:row>
      <xdr:rowOff>3811</xdr:rowOff>
    </xdr:to>
    <xdr:cxnSp macro="">
      <xdr:nvCxnSpPr>
        <xdr:cNvPr id="668" name="直線コネクタ 667">
          <a:extLst>
            <a:ext uri="{FF2B5EF4-FFF2-40B4-BE49-F238E27FC236}">
              <a16:creationId xmlns:a16="http://schemas.microsoft.com/office/drawing/2014/main" id="{00000000-0008-0000-0100-00009C020000}"/>
            </a:ext>
          </a:extLst>
        </xdr:cNvPr>
        <xdr:cNvCxnSpPr/>
      </xdr:nvCxnSpPr>
      <xdr:spPr>
        <a:xfrm flipV="1">
          <a:off x="12814300" y="17836514"/>
          <a:ext cx="889000" cy="1695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106</xdr:row>
      <xdr:rowOff>1922</xdr:rowOff>
    </xdr:from>
    <xdr:ext cx="405111" cy="259045"/>
    <xdr:sp macro="" textlink="">
      <xdr:nvSpPr>
        <xdr:cNvPr id="669" name="n_1aveValue【公民館】&#10;有形固定資産減価償却率">
          <a:extLst>
            <a:ext uri="{FF2B5EF4-FFF2-40B4-BE49-F238E27FC236}">
              <a16:creationId xmlns:a16="http://schemas.microsoft.com/office/drawing/2014/main" id="{00000000-0008-0000-0100-00009D020000}"/>
            </a:ext>
          </a:extLst>
        </xdr:cNvPr>
        <xdr:cNvSpPr txBox="1"/>
      </xdr:nvSpPr>
      <xdr:spPr>
        <a:xfrm>
          <a:off x="15266044" y="181756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105</xdr:row>
      <xdr:rowOff>131463</xdr:rowOff>
    </xdr:from>
    <xdr:ext cx="405111" cy="259045"/>
    <xdr:sp macro="" textlink="">
      <xdr:nvSpPr>
        <xdr:cNvPr id="670" name="n_2aveValue【公民館】&#10;有形固定資産減価償却率">
          <a:extLst>
            <a:ext uri="{FF2B5EF4-FFF2-40B4-BE49-F238E27FC236}">
              <a16:creationId xmlns:a16="http://schemas.microsoft.com/office/drawing/2014/main" id="{00000000-0008-0000-0100-00009E020000}"/>
            </a:ext>
          </a:extLst>
        </xdr:cNvPr>
        <xdr:cNvSpPr txBox="1"/>
      </xdr:nvSpPr>
      <xdr:spPr>
        <a:xfrm>
          <a:off x="14389744" y="181337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105</xdr:row>
      <xdr:rowOff>120032</xdr:rowOff>
    </xdr:from>
    <xdr:ext cx="405111" cy="259045"/>
    <xdr:sp macro="" textlink="">
      <xdr:nvSpPr>
        <xdr:cNvPr id="671" name="n_3aveValue【公民館】&#10;有形固定資産減価償却率">
          <a:extLst>
            <a:ext uri="{FF2B5EF4-FFF2-40B4-BE49-F238E27FC236}">
              <a16:creationId xmlns:a16="http://schemas.microsoft.com/office/drawing/2014/main" id="{00000000-0008-0000-0100-00009F020000}"/>
            </a:ext>
          </a:extLst>
        </xdr:cNvPr>
        <xdr:cNvSpPr txBox="1"/>
      </xdr:nvSpPr>
      <xdr:spPr>
        <a:xfrm>
          <a:off x="13500744" y="181222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105</xdr:row>
      <xdr:rowOff>74313</xdr:rowOff>
    </xdr:from>
    <xdr:ext cx="405111" cy="259045"/>
    <xdr:sp macro="" textlink="">
      <xdr:nvSpPr>
        <xdr:cNvPr id="672" name="n_4aveValue【公民館】&#10;有形固定資産減価償却率">
          <a:extLst>
            <a:ext uri="{FF2B5EF4-FFF2-40B4-BE49-F238E27FC236}">
              <a16:creationId xmlns:a16="http://schemas.microsoft.com/office/drawing/2014/main" id="{00000000-0008-0000-0100-0000A0020000}"/>
            </a:ext>
          </a:extLst>
        </xdr:cNvPr>
        <xdr:cNvSpPr txBox="1"/>
      </xdr:nvSpPr>
      <xdr:spPr>
        <a:xfrm>
          <a:off x="12611744" y="180765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102</xdr:row>
      <xdr:rowOff>164482</xdr:rowOff>
    </xdr:from>
    <xdr:ext cx="405111" cy="259045"/>
    <xdr:sp macro="" textlink="">
      <xdr:nvSpPr>
        <xdr:cNvPr id="673" name="n_1mainValue【公民館】&#10;有形固定資産減価償却率">
          <a:extLst>
            <a:ext uri="{FF2B5EF4-FFF2-40B4-BE49-F238E27FC236}">
              <a16:creationId xmlns:a16="http://schemas.microsoft.com/office/drawing/2014/main" id="{00000000-0008-0000-0100-0000A1020000}"/>
            </a:ext>
          </a:extLst>
        </xdr:cNvPr>
        <xdr:cNvSpPr txBox="1"/>
      </xdr:nvSpPr>
      <xdr:spPr>
        <a:xfrm>
          <a:off x="15266044" y="176523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102</xdr:row>
      <xdr:rowOff>114952</xdr:rowOff>
    </xdr:from>
    <xdr:ext cx="405111" cy="259045"/>
    <xdr:sp macro="" textlink="">
      <xdr:nvSpPr>
        <xdr:cNvPr id="674" name="n_2mainValue【公民館】&#10;有形固定資産減価償却率">
          <a:extLst>
            <a:ext uri="{FF2B5EF4-FFF2-40B4-BE49-F238E27FC236}">
              <a16:creationId xmlns:a16="http://schemas.microsoft.com/office/drawing/2014/main" id="{00000000-0008-0000-0100-0000A2020000}"/>
            </a:ext>
          </a:extLst>
        </xdr:cNvPr>
        <xdr:cNvSpPr txBox="1"/>
      </xdr:nvSpPr>
      <xdr:spPr>
        <a:xfrm>
          <a:off x="14389744" y="176028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102</xdr:row>
      <xdr:rowOff>73041</xdr:rowOff>
    </xdr:from>
    <xdr:ext cx="405111" cy="259045"/>
    <xdr:sp macro="" textlink="">
      <xdr:nvSpPr>
        <xdr:cNvPr id="675" name="n_3mainValue【公民館】&#10;有形固定資産減価償却率">
          <a:extLst>
            <a:ext uri="{FF2B5EF4-FFF2-40B4-BE49-F238E27FC236}">
              <a16:creationId xmlns:a16="http://schemas.microsoft.com/office/drawing/2014/main" id="{00000000-0008-0000-0100-0000A3020000}"/>
            </a:ext>
          </a:extLst>
        </xdr:cNvPr>
        <xdr:cNvSpPr txBox="1"/>
      </xdr:nvSpPr>
      <xdr:spPr>
        <a:xfrm>
          <a:off x="13500744" y="175609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103</xdr:row>
      <xdr:rowOff>71138</xdr:rowOff>
    </xdr:from>
    <xdr:ext cx="405111" cy="259045"/>
    <xdr:sp macro="" textlink="">
      <xdr:nvSpPr>
        <xdr:cNvPr id="676" name="n_4mainValue【公民館】&#10;有形固定資産減価償却率">
          <a:extLst>
            <a:ext uri="{FF2B5EF4-FFF2-40B4-BE49-F238E27FC236}">
              <a16:creationId xmlns:a16="http://schemas.microsoft.com/office/drawing/2014/main" id="{00000000-0008-0000-0100-0000A4020000}"/>
            </a:ext>
          </a:extLst>
        </xdr:cNvPr>
        <xdr:cNvSpPr txBox="1"/>
      </xdr:nvSpPr>
      <xdr:spPr>
        <a:xfrm>
          <a:off x="12611744" y="177304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677" name="正方形/長方形 676">
          <a:extLst>
            <a:ext uri="{FF2B5EF4-FFF2-40B4-BE49-F238E27FC236}">
              <a16:creationId xmlns:a16="http://schemas.microsoft.com/office/drawing/2014/main" id="{00000000-0008-0000-0100-0000A5020000}"/>
            </a:ext>
          </a:extLst>
        </xdr:cNvPr>
        <xdr:cNvSpPr/>
      </xdr:nvSpPr>
      <xdr:spPr>
        <a:xfrm>
          <a:off x="18288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678" name="正方形/長方形 677">
          <a:extLst>
            <a:ext uri="{FF2B5EF4-FFF2-40B4-BE49-F238E27FC236}">
              <a16:creationId xmlns:a16="http://schemas.microsoft.com/office/drawing/2014/main" id="{00000000-0008-0000-0100-0000A6020000}"/>
            </a:ext>
          </a:extLst>
        </xdr:cNvPr>
        <xdr:cNvSpPr/>
      </xdr:nvSpPr>
      <xdr:spPr>
        <a:xfrm>
          <a:off x="1841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679" name="正方形/長方形 678">
          <a:extLst>
            <a:ext uri="{FF2B5EF4-FFF2-40B4-BE49-F238E27FC236}">
              <a16:creationId xmlns:a16="http://schemas.microsoft.com/office/drawing/2014/main" id="{00000000-0008-0000-0100-0000A7020000}"/>
            </a:ext>
          </a:extLst>
        </xdr:cNvPr>
        <xdr:cNvSpPr/>
      </xdr:nvSpPr>
      <xdr:spPr>
        <a:xfrm>
          <a:off x="1841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680" name="正方形/長方形 679">
          <a:extLst>
            <a:ext uri="{FF2B5EF4-FFF2-40B4-BE49-F238E27FC236}">
              <a16:creationId xmlns:a16="http://schemas.microsoft.com/office/drawing/2014/main" id="{00000000-0008-0000-0100-0000A8020000}"/>
            </a:ext>
          </a:extLst>
        </xdr:cNvPr>
        <xdr:cNvSpPr/>
      </xdr:nvSpPr>
      <xdr:spPr>
        <a:xfrm>
          <a:off x="194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681" name="正方形/長方形 680">
          <a:extLst>
            <a:ext uri="{FF2B5EF4-FFF2-40B4-BE49-F238E27FC236}">
              <a16:creationId xmlns:a16="http://schemas.microsoft.com/office/drawing/2014/main" id="{00000000-0008-0000-0100-0000A9020000}"/>
            </a:ext>
          </a:extLst>
        </xdr:cNvPr>
        <xdr:cNvSpPr/>
      </xdr:nvSpPr>
      <xdr:spPr>
        <a:xfrm>
          <a:off x="194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682" name="正方形/長方形 681">
          <a:extLst>
            <a:ext uri="{FF2B5EF4-FFF2-40B4-BE49-F238E27FC236}">
              <a16:creationId xmlns:a16="http://schemas.microsoft.com/office/drawing/2014/main" id="{00000000-0008-0000-0100-0000AA020000}"/>
            </a:ext>
          </a:extLst>
        </xdr:cNvPr>
        <xdr:cNvSpPr/>
      </xdr:nvSpPr>
      <xdr:spPr>
        <a:xfrm>
          <a:off x="20574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佐賀県平均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683" name="正方形/長方形 682">
          <a:extLst>
            <a:ext uri="{FF2B5EF4-FFF2-40B4-BE49-F238E27FC236}">
              <a16:creationId xmlns:a16="http://schemas.microsoft.com/office/drawing/2014/main" id="{00000000-0008-0000-0100-0000AB020000}"/>
            </a:ext>
          </a:extLst>
        </xdr:cNvPr>
        <xdr:cNvSpPr/>
      </xdr:nvSpPr>
      <xdr:spPr>
        <a:xfrm>
          <a:off x="20574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0.163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684" name="正方形/長方形 683">
          <a:extLst>
            <a:ext uri="{FF2B5EF4-FFF2-40B4-BE49-F238E27FC236}">
              <a16:creationId xmlns:a16="http://schemas.microsoft.com/office/drawing/2014/main" id="{00000000-0008-0000-0100-0000AC020000}"/>
            </a:ext>
          </a:extLst>
        </xdr:cNvPr>
        <xdr:cNvSpPr/>
      </xdr:nvSpPr>
      <xdr:spPr>
        <a:xfrm>
          <a:off x="18288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685" name="テキスト ボックス 684">
          <a:extLst>
            <a:ext uri="{FF2B5EF4-FFF2-40B4-BE49-F238E27FC236}">
              <a16:creationId xmlns:a16="http://schemas.microsoft.com/office/drawing/2014/main" id="{00000000-0008-0000-0100-0000AD020000}"/>
            </a:ext>
          </a:extLst>
        </xdr:cNvPr>
        <xdr:cNvSpPr txBox="1"/>
      </xdr:nvSpPr>
      <xdr:spPr>
        <a:xfrm>
          <a:off x="18249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686" name="直線コネクタ 685">
          <a:extLst>
            <a:ext uri="{FF2B5EF4-FFF2-40B4-BE49-F238E27FC236}">
              <a16:creationId xmlns:a16="http://schemas.microsoft.com/office/drawing/2014/main" id="{00000000-0008-0000-0100-0000AE020000}"/>
            </a:ext>
          </a:extLst>
        </xdr:cNvPr>
        <xdr:cNvCxnSpPr/>
      </xdr:nvCxnSpPr>
      <xdr:spPr>
        <a:xfrm>
          <a:off x="18288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108</xdr:row>
      <xdr:rowOff>76200</xdr:rowOff>
    </xdr:from>
    <xdr:to>
      <xdr:col>120</xdr:col>
      <xdr:colOff>114300</xdr:colOff>
      <xdr:row>108</xdr:row>
      <xdr:rowOff>76200</xdr:rowOff>
    </xdr:to>
    <xdr:cxnSp macro="">
      <xdr:nvCxnSpPr>
        <xdr:cNvPr id="687" name="直線コネクタ 686">
          <a:extLst>
            <a:ext uri="{FF2B5EF4-FFF2-40B4-BE49-F238E27FC236}">
              <a16:creationId xmlns:a16="http://schemas.microsoft.com/office/drawing/2014/main" id="{00000000-0008-0000-0100-0000AF020000}"/>
            </a:ext>
          </a:extLst>
        </xdr:cNvPr>
        <xdr:cNvCxnSpPr/>
      </xdr:nvCxnSpPr>
      <xdr:spPr>
        <a:xfrm>
          <a:off x="18288000" y="1859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107</xdr:row>
      <xdr:rowOff>105427</xdr:rowOff>
    </xdr:from>
    <xdr:ext cx="467179" cy="259045"/>
    <xdr:sp macro="" textlink="">
      <xdr:nvSpPr>
        <xdr:cNvPr id="688" name="テキスト ボックス 687">
          <a:extLst>
            <a:ext uri="{FF2B5EF4-FFF2-40B4-BE49-F238E27FC236}">
              <a16:creationId xmlns:a16="http://schemas.microsoft.com/office/drawing/2014/main" id="{00000000-0008-0000-0100-0000B0020000}"/>
            </a:ext>
          </a:extLst>
        </xdr:cNvPr>
        <xdr:cNvSpPr txBox="1"/>
      </xdr:nvSpPr>
      <xdr:spPr>
        <a:xfrm>
          <a:off x="17820821" y="1845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105</xdr:row>
      <xdr:rowOff>133350</xdr:rowOff>
    </xdr:from>
    <xdr:to>
      <xdr:col>120</xdr:col>
      <xdr:colOff>114300</xdr:colOff>
      <xdr:row>105</xdr:row>
      <xdr:rowOff>133350</xdr:rowOff>
    </xdr:to>
    <xdr:cxnSp macro="">
      <xdr:nvCxnSpPr>
        <xdr:cNvPr id="689" name="直線コネクタ 688">
          <a:extLst>
            <a:ext uri="{FF2B5EF4-FFF2-40B4-BE49-F238E27FC236}">
              <a16:creationId xmlns:a16="http://schemas.microsoft.com/office/drawing/2014/main" id="{00000000-0008-0000-0100-0000B1020000}"/>
            </a:ext>
          </a:extLst>
        </xdr:cNvPr>
        <xdr:cNvCxnSpPr/>
      </xdr:nvCxnSpPr>
      <xdr:spPr>
        <a:xfrm>
          <a:off x="18288000" y="1813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104</xdr:row>
      <xdr:rowOff>162577</xdr:rowOff>
    </xdr:from>
    <xdr:ext cx="467179" cy="259045"/>
    <xdr:sp macro="" textlink="">
      <xdr:nvSpPr>
        <xdr:cNvPr id="690" name="テキスト ボックス 689">
          <a:extLst>
            <a:ext uri="{FF2B5EF4-FFF2-40B4-BE49-F238E27FC236}">
              <a16:creationId xmlns:a16="http://schemas.microsoft.com/office/drawing/2014/main" id="{00000000-0008-0000-0100-0000B2020000}"/>
            </a:ext>
          </a:extLst>
        </xdr:cNvPr>
        <xdr:cNvSpPr txBox="1"/>
      </xdr:nvSpPr>
      <xdr:spPr>
        <a:xfrm>
          <a:off x="17820821" y="1799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103</xdr:row>
      <xdr:rowOff>19050</xdr:rowOff>
    </xdr:from>
    <xdr:to>
      <xdr:col>120</xdr:col>
      <xdr:colOff>114300</xdr:colOff>
      <xdr:row>103</xdr:row>
      <xdr:rowOff>19050</xdr:rowOff>
    </xdr:to>
    <xdr:cxnSp macro="">
      <xdr:nvCxnSpPr>
        <xdr:cNvPr id="691" name="直線コネクタ 690">
          <a:extLst>
            <a:ext uri="{FF2B5EF4-FFF2-40B4-BE49-F238E27FC236}">
              <a16:creationId xmlns:a16="http://schemas.microsoft.com/office/drawing/2014/main" id="{00000000-0008-0000-0100-0000B3020000}"/>
            </a:ext>
          </a:extLst>
        </xdr:cNvPr>
        <xdr:cNvCxnSpPr/>
      </xdr:nvCxnSpPr>
      <xdr:spPr>
        <a:xfrm>
          <a:off x="18288000" y="1767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102</xdr:row>
      <xdr:rowOff>48277</xdr:rowOff>
    </xdr:from>
    <xdr:ext cx="467179" cy="259045"/>
    <xdr:sp macro="" textlink="">
      <xdr:nvSpPr>
        <xdr:cNvPr id="692" name="テキスト ボックス 691">
          <a:extLst>
            <a:ext uri="{FF2B5EF4-FFF2-40B4-BE49-F238E27FC236}">
              <a16:creationId xmlns:a16="http://schemas.microsoft.com/office/drawing/2014/main" id="{00000000-0008-0000-0100-0000B4020000}"/>
            </a:ext>
          </a:extLst>
        </xdr:cNvPr>
        <xdr:cNvSpPr txBox="1"/>
      </xdr:nvSpPr>
      <xdr:spPr>
        <a:xfrm>
          <a:off x="17820821" y="1753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100</xdr:row>
      <xdr:rowOff>76200</xdr:rowOff>
    </xdr:from>
    <xdr:to>
      <xdr:col>120</xdr:col>
      <xdr:colOff>114300</xdr:colOff>
      <xdr:row>100</xdr:row>
      <xdr:rowOff>76200</xdr:rowOff>
    </xdr:to>
    <xdr:cxnSp macro="">
      <xdr:nvCxnSpPr>
        <xdr:cNvPr id="693" name="直線コネクタ 692">
          <a:extLst>
            <a:ext uri="{FF2B5EF4-FFF2-40B4-BE49-F238E27FC236}">
              <a16:creationId xmlns:a16="http://schemas.microsoft.com/office/drawing/2014/main" id="{00000000-0008-0000-0100-0000B5020000}"/>
            </a:ext>
          </a:extLst>
        </xdr:cNvPr>
        <xdr:cNvCxnSpPr/>
      </xdr:nvCxnSpPr>
      <xdr:spPr>
        <a:xfrm>
          <a:off x="18288000" y="1722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99</xdr:row>
      <xdr:rowOff>105427</xdr:rowOff>
    </xdr:from>
    <xdr:ext cx="467179" cy="259045"/>
    <xdr:sp macro="" textlink="">
      <xdr:nvSpPr>
        <xdr:cNvPr id="694" name="テキスト ボックス 693">
          <a:extLst>
            <a:ext uri="{FF2B5EF4-FFF2-40B4-BE49-F238E27FC236}">
              <a16:creationId xmlns:a16="http://schemas.microsoft.com/office/drawing/2014/main" id="{00000000-0008-0000-0100-0000B6020000}"/>
            </a:ext>
          </a:extLst>
        </xdr:cNvPr>
        <xdr:cNvSpPr txBox="1"/>
      </xdr:nvSpPr>
      <xdr:spPr>
        <a:xfrm>
          <a:off x="17820821" y="1707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695" name="直線コネクタ 694">
          <a:extLst>
            <a:ext uri="{FF2B5EF4-FFF2-40B4-BE49-F238E27FC236}">
              <a16:creationId xmlns:a16="http://schemas.microsoft.com/office/drawing/2014/main" id="{00000000-0008-0000-0100-0000B7020000}"/>
            </a:ext>
          </a:extLst>
        </xdr:cNvPr>
        <xdr:cNvCxnSpPr/>
      </xdr:nvCxnSpPr>
      <xdr:spPr>
        <a:xfrm>
          <a:off x="18288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696" name="テキスト ボックス 695">
          <a:extLst>
            <a:ext uri="{FF2B5EF4-FFF2-40B4-BE49-F238E27FC236}">
              <a16:creationId xmlns:a16="http://schemas.microsoft.com/office/drawing/2014/main" id="{00000000-0008-0000-0100-0000B8020000}"/>
            </a:ext>
          </a:extLst>
        </xdr:cNvPr>
        <xdr:cNvSpPr txBox="1"/>
      </xdr:nvSpPr>
      <xdr:spPr>
        <a:xfrm>
          <a:off x="17820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697" name="【公民館】&#10;一人当たり面積グラフ枠">
          <a:extLst>
            <a:ext uri="{FF2B5EF4-FFF2-40B4-BE49-F238E27FC236}">
              <a16:creationId xmlns:a16="http://schemas.microsoft.com/office/drawing/2014/main" id="{00000000-0008-0000-0100-0000B9020000}"/>
            </a:ext>
          </a:extLst>
        </xdr:cNvPr>
        <xdr:cNvSpPr/>
      </xdr:nvSpPr>
      <xdr:spPr>
        <a:xfrm>
          <a:off x="18288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99</xdr:row>
      <xdr:rowOff>131063</xdr:rowOff>
    </xdr:from>
    <xdr:to>
      <xdr:col>116</xdr:col>
      <xdr:colOff>62864</xdr:colOff>
      <xdr:row>108</xdr:row>
      <xdr:rowOff>32765</xdr:rowOff>
    </xdr:to>
    <xdr:cxnSp macro="">
      <xdr:nvCxnSpPr>
        <xdr:cNvPr id="698" name="直線コネクタ 697">
          <a:extLst>
            <a:ext uri="{FF2B5EF4-FFF2-40B4-BE49-F238E27FC236}">
              <a16:creationId xmlns:a16="http://schemas.microsoft.com/office/drawing/2014/main" id="{00000000-0008-0000-0100-0000BA020000}"/>
            </a:ext>
          </a:extLst>
        </xdr:cNvPr>
        <xdr:cNvCxnSpPr/>
      </xdr:nvCxnSpPr>
      <xdr:spPr>
        <a:xfrm flipV="1">
          <a:off x="22160864" y="17104613"/>
          <a:ext cx="0" cy="144475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108</xdr:row>
      <xdr:rowOff>36592</xdr:rowOff>
    </xdr:from>
    <xdr:ext cx="469744" cy="259045"/>
    <xdr:sp macro="" textlink="">
      <xdr:nvSpPr>
        <xdr:cNvPr id="699" name="【公民館】&#10;一人当たり面積最小値テキスト">
          <a:extLst>
            <a:ext uri="{FF2B5EF4-FFF2-40B4-BE49-F238E27FC236}">
              <a16:creationId xmlns:a16="http://schemas.microsoft.com/office/drawing/2014/main" id="{00000000-0008-0000-0100-0000BB020000}"/>
            </a:ext>
          </a:extLst>
        </xdr:cNvPr>
        <xdr:cNvSpPr txBox="1"/>
      </xdr:nvSpPr>
      <xdr:spPr>
        <a:xfrm>
          <a:off x="22199600" y="185531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108</xdr:row>
      <xdr:rowOff>32765</xdr:rowOff>
    </xdr:from>
    <xdr:to>
      <xdr:col>116</xdr:col>
      <xdr:colOff>152400</xdr:colOff>
      <xdr:row>108</xdr:row>
      <xdr:rowOff>32765</xdr:rowOff>
    </xdr:to>
    <xdr:cxnSp macro="">
      <xdr:nvCxnSpPr>
        <xdr:cNvPr id="700" name="直線コネクタ 699">
          <a:extLst>
            <a:ext uri="{FF2B5EF4-FFF2-40B4-BE49-F238E27FC236}">
              <a16:creationId xmlns:a16="http://schemas.microsoft.com/office/drawing/2014/main" id="{00000000-0008-0000-0100-0000BC020000}"/>
            </a:ext>
          </a:extLst>
        </xdr:cNvPr>
        <xdr:cNvCxnSpPr/>
      </xdr:nvCxnSpPr>
      <xdr:spPr>
        <a:xfrm>
          <a:off x="22072600" y="1854936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98</xdr:row>
      <xdr:rowOff>77740</xdr:rowOff>
    </xdr:from>
    <xdr:ext cx="469744" cy="259045"/>
    <xdr:sp macro="" textlink="">
      <xdr:nvSpPr>
        <xdr:cNvPr id="701" name="【公民館】&#10;一人当たり面積最大値テキスト">
          <a:extLst>
            <a:ext uri="{FF2B5EF4-FFF2-40B4-BE49-F238E27FC236}">
              <a16:creationId xmlns:a16="http://schemas.microsoft.com/office/drawing/2014/main" id="{00000000-0008-0000-0100-0000BD020000}"/>
            </a:ext>
          </a:extLst>
        </xdr:cNvPr>
        <xdr:cNvSpPr txBox="1"/>
      </xdr:nvSpPr>
      <xdr:spPr>
        <a:xfrm>
          <a:off x="22199600" y="168798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0.651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99</xdr:row>
      <xdr:rowOff>131063</xdr:rowOff>
    </xdr:from>
    <xdr:to>
      <xdr:col>116</xdr:col>
      <xdr:colOff>152400</xdr:colOff>
      <xdr:row>99</xdr:row>
      <xdr:rowOff>131063</xdr:rowOff>
    </xdr:to>
    <xdr:cxnSp macro="">
      <xdr:nvCxnSpPr>
        <xdr:cNvPr id="702" name="直線コネクタ 701">
          <a:extLst>
            <a:ext uri="{FF2B5EF4-FFF2-40B4-BE49-F238E27FC236}">
              <a16:creationId xmlns:a16="http://schemas.microsoft.com/office/drawing/2014/main" id="{00000000-0008-0000-0100-0000BE020000}"/>
            </a:ext>
          </a:extLst>
        </xdr:cNvPr>
        <xdr:cNvCxnSpPr/>
      </xdr:nvCxnSpPr>
      <xdr:spPr>
        <a:xfrm>
          <a:off x="22072600" y="1710461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105</xdr:row>
      <xdr:rowOff>102125</xdr:rowOff>
    </xdr:from>
    <xdr:ext cx="469744" cy="259045"/>
    <xdr:sp macro="" textlink="">
      <xdr:nvSpPr>
        <xdr:cNvPr id="703" name="【公民館】&#10;一人当たり面積平均値テキスト">
          <a:extLst>
            <a:ext uri="{FF2B5EF4-FFF2-40B4-BE49-F238E27FC236}">
              <a16:creationId xmlns:a16="http://schemas.microsoft.com/office/drawing/2014/main" id="{00000000-0008-0000-0100-0000BF020000}"/>
            </a:ext>
          </a:extLst>
        </xdr:cNvPr>
        <xdr:cNvSpPr txBox="1"/>
      </xdr:nvSpPr>
      <xdr:spPr>
        <a:xfrm>
          <a:off x="22199600" y="1810437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105</xdr:row>
      <xdr:rowOff>123698</xdr:rowOff>
    </xdr:from>
    <xdr:to>
      <xdr:col>116</xdr:col>
      <xdr:colOff>114300</xdr:colOff>
      <xdr:row>106</xdr:row>
      <xdr:rowOff>53848</xdr:rowOff>
    </xdr:to>
    <xdr:sp macro="" textlink="">
      <xdr:nvSpPr>
        <xdr:cNvPr id="704" name="フローチャート: 判断 703">
          <a:extLst>
            <a:ext uri="{FF2B5EF4-FFF2-40B4-BE49-F238E27FC236}">
              <a16:creationId xmlns:a16="http://schemas.microsoft.com/office/drawing/2014/main" id="{00000000-0008-0000-0100-0000C0020000}"/>
            </a:ext>
          </a:extLst>
        </xdr:cNvPr>
        <xdr:cNvSpPr/>
      </xdr:nvSpPr>
      <xdr:spPr>
        <a:xfrm>
          <a:off x="22110700" y="181259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105</xdr:row>
      <xdr:rowOff>125985</xdr:rowOff>
    </xdr:from>
    <xdr:to>
      <xdr:col>112</xdr:col>
      <xdr:colOff>38100</xdr:colOff>
      <xdr:row>106</xdr:row>
      <xdr:rowOff>56135</xdr:rowOff>
    </xdr:to>
    <xdr:sp macro="" textlink="">
      <xdr:nvSpPr>
        <xdr:cNvPr id="705" name="フローチャート: 判断 704">
          <a:extLst>
            <a:ext uri="{FF2B5EF4-FFF2-40B4-BE49-F238E27FC236}">
              <a16:creationId xmlns:a16="http://schemas.microsoft.com/office/drawing/2014/main" id="{00000000-0008-0000-0100-0000C1020000}"/>
            </a:ext>
          </a:extLst>
        </xdr:cNvPr>
        <xdr:cNvSpPr/>
      </xdr:nvSpPr>
      <xdr:spPr>
        <a:xfrm>
          <a:off x="21272500" y="181282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105</xdr:row>
      <xdr:rowOff>116839</xdr:rowOff>
    </xdr:from>
    <xdr:to>
      <xdr:col>107</xdr:col>
      <xdr:colOff>101600</xdr:colOff>
      <xdr:row>106</xdr:row>
      <xdr:rowOff>46989</xdr:rowOff>
    </xdr:to>
    <xdr:sp macro="" textlink="">
      <xdr:nvSpPr>
        <xdr:cNvPr id="706" name="フローチャート: 判断 705">
          <a:extLst>
            <a:ext uri="{FF2B5EF4-FFF2-40B4-BE49-F238E27FC236}">
              <a16:creationId xmlns:a16="http://schemas.microsoft.com/office/drawing/2014/main" id="{00000000-0008-0000-0100-0000C2020000}"/>
            </a:ext>
          </a:extLst>
        </xdr:cNvPr>
        <xdr:cNvSpPr/>
      </xdr:nvSpPr>
      <xdr:spPr>
        <a:xfrm>
          <a:off x="20383500" y="181190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105</xdr:row>
      <xdr:rowOff>125985</xdr:rowOff>
    </xdr:from>
    <xdr:to>
      <xdr:col>102</xdr:col>
      <xdr:colOff>165100</xdr:colOff>
      <xdr:row>106</xdr:row>
      <xdr:rowOff>56135</xdr:rowOff>
    </xdr:to>
    <xdr:sp macro="" textlink="">
      <xdr:nvSpPr>
        <xdr:cNvPr id="707" name="フローチャート: 判断 706">
          <a:extLst>
            <a:ext uri="{FF2B5EF4-FFF2-40B4-BE49-F238E27FC236}">
              <a16:creationId xmlns:a16="http://schemas.microsoft.com/office/drawing/2014/main" id="{00000000-0008-0000-0100-0000C3020000}"/>
            </a:ext>
          </a:extLst>
        </xdr:cNvPr>
        <xdr:cNvSpPr/>
      </xdr:nvSpPr>
      <xdr:spPr>
        <a:xfrm>
          <a:off x="19494500" y="181282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105</xdr:row>
      <xdr:rowOff>132842</xdr:rowOff>
    </xdr:from>
    <xdr:to>
      <xdr:col>98</xdr:col>
      <xdr:colOff>38100</xdr:colOff>
      <xdr:row>106</xdr:row>
      <xdr:rowOff>62992</xdr:rowOff>
    </xdr:to>
    <xdr:sp macro="" textlink="">
      <xdr:nvSpPr>
        <xdr:cNvPr id="708" name="フローチャート: 判断 707">
          <a:extLst>
            <a:ext uri="{FF2B5EF4-FFF2-40B4-BE49-F238E27FC236}">
              <a16:creationId xmlns:a16="http://schemas.microsoft.com/office/drawing/2014/main" id="{00000000-0008-0000-0100-0000C4020000}"/>
            </a:ext>
          </a:extLst>
        </xdr:cNvPr>
        <xdr:cNvSpPr/>
      </xdr:nvSpPr>
      <xdr:spPr>
        <a:xfrm>
          <a:off x="18605500" y="181350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709" name="テキスト ボックス 708">
          <a:extLst>
            <a:ext uri="{FF2B5EF4-FFF2-40B4-BE49-F238E27FC236}">
              <a16:creationId xmlns:a16="http://schemas.microsoft.com/office/drawing/2014/main" id="{00000000-0008-0000-0100-0000C5020000}"/>
            </a:ext>
          </a:extLst>
        </xdr:cNvPr>
        <xdr:cNvSpPr txBox="1"/>
      </xdr:nvSpPr>
      <xdr:spPr>
        <a:xfrm>
          <a:off x="21971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710" name="テキスト ボックス 709">
          <a:extLst>
            <a:ext uri="{FF2B5EF4-FFF2-40B4-BE49-F238E27FC236}">
              <a16:creationId xmlns:a16="http://schemas.microsoft.com/office/drawing/2014/main" id="{00000000-0008-0000-0100-0000C6020000}"/>
            </a:ext>
          </a:extLst>
        </xdr:cNvPr>
        <xdr:cNvSpPr txBox="1"/>
      </xdr:nvSpPr>
      <xdr:spPr>
        <a:xfrm>
          <a:off x="2113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711" name="テキスト ボックス 710">
          <a:extLst>
            <a:ext uri="{FF2B5EF4-FFF2-40B4-BE49-F238E27FC236}">
              <a16:creationId xmlns:a16="http://schemas.microsoft.com/office/drawing/2014/main" id="{00000000-0008-0000-0100-0000C7020000}"/>
            </a:ext>
          </a:extLst>
        </xdr:cNvPr>
        <xdr:cNvSpPr txBox="1"/>
      </xdr:nvSpPr>
      <xdr:spPr>
        <a:xfrm>
          <a:off x="2024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712" name="テキスト ボックス 711">
          <a:extLst>
            <a:ext uri="{FF2B5EF4-FFF2-40B4-BE49-F238E27FC236}">
              <a16:creationId xmlns:a16="http://schemas.microsoft.com/office/drawing/2014/main" id="{00000000-0008-0000-0100-0000C8020000}"/>
            </a:ext>
          </a:extLst>
        </xdr:cNvPr>
        <xdr:cNvSpPr txBox="1"/>
      </xdr:nvSpPr>
      <xdr:spPr>
        <a:xfrm>
          <a:off x="19354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713" name="テキスト ボックス 712">
          <a:extLst>
            <a:ext uri="{FF2B5EF4-FFF2-40B4-BE49-F238E27FC236}">
              <a16:creationId xmlns:a16="http://schemas.microsoft.com/office/drawing/2014/main" id="{00000000-0008-0000-0100-0000C9020000}"/>
            </a:ext>
          </a:extLst>
        </xdr:cNvPr>
        <xdr:cNvSpPr txBox="1"/>
      </xdr:nvSpPr>
      <xdr:spPr>
        <a:xfrm>
          <a:off x="18465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105</xdr:row>
      <xdr:rowOff>55118</xdr:rowOff>
    </xdr:from>
    <xdr:to>
      <xdr:col>116</xdr:col>
      <xdr:colOff>114300</xdr:colOff>
      <xdr:row>105</xdr:row>
      <xdr:rowOff>156718</xdr:rowOff>
    </xdr:to>
    <xdr:sp macro="" textlink="">
      <xdr:nvSpPr>
        <xdr:cNvPr id="714" name="楕円 713">
          <a:extLst>
            <a:ext uri="{FF2B5EF4-FFF2-40B4-BE49-F238E27FC236}">
              <a16:creationId xmlns:a16="http://schemas.microsoft.com/office/drawing/2014/main" id="{00000000-0008-0000-0100-0000CA020000}"/>
            </a:ext>
          </a:extLst>
        </xdr:cNvPr>
        <xdr:cNvSpPr/>
      </xdr:nvSpPr>
      <xdr:spPr>
        <a:xfrm>
          <a:off x="22110700" y="180573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104</xdr:row>
      <xdr:rowOff>77995</xdr:rowOff>
    </xdr:from>
    <xdr:ext cx="469744" cy="259045"/>
    <xdr:sp macro="" textlink="">
      <xdr:nvSpPr>
        <xdr:cNvPr id="715" name="【公民館】&#10;一人当たり面積該当値テキスト">
          <a:extLst>
            <a:ext uri="{FF2B5EF4-FFF2-40B4-BE49-F238E27FC236}">
              <a16:creationId xmlns:a16="http://schemas.microsoft.com/office/drawing/2014/main" id="{00000000-0008-0000-0100-0000CB020000}"/>
            </a:ext>
          </a:extLst>
        </xdr:cNvPr>
        <xdr:cNvSpPr txBox="1"/>
      </xdr:nvSpPr>
      <xdr:spPr>
        <a:xfrm>
          <a:off x="22199600" y="179087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0.212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105</xdr:row>
      <xdr:rowOff>27687</xdr:rowOff>
    </xdr:from>
    <xdr:to>
      <xdr:col>112</xdr:col>
      <xdr:colOff>38100</xdr:colOff>
      <xdr:row>105</xdr:row>
      <xdr:rowOff>129287</xdr:rowOff>
    </xdr:to>
    <xdr:sp macro="" textlink="">
      <xdr:nvSpPr>
        <xdr:cNvPr id="716" name="楕円 715">
          <a:extLst>
            <a:ext uri="{FF2B5EF4-FFF2-40B4-BE49-F238E27FC236}">
              <a16:creationId xmlns:a16="http://schemas.microsoft.com/office/drawing/2014/main" id="{00000000-0008-0000-0100-0000CC020000}"/>
            </a:ext>
          </a:extLst>
        </xdr:cNvPr>
        <xdr:cNvSpPr/>
      </xdr:nvSpPr>
      <xdr:spPr>
        <a:xfrm>
          <a:off x="21272500" y="180299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105</xdr:row>
      <xdr:rowOff>78487</xdr:rowOff>
    </xdr:from>
    <xdr:to>
      <xdr:col>116</xdr:col>
      <xdr:colOff>63500</xdr:colOff>
      <xdr:row>105</xdr:row>
      <xdr:rowOff>105918</xdr:rowOff>
    </xdr:to>
    <xdr:cxnSp macro="">
      <xdr:nvCxnSpPr>
        <xdr:cNvPr id="717" name="直線コネクタ 716">
          <a:extLst>
            <a:ext uri="{FF2B5EF4-FFF2-40B4-BE49-F238E27FC236}">
              <a16:creationId xmlns:a16="http://schemas.microsoft.com/office/drawing/2014/main" id="{00000000-0008-0000-0100-0000CD020000}"/>
            </a:ext>
          </a:extLst>
        </xdr:cNvPr>
        <xdr:cNvCxnSpPr/>
      </xdr:nvCxnSpPr>
      <xdr:spPr>
        <a:xfrm>
          <a:off x="21323300" y="18080737"/>
          <a:ext cx="838200" cy="274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105</xdr:row>
      <xdr:rowOff>29972</xdr:rowOff>
    </xdr:from>
    <xdr:to>
      <xdr:col>107</xdr:col>
      <xdr:colOff>101600</xdr:colOff>
      <xdr:row>105</xdr:row>
      <xdr:rowOff>131572</xdr:rowOff>
    </xdr:to>
    <xdr:sp macro="" textlink="">
      <xdr:nvSpPr>
        <xdr:cNvPr id="718" name="楕円 717">
          <a:extLst>
            <a:ext uri="{FF2B5EF4-FFF2-40B4-BE49-F238E27FC236}">
              <a16:creationId xmlns:a16="http://schemas.microsoft.com/office/drawing/2014/main" id="{00000000-0008-0000-0100-0000CE020000}"/>
            </a:ext>
          </a:extLst>
        </xdr:cNvPr>
        <xdr:cNvSpPr/>
      </xdr:nvSpPr>
      <xdr:spPr>
        <a:xfrm>
          <a:off x="20383500" y="180322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105</xdr:row>
      <xdr:rowOff>78487</xdr:rowOff>
    </xdr:from>
    <xdr:to>
      <xdr:col>111</xdr:col>
      <xdr:colOff>177800</xdr:colOff>
      <xdr:row>105</xdr:row>
      <xdr:rowOff>80772</xdr:rowOff>
    </xdr:to>
    <xdr:cxnSp macro="">
      <xdr:nvCxnSpPr>
        <xdr:cNvPr id="719" name="直線コネクタ 718">
          <a:extLst>
            <a:ext uri="{FF2B5EF4-FFF2-40B4-BE49-F238E27FC236}">
              <a16:creationId xmlns:a16="http://schemas.microsoft.com/office/drawing/2014/main" id="{00000000-0008-0000-0100-0000CF020000}"/>
            </a:ext>
          </a:extLst>
        </xdr:cNvPr>
        <xdr:cNvCxnSpPr/>
      </xdr:nvCxnSpPr>
      <xdr:spPr>
        <a:xfrm flipV="1">
          <a:off x="20434300" y="18080737"/>
          <a:ext cx="889000" cy="22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105</xdr:row>
      <xdr:rowOff>34544</xdr:rowOff>
    </xdr:from>
    <xdr:to>
      <xdr:col>102</xdr:col>
      <xdr:colOff>165100</xdr:colOff>
      <xdr:row>105</xdr:row>
      <xdr:rowOff>136144</xdr:rowOff>
    </xdr:to>
    <xdr:sp macro="" textlink="">
      <xdr:nvSpPr>
        <xdr:cNvPr id="720" name="楕円 719">
          <a:extLst>
            <a:ext uri="{FF2B5EF4-FFF2-40B4-BE49-F238E27FC236}">
              <a16:creationId xmlns:a16="http://schemas.microsoft.com/office/drawing/2014/main" id="{00000000-0008-0000-0100-0000D0020000}"/>
            </a:ext>
          </a:extLst>
        </xdr:cNvPr>
        <xdr:cNvSpPr/>
      </xdr:nvSpPr>
      <xdr:spPr>
        <a:xfrm>
          <a:off x="19494500" y="180367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105</xdr:row>
      <xdr:rowOff>80772</xdr:rowOff>
    </xdr:from>
    <xdr:to>
      <xdr:col>107</xdr:col>
      <xdr:colOff>50800</xdr:colOff>
      <xdr:row>105</xdr:row>
      <xdr:rowOff>85344</xdr:rowOff>
    </xdr:to>
    <xdr:cxnSp macro="">
      <xdr:nvCxnSpPr>
        <xdr:cNvPr id="721" name="直線コネクタ 720">
          <a:extLst>
            <a:ext uri="{FF2B5EF4-FFF2-40B4-BE49-F238E27FC236}">
              <a16:creationId xmlns:a16="http://schemas.microsoft.com/office/drawing/2014/main" id="{00000000-0008-0000-0100-0000D1020000}"/>
            </a:ext>
          </a:extLst>
        </xdr:cNvPr>
        <xdr:cNvCxnSpPr/>
      </xdr:nvCxnSpPr>
      <xdr:spPr>
        <a:xfrm flipV="1">
          <a:off x="19545300" y="18083022"/>
          <a:ext cx="8890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105</xdr:row>
      <xdr:rowOff>77978</xdr:rowOff>
    </xdr:from>
    <xdr:to>
      <xdr:col>98</xdr:col>
      <xdr:colOff>38100</xdr:colOff>
      <xdr:row>106</xdr:row>
      <xdr:rowOff>8128</xdr:rowOff>
    </xdr:to>
    <xdr:sp macro="" textlink="">
      <xdr:nvSpPr>
        <xdr:cNvPr id="722" name="楕円 721">
          <a:extLst>
            <a:ext uri="{FF2B5EF4-FFF2-40B4-BE49-F238E27FC236}">
              <a16:creationId xmlns:a16="http://schemas.microsoft.com/office/drawing/2014/main" id="{00000000-0008-0000-0100-0000D2020000}"/>
            </a:ext>
          </a:extLst>
        </xdr:cNvPr>
        <xdr:cNvSpPr/>
      </xdr:nvSpPr>
      <xdr:spPr>
        <a:xfrm>
          <a:off x="18605500" y="180802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105</xdr:row>
      <xdr:rowOff>85344</xdr:rowOff>
    </xdr:from>
    <xdr:to>
      <xdr:col>102</xdr:col>
      <xdr:colOff>114300</xdr:colOff>
      <xdr:row>105</xdr:row>
      <xdr:rowOff>128778</xdr:rowOff>
    </xdr:to>
    <xdr:cxnSp macro="">
      <xdr:nvCxnSpPr>
        <xdr:cNvPr id="723" name="直線コネクタ 722">
          <a:extLst>
            <a:ext uri="{FF2B5EF4-FFF2-40B4-BE49-F238E27FC236}">
              <a16:creationId xmlns:a16="http://schemas.microsoft.com/office/drawing/2014/main" id="{00000000-0008-0000-0100-0000D3020000}"/>
            </a:ext>
          </a:extLst>
        </xdr:cNvPr>
        <xdr:cNvCxnSpPr/>
      </xdr:nvCxnSpPr>
      <xdr:spPr>
        <a:xfrm flipV="1">
          <a:off x="18656300" y="18087594"/>
          <a:ext cx="889000" cy="434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106</xdr:row>
      <xdr:rowOff>47262</xdr:rowOff>
    </xdr:from>
    <xdr:ext cx="469744" cy="259045"/>
    <xdr:sp macro="" textlink="">
      <xdr:nvSpPr>
        <xdr:cNvPr id="724" name="n_1aveValue【公民館】&#10;一人当たり面積">
          <a:extLst>
            <a:ext uri="{FF2B5EF4-FFF2-40B4-BE49-F238E27FC236}">
              <a16:creationId xmlns:a16="http://schemas.microsoft.com/office/drawing/2014/main" id="{00000000-0008-0000-0100-0000D4020000}"/>
            </a:ext>
          </a:extLst>
        </xdr:cNvPr>
        <xdr:cNvSpPr txBox="1"/>
      </xdr:nvSpPr>
      <xdr:spPr>
        <a:xfrm>
          <a:off x="21075727" y="1822096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106</xdr:row>
      <xdr:rowOff>38116</xdr:rowOff>
    </xdr:from>
    <xdr:ext cx="469744" cy="259045"/>
    <xdr:sp macro="" textlink="">
      <xdr:nvSpPr>
        <xdr:cNvPr id="725" name="n_2aveValue【公民館】&#10;一人当たり面積">
          <a:extLst>
            <a:ext uri="{FF2B5EF4-FFF2-40B4-BE49-F238E27FC236}">
              <a16:creationId xmlns:a16="http://schemas.microsoft.com/office/drawing/2014/main" id="{00000000-0008-0000-0100-0000D5020000}"/>
            </a:ext>
          </a:extLst>
        </xdr:cNvPr>
        <xdr:cNvSpPr txBox="1"/>
      </xdr:nvSpPr>
      <xdr:spPr>
        <a:xfrm>
          <a:off x="20199427" y="182118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106</xdr:row>
      <xdr:rowOff>47262</xdr:rowOff>
    </xdr:from>
    <xdr:ext cx="469744" cy="259045"/>
    <xdr:sp macro="" textlink="">
      <xdr:nvSpPr>
        <xdr:cNvPr id="726" name="n_3aveValue【公民館】&#10;一人当たり面積">
          <a:extLst>
            <a:ext uri="{FF2B5EF4-FFF2-40B4-BE49-F238E27FC236}">
              <a16:creationId xmlns:a16="http://schemas.microsoft.com/office/drawing/2014/main" id="{00000000-0008-0000-0100-0000D6020000}"/>
            </a:ext>
          </a:extLst>
        </xdr:cNvPr>
        <xdr:cNvSpPr txBox="1"/>
      </xdr:nvSpPr>
      <xdr:spPr>
        <a:xfrm>
          <a:off x="19310427" y="1822096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106</xdr:row>
      <xdr:rowOff>54119</xdr:rowOff>
    </xdr:from>
    <xdr:ext cx="469744" cy="259045"/>
    <xdr:sp macro="" textlink="">
      <xdr:nvSpPr>
        <xdr:cNvPr id="727" name="n_4aveValue【公民館】&#10;一人当たり面積">
          <a:extLst>
            <a:ext uri="{FF2B5EF4-FFF2-40B4-BE49-F238E27FC236}">
              <a16:creationId xmlns:a16="http://schemas.microsoft.com/office/drawing/2014/main" id="{00000000-0008-0000-0100-0000D7020000}"/>
            </a:ext>
          </a:extLst>
        </xdr:cNvPr>
        <xdr:cNvSpPr txBox="1"/>
      </xdr:nvSpPr>
      <xdr:spPr>
        <a:xfrm>
          <a:off x="18421427" y="182278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103</xdr:row>
      <xdr:rowOff>145814</xdr:rowOff>
    </xdr:from>
    <xdr:ext cx="469744" cy="259045"/>
    <xdr:sp macro="" textlink="">
      <xdr:nvSpPr>
        <xdr:cNvPr id="728" name="n_1mainValue【公民館】&#10;一人当たり面積">
          <a:extLst>
            <a:ext uri="{FF2B5EF4-FFF2-40B4-BE49-F238E27FC236}">
              <a16:creationId xmlns:a16="http://schemas.microsoft.com/office/drawing/2014/main" id="{00000000-0008-0000-0100-0000D8020000}"/>
            </a:ext>
          </a:extLst>
        </xdr:cNvPr>
        <xdr:cNvSpPr txBox="1"/>
      </xdr:nvSpPr>
      <xdr:spPr>
        <a:xfrm>
          <a:off x="21075727" y="178051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103</xdr:row>
      <xdr:rowOff>148099</xdr:rowOff>
    </xdr:from>
    <xdr:ext cx="469744" cy="259045"/>
    <xdr:sp macro="" textlink="">
      <xdr:nvSpPr>
        <xdr:cNvPr id="729" name="n_2mainValue【公民館】&#10;一人当たり面積">
          <a:extLst>
            <a:ext uri="{FF2B5EF4-FFF2-40B4-BE49-F238E27FC236}">
              <a16:creationId xmlns:a16="http://schemas.microsoft.com/office/drawing/2014/main" id="{00000000-0008-0000-0100-0000D9020000}"/>
            </a:ext>
          </a:extLst>
        </xdr:cNvPr>
        <xdr:cNvSpPr txBox="1"/>
      </xdr:nvSpPr>
      <xdr:spPr>
        <a:xfrm>
          <a:off x="20199427" y="1780744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103</xdr:row>
      <xdr:rowOff>152671</xdr:rowOff>
    </xdr:from>
    <xdr:ext cx="469744" cy="259045"/>
    <xdr:sp macro="" textlink="">
      <xdr:nvSpPr>
        <xdr:cNvPr id="730" name="n_3mainValue【公民館】&#10;一人当たり面積">
          <a:extLst>
            <a:ext uri="{FF2B5EF4-FFF2-40B4-BE49-F238E27FC236}">
              <a16:creationId xmlns:a16="http://schemas.microsoft.com/office/drawing/2014/main" id="{00000000-0008-0000-0100-0000DA020000}"/>
            </a:ext>
          </a:extLst>
        </xdr:cNvPr>
        <xdr:cNvSpPr txBox="1"/>
      </xdr:nvSpPr>
      <xdr:spPr>
        <a:xfrm>
          <a:off x="19310427" y="178120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104</xdr:row>
      <xdr:rowOff>24655</xdr:rowOff>
    </xdr:from>
    <xdr:ext cx="469744" cy="259045"/>
    <xdr:sp macro="" textlink="">
      <xdr:nvSpPr>
        <xdr:cNvPr id="731" name="n_4mainValue【公民館】&#10;一人当たり面積">
          <a:extLst>
            <a:ext uri="{FF2B5EF4-FFF2-40B4-BE49-F238E27FC236}">
              <a16:creationId xmlns:a16="http://schemas.microsoft.com/office/drawing/2014/main" id="{00000000-0008-0000-0100-0000DB020000}"/>
            </a:ext>
          </a:extLst>
        </xdr:cNvPr>
        <xdr:cNvSpPr txBox="1"/>
      </xdr:nvSpPr>
      <xdr:spPr>
        <a:xfrm>
          <a:off x="18421427" y="178554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732" name="正方形/長方形 731">
          <a:extLst>
            <a:ext uri="{FF2B5EF4-FFF2-40B4-BE49-F238E27FC236}">
              <a16:creationId xmlns:a16="http://schemas.microsoft.com/office/drawing/2014/main" id="{00000000-0008-0000-0100-0000DC020000}"/>
            </a:ext>
          </a:extLst>
        </xdr:cNvPr>
        <xdr:cNvSpPr/>
      </xdr:nvSpPr>
      <xdr:spPr>
        <a:xfrm>
          <a:off x="762000" y="19431000"/>
          <a:ext cx="222504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733" name="正方形/長方形 732">
          <a:extLst>
            <a:ext uri="{FF2B5EF4-FFF2-40B4-BE49-F238E27FC236}">
              <a16:creationId xmlns:a16="http://schemas.microsoft.com/office/drawing/2014/main" id="{00000000-0008-0000-0100-0000DD020000}"/>
            </a:ext>
          </a:extLst>
        </xdr:cNvPr>
        <xdr:cNvSpPr/>
      </xdr:nvSpPr>
      <xdr:spPr>
        <a:xfrm>
          <a:off x="762000" y="19494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734" name="テキスト ボックス 733">
          <a:extLst>
            <a:ext uri="{FF2B5EF4-FFF2-40B4-BE49-F238E27FC236}">
              <a16:creationId xmlns:a16="http://schemas.microsoft.com/office/drawing/2014/main" id="{00000000-0008-0000-0100-0000DE020000}"/>
            </a:ext>
          </a:extLst>
        </xdr:cNvPr>
        <xdr:cNvSpPr txBox="1"/>
      </xdr:nvSpPr>
      <xdr:spPr>
        <a:xfrm>
          <a:off x="838200" y="19748500"/>
          <a:ext cx="2208530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・「道路」については、年々有形固定資産償却率が逓増しているが、類似団体、全国、県平均よりも低位にある。引き続き計画的な修繕等を行っているいく必要がある。</a:t>
          </a:r>
          <a:endParaRPr lang="ja-JP" altLang="ja-JP" sz="1400">
            <a:effectLst/>
          </a:endParaRPr>
        </a:p>
        <a:p>
          <a:r>
            <a:rPr kumimoji="1" lang="ja-JP" altLang="ja-JP" sz="1100">
              <a:solidFill>
                <a:schemeClr val="dk1"/>
              </a:solidFill>
              <a:effectLst/>
              <a:latin typeface="+mn-lt"/>
              <a:ea typeface="+mn-ea"/>
              <a:cs typeface="+mn-cs"/>
            </a:rPr>
            <a:t>・「公民館」については、近年の計画的な建て替えにより、有形固定資産減価償却率は、類似団体、全国平均よりも低位にある。今後も計画的な更新を行っていく。</a:t>
          </a:r>
          <a:endParaRPr lang="ja-JP" altLang="ja-JP" sz="1400">
            <a:effectLst/>
          </a:endParaRPr>
        </a:p>
        <a:p>
          <a:r>
            <a:rPr kumimoji="1" lang="ja-JP" altLang="ja-JP" sz="1100">
              <a:solidFill>
                <a:schemeClr val="dk1"/>
              </a:solidFill>
              <a:effectLst/>
              <a:latin typeface="+mn-lt"/>
              <a:ea typeface="+mn-ea"/>
              <a:cs typeface="+mn-cs"/>
            </a:rPr>
            <a:t>・「公営住宅」、「学校施設」については、一人当たりの面積が類似団体平均、佐賀県平均よりも上回っているため、施設更新の際は、集約化・複合化・</a:t>
          </a:r>
          <a:r>
            <a:rPr kumimoji="1" lang="ja-JP" altLang="en-US" sz="1100">
              <a:solidFill>
                <a:schemeClr val="dk1"/>
              </a:solidFill>
              <a:effectLst/>
              <a:latin typeface="+mn-lt"/>
              <a:ea typeface="+mn-ea"/>
              <a:cs typeface="+mn-cs"/>
            </a:rPr>
            <a:t>除却</a:t>
          </a:r>
          <a:r>
            <a:rPr kumimoji="1" lang="ja-JP" altLang="ja-JP" sz="1100">
              <a:solidFill>
                <a:schemeClr val="dk1"/>
              </a:solidFill>
              <a:effectLst/>
              <a:latin typeface="+mn-lt"/>
              <a:ea typeface="+mn-ea"/>
              <a:cs typeface="+mn-cs"/>
            </a:rPr>
            <a:t>等を検討していく必要がある。</a:t>
          </a:r>
          <a:endParaRPr lang="ja-JP" altLang="ja-JP" sz="1400">
            <a:effectLst/>
          </a:endParaRPr>
        </a:p>
      </xdr:txBody>
    </xdr:sp>
    <xdr:clientData/>
  </xdr:twoCellAnchor>
</xdr:wsDr>
</file>

<file path=xl/drawings/drawing15.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2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市町村施設類型別ストック情報分析表②</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00000000-0008-0000-0200-000003000000}"/>
            </a:ext>
          </a:extLst>
        </xdr:cNvPr>
        <xdr:cNvSpPr/>
      </xdr:nvSpPr>
      <xdr:spPr>
        <a:xfrm>
          <a:off x="19050000" y="190500"/>
          <a:ext cx="3962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00000000-0008-0000-0200-000004000000}"/>
            </a:ext>
          </a:extLst>
        </xdr:cNvPr>
        <xdr:cNvSpPr/>
      </xdr:nvSpPr>
      <xdr:spPr>
        <a:xfrm>
          <a:off x="19069050" y="215900"/>
          <a:ext cx="39179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00000000-0008-0000-0200-000005000000}"/>
            </a:ext>
          </a:extLst>
        </xdr:cNvPr>
        <xdr:cNvSpPr/>
      </xdr:nvSpPr>
      <xdr:spPr>
        <a:xfrm>
          <a:off x="19094450" y="241300"/>
          <a:ext cx="38608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佐賀県武雄市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2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2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2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2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2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00000000-0008-0000-0200-00000B000000}"/>
            </a:ext>
          </a:extLst>
        </xdr:cNvPr>
        <xdr:cNvSpPr/>
      </xdr:nvSpPr>
      <xdr:spPr>
        <a:xfrm>
          <a:off x="22225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46,972
46,601
195.40
29,602,410
28,334,259
1,054,561
14,175,834
24,655,903</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2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2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2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11.2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2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2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55</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200-000011000000}"/>
            </a:ext>
          </a:extLst>
        </xdr:cNvPr>
        <xdr:cNvSpPr/>
      </xdr:nvSpPr>
      <xdr:spPr>
        <a:xfrm>
          <a:off x="7175500" y="1714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00000000-0008-0000-0200-000012000000}"/>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00000000-0008-0000-0200-000013000000}"/>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00000000-0008-0000-0200-000014000000}"/>
            </a:ext>
          </a:extLst>
        </xdr:cNvPr>
        <xdr:cNvSpPr/>
      </xdr:nvSpPr>
      <xdr:spPr>
        <a:xfrm>
          <a:off x="11334750" y="12192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2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00000000-0008-0000-0200-000016000000}"/>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00000000-0008-0000-0200-000017000000}"/>
            </a:ext>
          </a:extLst>
        </xdr:cNvPr>
        <xdr:cNvSpPr/>
      </xdr:nvSpPr>
      <xdr:spPr>
        <a:xfrm>
          <a:off x="11210925" y="990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00000000-0008-0000-0200-000018000000}"/>
            </a:ext>
          </a:extLst>
        </xdr:cNvPr>
        <xdr:cNvSpPr/>
      </xdr:nvSpPr>
      <xdr:spPr>
        <a:xfrm>
          <a:off x="11210925" y="125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00000000-0008-0000-0200-000019000000}"/>
            </a:ext>
          </a:extLst>
        </xdr:cNvPr>
        <xdr:cNvCxnSpPr/>
      </xdr:nvCxnSpPr>
      <xdr:spPr>
        <a:xfrm>
          <a:off x="11255375"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2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00000000-0008-0000-0200-00001B000000}"/>
            </a:ext>
          </a:extLst>
        </xdr:cNvPr>
        <xdr:cNvCxnSpPr/>
      </xdr:nvCxnSpPr>
      <xdr:spPr>
        <a:xfrm flipV="1">
          <a:off x="11255375"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2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00000000-0008-0000-0200-00001D000000}"/>
            </a:ext>
          </a:extLst>
        </xdr:cNvPr>
        <xdr:cNvSpPr txBox="1"/>
      </xdr:nvSpPr>
      <xdr:spPr>
        <a:xfrm>
          <a:off x="698500" y="27940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00000000-0008-0000-0200-00001E000000}"/>
            </a:ext>
          </a:extLst>
        </xdr:cNvPr>
        <xdr:cNvSpPr txBox="1"/>
      </xdr:nvSpPr>
      <xdr:spPr>
        <a:xfrm>
          <a:off x="698500" y="3111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00000000-0008-0000-0200-00001F000000}"/>
            </a:ext>
          </a:extLst>
        </xdr:cNvPr>
        <xdr:cNvSpPr txBox="1"/>
      </xdr:nvSpPr>
      <xdr:spPr>
        <a:xfrm>
          <a:off x="698500" y="34290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00000000-0008-0000-0200-000020000000}"/>
            </a:ext>
          </a:extLst>
        </xdr:cNvPr>
        <xdr:cNvSpPr txBox="1"/>
      </xdr:nvSpPr>
      <xdr:spPr>
        <a:xfrm>
          <a:off x="698500" y="3746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00000000-0008-0000-0200-000021000000}"/>
            </a:ext>
          </a:extLst>
        </xdr:cNvPr>
        <xdr:cNvSpPr/>
      </xdr:nvSpPr>
      <xdr:spPr>
        <a:xfrm>
          <a:off x="762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00000000-0008-0000-0200-000022000000}"/>
            </a:ext>
          </a:extLst>
        </xdr:cNvPr>
        <xdr:cNvSpPr/>
      </xdr:nvSpPr>
      <xdr:spPr>
        <a:xfrm>
          <a:off x="8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00000000-0008-0000-0200-000023000000}"/>
            </a:ext>
          </a:extLst>
        </xdr:cNvPr>
        <xdr:cNvSpPr/>
      </xdr:nvSpPr>
      <xdr:spPr>
        <a:xfrm>
          <a:off x="8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00000000-0008-0000-0200-000024000000}"/>
            </a:ext>
          </a:extLst>
        </xdr:cNvPr>
        <xdr:cNvSpPr/>
      </xdr:nvSpPr>
      <xdr:spPr>
        <a:xfrm>
          <a:off x="190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00000000-0008-0000-0200-000025000000}"/>
            </a:ext>
          </a:extLst>
        </xdr:cNvPr>
        <xdr:cNvSpPr/>
      </xdr:nvSpPr>
      <xdr:spPr>
        <a:xfrm>
          <a:off x="190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00000000-0008-0000-0200-000026000000}"/>
            </a:ext>
          </a:extLst>
        </xdr:cNvPr>
        <xdr:cNvSpPr/>
      </xdr:nvSpPr>
      <xdr:spPr>
        <a:xfrm>
          <a:off x="3048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佐賀県平均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00000000-0008-0000-0200-000027000000}"/>
            </a:ext>
          </a:extLst>
        </xdr:cNvPr>
        <xdr:cNvSpPr/>
      </xdr:nvSpPr>
      <xdr:spPr>
        <a:xfrm>
          <a:off x="3048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00000000-0008-0000-0200-000028000000}"/>
            </a:ext>
          </a:extLst>
        </xdr:cNvPr>
        <xdr:cNvSpPr/>
      </xdr:nvSpPr>
      <xdr:spPr>
        <a:xfrm>
          <a:off x="762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id="{00000000-0008-0000-0200-000029000000}"/>
            </a:ext>
          </a:extLst>
        </xdr:cNvPr>
        <xdr:cNvSpPr txBox="1"/>
      </xdr:nvSpPr>
      <xdr:spPr>
        <a:xfrm>
          <a:off x="723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00000000-0008-0000-0200-00002A000000}"/>
            </a:ext>
          </a:extLst>
        </xdr:cNvPr>
        <xdr:cNvCxnSpPr/>
      </xdr:nvCxnSpPr>
      <xdr:spPr>
        <a:xfrm>
          <a:off x="762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a:extLst>
            <a:ext uri="{FF2B5EF4-FFF2-40B4-BE49-F238E27FC236}">
              <a16:creationId xmlns:a16="http://schemas.microsoft.com/office/drawing/2014/main" id="{00000000-0008-0000-0200-00002B000000}"/>
            </a:ext>
          </a:extLst>
        </xdr:cNvPr>
        <xdr:cNvSpPr txBox="1"/>
      </xdr:nvSpPr>
      <xdr:spPr>
        <a:xfrm>
          <a:off x="294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42</xdr:row>
      <xdr:rowOff>92528</xdr:rowOff>
    </xdr:from>
    <xdr:to>
      <xdr:col>28</xdr:col>
      <xdr:colOff>114300</xdr:colOff>
      <xdr:row>42</xdr:row>
      <xdr:rowOff>92528</xdr:rowOff>
    </xdr:to>
    <xdr:cxnSp macro="">
      <xdr:nvCxnSpPr>
        <xdr:cNvPr id="44" name="直線コネクタ 43">
          <a:extLst>
            <a:ext uri="{FF2B5EF4-FFF2-40B4-BE49-F238E27FC236}">
              <a16:creationId xmlns:a16="http://schemas.microsoft.com/office/drawing/2014/main" id="{00000000-0008-0000-0200-00002C000000}"/>
            </a:ext>
          </a:extLst>
        </xdr:cNvPr>
        <xdr:cNvCxnSpPr/>
      </xdr:nvCxnSpPr>
      <xdr:spPr>
        <a:xfrm>
          <a:off x="762000" y="729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41</xdr:row>
      <xdr:rowOff>121755</xdr:rowOff>
    </xdr:from>
    <xdr:ext cx="467179" cy="259045"/>
    <xdr:sp macro="" textlink="">
      <xdr:nvSpPr>
        <xdr:cNvPr id="45" name="テキスト ボックス 44">
          <a:extLst>
            <a:ext uri="{FF2B5EF4-FFF2-40B4-BE49-F238E27FC236}">
              <a16:creationId xmlns:a16="http://schemas.microsoft.com/office/drawing/2014/main" id="{00000000-0008-0000-0200-00002D000000}"/>
            </a:ext>
          </a:extLst>
        </xdr:cNvPr>
        <xdr:cNvSpPr txBox="1"/>
      </xdr:nvSpPr>
      <xdr:spPr>
        <a:xfrm>
          <a:off x="294821" y="715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40</xdr:row>
      <xdr:rowOff>108857</xdr:rowOff>
    </xdr:from>
    <xdr:to>
      <xdr:col>28</xdr:col>
      <xdr:colOff>114300</xdr:colOff>
      <xdr:row>40</xdr:row>
      <xdr:rowOff>108857</xdr:rowOff>
    </xdr:to>
    <xdr:cxnSp macro="">
      <xdr:nvCxnSpPr>
        <xdr:cNvPr id="46" name="直線コネクタ 45">
          <a:extLst>
            <a:ext uri="{FF2B5EF4-FFF2-40B4-BE49-F238E27FC236}">
              <a16:creationId xmlns:a16="http://schemas.microsoft.com/office/drawing/2014/main" id="{00000000-0008-0000-0200-00002E000000}"/>
            </a:ext>
          </a:extLst>
        </xdr:cNvPr>
        <xdr:cNvCxnSpPr/>
      </xdr:nvCxnSpPr>
      <xdr:spPr>
        <a:xfrm>
          <a:off x="762000" y="696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39</xdr:row>
      <xdr:rowOff>138084</xdr:rowOff>
    </xdr:from>
    <xdr:ext cx="403059" cy="259045"/>
    <xdr:sp macro="" textlink="">
      <xdr:nvSpPr>
        <xdr:cNvPr id="47" name="テキスト ボックス 46">
          <a:extLst>
            <a:ext uri="{FF2B5EF4-FFF2-40B4-BE49-F238E27FC236}">
              <a16:creationId xmlns:a16="http://schemas.microsoft.com/office/drawing/2014/main" id="{00000000-0008-0000-0200-00002F000000}"/>
            </a:ext>
          </a:extLst>
        </xdr:cNvPr>
        <xdr:cNvSpPr txBox="1"/>
      </xdr:nvSpPr>
      <xdr:spPr>
        <a:xfrm>
          <a:off x="358941" y="682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38</xdr:row>
      <xdr:rowOff>125185</xdr:rowOff>
    </xdr:from>
    <xdr:to>
      <xdr:col>28</xdr:col>
      <xdr:colOff>114300</xdr:colOff>
      <xdr:row>38</xdr:row>
      <xdr:rowOff>125185</xdr:rowOff>
    </xdr:to>
    <xdr:cxnSp macro="">
      <xdr:nvCxnSpPr>
        <xdr:cNvPr id="48" name="直線コネクタ 47">
          <a:extLst>
            <a:ext uri="{FF2B5EF4-FFF2-40B4-BE49-F238E27FC236}">
              <a16:creationId xmlns:a16="http://schemas.microsoft.com/office/drawing/2014/main" id="{00000000-0008-0000-0200-000030000000}"/>
            </a:ext>
          </a:extLst>
        </xdr:cNvPr>
        <xdr:cNvCxnSpPr/>
      </xdr:nvCxnSpPr>
      <xdr:spPr>
        <a:xfrm>
          <a:off x="762000" y="664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37</xdr:row>
      <xdr:rowOff>154412</xdr:rowOff>
    </xdr:from>
    <xdr:ext cx="403059" cy="259045"/>
    <xdr:sp macro="" textlink="">
      <xdr:nvSpPr>
        <xdr:cNvPr id="49" name="テキスト ボックス 48">
          <a:extLst>
            <a:ext uri="{FF2B5EF4-FFF2-40B4-BE49-F238E27FC236}">
              <a16:creationId xmlns:a16="http://schemas.microsoft.com/office/drawing/2014/main" id="{00000000-0008-0000-0200-000031000000}"/>
            </a:ext>
          </a:extLst>
        </xdr:cNvPr>
        <xdr:cNvSpPr txBox="1"/>
      </xdr:nvSpPr>
      <xdr:spPr>
        <a:xfrm>
          <a:off x="358941" y="649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36</xdr:row>
      <xdr:rowOff>141514</xdr:rowOff>
    </xdr:from>
    <xdr:to>
      <xdr:col>28</xdr:col>
      <xdr:colOff>114300</xdr:colOff>
      <xdr:row>36</xdr:row>
      <xdr:rowOff>141514</xdr:rowOff>
    </xdr:to>
    <xdr:cxnSp macro="">
      <xdr:nvCxnSpPr>
        <xdr:cNvPr id="50" name="直線コネクタ 49">
          <a:extLst>
            <a:ext uri="{FF2B5EF4-FFF2-40B4-BE49-F238E27FC236}">
              <a16:creationId xmlns:a16="http://schemas.microsoft.com/office/drawing/2014/main" id="{00000000-0008-0000-0200-000032000000}"/>
            </a:ext>
          </a:extLst>
        </xdr:cNvPr>
        <xdr:cNvCxnSpPr/>
      </xdr:nvCxnSpPr>
      <xdr:spPr>
        <a:xfrm>
          <a:off x="762000" y="631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35</xdr:row>
      <xdr:rowOff>170741</xdr:rowOff>
    </xdr:from>
    <xdr:ext cx="403059" cy="259045"/>
    <xdr:sp macro="" textlink="">
      <xdr:nvSpPr>
        <xdr:cNvPr id="51" name="テキスト ボックス 50">
          <a:extLst>
            <a:ext uri="{FF2B5EF4-FFF2-40B4-BE49-F238E27FC236}">
              <a16:creationId xmlns:a16="http://schemas.microsoft.com/office/drawing/2014/main" id="{00000000-0008-0000-0200-000033000000}"/>
            </a:ext>
          </a:extLst>
        </xdr:cNvPr>
        <xdr:cNvSpPr txBox="1"/>
      </xdr:nvSpPr>
      <xdr:spPr>
        <a:xfrm>
          <a:off x="358941" y="617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157843</xdr:rowOff>
    </xdr:from>
    <xdr:to>
      <xdr:col>28</xdr:col>
      <xdr:colOff>114300</xdr:colOff>
      <xdr:row>34</xdr:row>
      <xdr:rowOff>157843</xdr:rowOff>
    </xdr:to>
    <xdr:cxnSp macro="">
      <xdr:nvCxnSpPr>
        <xdr:cNvPr id="52" name="直線コネクタ 51">
          <a:extLst>
            <a:ext uri="{FF2B5EF4-FFF2-40B4-BE49-F238E27FC236}">
              <a16:creationId xmlns:a16="http://schemas.microsoft.com/office/drawing/2014/main" id="{00000000-0008-0000-0200-000034000000}"/>
            </a:ext>
          </a:extLst>
        </xdr:cNvPr>
        <xdr:cNvCxnSpPr/>
      </xdr:nvCxnSpPr>
      <xdr:spPr>
        <a:xfrm>
          <a:off x="762000" y="598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34</xdr:row>
      <xdr:rowOff>15620</xdr:rowOff>
    </xdr:from>
    <xdr:ext cx="403059" cy="259045"/>
    <xdr:sp macro="" textlink="">
      <xdr:nvSpPr>
        <xdr:cNvPr id="53" name="テキスト ボックス 52">
          <a:extLst>
            <a:ext uri="{FF2B5EF4-FFF2-40B4-BE49-F238E27FC236}">
              <a16:creationId xmlns:a16="http://schemas.microsoft.com/office/drawing/2014/main" id="{00000000-0008-0000-0200-000035000000}"/>
            </a:ext>
          </a:extLst>
        </xdr:cNvPr>
        <xdr:cNvSpPr txBox="1"/>
      </xdr:nvSpPr>
      <xdr:spPr>
        <a:xfrm>
          <a:off x="358941" y="584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2722</xdr:rowOff>
    </xdr:from>
    <xdr:to>
      <xdr:col>28</xdr:col>
      <xdr:colOff>114300</xdr:colOff>
      <xdr:row>33</xdr:row>
      <xdr:rowOff>2722</xdr:rowOff>
    </xdr:to>
    <xdr:cxnSp macro="">
      <xdr:nvCxnSpPr>
        <xdr:cNvPr id="54" name="直線コネクタ 53">
          <a:extLst>
            <a:ext uri="{FF2B5EF4-FFF2-40B4-BE49-F238E27FC236}">
              <a16:creationId xmlns:a16="http://schemas.microsoft.com/office/drawing/2014/main" id="{00000000-0008-0000-0200-000036000000}"/>
            </a:ext>
          </a:extLst>
        </xdr:cNvPr>
        <xdr:cNvCxnSpPr/>
      </xdr:nvCxnSpPr>
      <xdr:spPr>
        <a:xfrm>
          <a:off x="762000" y="566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32</xdr:row>
      <xdr:rowOff>31949</xdr:rowOff>
    </xdr:from>
    <xdr:ext cx="338939" cy="259045"/>
    <xdr:sp macro="" textlink="">
      <xdr:nvSpPr>
        <xdr:cNvPr id="55" name="テキスト ボックス 54">
          <a:extLst>
            <a:ext uri="{FF2B5EF4-FFF2-40B4-BE49-F238E27FC236}">
              <a16:creationId xmlns:a16="http://schemas.microsoft.com/office/drawing/2014/main" id="{00000000-0008-0000-0200-000037000000}"/>
            </a:ext>
          </a:extLst>
        </xdr:cNvPr>
        <xdr:cNvSpPr txBox="1"/>
      </xdr:nvSpPr>
      <xdr:spPr>
        <a:xfrm>
          <a:off x="423061" y="551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6" name="直線コネクタ 55">
          <a:extLst>
            <a:ext uri="{FF2B5EF4-FFF2-40B4-BE49-F238E27FC236}">
              <a16:creationId xmlns:a16="http://schemas.microsoft.com/office/drawing/2014/main" id="{00000000-0008-0000-0200-000038000000}"/>
            </a:ext>
          </a:extLst>
        </xdr:cNvPr>
        <xdr:cNvCxnSpPr/>
      </xdr:nvCxnSpPr>
      <xdr:spPr>
        <a:xfrm>
          <a:off x="762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31</xdr:row>
      <xdr:rowOff>19050</xdr:rowOff>
    </xdr:from>
    <xdr:to>
      <xdr:col>28</xdr:col>
      <xdr:colOff>152400</xdr:colOff>
      <xdr:row>44</xdr:row>
      <xdr:rowOff>76200</xdr:rowOff>
    </xdr:to>
    <xdr:sp macro="" textlink="">
      <xdr:nvSpPr>
        <xdr:cNvPr id="57" name="【図書館】&#10;有形固定資産減価償却率グラフ枠">
          <a:extLst>
            <a:ext uri="{FF2B5EF4-FFF2-40B4-BE49-F238E27FC236}">
              <a16:creationId xmlns:a16="http://schemas.microsoft.com/office/drawing/2014/main" id="{00000000-0008-0000-0200-000039000000}"/>
            </a:ext>
          </a:extLst>
        </xdr:cNvPr>
        <xdr:cNvSpPr/>
      </xdr:nvSpPr>
      <xdr:spPr>
        <a:xfrm>
          <a:off x="762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33</xdr:row>
      <xdr:rowOff>54973</xdr:rowOff>
    </xdr:from>
    <xdr:to>
      <xdr:col>24</xdr:col>
      <xdr:colOff>62865</xdr:colOff>
      <xdr:row>42</xdr:row>
      <xdr:rowOff>92528</xdr:rowOff>
    </xdr:to>
    <xdr:cxnSp macro="">
      <xdr:nvCxnSpPr>
        <xdr:cNvPr id="58" name="直線コネクタ 57">
          <a:extLst>
            <a:ext uri="{FF2B5EF4-FFF2-40B4-BE49-F238E27FC236}">
              <a16:creationId xmlns:a16="http://schemas.microsoft.com/office/drawing/2014/main" id="{00000000-0008-0000-0200-00003A000000}"/>
            </a:ext>
          </a:extLst>
        </xdr:cNvPr>
        <xdr:cNvCxnSpPr/>
      </xdr:nvCxnSpPr>
      <xdr:spPr>
        <a:xfrm flipV="1">
          <a:off x="4634865" y="5712823"/>
          <a:ext cx="0" cy="158060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42</xdr:row>
      <xdr:rowOff>96355</xdr:rowOff>
    </xdr:from>
    <xdr:ext cx="469744" cy="259045"/>
    <xdr:sp macro="" textlink="">
      <xdr:nvSpPr>
        <xdr:cNvPr id="59" name="【図書館】&#10;有形固定資産減価償却率最小値テキスト">
          <a:extLst>
            <a:ext uri="{FF2B5EF4-FFF2-40B4-BE49-F238E27FC236}">
              <a16:creationId xmlns:a16="http://schemas.microsoft.com/office/drawing/2014/main" id="{00000000-0008-0000-0200-00003B000000}"/>
            </a:ext>
          </a:extLst>
        </xdr:cNvPr>
        <xdr:cNvSpPr txBox="1"/>
      </xdr:nvSpPr>
      <xdr:spPr>
        <a:xfrm>
          <a:off x="4673600" y="72972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42</xdr:row>
      <xdr:rowOff>92528</xdr:rowOff>
    </xdr:from>
    <xdr:to>
      <xdr:col>24</xdr:col>
      <xdr:colOff>152400</xdr:colOff>
      <xdr:row>42</xdr:row>
      <xdr:rowOff>92528</xdr:rowOff>
    </xdr:to>
    <xdr:cxnSp macro="">
      <xdr:nvCxnSpPr>
        <xdr:cNvPr id="60" name="直線コネクタ 59">
          <a:extLst>
            <a:ext uri="{FF2B5EF4-FFF2-40B4-BE49-F238E27FC236}">
              <a16:creationId xmlns:a16="http://schemas.microsoft.com/office/drawing/2014/main" id="{00000000-0008-0000-0200-00003C000000}"/>
            </a:ext>
          </a:extLst>
        </xdr:cNvPr>
        <xdr:cNvCxnSpPr/>
      </xdr:nvCxnSpPr>
      <xdr:spPr>
        <a:xfrm>
          <a:off x="4546600" y="7293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32</xdr:row>
      <xdr:rowOff>1650</xdr:rowOff>
    </xdr:from>
    <xdr:ext cx="340478" cy="259045"/>
    <xdr:sp macro="" textlink="">
      <xdr:nvSpPr>
        <xdr:cNvPr id="61" name="【図書館】&#10;有形固定資産減価償却率最大値テキスト">
          <a:extLst>
            <a:ext uri="{FF2B5EF4-FFF2-40B4-BE49-F238E27FC236}">
              <a16:creationId xmlns:a16="http://schemas.microsoft.com/office/drawing/2014/main" id="{00000000-0008-0000-0200-00003D000000}"/>
            </a:ext>
          </a:extLst>
        </xdr:cNvPr>
        <xdr:cNvSpPr txBox="1"/>
      </xdr:nvSpPr>
      <xdr:spPr>
        <a:xfrm>
          <a:off x="4673600" y="5488050"/>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33</xdr:row>
      <xdr:rowOff>54973</xdr:rowOff>
    </xdr:from>
    <xdr:to>
      <xdr:col>24</xdr:col>
      <xdr:colOff>152400</xdr:colOff>
      <xdr:row>33</xdr:row>
      <xdr:rowOff>54973</xdr:rowOff>
    </xdr:to>
    <xdr:cxnSp macro="">
      <xdr:nvCxnSpPr>
        <xdr:cNvPr id="62" name="直線コネクタ 61">
          <a:extLst>
            <a:ext uri="{FF2B5EF4-FFF2-40B4-BE49-F238E27FC236}">
              <a16:creationId xmlns:a16="http://schemas.microsoft.com/office/drawing/2014/main" id="{00000000-0008-0000-0200-00003E000000}"/>
            </a:ext>
          </a:extLst>
        </xdr:cNvPr>
        <xdr:cNvCxnSpPr/>
      </xdr:nvCxnSpPr>
      <xdr:spPr>
        <a:xfrm>
          <a:off x="4546600" y="571282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37</xdr:row>
      <xdr:rowOff>31585</xdr:rowOff>
    </xdr:from>
    <xdr:ext cx="405111" cy="259045"/>
    <xdr:sp macro="" textlink="">
      <xdr:nvSpPr>
        <xdr:cNvPr id="63" name="【図書館】&#10;有形固定資産減価償却率平均値テキスト">
          <a:extLst>
            <a:ext uri="{FF2B5EF4-FFF2-40B4-BE49-F238E27FC236}">
              <a16:creationId xmlns:a16="http://schemas.microsoft.com/office/drawing/2014/main" id="{00000000-0008-0000-0200-00003F000000}"/>
            </a:ext>
          </a:extLst>
        </xdr:cNvPr>
        <xdr:cNvSpPr txBox="1"/>
      </xdr:nvSpPr>
      <xdr:spPr>
        <a:xfrm>
          <a:off x="4673600" y="6375235"/>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53158</xdr:rowOff>
    </xdr:from>
    <xdr:to>
      <xdr:col>24</xdr:col>
      <xdr:colOff>114300</xdr:colOff>
      <xdr:row>37</xdr:row>
      <xdr:rowOff>154758</xdr:rowOff>
    </xdr:to>
    <xdr:sp macro="" textlink="">
      <xdr:nvSpPr>
        <xdr:cNvPr id="64" name="フローチャート: 判断 63">
          <a:extLst>
            <a:ext uri="{FF2B5EF4-FFF2-40B4-BE49-F238E27FC236}">
              <a16:creationId xmlns:a16="http://schemas.microsoft.com/office/drawing/2014/main" id="{00000000-0008-0000-0200-000040000000}"/>
            </a:ext>
          </a:extLst>
        </xdr:cNvPr>
        <xdr:cNvSpPr/>
      </xdr:nvSpPr>
      <xdr:spPr>
        <a:xfrm>
          <a:off x="4584700" y="63968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37</xdr:row>
      <xdr:rowOff>27033</xdr:rowOff>
    </xdr:from>
    <xdr:to>
      <xdr:col>20</xdr:col>
      <xdr:colOff>38100</xdr:colOff>
      <xdr:row>37</xdr:row>
      <xdr:rowOff>128633</xdr:rowOff>
    </xdr:to>
    <xdr:sp macro="" textlink="">
      <xdr:nvSpPr>
        <xdr:cNvPr id="65" name="フローチャート: 判断 64">
          <a:extLst>
            <a:ext uri="{FF2B5EF4-FFF2-40B4-BE49-F238E27FC236}">
              <a16:creationId xmlns:a16="http://schemas.microsoft.com/office/drawing/2014/main" id="{00000000-0008-0000-0200-000041000000}"/>
            </a:ext>
          </a:extLst>
        </xdr:cNvPr>
        <xdr:cNvSpPr/>
      </xdr:nvSpPr>
      <xdr:spPr>
        <a:xfrm>
          <a:off x="3746500" y="63706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37</xdr:row>
      <xdr:rowOff>76019</xdr:rowOff>
    </xdr:from>
    <xdr:to>
      <xdr:col>15</xdr:col>
      <xdr:colOff>101600</xdr:colOff>
      <xdr:row>38</xdr:row>
      <xdr:rowOff>6169</xdr:rowOff>
    </xdr:to>
    <xdr:sp macro="" textlink="">
      <xdr:nvSpPr>
        <xdr:cNvPr id="66" name="フローチャート: 判断 65">
          <a:extLst>
            <a:ext uri="{FF2B5EF4-FFF2-40B4-BE49-F238E27FC236}">
              <a16:creationId xmlns:a16="http://schemas.microsoft.com/office/drawing/2014/main" id="{00000000-0008-0000-0200-000042000000}"/>
            </a:ext>
          </a:extLst>
        </xdr:cNvPr>
        <xdr:cNvSpPr/>
      </xdr:nvSpPr>
      <xdr:spPr>
        <a:xfrm>
          <a:off x="2857500" y="64196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37</xdr:row>
      <xdr:rowOff>103777</xdr:rowOff>
    </xdr:from>
    <xdr:to>
      <xdr:col>10</xdr:col>
      <xdr:colOff>165100</xdr:colOff>
      <xdr:row>38</xdr:row>
      <xdr:rowOff>33927</xdr:rowOff>
    </xdr:to>
    <xdr:sp macro="" textlink="">
      <xdr:nvSpPr>
        <xdr:cNvPr id="67" name="フローチャート: 判断 66">
          <a:extLst>
            <a:ext uri="{FF2B5EF4-FFF2-40B4-BE49-F238E27FC236}">
              <a16:creationId xmlns:a16="http://schemas.microsoft.com/office/drawing/2014/main" id="{00000000-0008-0000-0200-000043000000}"/>
            </a:ext>
          </a:extLst>
        </xdr:cNvPr>
        <xdr:cNvSpPr/>
      </xdr:nvSpPr>
      <xdr:spPr>
        <a:xfrm>
          <a:off x="1968500" y="64474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37</xdr:row>
      <xdr:rowOff>80917</xdr:rowOff>
    </xdr:from>
    <xdr:to>
      <xdr:col>6</xdr:col>
      <xdr:colOff>38100</xdr:colOff>
      <xdr:row>38</xdr:row>
      <xdr:rowOff>11068</xdr:rowOff>
    </xdr:to>
    <xdr:sp macro="" textlink="">
      <xdr:nvSpPr>
        <xdr:cNvPr id="68" name="フローチャート: 判断 67">
          <a:extLst>
            <a:ext uri="{FF2B5EF4-FFF2-40B4-BE49-F238E27FC236}">
              <a16:creationId xmlns:a16="http://schemas.microsoft.com/office/drawing/2014/main" id="{00000000-0008-0000-0200-000044000000}"/>
            </a:ext>
          </a:extLst>
        </xdr:cNvPr>
        <xdr:cNvSpPr/>
      </xdr:nvSpPr>
      <xdr:spPr>
        <a:xfrm>
          <a:off x="1079500" y="6424567"/>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9" name="テキスト ボックス 68">
          <a:extLst>
            <a:ext uri="{FF2B5EF4-FFF2-40B4-BE49-F238E27FC236}">
              <a16:creationId xmlns:a16="http://schemas.microsoft.com/office/drawing/2014/main" id="{00000000-0008-0000-0200-000045000000}"/>
            </a:ext>
          </a:extLst>
        </xdr:cNvPr>
        <xdr:cNvSpPr txBox="1"/>
      </xdr:nvSpPr>
      <xdr:spPr>
        <a:xfrm>
          <a:off x="4445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70" name="テキスト ボックス 69">
          <a:extLst>
            <a:ext uri="{FF2B5EF4-FFF2-40B4-BE49-F238E27FC236}">
              <a16:creationId xmlns:a16="http://schemas.microsoft.com/office/drawing/2014/main" id="{00000000-0008-0000-0200-000046000000}"/>
            </a:ext>
          </a:extLst>
        </xdr:cNvPr>
        <xdr:cNvSpPr txBox="1"/>
      </xdr:nvSpPr>
      <xdr:spPr>
        <a:xfrm>
          <a:off x="3606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71" name="テキスト ボックス 70">
          <a:extLst>
            <a:ext uri="{FF2B5EF4-FFF2-40B4-BE49-F238E27FC236}">
              <a16:creationId xmlns:a16="http://schemas.microsoft.com/office/drawing/2014/main" id="{00000000-0008-0000-0200-000047000000}"/>
            </a:ext>
          </a:extLst>
        </xdr:cNvPr>
        <xdr:cNvSpPr txBox="1"/>
      </xdr:nvSpPr>
      <xdr:spPr>
        <a:xfrm>
          <a:off x="2717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72" name="テキスト ボックス 71">
          <a:extLst>
            <a:ext uri="{FF2B5EF4-FFF2-40B4-BE49-F238E27FC236}">
              <a16:creationId xmlns:a16="http://schemas.microsoft.com/office/drawing/2014/main" id="{00000000-0008-0000-0200-000048000000}"/>
            </a:ext>
          </a:extLst>
        </xdr:cNvPr>
        <xdr:cNvSpPr txBox="1"/>
      </xdr:nvSpPr>
      <xdr:spPr>
        <a:xfrm>
          <a:off x="182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3" name="テキスト ボックス 72">
          <a:extLst>
            <a:ext uri="{FF2B5EF4-FFF2-40B4-BE49-F238E27FC236}">
              <a16:creationId xmlns:a16="http://schemas.microsoft.com/office/drawing/2014/main" id="{00000000-0008-0000-0200-000049000000}"/>
            </a:ext>
          </a:extLst>
        </xdr:cNvPr>
        <xdr:cNvSpPr txBox="1"/>
      </xdr:nvSpPr>
      <xdr:spPr>
        <a:xfrm>
          <a:off x="93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102144</xdr:rowOff>
    </xdr:from>
    <xdr:to>
      <xdr:col>24</xdr:col>
      <xdr:colOff>114300</xdr:colOff>
      <xdr:row>37</xdr:row>
      <xdr:rowOff>32294</xdr:rowOff>
    </xdr:to>
    <xdr:sp macro="" textlink="">
      <xdr:nvSpPr>
        <xdr:cNvPr id="74" name="楕円 73">
          <a:extLst>
            <a:ext uri="{FF2B5EF4-FFF2-40B4-BE49-F238E27FC236}">
              <a16:creationId xmlns:a16="http://schemas.microsoft.com/office/drawing/2014/main" id="{00000000-0008-0000-0200-00004A000000}"/>
            </a:ext>
          </a:extLst>
        </xdr:cNvPr>
        <xdr:cNvSpPr/>
      </xdr:nvSpPr>
      <xdr:spPr>
        <a:xfrm>
          <a:off x="4584700" y="62743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35</xdr:row>
      <xdr:rowOff>125021</xdr:rowOff>
    </xdr:from>
    <xdr:ext cx="405111" cy="259045"/>
    <xdr:sp macro="" textlink="">
      <xdr:nvSpPr>
        <xdr:cNvPr id="75" name="【図書館】&#10;有形固定資産減価償却率該当値テキスト">
          <a:extLst>
            <a:ext uri="{FF2B5EF4-FFF2-40B4-BE49-F238E27FC236}">
              <a16:creationId xmlns:a16="http://schemas.microsoft.com/office/drawing/2014/main" id="{00000000-0008-0000-0200-00004B000000}"/>
            </a:ext>
          </a:extLst>
        </xdr:cNvPr>
        <xdr:cNvSpPr txBox="1"/>
      </xdr:nvSpPr>
      <xdr:spPr>
        <a:xfrm>
          <a:off x="4673600" y="612577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36</xdr:row>
      <xdr:rowOff>69487</xdr:rowOff>
    </xdr:from>
    <xdr:to>
      <xdr:col>20</xdr:col>
      <xdr:colOff>38100</xdr:colOff>
      <xdr:row>36</xdr:row>
      <xdr:rowOff>171087</xdr:rowOff>
    </xdr:to>
    <xdr:sp macro="" textlink="">
      <xdr:nvSpPr>
        <xdr:cNvPr id="76" name="楕円 75">
          <a:extLst>
            <a:ext uri="{FF2B5EF4-FFF2-40B4-BE49-F238E27FC236}">
              <a16:creationId xmlns:a16="http://schemas.microsoft.com/office/drawing/2014/main" id="{00000000-0008-0000-0200-00004C000000}"/>
            </a:ext>
          </a:extLst>
        </xdr:cNvPr>
        <xdr:cNvSpPr/>
      </xdr:nvSpPr>
      <xdr:spPr>
        <a:xfrm>
          <a:off x="3746500" y="62416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36</xdr:row>
      <xdr:rowOff>120287</xdr:rowOff>
    </xdr:from>
    <xdr:to>
      <xdr:col>24</xdr:col>
      <xdr:colOff>63500</xdr:colOff>
      <xdr:row>36</xdr:row>
      <xdr:rowOff>152944</xdr:rowOff>
    </xdr:to>
    <xdr:cxnSp macro="">
      <xdr:nvCxnSpPr>
        <xdr:cNvPr id="77" name="直線コネクタ 76">
          <a:extLst>
            <a:ext uri="{FF2B5EF4-FFF2-40B4-BE49-F238E27FC236}">
              <a16:creationId xmlns:a16="http://schemas.microsoft.com/office/drawing/2014/main" id="{00000000-0008-0000-0200-00004D000000}"/>
            </a:ext>
          </a:extLst>
        </xdr:cNvPr>
        <xdr:cNvCxnSpPr/>
      </xdr:nvCxnSpPr>
      <xdr:spPr>
        <a:xfrm>
          <a:off x="3797300" y="6292487"/>
          <a:ext cx="838200" cy="32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36</xdr:row>
      <xdr:rowOff>36830</xdr:rowOff>
    </xdr:from>
    <xdr:to>
      <xdr:col>15</xdr:col>
      <xdr:colOff>101600</xdr:colOff>
      <xdr:row>36</xdr:row>
      <xdr:rowOff>138430</xdr:rowOff>
    </xdr:to>
    <xdr:sp macro="" textlink="">
      <xdr:nvSpPr>
        <xdr:cNvPr id="78" name="楕円 77">
          <a:extLst>
            <a:ext uri="{FF2B5EF4-FFF2-40B4-BE49-F238E27FC236}">
              <a16:creationId xmlns:a16="http://schemas.microsoft.com/office/drawing/2014/main" id="{00000000-0008-0000-0200-00004E000000}"/>
            </a:ext>
          </a:extLst>
        </xdr:cNvPr>
        <xdr:cNvSpPr/>
      </xdr:nvSpPr>
      <xdr:spPr>
        <a:xfrm>
          <a:off x="2857500" y="62090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36</xdr:row>
      <xdr:rowOff>87630</xdr:rowOff>
    </xdr:from>
    <xdr:to>
      <xdr:col>19</xdr:col>
      <xdr:colOff>177800</xdr:colOff>
      <xdr:row>36</xdr:row>
      <xdr:rowOff>120287</xdr:rowOff>
    </xdr:to>
    <xdr:cxnSp macro="">
      <xdr:nvCxnSpPr>
        <xdr:cNvPr id="79" name="直線コネクタ 78">
          <a:extLst>
            <a:ext uri="{FF2B5EF4-FFF2-40B4-BE49-F238E27FC236}">
              <a16:creationId xmlns:a16="http://schemas.microsoft.com/office/drawing/2014/main" id="{00000000-0008-0000-0200-00004F000000}"/>
            </a:ext>
          </a:extLst>
        </xdr:cNvPr>
        <xdr:cNvCxnSpPr/>
      </xdr:nvCxnSpPr>
      <xdr:spPr>
        <a:xfrm>
          <a:off x="2908300" y="6259830"/>
          <a:ext cx="889000" cy="32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36</xdr:row>
      <xdr:rowOff>4173</xdr:rowOff>
    </xdr:from>
    <xdr:to>
      <xdr:col>10</xdr:col>
      <xdr:colOff>165100</xdr:colOff>
      <xdr:row>36</xdr:row>
      <xdr:rowOff>105773</xdr:rowOff>
    </xdr:to>
    <xdr:sp macro="" textlink="">
      <xdr:nvSpPr>
        <xdr:cNvPr id="80" name="楕円 79">
          <a:extLst>
            <a:ext uri="{FF2B5EF4-FFF2-40B4-BE49-F238E27FC236}">
              <a16:creationId xmlns:a16="http://schemas.microsoft.com/office/drawing/2014/main" id="{00000000-0008-0000-0200-000050000000}"/>
            </a:ext>
          </a:extLst>
        </xdr:cNvPr>
        <xdr:cNvSpPr/>
      </xdr:nvSpPr>
      <xdr:spPr>
        <a:xfrm>
          <a:off x="1968500" y="61763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36</xdr:row>
      <xdr:rowOff>54973</xdr:rowOff>
    </xdr:from>
    <xdr:to>
      <xdr:col>15</xdr:col>
      <xdr:colOff>50800</xdr:colOff>
      <xdr:row>36</xdr:row>
      <xdr:rowOff>87630</xdr:rowOff>
    </xdr:to>
    <xdr:cxnSp macro="">
      <xdr:nvCxnSpPr>
        <xdr:cNvPr id="81" name="直線コネクタ 80">
          <a:extLst>
            <a:ext uri="{FF2B5EF4-FFF2-40B4-BE49-F238E27FC236}">
              <a16:creationId xmlns:a16="http://schemas.microsoft.com/office/drawing/2014/main" id="{00000000-0008-0000-0200-000051000000}"/>
            </a:ext>
          </a:extLst>
        </xdr:cNvPr>
        <xdr:cNvCxnSpPr/>
      </xdr:nvCxnSpPr>
      <xdr:spPr>
        <a:xfrm>
          <a:off x="2019300" y="6227173"/>
          <a:ext cx="889000" cy="32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35</xdr:row>
      <xdr:rowOff>144599</xdr:rowOff>
    </xdr:from>
    <xdr:to>
      <xdr:col>6</xdr:col>
      <xdr:colOff>38100</xdr:colOff>
      <xdr:row>36</xdr:row>
      <xdr:rowOff>74749</xdr:rowOff>
    </xdr:to>
    <xdr:sp macro="" textlink="">
      <xdr:nvSpPr>
        <xdr:cNvPr id="82" name="楕円 81">
          <a:extLst>
            <a:ext uri="{FF2B5EF4-FFF2-40B4-BE49-F238E27FC236}">
              <a16:creationId xmlns:a16="http://schemas.microsoft.com/office/drawing/2014/main" id="{00000000-0008-0000-0200-000052000000}"/>
            </a:ext>
          </a:extLst>
        </xdr:cNvPr>
        <xdr:cNvSpPr/>
      </xdr:nvSpPr>
      <xdr:spPr>
        <a:xfrm>
          <a:off x="1079500" y="61453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36</xdr:row>
      <xdr:rowOff>23949</xdr:rowOff>
    </xdr:from>
    <xdr:to>
      <xdr:col>10</xdr:col>
      <xdr:colOff>114300</xdr:colOff>
      <xdr:row>36</xdr:row>
      <xdr:rowOff>54973</xdr:rowOff>
    </xdr:to>
    <xdr:cxnSp macro="">
      <xdr:nvCxnSpPr>
        <xdr:cNvPr id="83" name="直線コネクタ 82">
          <a:extLst>
            <a:ext uri="{FF2B5EF4-FFF2-40B4-BE49-F238E27FC236}">
              <a16:creationId xmlns:a16="http://schemas.microsoft.com/office/drawing/2014/main" id="{00000000-0008-0000-0200-000053000000}"/>
            </a:ext>
          </a:extLst>
        </xdr:cNvPr>
        <xdr:cNvCxnSpPr/>
      </xdr:nvCxnSpPr>
      <xdr:spPr>
        <a:xfrm>
          <a:off x="1130300" y="6196149"/>
          <a:ext cx="889000" cy="310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37</xdr:row>
      <xdr:rowOff>119760</xdr:rowOff>
    </xdr:from>
    <xdr:ext cx="405111" cy="259045"/>
    <xdr:sp macro="" textlink="">
      <xdr:nvSpPr>
        <xdr:cNvPr id="84" name="n_1aveValue【図書館】&#10;有形固定資産減価償却率">
          <a:extLst>
            <a:ext uri="{FF2B5EF4-FFF2-40B4-BE49-F238E27FC236}">
              <a16:creationId xmlns:a16="http://schemas.microsoft.com/office/drawing/2014/main" id="{00000000-0008-0000-0200-000054000000}"/>
            </a:ext>
          </a:extLst>
        </xdr:cNvPr>
        <xdr:cNvSpPr txBox="1"/>
      </xdr:nvSpPr>
      <xdr:spPr>
        <a:xfrm>
          <a:off x="3582044" y="646341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37</xdr:row>
      <xdr:rowOff>168746</xdr:rowOff>
    </xdr:from>
    <xdr:ext cx="405111" cy="259045"/>
    <xdr:sp macro="" textlink="">
      <xdr:nvSpPr>
        <xdr:cNvPr id="85" name="n_2aveValue【図書館】&#10;有形固定資産減価償却率">
          <a:extLst>
            <a:ext uri="{FF2B5EF4-FFF2-40B4-BE49-F238E27FC236}">
              <a16:creationId xmlns:a16="http://schemas.microsoft.com/office/drawing/2014/main" id="{00000000-0008-0000-0200-000055000000}"/>
            </a:ext>
          </a:extLst>
        </xdr:cNvPr>
        <xdr:cNvSpPr txBox="1"/>
      </xdr:nvSpPr>
      <xdr:spPr>
        <a:xfrm>
          <a:off x="2705744" y="651239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38</xdr:row>
      <xdr:rowOff>25054</xdr:rowOff>
    </xdr:from>
    <xdr:ext cx="405111" cy="259045"/>
    <xdr:sp macro="" textlink="">
      <xdr:nvSpPr>
        <xdr:cNvPr id="86" name="n_3aveValue【図書館】&#10;有形固定資産減価償却率">
          <a:extLst>
            <a:ext uri="{FF2B5EF4-FFF2-40B4-BE49-F238E27FC236}">
              <a16:creationId xmlns:a16="http://schemas.microsoft.com/office/drawing/2014/main" id="{00000000-0008-0000-0200-000056000000}"/>
            </a:ext>
          </a:extLst>
        </xdr:cNvPr>
        <xdr:cNvSpPr txBox="1"/>
      </xdr:nvSpPr>
      <xdr:spPr>
        <a:xfrm>
          <a:off x="1816744" y="654015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38</xdr:row>
      <xdr:rowOff>2194</xdr:rowOff>
    </xdr:from>
    <xdr:ext cx="405111" cy="259045"/>
    <xdr:sp macro="" textlink="">
      <xdr:nvSpPr>
        <xdr:cNvPr id="87" name="n_4aveValue【図書館】&#10;有形固定資産減価償却率">
          <a:extLst>
            <a:ext uri="{FF2B5EF4-FFF2-40B4-BE49-F238E27FC236}">
              <a16:creationId xmlns:a16="http://schemas.microsoft.com/office/drawing/2014/main" id="{00000000-0008-0000-0200-000057000000}"/>
            </a:ext>
          </a:extLst>
        </xdr:cNvPr>
        <xdr:cNvSpPr txBox="1"/>
      </xdr:nvSpPr>
      <xdr:spPr>
        <a:xfrm>
          <a:off x="927744" y="651729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35</xdr:row>
      <xdr:rowOff>16164</xdr:rowOff>
    </xdr:from>
    <xdr:ext cx="405111" cy="259045"/>
    <xdr:sp macro="" textlink="">
      <xdr:nvSpPr>
        <xdr:cNvPr id="88" name="n_1mainValue【図書館】&#10;有形固定資産減価償却率">
          <a:extLst>
            <a:ext uri="{FF2B5EF4-FFF2-40B4-BE49-F238E27FC236}">
              <a16:creationId xmlns:a16="http://schemas.microsoft.com/office/drawing/2014/main" id="{00000000-0008-0000-0200-000058000000}"/>
            </a:ext>
          </a:extLst>
        </xdr:cNvPr>
        <xdr:cNvSpPr txBox="1"/>
      </xdr:nvSpPr>
      <xdr:spPr>
        <a:xfrm>
          <a:off x="3582044" y="601691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34</xdr:row>
      <xdr:rowOff>154957</xdr:rowOff>
    </xdr:from>
    <xdr:ext cx="405111" cy="259045"/>
    <xdr:sp macro="" textlink="">
      <xdr:nvSpPr>
        <xdr:cNvPr id="89" name="n_2mainValue【図書館】&#10;有形固定資産減価償却率">
          <a:extLst>
            <a:ext uri="{FF2B5EF4-FFF2-40B4-BE49-F238E27FC236}">
              <a16:creationId xmlns:a16="http://schemas.microsoft.com/office/drawing/2014/main" id="{00000000-0008-0000-0200-000059000000}"/>
            </a:ext>
          </a:extLst>
        </xdr:cNvPr>
        <xdr:cNvSpPr txBox="1"/>
      </xdr:nvSpPr>
      <xdr:spPr>
        <a:xfrm>
          <a:off x="2705744" y="59842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34</xdr:row>
      <xdr:rowOff>122300</xdr:rowOff>
    </xdr:from>
    <xdr:ext cx="405111" cy="259045"/>
    <xdr:sp macro="" textlink="">
      <xdr:nvSpPr>
        <xdr:cNvPr id="90" name="n_3mainValue【図書館】&#10;有形固定資産減価償却率">
          <a:extLst>
            <a:ext uri="{FF2B5EF4-FFF2-40B4-BE49-F238E27FC236}">
              <a16:creationId xmlns:a16="http://schemas.microsoft.com/office/drawing/2014/main" id="{00000000-0008-0000-0200-00005A000000}"/>
            </a:ext>
          </a:extLst>
        </xdr:cNvPr>
        <xdr:cNvSpPr txBox="1"/>
      </xdr:nvSpPr>
      <xdr:spPr>
        <a:xfrm>
          <a:off x="1816744" y="595160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34</xdr:row>
      <xdr:rowOff>91276</xdr:rowOff>
    </xdr:from>
    <xdr:ext cx="405111" cy="259045"/>
    <xdr:sp macro="" textlink="">
      <xdr:nvSpPr>
        <xdr:cNvPr id="91" name="n_4mainValue【図書館】&#10;有形固定資産減価償却率">
          <a:extLst>
            <a:ext uri="{FF2B5EF4-FFF2-40B4-BE49-F238E27FC236}">
              <a16:creationId xmlns:a16="http://schemas.microsoft.com/office/drawing/2014/main" id="{00000000-0008-0000-0200-00005B000000}"/>
            </a:ext>
          </a:extLst>
        </xdr:cNvPr>
        <xdr:cNvSpPr txBox="1"/>
      </xdr:nvSpPr>
      <xdr:spPr>
        <a:xfrm>
          <a:off x="927744" y="592057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92" name="正方形/長方形 91">
          <a:extLst>
            <a:ext uri="{FF2B5EF4-FFF2-40B4-BE49-F238E27FC236}">
              <a16:creationId xmlns:a16="http://schemas.microsoft.com/office/drawing/2014/main" id="{00000000-0008-0000-0200-00005C000000}"/>
            </a:ext>
          </a:extLst>
        </xdr:cNvPr>
        <xdr:cNvSpPr/>
      </xdr:nvSpPr>
      <xdr:spPr>
        <a:xfrm>
          <a:off x="6604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3" name="正方形/長方形 92">
          <a:extLst>
            <a:ext uri="{FF2B5EF4-FFF2-40B4-BE49-F238E27FC236}">
              <a16:creationId xmlns:a16="http://schemas.microsoft.com/office/drawing/2014/main" id="{00000000-0008-0000-0200-00005D000000}"/>
            </a:ext>
          </a:extLst>
        </xdr:cNvPr>
        <xdr:cNvSpPr/>
      </xdr:nvSpPr>
      <xdr:spPr>
        <a:xfrm>
          <a:off x="67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4" name="正方形/長方形 93">
          <a:extLst>
            <a:ext uri="{FF2B5EF4-FFF2-40B4-BE49-F238E27FC236}">
              <a16:creationId xmlns:a16="http://schemas.microsoft.com/office/drawing/2014/main" id="{00000000-0008-0000-0200-00005E000000}"/>
            </a:ext>
          </a:extLst>
        </xdr:cNvPr>
        <xdr:cNvSpPr/>
      </xdr:nvSpPr>
      <xdr:spPr>
        <a:xfrm>
          <a:off x="67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5" name="正方形/長方形 94">
          <a:extLst>
            <a:ext uri="{FF2B5EF4-FFF2-40B4-BE49-F238E27FC236}">
              <a16:creationId xmlns:a16="http://schemas.microsoft.com/office/drawing/2014/main" id="{00000000-0008-0000-0200-00005F000000}"/>
            </a:ext>
          </a:extLst>
        </xdr:cNvPr>
        <xdr:cNvSpPr/>
      </xdr:nvSpPr>
      <xdr:spPr>
        <a:xfrm>
          <a:off x="7747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6" name="正方形/長方形 95">
          <a:extLst>
            <a:ext uri="{FF2B5EF4-FFF2-40B4-BE49-F238E27FC236}">
              <a16:creationId xmlns:a16="http://schemas.microsoft.com/office/drawing/2014/main" id="{00000000-0008-0000-0200-000060000000}"/>
            </a:ext>
          </a:extLst>
        </xdr:cNvPr>
        <xdr:cNvSpPr/>
      </xdr:nvSpPr>
      <xdr:spPr>
        <a:xfrm>
          <a:off x="7747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7" name="正方形/長方形 96">
          <a:extLst>
            <a:ext uri="{FF2B5EF4-FFF2-40B4-BE49-F238E27FC236}">
              <a16:creationId xmlns:a16="http://schemas.microsoft.com/office/drawing/2014/main" id="{00000000-0008-0000-0200-000061000000}"/>
            </a:ext>
          </a:extLst>
        </xdr:cNvPr>
        <xdr:cNvSpPr/>
      </xdr:nvSpPr>
      <xdr:spPr>
        <a:xfrm>
          <a:off x="8890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佐賀県平均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8" name="正方形/長方形 97">
          <a:extLst>
            <a:ext uri="{FF2B5EF4-FFF2-40B4-BE49-F238E27FC236}">
              <a16:creationId xmlns:a16="http://schemas.microsoft.com/office/drawing/2014/main" id="{00000000-0008-0000-0200-000062000000}"/>
            </a:ext>
          </a:extLst>
        </xdr:cNvPr>
        <xdr:cNvSpPr/>
      </xdr:nvSpPr>
      <xdr:spPr>
        <a:xfrm>
          <a:off x="8890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9" name="正方形/長方形 98">
          <a:extLst>
            <a:ext uri="{FF2B5EF4-FFF2-40B4-BE49-F238E27FC236}">
              <a16:creationId xmlns:a16="http://schemas.microsoft.com/office/drawing/2014/main" id="{00000000-0008-0000-0200-000063000000}"/>
            </a:ext>
          </a:extLst>
        </xdr:cNvPr>
        <xdr:cNvSpPr/>
      </xdr:nvSpPr>
      <xdr:spPr>
        <a:xfrm>
          <a:off x="6604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9839" cy="225703"/>
    <xdr:sp macro="" textlink="">
      <xdr:nvSpPr>
        <xdr:cNvPr id="100" name="テキスト ボックス 99">
          <a:extLst>
            <a:ext uri="{FF2B5EF4-FFF2-40B4-BE49-F238E27FC236}">
              <a16:creationId xmlns:a16="http://schemas.microsoft.com/office/drawing/2014/main" id="{00000000-0008-0000-0200-000064000000}"/>
            </a:ext>
          </a:extLst>
        </xdr:cNvPr>
        <xdr:cNvSpPr txBox="1"/>
      </xdr:nvSpPr>
      <xdr:spPr>
        <a:xfrm>
          <a:off x="6565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101" name="直線コネクタ 100">
          <a:extLst>
            <a:ext uri="{FF2B5EF4-FFF2-40B4-BE49-F238E27FC236}">
              <a16:creationId xmlns:a16="http://schemas.microsoft.com/office/drawing/2014/main" id="{00000000-0008-0000-0200-000065000000}"/>
            </a:ext>
          </a:extLst>
        </xdr:cNvPr>
        <xdr:cNvCxnSpPr/>
      </xdr:nvCxnSpPr>
      <xdr:spPr>
        <a:xfrm>
          <a:off x="6604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42</xdr:row>
      <xdr:rowOff>38100</xdr:rowOff>
    </xdr:from>
    <xdr:to>
      <xdr:col>59</xdr:col>
      <xdr:colOff>50800</xdr:colOff>
      <xdr:row>42</xdr:row>
      <xdr:rowOff>38100</xdr:rowOff>
    </xdr:to>
    <xdr:cxnSp macro="">
      <xdr:nvCxnSpPr>
        <xdr:cNvPr id="102" name="直線コネクタ 101">
          <a:extLst>
            <a:ext uri="{FF2B5EF4-FFF2-40B4-BE49-F238E27FC236}">
              <a16:creationId xmlns:a16="http://schemas.microsoft.com/office/drawing/2014/main" id="{00000000-0008-0000-0200-000066000000}"/>
            </a:ext>
          </a:extLst>
        </xdr:cNvPr>
        <xdr:cNvCxnSpPr/>
      </xdr:nvCxnSpPr>
      <xdr:spPr>
        <a:xfrm>
          <a:off x="6604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41</xdr:row>
      <xdr:rowOff>67327</xdr:rowOff>
    </xdr:from>
    <xdr:ext cx="467179" cy="259045"/>
    <xdr:sp macro="" textlink="">
      <xdr:nvSpPr>
        <xdr:cNvPr id="103" name="テキスト ボックス 102">
          <a:extLst>
            <a:ext uri="{FF2B5EF4-FFF2-40B4-BE49-F238E27FC236}">
              <a16:creationId xmlns:a16="http://schemas.microsoft.com/office/drawing/2014/main" id="{00000000-0008-0000-0200-000067000000}"/>
            </a:ext>
          </a:extLst>
        </xdr:cNvPr>
        <xdr:cNvSpPr txBox="1"/>
      </xdr:nvSpPr>
      <xdr:spPr>
        <a:xfrm>
          <a:off x="6136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40</xdr:row>
      <xdr:rowOff>0</xdr:rowOff>
    </xdr:from>
    <xdr:to>
      <xdr:col>59</xdr:col>
      <xdr:colOff>50800</xdr:colOff>
      <xdr:row>40</xdr:row>
      <xdr:rowOff>0</xdr:rowOff>
    </xdr:to>
    <xdr:cxnSp macro="">
      <xdr:nvCxnSpPr>
        <xdr:cNvPr id="104" name="直線コネクタ 103">
          <a:extLst>
            <a:ext uri="{FF2B5EF4-FFF2-40B4-BE49-F238E27FC236}">
              <a16:creationId xmlns:a16="http://schemas.microsoft.com/office/drawing/2014/main" id="{00000000-0008-0000-0200-000068000000}"/>
            </a:ext>
          </a:extLst>
        </xdr:cNvPr>
        <xdr:cNvCxnSpPr/>
      </xdr:nvCxnSpPr>
      <xdr:spPr>
        <a:xfrm>
          <a:off x="6604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39</xdr:row>
      <xdr:rowOff>29227</xdr:rowOff>
    </xdr:from>
    <xdr:ext cx="467179" cy="259045"/>
    <xdr:sp macro="" textlink="">
      <xdr:nvSpPr>
        <xdr:cNvPr id="105" name="テキスト ボックス 104">
          <a:extLst>
            <a:ext uri="{FF2B5EF4-FFF2-40B4-BE49-F238E27FC236}">
              <a16:creationId xmlns:a16="http://schemas.microsoft.com/office/drawing/2014/main" id="{00000000-0008-0000-0200-000069000000}"/>
            </a:ext>
          </a:extLst>
        </xdr:cNvPr>
        <xdr:cNvSpPr txBox="1"/>
      </xdr:nvSpPr>
      <xdr:spPr>
        <a:xfrm>
          <a:off x="6136821" y="671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133350</xdr:rowOff>
    </xdr:from>
    <xdr:to>
      <xdr:col>59</xdr:col>
      <xdr:colOff>50800</xdr:colOff>
      <xdr:row>37</xdr:row>
      <xdr:rowOff>133350</xdr:rowOff>
    </xdr:to>
    <xdr:cxnSp macro="">
      <xdr:nvCxnSpPr>
        <xdr:cNvPr id="106" name="直線コネクタ 105">
          <a:extLst>
            <a:ext uri="{FF2B5EF4-FFF2-40B4-BE49-F238E27FC236}">
              <a16:creationId xmlns:a16="http://schemas.microsoft.com/office/drawing/2014/main" id="{00000000-0008-0000-0200-00006A000000}"/>
            </a:ext>
          </a:extLst>
        </xdr:cNvPr>
        <xdr:cNvCxnSpPr/>
      </xdr:nvCxnSpPr>
      <xdr:spPr>
        <a:xfrm>
          <a:off x="6604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36</xdr:row>
      <xdr:rowOff>162577</xdr:rowOff>
    </xdr:from>
    <xdr:ext cx="467179" cy="259045"/>
    <xdr:sp macro="" textlink="">
      <xdr:nvSpPr>
        <xdr:cNvPr id="107" name="テキスト ボックス 106">
          <a:extLst>
            <a:ext uri="{FF2B5EF4-FFF2-40B4-BE49-F238E27FC236}">
              <a16:creationId xmlns:a16="http://schemas.microsoft.com/office/drawing/2014/main" id="{00000000-0008-0000-0200-00006B000000}"/>
            </a:ext>
          </a:extLst>
        </xdr:cNvPr>
        <xdr:cNvSpPr txBox="1"/>
      </xdr:nvSpPr>
      <xdr:spPr>
        <a:xfrm>
          <a:off x="6136821" y="633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95250</xdr:rowOff>
    </xdr:from>
    <xdr:to>
      <xdr:col>59</xdr:col>
      <xdr:colOff>50800</xdr:colOff>
      <xdr:row>35</xdr:row>
      <xdr:rowOff>95250</xdr:rowOff>
    </xdr:to>
    <xdr:cxnSp macro="">
      <xdr:nvCxnSpPr>
        <xdr:cNvPr id="108" name="直線コネクタ 107">
          <a:extLst>
            <a:ext uri="{FF2B5EF4-FFF2-40B4-BE49-F238E27FC236}">
              <a16:creationId xmlns:a16="http://schemas.microsoft.com/office/drawing/2014/main" id="{00000000-0008-0000-0200-00006C000000}"/>
            </a:ext>
          </a:extLst>
        </xdr:cNvPr>
        <xdr:cNvCxnSpPr/>
      </xdr:nvCxnSpPr>
      <xdr:spPr>
        <a:xfrm>
          <a:off x="6604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34</xdr:row>
      <xdr:rowOff>124477</xdr:rowOff>
    </xdr:from>
    <xdr:ext cx="467179" cy="259045"/>
    <xdr:sp macro="" textlink="">
      <xdr:nvSpPr>
        <xdr:cNvPr id="109" name="テキスト ボックス 108">
          <a:extLst>
            <a:ext uri="{FF2B5EF4-FFF2-40B4-BE49-F238E27FC236}">
              <a16:creationId xmlns:a16="http://schemas.microsoft.com/office/drawing/2014/main" id="{00000000-0008-0000-0200-00006D000000}"/>
            </a:ext>
          </a:extLst>
        </xdr:cNvPr>
        <xdr:cNvSpPr txBox="1"/>
      </xdr:nvSpPr>
      <xdr:spPr>
        <a:xfrm>
          <a:off x="6136821" y="595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57150</xdr:rowOff>
    </xdr:from>
    <xdr:to>
      <xdr:col>59</xdr:col>
      <xdr:colOff>50800</xdr:colOff>
      <xdr:row>33</xdr:row>
      <xdr:rowOff>57150</xdr:rowOff>
    </xdr:to>
    <xdr:cxnSp macro="">
      <xdr:nvCxnSpPr>
        <xdr:cNvPr id="110" name="直線コネクタ 109">
          <a:extLst>
            <a:ext uri="{FF2B5EF4-FFF2-40B4-BE49-F238E27FC236}">
              <a16:creationId xmlns:a16="http://schemas.microsoft.com/office/drawing/2014/main" id="{00000000-0008-0000-0200-00006E000000}"/>
            </a:ext>
          </a:extLst>
        </xdr:cNvPr>
        <xdr:cNvCxnSpPr/>
      </xdr:nvCxnSpPr>
      <xdr:spPr>
        <a:xfrm>
          <a:off x="6604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32</xdr:row>
      <xdr:rowOff>86377</xdr:rowOff>
    </xdr:from>
    <xdr:ext cx="467179" cy="259045"/>
    <xdr:sp macro="" textlink="">
      <xdr:nvSpPr>
        <xdr:cNvPr id="111" name="テキスト ボックス 110">
          <a:extLst>
            <a:ext uri="{FF2B5EF4-FFF2-40B4-BE49-F238E27FC236}">
              <a16:creationId xmlns:a16="http://schemas.microsoft.com/office/drawing/2014/main" id="{00000000-0008-0000-0200-00006F000000}"/>
            </a:ext>
          </a:extLst>
        </xdr:cNvPr>
        <xdr:cNvSpPr txBox="1"/>
      </xdr:nvSpPr>
      <xdr:spPr>
        <a:xfrm>
          <a:off x="6136821" y="557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12" name="直線コネクタ 111">
          <a:extLst>
            <a:ext uri="{FF2B5EF4-FFF2-40B4-BE49-F238E27FC236}">
              <a16:creationId xmlns:a16="http://schemas.microsoft.com/office/drawing/2014/main" id="{00000000-0008-0000-0200-000070000000}"/>
            </a:ext>
          </a:extLst>
        </xdr:cNvPr>
        <xdr:cNvCxnSpPr/>
      </xdr:nvCxnSpPr>
      <xdr:spPr>
        <a:xfrm>
          <a:off x="6604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30</xdr:row>
      <xdr:rowOff>48277</xdr:rowOff>
    </xdr:from>
    <xdr:ext cx="467179" cy="259045"/>
    <xdr:sp macro="" textlink="">
      <xdr:nvSpPr>
        <xdr:cNvPr id="113" name="テキスト ボックス 112">
          <a:extLst>
            <a:ext uri="{FF2B5EF4-FFF2-40B4-BE49-F238E27FC236}">
              <a16:creationId xmlns:a16="http://schemas.microsoft.com/office/drawing/2014/main" id="{00000000-0008-0000-0200-000071000000}"/>
            </a:ext>
          </a:extLst>
        </xdr:cNvPr>
        <xdr:cNvSpPr txBox="1"/>
      </xdr:nvSpPr>
      <xdr:spPr>
        <a:xfrm>
          <a:off x="6136821" y="519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4" name="【図書館】&#10;一人当たり面積グラフ枠">
          <a:extLst>
            <a:ext uri="{FF2B5EF4-FFF2-40B4-BE49-F238E27FC236}">
              <a16:creationId xmlns:a16="http://schemas.microsoft.com/office/drawing/2014/main" id="{00000000-0008-0000-0200-000072000000}"/>
            </a:ext>
          </a:extLst>
        </xdr:cNvPr>
        <xdr:cNvSpPr/>
      </xdr:nvSpPr>
      <xdr:spPr>
        <a:xfrm>
          <a:off x="6604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34</xdr:row>
      <xdr:rowOff>68580</xdr:rowOff>
    </xdr:from>
    <xdr:to>
      <xdr:col>54</xdr:col>
      <xdr:colOff>189865</xdr:colOff>
      <xdr:row>41</xdr:row>
      <xdr:rowOff>87630</xdr:rowOff>
    </xdr:to>
    <xdr:cxnSp macro="">
      <xdr:nvCxnSpPr>
        <xdr:cNvPr id="115" name="直線コネクタ 114">
          <a:extLst>
            <a:ext uri="{FF2B5EF4-FFF2-40B4-BE49-F238E27FC236}">
              <a16:creationId xmlns:a16="http://schemas.microsoft.com/office/drawing/2014/main" id="{00000000-0008-0000-0200-000073000000}"/>
            </a:ext>
          </a:extLst>
        </xdr:cNvPr>
        <xdr:cNvCxnSpPr/>
      </xdr:nvCxnSpPr>
      <xdr:spPr>
        <a:xfrm flipV="1">
          <a:off x="10476865" y="5897880"/>
          <a:ext cx="0" cy="12192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41</xdr:row>
      <xdr:rowOff>91457</xdr:rowOff>
    </xdr:from>
    <xdr:ext cx="469744" cy="259045"/>
    <xdr:sp macro="" textlink="">
      <xdr:nvSpPr>
        <xdr:cNvPr id="116" name="【図書館】&#10;一人当たり面積最小値テキスト">
          <a:extLst>
            <a:ext uri="{FF2B5EF4-FFF2-40B4-BE49-F238E27FC236}">
              <a16:creationId xmlns:a16="http://schemas.microsoft.com/office/drawing/2014/main" id="{00000000-0008-0000-0200-000074000000}"/>
            </a:ext>
          </a:extLst>
        </xdr:cNvPr>
        <xdr:cNvSpPr txBox="1"/>
      </xdr:nvSpPr>
      <xdr:spPr>
        <a:xfrm>
          <a:off x="10515600" y="71209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41</xdr:row>
      <xdr:rowOff>87630</xdr:rowOff>
    </xdr:from>
    <xdr:to>
      <xdr:col>55</xdr:col>
      <xdr:colOff>88900</xdr:colOff>
      <xdr:row>41</xdr:row>
      <xdr:rowOff>87630</xdr:rowOff>
    </xdr:to>
    <xdr:cxnSp macro="">
      <xdr:nvCxnSpPr>
        <xdr:cNvPr id="117" name="直線コネクタ 116">
          <a:extLst>
            <a:ext uri="{FF2B5EF4-FFF2-40B4-BE49-F238E27FC236}">
              <a16:creationId xmlns:a16="http://schemas.microsoft.com/office/drawing/2014/main" id="{00000000-0008-0000-0200-000075000000}"/>
            </a:ext>
          </a:extLst>
        </xdr:cNvPr>
        <xdr:cNvCxnSpPr/>
      </xdr:nvCxnSpPr>
      <xdr:spPr>
        <a:xfrm>
          <a:off x="10388600" y="71170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33</xdr:row>
      <xdr:rowOff>15257</xdr:rowOff>
    </xdr:from>
    <xdr:ext cx="469744" cy="259045"/>
    <xdr:sp macro="" textlink="">
      <xdr:nvSpPr>
        <xdr:cNvPr id="118" name="【図書館】&#10;一人当たり面積最大値テキスト">
          <a:extLst>
            <a:ext uri="{FF2B5EF4-FFF2-40B4-BE49-F238E27FC236}">
              <a16:creationId xmlns:a16="http://schemas.microsoft.com/office/drawing/2014/main" id="{00000000-0008-0000-0200-000076000000}"/>
            </a:ext>
          </a:extLst>
        </xdr:cNvPr>
        <xdr:cNvSpPr txBox="1"/>
      </xdr:nvSpPr>
      <xdr:spPr>
        <a:xfrm>
          <a:off x="10515600" y="56731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0.176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34</xdr:row>
      <xdr:rowOff>68580</xdr:rowOff>
    </xdr:from>
    <xdr:to>
      <xdr:col>55</xdr:col>
      <xdr:colOff>88900</xdr:colOff>
      <xdr:row>34</xdr:row>
      <xdr:rowOff>68580</xdr:rowOff>
    </xdr:to>
    <xdr:cxnSp macro="">
      <xdr:nvCxnSpPr>
        <xdr:cNvPr id="119" name="直線コネクタ 118">
          <a:extLst>
            <a:ext uri="{FF2B5EF4-FFF2-40B4-BE49-F238E27FC236}">
              <a16:creationId xmlns:a16="http://schemas.microsoft.com/office/drawing/2014/main" id="{00000000-0008-0000-0200-000077000000}"/>
            </a:ext>
          </a:extLst>
        </xdr:cNvPr>
        <xdr:cNvCxnSpPr/>
      </xdr:nvCxnSpPr>
      <xdr:spPr>
        <a:xfrm>
          <a:off x="10388600" y="58978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38</xdr:row>
      <xdr:rowOff>110507</xdr:rowOff>
    </xdr:from>
    <xdr:ext cx="469744" cy="259045"/>
    <xdr:sp macro="" textlink="">
      <xdr:nvSpPr>
        <xdr:cNvPr id="120" name="【図書館】&#10;一人当たり面積平均値テキスト">
          <a:extLst>
            <a:ext uri="{FF2B5EF4-FFF2-40B4-BE49-F238E27FC236}">
              <a16:creationId xmlns:a16="http://schemas.microsoft.com/office/drawing/2014/main" id="{00000000-0008-0000-0200-000078000000}"/>
            </a:ext>
          </a:extLst>
        </xdr:cNvPr>
        <xdr:cNvSpPr txBox="1"/>
      </xdr:nvSpPr>
      <xdr:spPr>
        <a:xfrm>
          <a:off x="10515600" y="662560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132080</xdr:rowOff>
    </xdr:from>
    <xdr:to>
      <xdr:col>55</xdr:col>
      <xdr:colOff>50800</xdr:colOff>
      <xdr:row>39</xdr:row>
      <xdr:rowOff>62230</xdr:rowOff>
    </xdr:to>
    <xdr:sp macro="" textlink="">
      <xdr:nvSpPr>
        <xdr:cNvPr id="121" name="フローチャート: 判断 120">
          <a:extLst>
            <a:ext uri="{FF2B5EF4-FFF2-40B4-BE49-F238E27FC236}">
              <a16:creationId xmlns:a16="http://schemas.microsoft.com/office/drawing/2014/main" id="{00000000-0008-0000-0200-000079000000}"/>
            </a:ext>
          </a:extLst>
        </xdr:cNvPr>
        <xdr:cNvSpPr/>
      </xdr:nvSpPr>
      <xdr:spPr>
        <a:xfrm>
          <a:off x="10426700" y="66471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38</xdr:row>
      <xdr:rowOff>139700</xdr:rowOff>
    </xdr:from>
    <xdr:to>
      <xdr:col>50</xdr:col>
      <xdr:colOff>165100</xdr:colOff>
      <xdr:row>39</xdr:row>
      <xdr:rowOff>69850</xdr:rowOff>
    </xdr:to>
    <xdr:sp macro="" textlink="">
      <xdr:nvSpPr>
        <xdr:cNvPr id="122" name="フローチャート: 判断 121">
          <a:extLst>
            <a:ext uri="{FF2B5EF4-FFF2-40B4-BE49-F238E27FC236}">
              <a16:creationId xmlns:a16="http://schemas.microsoft.com/office/drawing/2014/main" id="{00000000-0008-0000-0200-00007A000000}"/>
            </a:ext>
          </a:extLst>
        </xdr:cNvPr>
        <xdr:cNvSpPr/>
      </xdr:nvSpPr>
      <xdr:spPr>
        <a:xfrm>
          <a:off x="9588500" y="665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38</xdr:row>
      <xdr:rowOff>154940</xdr:rowOff>
    </xdr:from>
    <xdr:to>
      <xdr:col>46</xdr:col>
      <xdr:colOff>38100</xdr:colOff>
      <xdr:row>39</xdr:row>
      <xdr:rowOff>85090</xdr:rowOff>
    </xdr:to>
    <xdr:sp macro="" textlink="">
      <xdr:nvSpPr>
        <xdr:cNvPr id="123" name="フローチャート: 判断 122">
          <a:extLst>
            <a:ext uri="{FF2B5EF4-FFF2-40B4-BE49-F238E27FC236}">
              <a16:creationId xmlns:a16="http://schemas.microsoft.com/office/drawing/2014/main" id="{00000000-0008-0000-0200-00007B000000}"/>
            </a:ext>
          </a:extLst>
        </xdr:cNvPr>
        <xdr:cNvSpPr/>
      </xdr:nvSpPr>
      <xdr:spPr>
        <a:xfrm>
          <a:off x="8699500" y="66700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38</xdr:row>
      <xdr:rowOff>170180</xdr:rowOff>
    </xdr:from>
    <xdr:to>
      <xdr:col>41</xdr:col>
      <xdr:colOff>101600</xdr:colOff>
      <xdr:row>39</xdr:row>
      <xdr:rowOff>100330</xdr:rowOff>
    </xdr:to>
    <xdr:sp macro="" textlink="">
      <xdr:nvSpPr>
        <xdr:cNvPr id="124" name="フローチャート: 判断 123">
          <a:extLst>
            <a:ext uri="{FF2B5EF4-FFF2-40B4-BE49-F238E27FC236}">
              <a16:creationId xmlns:a16="http://schemas.microsoft.com/office/drawing/2014/main" id="{00000000-0008-0000-0200-00007C000000}"/>
            </a:ext>
          </a:extLst>
        </xdr:cNvPr>
        <xdr:cNvSpPr/>
      </xdr:nvSpPr>
      <xdr:spPr>
        <a:xfrm>
          <a:off x="7810500" y="66852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39</xdr:row>
      <xdr:rowOff>36830</xdr:rowOff>
    </xdr:from>
    <xdr:to>
      <xdr:col>36</xdr:col>
      <xdr:colOff>165100</xdr:colOff>
      <xdr:row>39</xdr:row>
      <xdr:rowOff>138430</xdr:rowOff>
    </xdr:to>
    <xdr:sp macro="" textlink="">
      <xdr:nvSpPr>
        <xdr:cNvPr id="125" name="フローチャート: 判断 124">
          <a:extLst>
            <a:ext uri="{FF2B5EF4-FFF2-40B4-BE49-F238E27FC236}">
              <a16:creationId xmlns:a16="http://schemas.microsoft.com/office/drawing/2014/main" id="{00000000-0008-0000-0200-00007D000000}"/>
            </a:ext>
          </a:extLst>
        </xdr:cNvPr>
        <xdr:cNvSpPr/>
      </xdr:nvSpPr>
      <xdr:spPr>
        <a:xfrm>
          <a:off x="6921500" y="67233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6" name="テキスト ボックス 125">
          <a:extLst>
            <a:ext uri="{FF2B5EF4-FFF2-40B4-BE49-F238E27FC236}">
              <a16:creationId xmlns:a16="http://schemas.microsoft.com/office/drawing/2014/main" id="{00000000-0008-0000-0200-00007E000000}"/>
            </a:ext>
          </a:extLst>
        </xdr:cNvPr>
        <xdr:cNvSpPr txBox="1"/>
      </xdr:nvSpPr>
      <xdr:spPr>
        <a:xfrm>
          <a:off x="10287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7" name="テキスト ボックス 126">
          <a:extLst>
            <a:ext uri="{FF2B5EF4-FFF2-40B4-BE49-F238E27FC236}">
              <a16:creationId xmlns:a16="http://schemas.microsoft.com/office/drawing/2014/main" id="{00000000-0008-0000-0200-00007F000000}"/>
            </a:ext>
          </a:extLst>
        </xdr:cNvPr>
        <xdr:cNvSpPr txBox="1"/>
      </xdr:nvSpPr>
      <xdr:spPr>
        <a:xfrm>
          <a:off x="944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8" name="テキスト ボックス 127">
          <a:extLst>
            <a:ext uri="{FF2B5EF4-FFF2-40B4-BE49-F238E27FC236}">
              <a16:creationId xmlns:a16="http://schemas.microsoft.com/office/drawing/2014/main" id="{00000000-0008-0000-0200-000080000000}"/>
            </a:ext>
          </a:extLst>
        </xdr:cNvPr>
        <xdr:cNvSpPr txBox="1"/>
      </xdr:nvSpPr>
      <xdr:spPr>
        <a:xfrm>
          <a:off x="855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29" name="テキスト ボックス 128">
          <a:extLst>
            <a:ext uri="{FF2B5EF4-FFF2-40B4-BE49-F238E27FC236}">
              <a16:creationId xmlns:a16="http://schemas.microsoft.com/office/drawing/2014/main" id="{00000000-0008-0000-0200-000081000000}"/>
            </a:ext>
          </a:extLst>
        </xdr:cNvPr>
        <xdr:cNvSpPr txBox="1"/>
      </xdr:nvSpPr>
      <xdr:spPr>
        <a:xfrm>
          <a:off x="767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30" name="テキスト ボックス 129">
          <a:extLst>
            <a:ext uri="{FF2B5EF4-FFF2-40B4-BE49-F238E27FC236}">
              <a16:creationId xmlns:a16="http://schemas.microsoft.com/office/drawing/2014/main" id="{00000000-0008-0000-0200-000082000000}"/>
            </a:ext>
          </a:extLst>
        </xdr:cNvPr>
        <xdr:cNvSpPr txBox="1"/>
      </xdr:nvSpPr>
      <xdr:spPr>
        <a:xfrm>
          <a:off x="678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37</xdr:row>
      <xdr:rowOff>128270</xdr:rowOff>
    </xdr:from>
    <xdr:to>
      <xdr:col>55</xdr:col>
      <xdr:colOff>50800</xdr:colOff>
      <xdr:row>38</xdr:row>
      <xdr:rowOff>58420</xdr:rowOff>
    </xdr:to>
    <xdr:sp macro="" textlink="">
      <xdr:nvSpPr>
        <xdr:cNvPr id="131" name="楕円 130">
          <a:extLst>
            <a:ext uri="{FF2B5EF4-FFF2-40B4-BE49-F238E27FC236}">
              <a16:creationId xmlns:a16="http://schemas.microsoft.com/office/drawing/2014/main" id="{00000000-0008-0000-0200-000083000000}"/>
            </a:ext>
          </a:extLst>
        </xdr:cNvPr>
        <xdr:cNvSpPr/>
      </xdr:nvSpPr>
      <xdr:spPr>
        <a:xfrm>
          <a:off x="10426700" y="64719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36</xdr:row>
      <xdr:rowOff>151147</xdr:rowOff>
    </xdr:from>
    <xdr:ext cx="469744" cy="259045"/>
    <xdr:sp macro="" textlink="">
      <xdr:nvSpPr>
        <xdr:cNvPr id="132" name="【図書館】&#10;一人当たり面積該当値テキスト">
          <a:extLst>
            <a:ext uri="{FF2B5EF4-FFF2-40B4-BE49-F238E27FC236}">
              <a16:creationId xmlns:a16="http://schemas.microsoft.com/office/drawing/2014/main" id="{00000000-0008-0000-0200-000084000000}"/>
            </a:ext>
          </a:extLst>
        </xdr:cNvPr>
        <xdr:cNvSpPr txBox="1"/>
      </xdr:nvSpPr>
      <xdr:spPr>
        <a:xfrm>
          <a:off x="10515600" y="63233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37</xdr:row>
      <xdr:rowOff>135890</xdr:rowOff>
    </xdr:from>
    <xdr:to>
      <xdr:col>50</xdr:col>
      <xdr:colOff>165100</xdr:colOff>
      <xdr:row>38</xdr:row>
      <xdr:rowOff>66040</xdr:rowOff>
    </xdr:to>
    <xdr:sp macro="" textlink="">
      <xdr:nvSpPr>
        <xdr:cNvPr id="133" name="楕円 132">
          <a:extLst>
            <a:ext uri="{FF2B5EF4-FFF2-40B4-BE49-F238E27FC236}">
              <a16:creationId xmlns:a16="http://schemas.microsoft.com/office/drawing/2014/main" id="{00000000-0008-0000-0200-000085000000}"/>
            </a:ext>
          </a:extLst>
        </xdr:cNvPr>
        <xdr:cNvSpPr/>
      </xdr:nvSpPr>
      <xdr:spPr>
        <a:xfrm>
          <a:off x="9588500" y="64795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38</xdr:row>
      <xdr:rowOff>7620</xdr:rowOff>
    </xdr:from>
    <xdr:to>
      <xdr:col>55</xdr:col>
      <xdr:colOff>0</xdr:colOff>
      <xdr:row>38</xdr:row>
      <xdr:rowOff>15240</xdr:rowOff>
    </xdr:to>
    <xdr:cxnSp macro="">
      <xdr:nvCxnSpPr>
        <xdr:cNvPr id="134" name="直線コネクタ 133">
          <a:extLst>
            <a:ext uri="{FF2B5EF4-FFF2-40B4-BE49-F238E27FC236}">
              <a16:creationId xmlns:a16="http://schemas.microsoft.com/office/drawing/2014/main" id="{00000000-0008-0000-0200-000086000000}"/>
            </a:ext>
          </a:extLst>
        </xdr:cNvPr>
        <xdr:cNvCxnSpPr/>
      </xdr:nvCxnSpPr>
      <xdr:spPr>
        <a:xfrm flipV="1">
          <a:off x="9639300" y="6522720"/>
          <a:ext cx="838200" cy="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37</xdr:row>
      <xdr:rowOff>143510</xdr:rowOff>
    </xdr:from>
    <xdr:to>
      <xdr:col>46</xdr:col>
      <xdr:colOff>38100</xdr:colOff>
      <xdr:row>38</xdr:row>
      <xdr:rowOff>73660</xdr:rowOff>
    </xdr:to>
    <xdr:sp macro="" textlink="">
      <xdr:nvSpPr>
        <xdr:cNvPr id="135" name="楕円 134">
          <a:extLst>
            <a:ext uri="{FF2B5EF4-FFF2-40B4-BE49-F238E27FC236}">
              <a16:creationId xmlns:a16="http://schemas.microsoft.com/office/drawing/2014/main" id="{00000000-0008-0000-0200-000087000000}"/>
            </a:ext>
          </a:extLst>
        </xdr:cNvPr>
        <xdr:cNvSpPr/>
      </xdr:nvSpPr>
      <xdr:spPr>
        <a:xfrm>
          <a:off x="8699500" y="64871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38</xdr:row>
      <xdr:rowOff>15240</xdr:rowOff>
    </xdr:from>
    <xdr:to>
      <xdr:col>50</xdr:col>
      <xdr:colOff>114300</xdr:colOff>
      <xdr:row>38</xdr:row>
      <xdr:rowOff>22860</xdr:rowOff>
    </xdr:to>
    <xdr:cxnSp macro="">
      <xdr:nvCxnSpPr>
        <xdr:cNvPr id="136" name="直線コネクタ 135">
          <a:extLst>
            <a:ext uri="{FF2B5EF4-FFF2-40B4-BE49-F238E27FC236}">
              <a16:creationId xmlns:a16="http://schemas.microsoft.com/office/drawing/2014/main" id="{00000000-0008-0000-0200-000088000000}"/>
            </a:ext>
          </a:extLst>
        </xdr:cNvPr>
        <xdr:cNvCxnSpPr/>
      </xdr:nvCxnSpPr>
      <xdr:spPr>
        <a:xfrm flipV="1">
          <a:off x="8750300" y="6530340"/>
          <a:ext cx="889000" cy="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37</xdr:row>
      <xdr:rowOff>151130</xdr:rowOff>
    </xdr:from>
    <xdr:to>
      <xdr:col>41</xdr:col>
      <xdr:colOff>101600</xdr:colOff>
      <xdr:row>38</xdr:row>
      <xdr:rowOff>81280</xdr:rowOff>
    </xdr:to>
    <xdr:sp macro="" textlink="">
      <xdr:nvSpPr>
        <xdr:cNvPr id="137" name="楕円 136">
          <a:extLst>
            <a:ext uri="{FF2B5EF4-FFF2-40B4-BE49-F238E27FC236}">
              <a16:creationId xmlns:a16="http://schemas.microsoft.com/office/drawing/2014/main" id="{00000000-0008-0000-0200-000089000000}"/>
            </a:ext>
          </a:extLst>
        </xdr:cNvPr>
        <xdr:cNvSpPr/>
      </xdr:nvSpPr>
      <xdr:spPr>
        <a:xfrm>
          <a:off x="7810500" y="64947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38</xdr:row>
      <xdr:rowOff>22860</xdr:rowOff>
    </xdr:from>
    <xdr:to>
      <xdr:col>45</xdr:col>
      <xdr:colOff>177800</xdr:colOff>
      <xdr:row>38</xdr:row>
      <xdr:rowOff>30480</xdr:rowOff>
    </xdr:to>
    <xdr:cxnSp macro="">
      <xdr:nvCxnSpPr>
        <xdr:cNvPr id="138" name="直線コネクタ 137">
          <a:extLst>
            <a:ext uri="{FF2B5EF4-FFF2-40B4-BE49-F238E27FC236}">
              <a16:creationId xmlns:a16="http://schemas.microsoft.com/office/drawing/2014/main" id="{00000000-0008-0000-0200-00008A000000}"/>
            </a:ext>
          </a:extLst>
        </xdr:cNvPr>
        <xdr:cNvCxnSpPr/>
      </xdr:nvCxnSpPr>
      <xdr:spPr>
        <a:xfrm flipV="1">
          <a:off x="7861300" y="6537960"/>
          <a:ext cx="889000" cy="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37</xdr:row>
      <xdr:rowOff>151130</xdr:rowOff>
    </xdr:from>
    <xdr:to>
      <xdr:col>36</xdr:col>
      <xdr:colOff>165100</xdr:colOff>
      <xdr:row>38</xdr:row>
      <xdr:rowOff>81280</xdr:rowOff>
    </xdr:to>
    <xdr:sp macro="" textlink="">
      <xdr:nvSpPr>
        <xdr:cNvPr id="139" name="楕円 138">
          <a:extLst>
            <a:ext uri="{FF2B5EF4-FFF2-40B4-BE49-F238E27FC236}">
              <a16:creationId xmlns:a16="http://schemas.microsoft.com/office/drawing/2014/main" id="{00000000-0008-0000-0200-00008B000000}"/>
            </a:ext>
          </a:extLst>
        </xdr:cNvPr>
        <xdr:cNvSpPr/>
      </xdr:nvSpPr>
      <xdr:spPr>
        <a:xfrm>
          <a:off x="6921500" y="64947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38</xdr:row>
      <xdr:rowOff>30480</xdr:rowOff>
    </xdr:from>
    <xdr:to>
      <xdr:col>41</xdr:col>
      <xdr:colOff>50800</xdr:colOff>
      <xdr:row>38</xdr:row>
      <xdr:rowOff>30480</xdr:rowOff>
    </xdr:to>
    <xdr:cxnSp macro="">
      <xdr:nvCxnSpPr>
        <xdr:cNvPr id="140" name="直線コネクタ 139">
          <a:extLst>
            <a:ext uri="{FF2B5EF4-FFF2-40B4-BE49-F238E27FC236}">
              <a16:creationId xmlns:a16="http://schemas.microsoft.com/office/drawing/2014/main" id="{00000000-0008-0000-0200-00008C000000}"/>
            </a:ext>
          </a:extLst>
        </xdr:cNvPr>
        <xdr:cNvCxnSpPr/>
      </xdr:nvCxnSpPr>
      <xdr:spPr>
        <a:xfrm>
          <a:off x="6972300" y="654558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39</xdr:row>
      <xdr:rowOff>60977</xdr:rowOff>
    </xdr:from>
    <xdr:ext cx="469744" cy="259045"/>
    <xdr:sp macro="" textlink="">
      <xdr:nvSpPr>
        <xdr:cNvPr id="141" name="n_1aveValue【図書館】&#10;一人当たり面積">
          <a:extLst>
            <a:ext uri="{FF2B5EF4-FFF2-40B4-BE49-F238E27FC236}">
              <a16:creationId xmlns:a16="http://schemas.microsoft.com/office/drawing/2014/main" id="{00000000-0008-0000-0200-00008D000000}"/>
            </a:ext>
          </a:extLst>
        </xdr:cNvPr>
        <xdr:cNvSpPr txBox="1"/>
      </xdr:nvSpPr>
      <xdr:spPr>
        <a:xfrm>
          <a:off x="9391727" y="67475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39</xdr:row>
      <xdr:rowOff>76217</xdr:rowOff>
    </xdr:from>
    <xdr:ext cx="469744" cy="259045"/>
    <xdr:sp macro="" textlink="">
      <xdr:nvSpPr>
        <xdr:cNvPr id="142" name="n_2aveValue【図書館】&#10;一人当たり面積">
          <a:extLst>
            <a:ext uri="{FF2B5EF4-FFF2-40B4-BE49-F238E27FC236}">
              <a16:creationId xmlns:a16="http://schemas.microsoft.com/office/drawing/2014/main" id="{00000000-0008-0000-0200-00008E000000}"/>
            </a:ext>
          </a:extLst>
        </xdr:cNvPr>
        <xdr:cNvSpPr txBox="1"/>
      </xdr:nvSpPr>
      <xdr:spPr>
        <a:xfrm>
          <a:off x="8515427" y="67627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39</xdr:row>
      <xdr:rowOff>91457</xdr:rowOff>
    </xdr:from>
    <xdr:ext cx="469744" cy="259045"/>
    <xdr:sp macro="" textlink="">
      <xdr:nvSpPr>
        <xdr:cNvPr id="143" name="n_3aveValue【図書館】&#10;一人当たり面積">
          <a:extLst>
            <a:ext uri="{FF2B5EF4-FFF2-40B4-BE49-F238E27FC236}">
              <a16:creationId xmlns:a16="http://schemas.microsoft.com/office/drawing/2014/main" id="{00000000-0008-0000-0200-00008F000000}"/>
            </a:ext>
          </a:extLst>
        </xdr:cNvPr>
        <xdr:cNvSpPr txBox="1"/>
      </xdr:nvSpPr>
      <xdr:spPr>
        <a:xfrm>
          <a:off x="7626427" y="67780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39</xdr:row>
      <xdr:rowOff>129557</xdr:rowOff>
    </xdr:from>
    <xdr:ext cx="469744" cy="259045"/>
    <xdr:sp macro="" textlink="">
      <xdr:nvSpPr>
        <xdr:cNvPr id="144" name="n_4aveValue【図書館】&#10;一人当たり面積">
          <a:extLst>
            <a:ext uri="{FF2B5EF4-FFF2-40B4-BE49-F238E27FC236}">
              <a16:creationId xmlns:a16="http://schemas.microsoft.com/office/drawing/2014/main" id="{00000000-0008-0000-0200-000090000000}"/>
            </a:ext>
          </a:extLst>
        </xdr:cNvPr>
        <xdr:cNvSpPr txBox="1"/>
      </xdr:nvSpPr>
      <xdr:spPr>
        <a:xfrm>
          <a:off x="6737427" y="68161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36</xdr:row>
      <xdr:rowOff>82567</xdr:rowOff>
    </xdr:from>
    <xdr:ext cx="469744" cy="259045"/>
    <xdr:sp macro="" textlink="">
      <xdr:nvSpPr>
        <xdr:cNvPr id="145" name="n_1mainValue【図書館】&#10;一人当たり面積">
          <a:extLst>
            <a:ext uri="{FF2B5EF4-FFF2-40B4-BE49-F238E27FC236}">
              <a16:creationId xmlns:a16="http://schemas.microsoft.com/office/drawing/2014/main" id="{00000000-0008-0000-0200-000091000000}"/>
            </a:ext>
          </a:extLst>
        </xdr:cNvPr>
        <xdr:cNvSpPr txBox="1"/>
      </xdr:nvSpPr>
      <xdr:spPr>
        <a:xfrm>
          <a:off x="9391727" y="62547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36</xdr:row>
      <xdr:rowOff>90187</xdr:rowOff>
    </xdr:from>
    <xdr:ext cx="469744" cy="259045"/>
    <xdr:sp macro="" textlink="">
      <xdr:nvSpPr>
        <xdr:cNvPr id="146" name="n_2mainValue【図書館】&#10;一人当たり面積">
          <a:extLst>
            <a:ext uri="{FF2B5EF4-FFF2-40B4-BE49-F238E27FC236}">
              <a16:creationId xmlns:a16="http://schemas.microsoft.com/office/drawing/2014/main" id="{00000000-0008-0000-0200-000092000000}"/>
            </a:ext>
          </a:extLst>
        </xdr:cNvPr>
        <xdr:cNvSpPr txBox="1"/>
      </xdr:nvSpPr>
      <xdr:spPr>
        <a:xfrm>
          <a:off x="8515427" y="62623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36</xdr:row>
      <xdr:rowOff>97807</xdr:rowOff>
    </xdr:from>
    <xdr:ext cx="469744" cy="259045"/>
    <xdr:sp macro="" textlink="">
      <xdr:nvSpPr>
        <xdr:cNvPr id="147" name="n_3mainValue【図書館】&#10;一人当たり面積">
          <a:extLst>
            <a:ext uri="{FF2B5EF4-FFF2-40B4-BE49-F238E27FC236}">
              <a16:creationId xmlns:a16="http://schemas.microsoft.com/office/drawing/2014/main" id="{00000000-0008-0000-0200-000093000000}"/>
            </a:ext>
          </a:extLst>
        </xdr:cNvPr>
        <xdr:cNvSpPr txBox="1"/>
      </xdr:nvSpPr>
      <xdr:spPr>
        <a:xfrm>
          <a:off x="7626427" y="62700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36</xdr:row>
      <xdr:rowOff>97807</xdr:rowOff>
    </xdr:from>
    <xdr:ext cx="469744" cy="259045"/>
    <xdr:sp macro="" textlink="">
      <xdr:nvSpPr>
        <xdr:cNvPr id="148" name="n_4mainValue【図書館】&#10;一人当たり面積">
          <a:extLst>
            <a:ext uri="{FF2B5EF4-FFF2-40B4-BE49-F238E27FC236}">
              <a16:creationId xmlns:a16="http://schemas.microsoft.com/office/drawing/2014/main" id="{00000000-0008-0000-0200-000094000000}"/>
            </a:ext>
          </a:extLst>
        </xdr:cNvPr>
        <xdr:cNvSpPr txBox="1"/>
      </xdr:nvSpPr>
      <xdr:spPr>
        <a:xfrm>
          <a:off x="6737427" y="62700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49" name="正方形/長方形 148">
          <a:extLst>
            <a:ext uri="{FF2B5EF4-FFF2-40B4-BE49-F238E27FC236}">
              <a16:creationId xmlns:a16="http://schemas.microsoft.com/office/drawing/2014/main" id="{00000000-0008-0000-0200-000095000000}"/>
            </a:ext>
          </a:extLst>
        </xdr:cNvPr>
        <xdr:cNvSpPr/>
      </xdr:nvSpPr>
      <xdr:spPr>
        <a:xfrm>
          <a:off x="762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50" name="正方形/長方形 149">
          <a:extLst>
            <a:ext uri="{FF2B5EF4-FFF2-40B4-BE49-F238E27FC236}">
              <a16:creationId xmlns:a16="http://schemas.microsoft.com/office/drawing/2014/main" id="{00000000-0008-0000-0200-000096000000}"/>
            </a:ext>
          </a:extLst>
        </xdr:cNvPr>
        <xdr:cNvSpPr/>
      </xdr:nvSpPr>
      <xdr:spPr>
        <a:xfrm>
          <a:off x="8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51" name="正方形/長方形 150">
          <a:extLst>
            <a:ext uri="{FF2B5EF4-FFF2-40B4-BE49-F238E27FC236}">
              <a16:creationId xmlns:a16="http://schemas.microsoft.com/office/drawing/2014/main" id="{00000000-0008-0000-0200-000097000000}"/>
            </a:ext>
          </a:extLst>
        </xdr:cNvPr>
        <xdr:cNvSpPr/>
      </xdr:nvSpPr>
      <xdr:spPr>
        <a:xfrm>
          <a:off x="8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52" name="正方形/長方形 151">
          <a:extLst>
            <a:ext uri="{FF2B5EF4-FFF2-40B4-BE49-F238E27FC236}">
              <a16:creationId xmlns:a16="http://schemas.microsoft.com/office/drawing/2014/main" id="{00000000-0008-0000-0200-000098000000}"/>
            </a:ext>
          </a:extLst>
        </xdr:cNvPr>
        <xdr:cNvSpPr/>
      </xdr:nvSpPr>
      <xdr:spPr>
        <a:xfrm>
          <a:off x="190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3" name="正方形/長方形 152">
          <a:extLst>
            <a:ext uri="{FF2B5EF4-FFF2-40B4-BE49-F238E27FC236}">
              <a16:creationId xmlns:a16="http://schemas.microsoft.com/office/drawing/2014/main" id="{00000000-0008-0000-0200-000099000000}"/>
            </a:ext>
          </a:extLst>
        </xdr:cNvPr>
        <xdr:cNvSpPr/>
      </xdr:nvSpPr>
      <xdr:spPr>
        <a:xfrm>
          <a:off x="190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4" name="正方形/長方形 153">
          <a:extLst>
            <a:ext uri="{FF2B5EF4-FFF2-40B4-BE49-F238E27FC236}">
              <a16:creationId xmlns:a16="http://schemas.microsoft.com/office/drawing/2014/main" id="{00000000-0008-0000-0200-00009A000000}"/>
            </a:ext>
          </a:extLst>
        </xdr:cNvPr>
        <xdr:cNvSpPr/>
      </xdr:nvSpPr>
      <xdr:spPr>
        <a:xfrm>
          <a:off x="3048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佐賀県平均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5" name="正方形/長方形 154">
          <a:extLst>
            <a:ext uri="{FF2B5EF4-FFF2-40B4-BE49-F238E27FC236}">
              <a16:creationId xmlns:a16="http://schemas.microsoft.com/office/drawing/2014/main" id="{00000000-0008-0000-0200-00009B000000}"/>
            </a:ext>
          </a:extLst>
        </xdr:cNvPr>
        <xdr:cNvSpPr/>
      </xdr:nvSpPr>
      <xdr:spPr>
        <a:xfrm>
          <a:off x="3048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6" name="正方形/長方形 155">
          <a:extLst>
            <a:ext uri="{FF2B5EF4-FFF2-40B4-BE49-F238E27FC236}">
              <a16:creationId xmlns:a16="http://schemas.microsoft.com/office/drawing/2014/main" id="{00000000-0008-0000-0200-00009C000000}"/>
            </a:ext>
          </a:extLst>
        </xdr:cNvPr>
        <xdr:cNvSpPr/>
      </xdr:nvSpPr>
      <xdr:spPr>
        <a:xfrm>
          <a:off x="762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7" name="テキスト ボックス 156">
          <a:extLst>
            <a:ext uri="{FF2B5EF4-FFF2-40B4-BE49-F238E27FC236}">
              <a16:creationId xmlns:a16="http://schemas.microsoft.com/office/drawing/2014/main" id="{00000000-0008-0000-0200-00009D000000}"/>
            </a:ext>
          </a:extLst>
        </xdr:cNvPr>
        <xdr:cNvSpPr txBox="1"/>
      </xdr:nvSpPr>
      <xdr:spPr>
        <a:xfrm>
          <a:off x="723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8" name="直線コネクタ 157">
          <a:extLst>
            <a:ext uri="{FF2B5EF4-FFF2-40B4-BE49-F238E27FC236}">
              <a16:creationId xmlns:a16="http://schemas.microsoft.com/office/drawing/2014/main" id="{00000000-0008-0000-0200-00009E000000}"/>
            </a:ext>
          </a:extLst>
        </xdr:cNvPr>
        <xdr:cNvCxnSpPr/>
      </xdr:nvCxnSpPr>
      <xdr:spPr>
        <a:xfrm>
          <a:off x="762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59" name="テキスト ボックス 158">
          <a:extLst>
            <a:ext uri="{FF2B5EF4-FFF2-40B4-BE49-F238E27FC236}">
              <a16:creationId xmlns:a16="http://schemas.microsoft.com/office/drawing/2014/main" id="{00000000-0008-0000-0200-00009F000000}"/>
            </a:ext>
          </a:extLst>
        </xdr:cNvPr>
        <xdr:cNvSpPr txBox="1"/>
      </xdr:nvSpPr>
      <xdr:spPr>
        <a:xfrm>
          <a:off x="294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76200</xdr:rowOff>
    </xdr:from>
    <xdr:to>
      <xdr:col>28</xdr:col>
      <xdr:colOff>114300</xdr:colOff>
      <xdr:row>64</xdr:row>
      <xdr:rowOff>76200</xdr:rowOff>
    </xdr:to>
    <xdr:cxnSp macro="">
      <xdr:nvCxnSpPr>
        <xdr:cNvPr id="160" name="直線コネクタ 159">
          <a:extLst>
            <a:ext uri="{FF2B5EF4-FFF2-40B4-BE49-F238E27FC236}">
              <a16:creationId xmlns:a16="http://schemas.microsoft.com/office/drawing/2014/main" id="{00000000-0008-0000-0200-0000A0000000}"/>
            </a:ext>
          </a:extLst>
        </xdr:cNvPr>
        <xdr:cNvCxnSpPr/>
      </xdr:nvCxnSpPr>
      <xdr:spPr>
        <a:xfrm>
          <a:off x="762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105427</xdr:rowOff>
    </xdr:from>
    <xdr:ext cx="467179" cy="259045"/>
    <xdr:sp macro="" textlink="">
      <xdr:nvSpPr>
        <xdr:cNvPr id="161" name="テキスト ボックス 160">
          <a:extLst>
            <a:ext uri="{FF2B5EF4-FFF2-40B4-BE49-F238E27FC236}">
              <a16:creationId xmlns:a16="http://schemas.microsoft.com/office/drawing/2014/main" id="{00000000-0008-0000-0200-0000A1000000}"/>
            </a:ext>
          </a:extLst>
        </xdr:cNvPr>
        <xdr:cNvSpPr txBox="1"/>
      </xdr:nvSpPr>
      <xdr:spPr>
        <a:xfrm>
          <a:off x="294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38100</xdr:rowOff>
    </xdr:from>
    <xdr:to>
      <xdr:col>28</xdr:col>
      <xdr:colOff>114300</xdr:colOff>
      <xdr:row>62</xdr:row>
      <xdr:rowOff>38100</xdr:rowOff>
    </xdr:to>
    <xdr:cxnSp macro="">
      <xdr:nvCxnSpPr>
        <xdr:cNvPr id="162" name="直線コネクタ 161">
          <a:extLst>
            <a:ext uri="{FF2B5EF4-FFF2-40B4-BE49-F238E27FC236}">
              <a16:creationId xmlns:a16="http://schemas.microsoft.com/office/drawing/2014/main" id="{00000000-0008-0000-0200-0000A2000000}"/>
            </a:ext>
          </a:extLst>
        </xdr:cNvPr>
        <xdr:cNvCxnSpPr/>
      </xdr:nvCxnSpPr>
      <xdr:spPr>
        <a:xfrm>
          <a:off x="762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61</xdr:row>
      <xdr:rowOff>67327</xdr:rowOff>
    </xdr:from>
    <xdr:ext cx="403059" cy="259045"/>
    <xdr:sp macro="" textlink="">
      <xdr:nvSpPr>
        <xdr:cNvPr id="163" name="テキスト ボックス 162">
          <a:extLst>
            <a:ext uri="{FF2B5EF4-FFF2-40B4-BE49-F238E27FC236}">
              <a16:creationId xmlns:a16="http://schemas.microsoft.com/office/drawing/2014/main" id="{00000000-0008-0000-0200-0000A3000000}"/>
            </a:ext>
          </a:extLst>
        </xdr:cNvPr>
        <xdr:cNvSpPr txBox="1"/>
      </xdr:nvSpPr>
      <xdr:spPr>
        <a:xfrm>
          <a:off x="358941" y="1052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0</xdr:rowOff>
    </xdr:from>
    <xdr:to>
      <xdr:col>28</xdr:col>
      <xdr:colOff>114300</xdr:colOff>
      <xdr:row>60</xdr:row>
      <xdr:rowOff>0</xdr:rowOff>
    </xdr:to>
    <xdr:cxnSp macro="">
      <xdr:nvCxnSpPr>
        <xdr:cNvPr id="164" name="直線コネクタ 163">
          <a:extLst>
            <a:ext uri="{FF2B5EF4-FFF2-40B4-BE49-F238E27FC236}">
              <a16:creationId xmlns:a16="http://schemas.microsoft.com/office/drawing/2014/main" id="{00000000-0008-0000-0200-0000A4000000}"/>
            </a:ext>
          </a:extLst>
        </xdr:cNvPr>
        <xdr:cNvCxnSpPr/>
      </xdr:nvCxnSpPr>
      <xdr:spPr>
        <a:xfrm>
          <a:off x="762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59</xdr:row>
      <xdr:rowOff>29227</xdr:rowOff>
    </xdr:from>
    <xdr:ext cx="403059" cy="259045"/>
    <xdr:sp macro="" textlink="">
      <xdr:nvSpPr>
        <xdr:cNvPr id="165" name="テキスト ボックス 164">
          <a:extLst>
            <a:ext uri="{FF2B5EF4-FFF2-40B4-BE49-F238E27FC236}">
              <a16:creationId xmlns:a16="http://schemas.microsoft.com/office/drawing/2014/main" id="{00000000-0008-0000-0200-0000A5000000}"/>
            </a:ext>
          </a:extLst>
        </xdr:cNvPr>
        <xdr:cNvSpPr txBox="1"/>
      </xdr:nvSpPr>
      <xdr:spPr>
        <a:xfrm>
          <a:off x="358941" y="1014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133350</xdr:rowOff>
    </xdr:from>
    <xdr:to>
      <xdr:col>28</xdr:col>
      <xdr:colOff>114300</xdr:colOff>
      <xdr:row>57</xdr:row>
      <xdr:rowOff>133350</xdr:rowOff>
    </xdr:to>
    <xdr:cxnSp macro="">
      <xdr:nvCxnSpPr>
        <xdr:cNvPr id="166" name="直線コネクタ 165">
          <a:extLst>
            <a:ext uri="{FF2B5EF4-FFF2-40B4-BE49-F238E27FC236}">
              <a16:creationId xmlns:a16="http://schemas.microsoft.com/office/drawing/2014/main" id="{00000000-0008-0000-0200-0000A6000000}"/>
            </a:ext>
          </a:extLst>
        </xdr:cNvPr>
        <xdr:cNvCxnSpPr/>
      </xdr:nvCxnSpPr>
      <xdr:spPr>
        <a:xfrm>
          <a:off x="762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162577</xdr:rowOff>
    </xdr:from>
    <xdr:ext cx="403059" cy="259045"/>
    <xdr:sp macro="" textlink="">
      <xdr:nvSpPr>
        <xdr:cNvPr id="167" name="テキスト ボックス 166">
          <a:extLst>
            <a:ext uri="{FF2B5EF4-FFF2-40B4-BE49-F238E27FC236}">
              <a16:creationId xmlns:a16="http://schemas.microsoft.com/office/drawing/2014/main" id="{00000000-0008-0000-0200-0000A7000000}"/>
            </a:ext>
          </a:extLst>
        </xdr:cNvPr>
        <xdr:cNvSpPr txBox="1"/>
      </xdr:nvSpPr>
      <xdr:spPr>
        <a:xfrm>
          <a:off x="358941" y="976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95250</xdr:rowOff>
    </xdr:from>
    <xdr:to>
      <xdr:col>28</xdr:col>
      <xdr:colOff>114300</xdr:colOff>
      <xdr:row>55</xdr:row>
      <xdr:rowOff>95250</xdr:rowOff>
    </xdr:to>
    <xdr:cxnSp macro="">
      <xdr:nvCxnSpPr>
        <xdr:cNvPr id="168" name="直線コネクタ 167">
          <a:extLst>
            <a:ext uri="{FF2B5EF4-FFF2-40B4-BE49-F238E27FC236}">
              <a16:creationId xmlns:a16="http://schemas.microsoft.com/office/drawing/2014/main" id="{00000000-0008-0000-0200-0000A8000000}"/>
            </a:ext>
          </a:extLst>
        </xdr:cNvPr>
        <xdr:cNvCxnSpPr/>
      </xdr:nvCxnSpPr>
      <xdr:spPr>
        <a:xfrm>
          <a:off x="762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54</xdr:row>
      <xdr:rowOff>124477</xdr:rowOff>
    </xdr:from>
    <xdr:ext cx="403059" cy="259045"/>
    <xdr:sp macro="" textlink="">
      <xdr:nvSpPr>
        <xdr:cNvPr id="169" name="テキスト ボックス 168">
          <a:extLst>
            <a:ext uri="{FF2B5EF4-FFF2-40B4-BE49-F238E27FC236}">
              <a16:creationId xmlns:a16="http://schemas.microsoft.com/office/drawing/2014/main" id="{00000000-0008-0000-0200-0000A9000000}"/>
            </a:ext>
          </a:extLst>
        </xdr:cNvPr>
        <xdr:cNvSpPr txBox="1"/>
      </xdr:nvSpPr>
      <xdr:spPr>
        <a:xfrm>
          <a:off x="358941" y="938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70" name="直線コネクタ 169">
          <a:extLst>
            <a:ext uri="{FF2B5EF4-FFF2-40B4-BE49-F238E27FC236}">
              <a16:creationId xmlns:a16="http://schemas.microsoft.com/office/drawing/2014/main" id="{00000000-0008-0000-0200-0000AA000000}"/>
            </a:ext>
          </a:extLst>
        </xdr:cNvPr>
        <xdr:cNvCxnSpPr/>
      </xdr:nvCxnSpPr>
      <xdr:spPr>
        <a:xfrm>
          <a:off x="762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52</xdr:row>
      <xdr:rowOff>86377</xdr:rowOff>
    </xdr:from>
    <xdr:ext cx="338939" cy="259045"/>
    <xdr:sp macro="" textlink="">
      <xdr:nvSpPr>
        <xdr:cNvPr id="171" name="テキスト ボックス 170">
          <a:extLst>
            <a:ext uri="{FF2B5EF4-FFF2-40B4-BE49-F238E27FC236}">
              <a16:creationId xmlns:a16="http://schemas.microsoft.com/office/drawing/2014/main" id="{00000000-0008-0000-0200-0000AB000000}"/>
            </a:ext>
          </a:extLst>
        </xdr:cNvPr>
        <xdr:cNvSpPr txBox="1"/>
      </xdr:nvSpPr>
      <xdr:spPr>
        <a:xfrm>
          <a:off x="423061" y="900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152400</xdr:colOff>
      <xdr:row>66</xdr:row>
      <xdr:rowOff>114300</xdr:rowOff>
    </xdr:to>
    <xdr:sp macro="" textlink="">
      <xdr:nvSpPr>
        <xdr:cNvPr id="172" name="【体育館・プール】&#10;有形固定資産減価償却率グラフ枠">
          <a:extLst>
            <a:ext uri="{FF2B5EF4-FFF2-40B4-BE49-F238E27FC236}">
              <a16:creationId xmlns:a16="http://schemas.microsoft.com/office/drawing/2014/main" id="{00000000-0008-0000-0200-0000AC000000}"/>
            </a:ext>
          </a:extLst>
        </xdr:cNvPr>
        <xdr:cNvSpPr/>
      </xdr:nvSpPr>
      <xdr:spPr>
        <a:xfrm>
          <a:off x="762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56</xdr:row>
      <xdr:rowOff>167640</xdr:rowOff>
    </xdr:from>
    <xdr:to>
      <xdr:col>24</xdr:col>
      <xdr:colOff>62865</xdr:colOff>
      <xdr:row>64</xdr:row>
      <xdr:rowOff>72390</xdr:rowOff>
    </xdr:to>
    <xdr:cxnSp macro="">
      <xdr:nvCxnSpPr>
        <xdr:cNvPr id="173" name="直線コネクタ 172">
          <a:extLst>
            <a:ext uri="{FF2B5EF4-FFF2-40B4-BE49-F238E27FC236}">
              <a16:creationId xmlns:a16="http://schemas.microsoft.com/office/drawing/2014/main" id="{00000000-0008-0000-0200-0000AD000000}"/>
            </a:ext>
          </a:extLst>
        </xdr:cNvPr>
        <xdr:cNvCxnSpPr/>
      </xdr:nvCxnSpPr>
      <xdr:spPr>
        <a:xfrm flipV="1">
          <a:off x="4634865" y="9768840"/>
          <a:ext cx="0" cy="12763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76217</xdr:rowOff>
    </xdr:from>
    <xdr:ext cx="405111" cy="259045"/>
    <xdr:sp macro="" textlink="">
      <xdr:nvSpPr>
        <xdr:cNvPr id="174" name="【体育館・プール】&#10;有形固定資産減価償却率最小値テキスト">
          <a:extLst>
            <a:ext uri="{FF2B5EF4-FFF2-40B4-BE49-F238E27FC236}">
              <a16:creationId xmlns:a16="http://schemas.microsoft.com/office/drawing/2014/main" id="{00000000-0008-0000-0200-0000AE000000}"/>
            </a:ext>
          </a:extLst>
        </xdr:cNvPr>
        <xdr:cNvSpPr txBox="1"/>
      </xdr:nvSpPr>
      <xdr:spPr>
        <a:xfrm>
          <a:off x="4673600" y="110490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64</xdr:row>
      <xdr:rowOff>72390</xdr:rowOff>
    </xdr:from>
    <xdr:to>
      <xdr:col>24</xdr:col>
      <xdr:colOff>152400</xdr:colOff>
      <xdr:row>64</xdr:row>
      <xdr:rowOff>72390</xdr:rowOff>
    </xdr:to>
    <xdr:cxnSp macro="">
      <xdr:nvCxnSpPr>
        <xdr:cNvPr id="175" name="直線コネクタ 174">
          <a:extLst>
            <a:ext uri="{FF2B5EF4-FFF2-40B4-BE49-F238E27FC236}">
              <a16:creationId xmlns:a16="http://schemas.microsoft.com/office/drawing/2014/main" id="{00000000-0008-0000-0200-0000AF000000}"/>
            </a:ext>
          </a:extLst>
        </xdr:cNvPr>
        <xdr:cNvCxnSpPr/>
      </xdr:nvCxnSpPr>
      <xdr:spPr>
        <a:xfrm>
          <a:off x="4546600" y="1104519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55</xdr:row>
      <xdr:rowOff>114317</xdr:rowOff>
    </xdr:from>
    <xdr:ext cx="405111" cy="259045"/>
    <xdr:sp macro="" textlink="">
      <xdr:nvSpPr>
        <xdr:cNvPr id="176" name="【体育館・プール】&#10;有形固定資産減価償却率最大値テキスト">
          <a:extLst>
            <a:ext uri="{FF2B5EF4-FFF2-40B4-BE49-F238E27FC236}">
              <a16:creationId xmlns:a16="http://schemas.microsoft.com/office/drawing/2014/main" id="{00000000-0008-0000-0200-0000B0000000}"/>
            </a:ext>
          </a:extLst>
        </xdr:cNvPr>
        <xdr:cNvSpPr txBox="1"/>
      </xdr:nvSpPr>
      <xdr:spPr>
        <a:xfrm>
          <a:off x="4673600" y="95440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32.8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56</xdr:row>
      <xdr:rowOff>167640</xdr:rowOff>
    </xdr:from>
    <xdr:to>
      <xdr:col>24</xdr:col>
      <xdr:colOff>152400</xdr:colOff>
      <xdr:row>56</xdr:row>
      <xdr:rowOff>167640</xdr:rowOff>
    </xdr:to>
    <xdr:cxnSp macro="">
      <xdr:nvCxnSpPr>
        <xdr:cNvPr id="177" name="直線コネクタ 176">
          <a:extLst>
            <a:ext uri="{FF2B5EF4-FFF2-40B4-BE49-F238E27FC236}">
              <a16:creationId xmlns:a16="http://schemas.microsoft.com/office/drawing/2014/main" id="{00000000-0008-0000-0200-0000B1000000}"/>
            </a:ext>
          </a:extLst>
        </xdr:cNvPr>
        <xdr:cNvCxnSpPr/>
      </xdr:nvCxnSpPr>
      <xdr:spPr>
        <a:xfrm>
          <a:off x="4546600" y="97688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60</xdr:row>
      <xdr:rowOff>62882</xdr:rowOff>
    </xdr:from>
    <xdr:ext cx="405111" cy="259045"/>
    <xdr:sp macro="" textlink="">
      <xdr:nvSpPr>
        <xdr:cNvPr id="178" name="【体育館・プール】&#10;有形固定資産減価償却率平均値テキスト">
          <a:extLst>
            <a:ext uri="{FF2B5EF4-FFF2-40B4-BE49-F238E27FC236}">
              <a16:creationId xmlns:a16="http://schemas.microsoft.com/office/drawing/2014/main" id="{00000000-0008-0000-0200-0000B2000000}"/>
            </a:ext>
          </a:extLst>
        </xdr:cNvPr>
        <xdr:cNvSpPr txBox="1"/>
      </xdr:nvSpPr>
      <xdr:spPr>
        <a:xfrm>
          <a:off x="4673600" y="1034988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60</xdr:row>
      <xdr:rowOff>84455</xdr:rowOff>
    </xdr:from>
    <xdr:to>
      <xdr:col>24</xdr:col>
      <xdr:colOff>114300</xdr:colOff>
      <xdr:row>61</xdr:row>
      <xdr:rowOff>14605</xdr:rowOff>
    </xdr:to>
    <xdr:sp macro="" textlink="">
      <xdr:nvSpPr>
        <xdr:cNvPr id="179" name="フローチャート: 判断 178">
          <a:extLst>
            <a:ext uri="{FF2B5EF4-FFF2-40B4-BE49-F238E27FC236}">
              <a16:creationId xmlns:a16="http://schemas.microsoft.com/office/drawing/2014/main" id="{00000000-0008-0000-0200-0000B3000000}"/>
            </a:ext>
          </a:extLst>
        </xdr:cNvPr>
        <xdr:cNvSpPr/>
      </xdr:nvSpPr>
      <xdr:spPr>
        <a:xfrm>
          <a:off x="4584700" y="103714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60</xdr:row>
      <xdr:rowOff>71120</xdr:rowOff>
    </xdr:from>
    <xdr:to>
      <xdr:col>20</xdr:col>
      <xdr:colOff>38100</xdr:colOff>
      <xdr:row>61</xdr:row>
      <xdr:rowOff>1270</xdr:rowOff>
    </xdr:to>
    <xdr:sp macro="" textlink="">
      <xdr:nvSpPr>
        <xdr:cNvPr id="180" name="フローチャート: 判断 179">
          <a:extLst>
            <a:ext uri="{FF2B5EF4-FFF2-40B4-BE49-F238E27FC236}">
              <a16:creationId xmlns:a16="http://schemas.microsoft.com/office/drawing/2014/main" id="{00000000-0008-0000-0200-0000B4000000}"/>
            </a:ext>
          </a:extLst>
        </xdr:cNvPr>
        <xdr:cNvSpPr/>
      </xdr:nvSpPr>
      <xdr:spPr>
        <a:xfrm>
          <a:off x="3746500" y="103581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60</xdr:row>
      <xdr:rowOff>88265</xdr:rowOff>
    </xdr:from>
    <xdr:to>
      <xdr:col>15</xdr:col>
      <xdr:colOff>101600</xdr:colOff>
      <xdr:row>61</xdr:row>
      <xdr:rowOff>18415</xdr:rowOff>
    </xdr:to>
    <xdr:sp macro="" textlink="">
      <xdr:nvSpPr>
        <xdr:cNvPr id="181" name="フローチャート: 判断 180">
          <a:extLst>
            <a:ext uri="{FF2B5EF4-FFF2-40B4-BE49-F238E27FC236}">
              <a16:creationId xmlns:a16="http://schemas.microsoft.com/office/drawing/2014/main" id="{00000000-0008-0000-0200-0000B5000000}"/>
            </a:ext>
          </a:extLst>
        </xdr:cNvPr>
        <xdr:cNvSpPr/>
      </xdr:nvSpPr>
      <xdr:spPr>
        <a:xfrm>
          <a:off x="2857500" y="103752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60</xdr:row>
      <xdr:rowOff>76835</xdr:rowOff>
    </xdr:from>
    <xdr:to>
      <xdr:col>10</xdr:col>
      <xdr:colOff>165100</xdr:colOff>
      <xdr:row>61</xdr:row>
      <xdr:rowOff>6985</xdr:rowOff>
    </xdr:to>
    <xdr:sp macro="" textlink="">
      <xdr:nvSpPr>
        <xdr:cNvPr id="182" name="フローチャート: 判断 181">
          <a:extLst>
            <a:ext uri="{FF2B5EF4-FFF2-40B4-BE49-F238E27FC236}">
              <a16:creationId xmlns:a16="http://schemas.microsoft.com/office/drawing/2014/main" id="{00000000-0008-0000-0200-0000B6000000}"/>
            </a:ext>
          </a:extLst>
        </xdr:cNvPr>
        <xdr:cNvSpPr/>
      </xdr:nvSpPr>
      <xdr:spPr>
        <a:xfrm>
          <a:off x="1968500" y="103638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60</xdr:row>
      <xdr:rowOff>55880</xdr:rowOff>
    </xdr:from>
    <xdr:to>
      <xdr:col>6</xdr:col>
      <xdr:colOff>38100</xdr:colOff>
      <xdr:row>60</xdr:row>
      <xdr:rowOff>157480</xdr:rowOff>
    </xdr:to>
    <xdr:sp macro="" textlink="">
      <xdr:nvSpPr>
        <xdr:cNvPr id="183" name="フローチャート: 判断 182">
          <a:extLst>
            <a:ext uri="{FF2B5EF4-FFF2-40B4-BE49-F238E27FC236}">
              <a16:creationId xmlns:a16="http://schemas.microsoft.com/office/drawing/2014/main" id="{00000000-0008-0000-0200-0000B7000000}"/>
            </a:ext>
          </a:extLst>
        </xdr:cNvPr>
        <xdr:cNvSpPr/>
      </xdr:nvSpPr>
      <xdr:spPr>
        <a:xfrm>
          <a:off x="1079500" y="103428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84" name="テキスト ボックス 183">
          <a:extLst>
            <a:ext uri="{FF2B5EF4-FFF2-40B4-BE49-F238E27FC236}">
              <a16:creationId xmlns:a16="http://schemas.microsoft.com/office/drawing/2014/main" id="{00000000-0008-0000-0200-0000B8000000}"/>
            </a:ext>
          </a:extLst>
        </xdr:cNvPr>
        <xdr:cNvSpPr txBox="1"/>
      </xdr:nvSpPr>
      <xdr:spPr>
        <a:xfrm>
          <a:off x="4445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5" name="テキスト ボックス 184">
          <a:extLst>
            <a:ext uri="{FF2B5EF4-FFF2-40B4-BE49-F238E27FC236}">
              <a16:creationId xmlns:a16="http://schemas.microsoft.com/office/drawing/2014/main" id="{00000000-0008-0000-0200-0000B9000000}"/>
            </a:ext>
          </a:extLst>
        </xdr:cNvPr>
        <xdr:cNvSpPr txBox="1"/>
      </xdr:nvSpPr>
      <xdr:spPr>
        <a:xfrm>
          <a:off x="3606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6" name="テキスト ボックス 185">
          <a:extLst>
            <a:ext uri="{FF2B5EF4-FFF2-40B4-BE49-F238E27FC236}">
              <a16:creationId xmlns:a16="http://schemas.microsoft.com/office/drawing/2014/main" id="{00000000-0008-0000-0200-0000BA000000}"/>
            </a:ext>
          </a:extLst>
        </xdr:cNvPr>
        <xdr:cNvSpPr txBox="1"/>
      </xdr:nvSpPr>
      <xdr:spPr>
        <a:xfrm>
          <a:off x="2717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7" name="テキスト ボックス 186">
          <a:extLst>
            <a:ext uri="{FF2B5EF4-FFF2-40B4-BE49-F238E27FC236}">
              <a16:creationId xmlns:a16="http://schemas.microsoft.com/office/drawing/2014/main" id="{00000000-0008-0000-0200-0000BB000000}"/>
            </a:ext>
          </a:extLst>
        </xdr:cNvPr>
        <xdr:cNvSpPr txBox="1"/>
      </xdr:nvSpPr>
      <xdr:spPr>
        <a:xfrm>
          <a:off x="182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88" name="テキスト ボックス 187">
          <a:extLst>
            <a:ext uri="{FF2B5EF4-FFF2-40B4-BE49-F238E27FC236}">
              <a16:creationId xmlns:a16="http://schemas.microsoft.com/office/drawing/2014/main" id="{00000000-0008-0000-0200-0000BC000000}"/>
            </a:ext>
          </a:extLst>
        </xdr:cNvPr>
        <xdr:cNvSpPr txBox="1"/>
      </xdr:nvSpPr>
      <xdr:spPr>
        <a:xfrm>
          <a:off x="93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135890</xdr:rowOff>
    </xdr:from>
    <xdr:to>
      <xdr:col>24</xdr:col>
      <xdr:colOff>114300</xdr:colOff>
      <xdr:row>58</xdr:row>
      <xdr:rowOff>66040</xdr:rowOff>
    </xdr:to>
    <xdr:sp macro="" textlink="">
      <xdr:nvSpPr>
        <xdr:cNvPr id="189" name="楕円 188">
          <a:extLst>
            <a:ext uri="{FF2B5EF4-FFF2-40B4-BE49-F238E27FC236}">
              <a16:creationId xmlns:a16="http://schemas.microsoft.com/office/drawing/2014/main" id="{00000000-0008-0000-0200-0000BD000000}"/>
            </a:ext>
          </a:extLst>
        </xdr:cNvPr>
        <xdr:cNvSpPr/>
      </xdr:nvSpPr>
      <xdr:spPr>
        <a:xfrm>
          <a:off x="4584700" y="99085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56</xdr:row>
      <xdr:rowOff>158767</xdr:rowOff>
    </xdr:from>
    <xdr:ext cx="405111" cy="259045"/>
    <xdr:sp macro="" textlink="">
      <xdr:nvSpPr>
        <xdr:cNvPr id="190" name="【体育館・プール】&#10;有形固定資産減価償却率該当値テキスト">
          <a:extLst>
            <a:ext uri="{FF2B5EF4-FFF2-40B4-BE49-F238E27FC236}">
              <a16:creationId xmlns:a16="http://schemas.microsoft.com/office/drawing/2014/main" id="{00000000-0008-0000-0200-0000BE000000}"/>
            </a:ext>
          </a:extLst>
        </xdr:cNvPr>
        <xdr:cNvSpPr txBox="1"/>
      </xdr:nvSpPr>
      <xdr:spPr>
        <a:xfrm>
          <a:off x="4673600" y="97599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57</xdr:row>
      <xdr:rowOff>95885</xdr:rowOff>
    </xdr:from>
    <xdr:to>
      <xdr:col>20</xdr:col>
      <xdr:colOff>38100</xdr:colOff>
      <xdr:row>58</xdr:row>
      <xdr:rowOff>26035</xdr:rowOff>
    </xdr:to>
    <xdr:sp macro="" textlink="">
      <xdr:nvSpPr>
        <xdr:cNvPr id="191" name="楕円 190">
          <a:extLst>
            <a:ext uri="{FF2B5EF4-FFF2-40B4-BE49-F238E27FC236}">
              <a16:creationId xmlns:a16="http://schemas.microsoft.com/office/drawing/2014/main" id="{00000000-0008-0000-0200-0000BF000000}"/>
            </a:ext>
          </a:extLst>
        </xdr:cNvPr>
        <xdr:cNvSpPr/>
      </xdr:nvSpPr>
      <xdr:spPr>
        <a:xfrm>
          <a:off x="3746500" y="98685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57</xdr:row>
      <xdr:rowOff>146685</xdr:rowOff>
    </xdr:from>
    <xdr:to>
      <xdr:col>24</xdr:col>
      <xdr:colOff>63500</xdr:colOff>
      <xdr:row>58</xdr:row>
      <xdr:rowOff>15240</xdr:rowOff>
    </xdr:to>
    <xdr:cxnSp macro="">
      <xdr:nvCxnSpPr>
        <xdr:cNvPr id="192" name="直線コネクタ 191">
          <a:extLst>
            <a:ext uri="{FF2B5EF4-FFF2-40B4-BE49-F238E27FC236}">
              <a16:creationId xmlns:a16="http://schemas.microsoft.com/office/drawing/2014/main" id="{00000000-0008-0000-0200-0000C0000000}"/>
            </a:ext>
          </a:extLst>
        </xdr:cNvPr>
        <xdr:cNvCxnSpPr/>
      </xdr:nvCxnSpPr>
      <xdr:spPr>
        <a:xfrm>
          <a:off x="3797300" y="9919335"/>
          <a:ext cx="838200" cy="400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63</xdr:row>
      <xdr:rowOff>19685</xdr:rowOff>
    </xdr:from>
    <xdr:to>
      <xdr:col>15</xdr:col>
      <xdr:colOff>101600</xdr:colOff>
      <xdr:row>63</xdr:row>
      <xdr:rowOff>121285</xdr:rowOff>
    </xdr:to>
    <xdr:sp macro="" textlink="">
      <xdr:nvSpPr>
        <xdr:cNvPr id="193" name="楕円 192">
          <a:extLst>
            <a:ext uri="{FF2B5EF4-FFF2-40B4-BE49-F238E27FC236}">
              <a16:creationId xmlns:a16="http://schemas.microsoft.com/office/drawing/2014/main" id="{00000000-0008-0000-0200-0000C1000000}"/>
            </a:ext>
          </a:extLst>
        </xdr:cNvPr>
        <xdr:cNvSpPr/>
      </xdr:nvSpPr>
      <xdr:spPr>
        <a:xfrm>
          <a:off x="2857500" y="108210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57</xdr:row>
      <xdr:rowOff>146685</xdr:rowOff>
    </xdr:from>
    <xdr:to>
      <xdr:col>19</xdr:col>
      <xdr:colOff>177800</xdr:colOff>
      <xdr:row>63</xdr:row>
      <xdr:rowOff>70485</xdr:rowOff>
    </xdr:to>
    <xdr:cxnSp macro="">
      <xdr:nvCxnSpPr>
        <xdr:cNvPr id="194" name="直線コネクタ 193">
          <a:extLst>
            <a:ext uri="{FF2B5EF4-FFF2-40B4-BE49-F238E27FC236}">
              <a16:creationId xmlns:a16="http://schemas.microsoft.com/office/drawing/2014/main" id="{00000000-0008-0000-0200-0000C2000000}"/>
            </a:ext>
          </a:extLst>
        </xdr:cNvPr>
        <xdr:cNvCxnSpPr/>
      </xdr:nvCxnSpPr>
      <xdr:spPr>
        <a:xfrm flipV="1">
          <a:off x="2908300" y="9919335"/>
          <a:ext cx="889000" cy="9525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62</xdr:row>
      <xdr:rowOff>154940</xdr:rowOff>
    </xdr:from>
    <xdr:to>
      <xdr:col>10</xdr:col>
      <xdr:colOff>165100</xdr:colOff>
      <xdr:row>63</xdr:row>
      <xdr:rowOff>85090</xdr:rowOff>
    </xdr:to>
    <xdr:sp macro="" textlink="">
      <xdr:nvSpPr>
        <xdr:cNvPr id="195" name="楕円 194">
          <a:extLst>
            <a:ext uri="{FF2B5EF4-FFF2-40B4-BE49-F238E27FC236}">
              <a16:creationId xmlns:a16="http://schemas.microsoft.com/office/drawing/2014/main" id="{00000000-0008-0000-0200-0000C3000000}"/>
            </a:ext>
          </a:extLst>
        </xdr:cNvPr>
        <xdr:cNvSpPr/>
      </xdr:nvSpPr>
      <xdr:spPr>
        <a:xfrm>
          <a:off x="1968500" y="107848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63</xdr:row>
      <xdr:rowOff>34290</xdr:rowOff>
    </xdr:from>
    <xdr:to>
      <xdr:col>15</xdr:col>
      <xdr:colOff>50800</xdr:colOff>
      <xdr:row>63</xdr:row>
      <xdr:rowOff>70485</xdr:rowOff>
    </xdr:to>
    <xdr:cxnSp macro="">
      <xdr:nvCxnSpPr>
        <xdr:cNvPr id="196" name="直線コネクタ 195">
          <a:extLst>
            <a:ext uri="{FF2B5EF4-FFF2-40B4-BE49-F238E27FC236}">
              <a16:creationId xmlns:a16="http://schemas.microsoft.com/office/drawing/2014/main" id="{00000000-0008-0000-0200-0000C4000000}"/>
            </a:ext>
          </a:extLst>
        </xdr:cNvPr>
        <xdr:cNvCxnSpPr/>
      </xdr:nvCxnSpPr>
      <xdr:spPr>
        <a:xfrm>
          <a:off x="2019300" y="10835640"/>
          <a:ext cx="889000" cy="361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62</xdr:row>
      <xdr:rowOff>92075</xdr:rowOff>
    </xdr:from>
    <xdr:to>
      <xdr:col>6</xdr:col>
      <xdr:colOff>38100</xdr:colOff>
      <xdr:row>63</xdr:row>
      <xdr:rowOff>22225</xdr:rowOff>
    </xdr:to>
    <xdr:sp macro="" textlink="">
      <xdr:nvSpPr>
        <xdr:cNvPr id="197" name="楕円 196">
          <a:extLst>
            <a:ext uri="{FF2B5EF4-FFF2-40B4-BE49-F238E27FC236}">
              <a16:creationId xmlns:a16="http://schemas.microsoft.com/office/drawing/2014/main" id="{00000000-0008-0000-0200-0000C5000000}"/>
            </a:ext>
          </a:extLst>
        </xdr:cNvPr>
        <xdr:cNvSpPr/>
      </xdr:nvSpPr>
      <xdr:spPr>
        <a:xfrm>
          <a:off x="1079500" y="107219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62</xdr:row>
      <xdr:rowOff>142875</xdr:rowOff>
    </xdr:from>
    <xdr:to>
      <xdr:col>10</xdr:col>
      <xdr:colOff>114300</xdr:colOff>
      <xdr:row>63</xdr:row>
      <xdr:rowOff>34290</xdr:rowOff>
    </xdr:to>
    <xdr:cxnSp macro="">
      <xdr:nvCxnSpPr>
        <xdr:cNvPr id="198" name="直線コネクタ 197">
          <a:extLst>
            <a:ext uri="{FF2B5EF4-FFF2-40B4-BE49-F238E27FC236}">
              <a16:creationId xmlns:a16="http://schemas.microsoft.com/office/drawing/2014/main" id="{00000000-0008-0000-0200-0000C6000000}"/>
            </a:ext>
          </a:extLst>
        </xdr:cNvPr>
        <xdr:cNvCxnSpPr/>
      </xdr:nvCxnSpPr>
      <xdr:spPr>
        <a:xfrm>
          <a:off x="1130300" y="10772775"/>
          <a:ext cx="889000" cy="628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60</xdr:row>
      <xdr:rowOff>163847</xdr:rowOff>
    </xdr:from>
    <xdr:ext cx="405111" cy="259045"/>
    <xdr:sp macro="" textlink="">
      <xdr:nvSpPr>
        <xdr:cNvPr id="199" name="n_1aveValue【体育館・プール】&#10;有形固定資産減価償却率">
          <a:extLst>
            <a:ext uri="{FF2B5EF4-FFF2-40B4-BE49-F238E27FC236}">
              <a16:creationId xmlns:a16="http://schemas.microsoft.com/office/drawing/2014/main" id="{00000000-0008-0000-0200-0000C7000000}"/>
            </a:ext>
          </a:extLst>
        </xdr:cNvPr>
        <xdr:cNvSpPr txBox="1"/>
      </xdr:nvSpPr>
      <xdr:spPr>
        <a:xfrm>
          <a:off x="3582044" y="104508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59</xdr:row>
      <xdr:rowOff>34942</xdr:rowOff>
    </xdr:from>
    <xdr:ext cx="405111" cy="259045"/>
    <xdr:sp macro="" textlink="">
      <xdr:nvSpPr>
        <xdr:cNvPr id="200" name="n_2aveValue【体育館・プール】&#10;有形固定資産減価償却率">
          <a:extLst>
            <a:ext uri="{FF2B5EF4-FFF2-40B4-BE49-F238E27FC236}">
              <a16:creationId xmlns:a16="http://schemas.microsoft.com/office/drawing/2014/main" id="{00000000-0008-0000-0200-0000C8000000}"/>
            </a:ext>
          </a:extLst>
        </xdr:cNvPr>
        <xdr:cNvSpPr txBox="1"/>
      </xdr:nvSpPr>
      <xdr:spPr>
        <a:xfrm>
          <a:off x="2705744" y="101504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59</xdr:row>
      <xdr:rowOff>23512</xdr:rowOff>
    </xdr:from>
    <xdr:ext cx="405111" cy="259045"/>
    <xdr:sp macro="" textlink="">
      <xdr:nvSpPr>
        <xdr:cNvPr id="201" name="n_3aveValue【体育館・プール】&#10;有形固定資産減価償却率">
          <a:extLst>
            <a:ext uri="{FF2B5EF4-FFF2-40B4-BE49-F238E27FC236}">
              <a16:creationId xmlns:a16="http://schemas.microsoft.com/office/drawing/2014/main" id="{00000000-0008-0000-0200-0000C9000000}"/>
            </a:ext>
          </a:extLst>
        </xdr:cNvPr>
        <xdr:cNvSpPr txBox="1"/>
      </xdr:nvSpPr>
      <xdr:spPr>
        <a:xfrm>
          <a:off x="1816744" y="101390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59</xdr:row>
      <xdr:rowOff>2557</xdr:rowOff>
    </xdr:from>
    <xdr:ext cx="405111" cy="259045"/>
    <xdr:sp macro="" textlink="">
      <xdr:nvSpPr>
        <xdr:cNvPr id="202" name="n_4aveValue【体育館・プール】&#10;有形固定資産減価償却率">
          <a:extLst>
            <a:ext uri="{FF2B5EF4-FFF2-40B4-BE49-F238E27FC236}">
              <a16:creationId xmlns:a16="http://schemas.microsoft.com/office/drawing/2014/main" id="{00000000-0008-0000-0200-0000CA000000}"/>
            </a:ext>
          </a:extLst>
        </xdr:cNvPr>
        <xdr:cNvSpPr txBox="1"/>
      </xdr:nvSpPr>
      <xdr:spPr>
        <a:xfrm>
          <a:off x="927744" y="101181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56</xdr:row>
      <xdr:rowOff>42562</xdr:rowOff>
    </xdr:from>
    <xdr:ext cx="405111" cy="259045"/>
    <xdr:sp macro="" textlink="">
      <xdr:nvSpPr>
        <xdr:cNvPr id="203" name="n_1mainValue【体育館・プール】&#10;有形固定資産減価償却率">
          <a:extLst>
            <a:ext uri="{FF2B5EF4-FFF2-40B4-BE49-F238E27FC236}">
              <a16:creationId xmlns:a16="http://schemas.microsoft.com/office/drawing/2014/main" id="{00000000-0008-0000-0200-0000CB000000}"/>
            </a:ext>
          </a:extLst>
        </xdr:cNvPr>
        <xdr:cNvSpPr txBox="1"/>
      </xdr:nvSpPr>
      <xdr:spPr>
        <a:xfrm>
          <a:off x="3582044" y="96437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63</xdr:row>
      <xdr:rowOff>112412</xdr:rowOff>
    </xdr:from>
    <xdr:ext cx="405111" cy="259045"/>
    <xdr:sp macro="" textlink="">
      <xdr:nvSpPr>
        <xdr:cNvPr id="204" name="n_2mainValue【体育館・プール】&#10;有形固定資産減価償却率">
          <a:extLst>
            <a:ext uri="{FF2B5EF4-FFF2-40B4-BE49-F238E27FC236}">
              <a16:creationId xmlns:a16="http://schemas.microsoft.com/office/drawing/2014/main" id="{00000000-0008-0000-0200-0000CC000000}"/>
            </a:ext>
          </a:extLst>
        </xdr:cNvPr>
        <xdr:cNvSpPr txBox="1"/>
      </xdr:nvSpPr>
      <xdr:spPr>
        <a:xfrm>
          <a:off x="2705744" y="109137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63</xdr:row>
      <xdr:rowOff>76217</xdr:rowOff>
    </xdr:from>
    <xdr:ext cx="405111" cy="259045"/>
    <xdr:sp macro="" textlink="">
      <xdr:nvSpPr>
        <xdr:cNvPr id="205" name="n_3mainValue【体育館・プール】&#10;有形固定資産減価償却率">
          <a:extLst>
            <a:ext uri="{FF2B5EF4-FFF2-40B4-BE49-F238E27FC236}">
              <a16:creationId xmlns:a16="http://schemas.microsoft.com/office/drawing/2014/main" id="{00000000-0008-0000-0200-0000CD000000}"/>
            </a:ext>
          </a:extLst>
        </xdr:cNvPr>
        <xdr:cNvSpPr txBox="1"/>
      </xdr:nvSpPr>
      <xdr:spPr>
        <a:xfrm>
          <a:off x="1816744" y="108775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63</xdr:row>
      <xdr:rowOff>13352</xdr:rowOff>
    </xdr:from>
    <xdr:ext cx="405111" cy="259045"/>
    <xdr:sp macro="" textlink="">
      <xdr:nvSpPr>
        <xdr:cNvPr id="206" name="n_4mainValue【体育館・プール】&#10;有形固定資産減価償却率">
          <a:extLst>
            <a:ext uri="{FF2B5EF4-FFF2-40B4-BE49-F238E27FC236}">
              <a16:creationId xmlns:a16="http://schemas.microsoft.com/office/drawing/2014/main" id="{00000000-0008-0000-0200-0000CE000000}"/>
            </a:ext>
          </a:extLst>
        </xdr:cNvPr>
        <xdr:cNvSpPr txBox="1"/>
      </xdr:nvSpPr>
      <xdr:spPr>
        <a:xfrm>
          <a:off x="927744" y="108147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7" name="正方形/長方形 206">
          <a:extLst>
            <a:ext uri="{FF2B5EF4-FFF2-40B4-BE49-F238E27FC236}">
              <a16:creationId xmlns:a16="http://schemas.microsoft.com/office/drawing/2014/main" id="{00000000-0008-0000-0200-0000CF000000}"/>
            </a:ext>
          </a:extLst>
        </xdr:cNvPr>
        <xdr:cNvSpPr/>
      </xdr:nvSpPr>
      <xdr:spPr>
        <a:xfrm>
          <a:off x="6604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08" name="正方形/長方形 207">
          <a:extLst>
            <a:ext uri="{FF2B5EF4-FFF2-40B4-BE49-F238E27FC236}">
              <a16:creationId xmlns:a16="http://schemas.microsoft.com/office/drawing/2014/main" id="{00000000-0008-0000-0200-0000D0000000}"/>
            </a:ext>
          </a:extLst>
        </xdr:cNvPr>
        <xdr:cNvSpPr/>
      </xdr:nvSpPr>
      <xdr:spPr>
        <a:xfrm>
          <a:off x="67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09" name="正方形/長方形 208">
          <a:extLst>
            <a:ext uri="{FF2B5EF4-FFF2-40B4-BE49-F238E27FC236}">
              <a16:creationId xmlns:a16="http://schemas.microsoft.com/office/drawing/2014/main" id="{00000000-0008-0000-0200-0000D1000000}"/>
            </a:ext>
          </a:extLst>
        </xdr:cNvPr>
        <xdr:cNvSpPr/>
      </xdr:nvSpPr>
      <xdr:spPr>
        <a:xfrm>
          <a:off x="67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10" name="正方形/長方形 209">
          <a:extLst>
            <a:ext uri="{FF2B5EF4-FFF2-40B4-BE49-F238E27FC236}">
              <a16:creationId xmlns:a16="http://schemas.microsoft.com/office/drawing/2014/main" id="{00000000-0008-0000-0200-0000D2000000}"/>
            </a:ext>
          </a:extLst>
        </xdr:cNvPr>
        <xdr:cNvSpPr/>
      </xdr:nvSpPr>
      <xdr:spPr>
        <a:xfrm>
          <a:off x="7747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11" name="正方形/長方形 210">
          <a:extLst>
            <a:ext uri="{FF2B5EF4-FFF2-40B4-BE49-F238E27FC236}">
              <a16:creationId xmlns:a16="http://schemas.microsoft.com/office/drawing/2014/main" id="{00000000-0008-0000-0200-0000D3000000}"/>
            </a:ext>
          </a:extLst>
        </xdr:cNvPr>
        <xdr:cNvSpPr/>
      </xdr:nvSpPr>
      <xdr:spPr>
        <a:xfrm>
          <a:off x="7747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12" name="正方形/長方形 211">
          <a:extLst>
            <a:ext uri="{FF2B5EF4-FFF2-40B4-BE49-F238E27FC236}">
              <a16:creationId xmlns:a16="http://schemas.microsoft.com/office/drawing/2014/main" id="{00000000-0008-0000-0200-0000D4000000}"/>
            </a:ext>
          </a:extLst>
        </xdr:cNvPr>
        <xdr:cNvSpPr/>
      </xdr:nvSpPr>
      <xdr:spPr>
        <a:xfrm>
          <a:off x="8890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佐賀県平均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13" name="正方形/長方形 212">
          <a:extLst>
            <a:ext uri="{FF2B5EF4-FFF2-40B4-BE49-F238E27FC236}">
              <a16:creationId xmlns:a16="http://schemas.microsoft.com/office/drawing/2014/main" id="{00000000-0008-0000-0200-0000D5000000}"/>
            </a:ext>
          </a:extLst>
        </xdr:cNvPr>
        <xdr:cNvSpPr/>
      </xdr:nvSpPr>
      <xdr:spPr>
        <a:xfrm>
          <a:off x="8890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0.213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4" name="正方形/長方形 213">
          <a:extLst>
            <a:ext uri="{FF2B5EF4-FFF2-40B4-BE49-F238E27FC236}">
              <a16:creationId xmlns:a16="http://schemas.microsoft.com/office/drawing/2014/main" id="{00000000-0008-0000-0200-0000D6000000}"/>
            </a:ext>
          </a:extLst>
        </xdr:cNvPr>
        <xdr:cNvSpPr/>
      </xdr:nvSpPr>
      <xdr:spPr>
        <a:xfrm>
          <a:off x="6604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5" name="テキスト ボックス 214">
          <a:extLst>
            <a:ext uri="{FF2B5EF4-FFF2-40B4-BE49-F238E27FC236}">
              <a16:creationId xmlns:a16="http://schemas.microsoft.com/office/drawing/2014/main" id="{00000000-0008-0000-0200-0000D7000000}"/>
            </a:ext>
          </a:extLst>
        </xdr:cNvPr>
        <xdr:cNvSpPr txBox="1"/>
      </xdr:nvSpPr>
      <xdr:spPr>
        <a:xfrm>
          <a:off x="6565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6" name="直線コネクタ 215">
          <a:extLst>
            <a:ext uri="{FF2B5EF4-FFF2-40B4-BE49-F238E27FC236}">
              <a16:creationId xmlns:a16="http://schemas.microsoft.com/office/drawing/2014/main" id="{00000000-0008-0000-0200-0000D8000000}"/>
            </a:ext>
          </a:extLst>
        </xdr:cNvPr>
        <xdr:cNvCxnSpPr/>
      </xdr:nvCxnSpPr>
      <xdr:spPr>
        <a:xfrm>
          <a:off x="6604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76200</xdr:rowOff>
    </xdr:from>
    <xdr:to>
      <xdr:col>59</xdr:col>
      <xdr:colOff>50800</xdr:colOff>
      <xdr:row>64</xdr:row>
      <xdr:rowOff>76200</xdr:rowOff>
    </xdr:to>
    <xdr:cxnSp macro="">
      <xdr:nvCxnSpPr>
        <xdr:cNvPr id="217" name="直線コネクタ 216">
          <a:extLst>
            <a:ext uri="{FF2B5EF4-FFF2-40B4-BE49-F238E27FC236}">
              <a16:creationId xmlns:a16="http://schemas.microsoft.com/office/drawing/2014/main" id="{00000000-0008-0000-0200-0000D9000000}"/>
            </a:ext>
          </a:extLst>
        </xdr:cNvPr>
        <xdr:cNvCxnSpPr/>
      </xdr:nvCxnSpPr>
      <xdr:spPr>
        <a:xfrm>
          <a:off x="6604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63</xdr:row>
      <xdr:rowOff>105427</xdr:rowOff>
    </xdr:from>
    <xdr:ext cx="467179" cy="259045"/>
    <xdr:sp macro="" textlink="">
      <xdr:nvSpPr>
        <xdr:cNvPr id="218" name="テキスト ボックス 217">
          <a:extLst>
            <a:ext uri="{FF2B5EF4-FFF2-40B4-BE49-F238E27FC236}">
              <a16:creationId xmlns:a16="http://schemas.microsoft.com/office/drawing/2014/main" id="{00000000-0008-0000-0200-0000DA000000}"/>
            </a:ext>
          </a:extLst>
        </xdr:cNvPr>
        <xdr:cNvSpPr txBox="1"/>
      </xdr:nvSpPr>
      <xdr:spPr>
        <a:xfrm>
          <a:off x="6136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38100</xdr:rowOff>
    </xdr:from>
    <xdr:to>
      <xdr:col>59</xdr:col>
      <xdr:colOff>50800</xdr:colOff>
      <xdr:row>62</xdr:row>
      <xdr:rowOff>38100</xdr:rowOff>
    </xdr:to>
    <xdr:cxnSp macro="">
      <xdr:nvCxnSpPr>
        <xdr:cNvPr id="219" name="直線コネクタ 218">
          <a:extLst>
            <a:ext uri="{FF2B5EF4-FFF2-40B4-BE49-F238E27FC236}">
              <a16:creationId xmlns:a16="http://schemas.microsoft.com/office/drawing/2014/main" id="{00000000-0008-0000-0200-0000DB000000}"/>
            </a:ext>
          </a:extLst>
        </xdr:cNvPr>
        <xdr:cNvCxnSpPr/>
      </xdr:nvCxnSpPr>
      <xdr:spPr>
        <a:xfrm>
          <a:off x="6604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61</xdr:row>
      <xdr:rowOff>67327</xdr:rowOff>
    </xdr:from>
    <xdr:ext cx="467179" cy="259045"/>
    <xdr:sp macro="" textlink="">
      <xdr:nvSpPr>
        <xdr:cNvPr id="220" name="テキスト ボックス 219">
          <a:extLst>
            <a:ext uri="{FF2B5EF4-FFF2-40B4-BE49-F238E27FC236}">
              <a16:creationId xmlns:a16="http://schemas.microsoft.com/office/drawing/2014/main" id="{00000000-0008-0000-0200-0000DC000000}"/>
            </a:ext>
          </a:extLst>
        </xdr:cNvPr>
        <xdr:cNvSpPr txBox="1"/>
      </xdr:nvSpPr>
      <xdr:spPr>
        <a:xfrm>
          <a:off x="6136821" y="1052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0</xdr:rowOff>
    </xdr:from>
    <xdr:to>
      <xdr:col>59</xdr:col>
      <xdr:colOff>50800</xdr:colOff>
      <xdr:row>60</xdr:row>
      <xdr:rowOff>0</xdr:rowOff>
    </xdr:to>
    <xdr:cxnSp macro="">
      <xdr:nvCxnSpPr>
        <xdr:cNvPr id="221" name="直線コネクタ 220">
          <a:extLst>
            <a:ext uri="{FF2B5EF4-FFF2-40B4-BE49-F238E27FC236}">
              <a16:creationId xmlns:a16="http://schemas.microsoft.com/office/drawing/2014/main" id="{00000000-0008-0000-0200-0000DD000000}"/>
            </a:ext>
          </a:extLst>
        </xdr:cNvPr>
        <xdr:cNvCxnSpPr/>
      </xdr:nvCxnSpPr>
      <xdr:spPr>
        <a:xfrm>
          <a:off x="6604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59</xdr:row>
      <xdr:rowOff>29227</xdr:rowOff>
    </xdr:from>
    <xdr:ext cx="467179" cy="259045"/>
    <xdr:sp macro="" textlink="">
      <xdr:nvSpPr>
        <xdr:cNvPr id="222" name="テキスト ボックス 221">
          <a:extLst>
            <a:ext uri="{FF2B5EF4-FFF2-40B4-BE49-F238E27FC236}">
              <a16:creationId xmlns:a16="http://schemas.microsoft.com/office/drawing/2014/main" id="{00000000-0008-0000-0200-0000DE000000}"/>
            </a:ext>
          </a:extLst>
        </xdr:cNvPr>
        <xdr:cNvSpPr txBox="1"/>
      </xdr:nvSpPr>
      <xdr:spPr>
        <a:xfrm>
          <a:off x="6136821" y="1014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133350</xdr:rowOff>
    </xdr:from>
    <xdr:to>
      <xdr:col>59</xdr:col>
      <xdr:colOff>50800</xdr:colOff>
      <xdr:row>57</xdr:row>
      <xdr:rowOff>133350</xdr:rowOff>
    </xdr:to>
    <xdr:cxnSp macro="">
      <xdr:nvCxnSpPr>
        <xdr:cNvPr id="223" name="直線コネクタ 222">
          <a:extLst>
            <a:ext uri="{FF2B5EF4-FFF2-40B4-BE49-F238E27FC236}">
              <a16:creationId xmlns:a16="http://schemas.microsoft.com/office/drawing/2014/main" id="{00000000-0008-0000-0200-0000DF000000}"/>
            </a:ext>
          </a:extLst>
        </xdr:cNvPr>
        <xdr:cNvCxnSpPr/>
      </xdr:nvCxnSpPr>
      <xdr:spPr>
        <a:xfrm>
          <a:off x="6604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56</xdr:row>
      <xdr:rowOff>162577</xdr:rowOff>
    </xdr:from>
    <xdr:ext cx="467179" cy="259045"/>
    <xdr:sp macro="" textlink="">
      <xdr:nvSpPr>
        <xdr:cNvPr id="224" name="テキスト ボックス 223">
          <a:extLst>
            <a:ext uri="{FF2B5EF4-FFF2-40B4-BE49-F238E27FC236}">
              <a16:creationId xmlns:a16="http://schemas.microsoft.com/office/drawing/2014/main" id="{00000000-0008-0000-0200-0000E0000000}"/>
            </a:ext>
          </a:extLst>
        </xdr:cNvPr>
        <xdr:cNvSpPr txBox="1"/>
      </xdr:nvSpPr>
      <xdr:spPr>
        <a:xfrm>
          <a:off x="6136821" y="976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95250</xdr:rowOff>
    </xdr:from>
    <xdr:to>
      <xdr:col>59</xdr:col>
      <xdr:colOff>50800</xdr:colOff>
      <xdr:row>55</xdr:row>
      <xdr:rowOff>95250</xdr:rowOff>
    </xdr:to>
    <xdr:cxnSp macro="">
      <xdr:nvCxnSpPr>
        <xdr:cNvPr id="225" name="直線コネクタ 224">
          <a:extLst>
            <a:ext uri="{FF2B5EF4-FFF2-40B4-BE49-F238E27FC236}">
              <a16:creationId xmlns:a16="http://schemas.microsoft.com/office/drawing/2014/main" id="{00000000-0008-0000-0200-0000E1000000}"/>
            </a:ext>
          </a:extLst>
        </xdr:cNvPr>
        <xdr:cNvCxnSpPr/>
      </xdr:nvCxnSpPr>
      <xdr:spPr>
        <a:xfrm>
          <a:off x="6604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54</xdr:row>
      <xdr:rowOff>124477</xdr:rowOff>
    </xdr:from>
    <xdr:ext cx="467179" cy="259045"/>
    <xdr:sp macro="" textlink="">
      <xdr:nvSpPr>
        <xdr:cNvPr id="226" name="テキスト ボックス 225">
          <a:extLst>
            <a:ext uri="{FF2B5EF4-FFF2-40B4-BE49-F238E27FC236}">
              <a16:creationId xmlns:a16="http://schemas.microsoft.com/office/drawing/2014/main" id="{00000000-0008-0000-0200-0000E2000000}"/>
            </a:ext>
          </a:extLst>
        </xdr:cNvPr>
        <xdr:cNvSpPr txBox="1"/>
      </xdr:nvSpPr>
      <xdr:spPr>
        <a:xfrm>
          <a:off x="6136821" y="938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7" name="直線コネクタ 226">
          <a:extLst>
            <a:ext uri="{FF2B5EF4-FFF2-40B4-BE49-F238E27FC236}">
              <a16:creationId xmlns:a16="http://schemas.microsoft.com/office/drawing/2014/main" id="{00000000-0008-0000-0200-0000E3000000}"/>
            </a:ext>
          </a:extLst>
        </xdr:cNvPr>
        <xdr:cNvCxnSpPr/>
      </xdr:nvCxnSpPr>
      <xdr:spPr>
        <a:xfrm>
          <a:off x="6604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52</xdr:row>
      <xdr:rowOff>86377</xdr:rowOff>
    </xdr:from>
    <xdr:ext cx="467179" cy="259045"/>
    <xdr:sp macro="" textlink="">
      <xdr:nvSpPr>
        <xdr:cNvPr id="228" name="テキスト ボックス 227">
          <a:extLst>
            <a:ext uri="{FF2B5EF4-FFF2-40B4-BE49-F238E27FC236}">
              <a16:creationId xmlns:a16="http://schemas.microsoft.com/office/drawing/2014/main" id="{00000000-0008-0000-0200-0000E4000000}"/>
            </a:ext>
          </a:extLst>
        </xdr:cNvPr>
        <xdr:cNvSpPr txBox="1"/>
      </xdr:nvSpPr>
      <xdr:spPr>
        <a:xfrm>
          <a:off x="6136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29" name="【体育館・プール】&#10;一人当たり面積グラフ枠">
          <a:extLst>
            <a:ext uri="{FF2B5EF4-FFF2-40B4-BE49-F238E27FC236}">
              <a16:creationId xmlns:a16="http://schemas.microsoft.com/office/drawing/2014/main" id="{00000000-0008-0000-0200-0000E5000000}"/>
            </a:ext>
          </a:extLst>
        </xdr:cNvPr>
        <xdr:cNvSpPr/>
      </xdr:nvSpPr>
      <xdr:spPr>
        <a:xfrm>
          <a:off x="6604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56</xdr:row>
      <xdr:rowOff>59690</xdr:rowOff>
    </xdr:from>
    <xdr:to>
      <xdr:col>54</xdr:col>
      <xdr:colOff>189865</xdr:colOff>
      <xdr:row>64</xdr:row>
      <xdr:rowOff>52070</xdr:rowOff>
    </xdr:to>
    <xdr:cxnSp macro="">
      <xdr:nvCxnSpPr>
        <xdr:cNvPr id="230" name="直線コネクタ 229">
          <a:extLst>
            <a:ext uri="{FF2B5EF4-FFF2-40B4-BE49-F238E27FC236}">
              <a16:creationId xmlns:a16="http://schemas.microsoft.com/office/drawing/2014/main" id="{00000000-0008-0000-0200-0000E6000000}"/>
            </a:ext>
          </a:extLst>
        </xdr:cNvPr>
        <xdr:cNvCxnSpPr/>
      </xdr:nvCxnSpPr>
      <xdr:spPr>
        <a:xfrm flipV="1">
          <a:off x="10476865" y="9660890"/>
          <a:ext cx="0" cy="136398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55897</xdr:rowOff>
    </xdr:from>
    <xdr:ext cx="469744" cy="259045"/>
    <xdr:sp macro="" textlink="">
      <xdr:nvSpPr>
        <xdr:cNvPr id="231" name="【体育館・プール】&#10;一人当たり面積最小値テキスト">
          <a:extLst>
            <a:ext uri="{FF2B5EF4-FFF2-40B4-BE49-F238E27FC236}">
              <a16:creationId xmlns:a16="http://schemas.microsoft.com/office/drawing/2014/main" id="{00000000-0008-0000-0200-0000E7000000}"/>
            </a:ext>
          </a:extLst>
        </xdr:cNvPr>
        <xdr:cNvSpPr txBox="1"/>
      </xdr:nvSpPr>
      <xdr:spPr>
        <a:xfrm>
          <a:off x="10515600" y="110286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64</xdr:row>
      <xdr:rowOff>52070</xdr:rowOff>
    </xdr:from>
    <xdr:to>
      <xdr:col>55</xdr:col>
      <xdr:colOff>88900</xdr:colOff>
      <xdr:row>64</xdr:row>
      <xdr:rowOff>52070</xdr:rowOff>
    </xdr:to>
    <xdr:cxnSp macro="">
      <xdr:nvCxnSpPr>
        <xdr:cNvPr id="232" name="直線コネクタ 231">
          <a:extLst>
            <a:ext uri="{FF2B5EF4-FFF2-40B4-BE49-F238E27FC236}">
              <a16:creationId xmlns:a16="http://schemas.microsoft.com/office/drawing/2014/main" id="{00000000-0008-0000-0200-0000E8000000}"/>
            </a:ext>
          </a:extLst>
        </xdr:cNvPr>
        <xdr:cNvCxnSpPr/>
      </xdr:nvCxnSpPr>
      <xdr:spPr>
        <a:xfrm>
          <a:off x="10388600" y="110248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55</xdr:row>
      <xdr:rowOff>6367</xdr:rowOff>
    </xdr:from>
    <xdr:ext cx="469744" cy="259045"/>
    <xdr:sp macro="" textlink="">
      <xdr:nvSpPr>
        <xdr:cNvPr id="233" name="【体育館・プール】&#10;一人当たり面積最大値テキスト">
          <a:extLst>
            <a:ext uri="{FF2B5EF4-FFF2-40B4-BE49-F238E27FC236}">
              <a16:creationId xmlns:a16="http://schemas.microsoft.com/office/drawing/2014/main" id="{00000000-0008-0000-0200-0000E9000000}"/>
            </a:ext>
          </a:extLst>
        </xdr:cNvPr>
        <xdr:cNvSpPr txBox="1"/>
      </xdr:nvSpPr>
      <xdr:spPr>
        <a:xfrm>
          <a:off x="10515600" y="94361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1.093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56</xdr:row>
      <xdr:rowOff>59690</xdr:rowOff>
    </xdr:from>
    <xdr:to>
      <xdr:col>55</xdr:col>
      <xdr:colOff>88900</xdr:colOff>
      <xdr:row>56</xdr:row>
      <xdr:rowOff>59690</xdr:rowOff>
    </xdr:to>
    <xdr:cxnSp macro="">
      <xdr:nvCxnSpPr>
        <xdr:cNvPr id="234" name="直線コネクタ 233">
          <a:extLst>
            <a:ext uri="{FF2B5EF4-FFF2-40B4-BE49-F238E27FC236}">
              <a16:creationId xmlns:a16="http://schemas.microsoft.com/office/drawing/2014/main" id="{00000000-0008-0000-0200-0000EA000000}"/>
            </a:ext>
          </a:extLst>
        </xdr:cNvPr>
        <xdr:cNvCxnSpPr/>
      </xdr:nvCxnSpPr>
      <xdr:spPr>
        <a:xfrm>
          <a:off x="10388600" y="966089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60</xdr:row>
      <xdr:rowOff>162577</xdr:rowOff>
    </xdr:from>
    <xdr:ext cx="469744" cy="259045"/>
    <xdr:sp macro="" textlink="">
      <xdr:nvSpPr>
        <xdr:cNvPr id="235" name="【体育館・プール】&#10;一人当たり面積平均値テキスト">
          <a:extLst>
            <a:ext uri="{FF2B5EF4-FFF2-40B4-BE49-F238E27FC236}">
              <a16:creationId xmlns:a16="http://schemas.microsoft.com/office/drawing/2014/main" id="{00000000-0008-0000-0200-0000EB000000}"/>
            </a:ext>
          </a:extLst>
        </xdr:cNvPr>
        <xdr:cNvSpPr txBox="1"/>
      </xdr:nvSpPr>
      <xdr:spPr>
        <a:xfrm>
          <a:off x="10515600" y="1044957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0.315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61</xdr:row>
      <xdr:rowOff>139700</xdr:rowOff>
    </xdr:from>
    <xdr:to>
      <xdr:col>55</xdr:col>
      <xdr:colOff>50800</xdr:colOff>
      <xdr:row>62</xdr:row>
      <xdr:rowOff>69850</xdr:rowOff>
    </xdr:to>
    <xdr:sp macro="" textlink="">
      <xdr:nvSpPr>
        <xdr:cNvPr id="236" name="フローチャート: 判断 235">
          <a:extLst>
            <a:ext uri="{FF2B5EF4-FFF2-40B4-BE49-F238E27FC236}">
              <a16:creationId xmlns:a16="http://schemas.microsoft.com/office/drawing/2014/main" id="{00000000-0008-0000-0200-0000EC000000}"/>
            </a:ext>
          </a:extLst>
        </xdr:cNvPr>
        <xdr:cNvSpPr/>
      </xdr:nvSpPr>
      <xdr:spPr>
        <a:xfrm>
          <a:off x="10426700" y="105981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61</xdr:row>
      <xdr:rowOff>149860</xdr:rowOff>
    </xdr:from>
    <xdr:to>
      <xdr:col>50</xdr:col>
      <xdr:colOff>165100</xdr:colOff>
      <xdr:row>62</xdr:row>
      <xdr:rowOff>80010</xdr:rowOff>
    </xdr:to>
    <xdr:sp macro="" textlink="">
      <xdr:nvSpPr>
        <xdr:cNvPr id="237" name="フローチャート: 判断 236">
          <a:extLst>
            <a:ext uri="{FF2B5EF4-FFF2-40B4-BE49-F238E27FC236}">
              <a16:creationId xmlns:a16="http://schemas.microsoft.com/office/drawing/2014/main" id="{00000000-0008-0000-0200-0000ED000000}"/>
            </a:ext>
          </a:extLst>
        </xdr:cNvPr>
        <xdr:cNvSpPr/>
      </xdr:nvSpPr>
      <xdr:spPr>
        <a:xfrm>
          <a:off x="9588500" y="106083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61</xdr:row>
      <xdr:rowOff>153670</xdr:rowOff>
    </xdr:from>
    <xdr:to>
      <xdr:col>46</xdr:col>
      <xdr:colOff>38100</xdr:colOff>
      <xdr:row>62</xdr:row>
      <xdr:rowOff>83820</xdr:rowOff>
    </xdr:to>
    <xdr:sp macro="" textlink="">
      <xdr:nvSpPr>
        <xdr:cNvPr id="238" name="フローチャート: 判断 237">
          <a:extLst>
            <a:ext uri="{FF2B5EF4-FFF2-40B4-BE49-F238E27FC236}">
              <a16:creationId xmlns:a16="http://schemas.microsoft.com/office/drawing/2014/main" id="{00000000-0008-0000-0200-0000EE000000}"/>
            </a:ext>
          </a:extLst>
        </xdr:cNvPr>
        <xdr:cNvSpPr/>
      </xdr:nvSpPr>
      <xdr:spPr>
        <a:xfrm>
          <a:off x="8699500" y="106121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61</xdr:row>
      <xdr:rowOff>148590</xdr:rowOff>
    </xdr:from>
    <xdr:to>
      <xdr:col>41</xdr:col>
      <xdr:colOff>101600</xdr:colOff>
      <xdr:row>62</xdr:row>
      <xdr:rowOff>78740</xdr:rowOff>
    </xdr:to>
    <xdr:sp macro="" textlink="">
      <xdr:nvSpPr>
        <xdr:cNvPr id="239" name="フローチャート: 判断 238">
          <a:extLst>
            <a:ext uri="{FF2B5EF4-FFF2-40B4-BE49-F238E27FC236}">
              <a16:creationId xmlns:a16="http://schemas.microsoft.com/office/drawing/2014/main" id="{00000000-0008-0000-0200-0000EF000000}"/>
            </a:ext>
          </a:extLst>
        </xdr:cNvPr>
        <xdr:cNvSpPr/>
      </xdr:nvSpPr>
      <xdr:spPr>
        <a:xfrm>
          <a:off x="7810500" y="106070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61</xdr:row>
      <xdr:rowOff>157480</xdr:rowOff>
    </xdr:from>
    <xdr:to>
      <xdr:col>36</xdr:col>
      <xdr:colOff>165100</xdr:colOff>
      <xdr:row>62</xdr:row>
      <xdr:rowOff>87630</xdr:rowOff>
    </xdr:to>
    <xdr:sp macro="" textlink="">
      <xdr:nvSpPr>
        <xdr:cNvPr id="240" name="フローチャート: 判断 239">
          <a:extLst>
            <a:ext uri="{FF2B5EF4-FFF2-40B4-BE49-F238E27FC236}">
              <a16:creationId xmlns:a16="http://schemas.microsoft.com/office/drawing/2014/main" id="{00000000-0008-0000-0200-0000F0000000}"/>
            </a:ext>
          </a:extLst>
        </xdr:cNvPr>
        <xdr:cNvSpPr/>
      </xdr:nvSpPr>
      <xdr:spPr>
        <a:xfrm>
          <a:off x="6921500" y="106159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41" name="テキスト ボックス 240">
          <a:extLst>
            <a:ext uri="{FF2B5EF4-FFF2-40B4-BE49-F238E27FC236}">
              <a16:creationId xmlns:a16="http://schemas.microsoft.com/office/drawing/2014/main" id="{00000000-0008-0000-0200-0000F1000000}"/>
            </a:ext>
          </a:extLst>
        </xdr:cNvPr>
        <xdr:cNvSpPr txBox="1"/>
      </xdr:nvSpPr>
      <xdr:spPr>
        <a:xfrm>
          <a:off x="10287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42" name="テキスト ボックス 241">
          <a:extLst>
            <a:ext uri="{FF2B5EF4-FFF2-40B4-BE49-F238E27FC236}">
              <a16:creationId xmlns:a16="http://schemas.microsoft.com/office/drawing/2014/main" id="{00000000-0008-0000-0200-0000F2000000}"/>
            </a:ext>
          </a:extLst>
        </xdr:cNvPr>
        <xdr:cNvSpPr txBox="1"/>
      </xdr:nvSpPr>
      <xdr:spPr>
        <a:xfrm>
          <a:off x="944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43" name="テキスト ボックス 242">
          <a:extLst>
            <a:ext uri="{FF2B5EF4-FFF2-40B4-BE49-F238E27FC236}">
              <a16:creationId xmlns:a16="http://schemas.microsoft.com/office/drawing/2014/main" id="{00000000-0008-0000-0200-0000F3000000}"/>
            </a:ext>
          </a:extLst>
        </xdr:cNvPr>
        <xdr:cNvSpPr txBox="1"/>
      </xdr:nvSpPr>
      <xdr:spPr>
        <a:xfrm>
          <a:off x="855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44" name="テキスト ボックス 243">
          <a:extLst>
            <a:ext uri="{FF2B5EF4-FFF2-40B4-BE49-F238E27FC236}">
              <a16:creationId xmlns:a16="http://schemas.microsoft.com/office/drawing/2014/main" id="{00000000-0008-0000-0200-0000F4000000}"/>
            </a:ext>
          </a:extLst>
        </xdr:cNvPr>
        <xdr:cNvSpPr txBox="1"/>
      </xdr:nvSpPr>
      <xdr:spPr>
        <a:xfrm>
          <a:off x="767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45" name="テキスト ボックス 244">
          <a:extLst>
            <a:ext uri="{FF2B5EF4-FFF2-40B4-BE49-F238E27FC236}">
              <a16:creationId xmlns:a16="http://schemas.microsoft.com/office/drawing/2014/main" id="{00000000-0008-0000-0200-0000F5000000}"/>
            </a:ext>
          </a:extLst>
        </xdr:cNvPr>
        <xdr:cNvSpPr txBox="1"/>
      </xdr:nvSpPr>
      <xdr:spPr>
        <a:xfrm>
          <a:off x="678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62</xdr:row>
      <xdr:rowOff>142240</xdr:rowOff>
    </xdr:from>
    <xdr:to>
      <xdr:col>55</xdr:col>
      <xdr:colOff>50800</xdr:colOff>
      <xdr:row>63</xdr:row>
      <xdr:rowOff>72390</xdr:rowOff>
    </xdr:to>
    <xdr:sp macro="" textlink="">
      <xdr:nvSpPr>
        <xdr:cNvPr id="246" name="楕円 245">
          <a:extLst>
            <a:ext uri="{FF2B5EF4-FFF2-40B4-BE49-F238E27FC236}">
              <a16:creationId xmlns:a16="http://schemas.microsoft.com/office/drawing/2014/main" id="{00000000-0008-0000-0200-0000F6000000}"/>
            </a:ext>
          </a:extLst>
        </xdr:cNvPr>
        <xdr:cNvSpPr/>
      </xdr:nvSpPr>
      <xdr:spPr>
        <a:xfrm>
          <a:off x="10426700" y="107721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62</xdr:row>
      <xdr:rowOff>120667</xdr:rowOff>
    </xdr:from>
    <xdr:ext cx="469744" cy="259045"/>
    <xdr:sp macro="" textlink="">
      <xdr:nvSpPr>
        <xdr:cNvPr id="247" name="【体育館・プール】&#10;一人当たり面積該当値テキスト">
          <a:extLst>
            <a:ext uri="{FF2B5EF4-FFF2-40B4-BE49-F238E27FC236}">
              <a16:creationId xmlns:a16="http://schemas.microsoft.com/office/drawing/2014/main" id="{00000000-0008-0000-0200-0000F7000000}"/>
            </a:ext>
          </a:extLst>
        </xdr:cNvPr>
        <xdr:cNvSpPr txBox="1"/>
      </xdr:nvSpPr>
      <xdr:spPr>
        <a:xfrm>
          <a:off x="10515600" y="107505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62</xdr:row>
      <xdr:rowOff>144780</xdr:rowOff>
    </xdr:from>
    <xdr:to>
      <xdr:col>50</xdr:col>
      <xdr:colOff>165100</xdr:colOff>
      <xdr:row>63</xdr:row>
      <xdr:rowOff>74930</xdr:rowOff>
    </xdr:to>
    <xdr:sp macro="" textlink="">
      <xdr:nvSpPr>
        <xdr:cNvPr id="248" name="楕円 247">
          <a:extLst>
            <a:ext uri="{FF2B5EF4-FFF2-40B4-BE49-F238E27FC236}">
              <a16:creationId xmlns:a16="http://schemas.microsoft.com/office/drawing/2014/main" id="{00000000-0008-0000-0200-0000F8000000}"/>
            </a:ext>
          </a:extLst>
        </xdr:cNvPr>
        <xdr:cNvSpPr/>
      </xdr:nvSpPr>
      <xdr:spPr>
        <a:xfrm>
          <a:off x="9588500" y="107746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63</xdr:row>
      <xdr:rowOff>21590</xdr:rowOff>
    </xdr:from>
    <xdr:to>
      <xdr:col>55</xdr:col>
      <xdr:colOff>0</xdr:colOff>
      <xdr:row>63</xdr:row>
      <xdr:rowOff>24130</xdr:rowOff>
    </xdr:to>
    <xdr:cxnSp macro="">
      <xdr:nvCxnSpPr>
        <xdr:cNvPr id="249" name="直線コネクタ 248">
          <a:extLst>
            <a:ext uri="{FF2B5EF4-FFF2-40B4-BE49-F238E27FC236}">
              <a16:creationId xmlns:a16="http://schemas.microsoft.com/office/drawing/2014/main" id="{00000000-0008-0000-0200-0000F9000000}"/>
            </a:ext>
          </a:extLst>
        </xdr:cNvPr>
        <xdr:cNvCxnSpPr/>
      </xdr:nvCxnSpPr>
      <xdr:spPr>
        <a:xfrm flipV="1">
          <a:off x="9639300" y="10822940"/>
          <a:ext cx="838200" cy="25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62</xdr:row>
      <xdr:rowOff>170180</xdr:rowOff>
    </xdr:from>
    <xdr:to>
      <xdr:col>46</xdr:col>
      <xdr:colOff>38100</xdr:colOff>
      <xdr:row>63</xdr:row>
      <xdr:rowOff>100330</xdr:rowOff>
    </xdr:to>
    <xdr:sp macro="" textlink="">
      <xdr:nvSpPr>
        <xdr:cNvPr id="250" name="楕円 249">
          <a:extLst>
            <a:ext uri="{FF2B5EF4-FFF2-40B4-BE49-F238E27FC236}">
              <a16:creationId xmlns:a16="http://schemas.microsoft.com/office/drawing/2014/main" id="{00000000-0008-0000-0200-0000FA000000}"/>
            </a:ext>
          </a:extLst>
        </xdr:cNvPr>
        <xdr:cNvSpPr/>
      </xdr:nvSpPr>
      <xdr:spPr>
        <a:xfrm>
          <a:off x="8699500" y="108000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63</xdr:row>
      <xdr:rowOff>24130</xdr:rowOff>
    </xdr:from>
    <xdr:to>
      <xdr:col>50</xdr:col>
      <xdr:colOff>114300</xdr:colOff>
      <xdr:row>63</xdr:row>
      <xdr:rowOff>49530</xdr:rowOff>
    </xdr:to>
    <xdr:cxnSp macro="">
      <xdr:nvCxnSpPr>
        <xdr:cNvPr id="251" name="直線コネクタ 250">
          <a:extLst>
            <a:ext uri="{FF2B5EF4-FFF2-40B4-BE49-F238E27FC236}">
              <a16:creationId xmlns:a16="http://schemas.microsoft.com/office/drawing/2014/main" id="{00000000-0008-0000-0200-0000FB000000}"/>
            </a:ext>
          </a:extLst>
        </xdr:cNvPr>
        <xdr:cNvCxnSpPr/>
      </xdr:nvCxnSpPr>
      <xdr:spPr>
        <a:xfrm flipV="1">
          <a:off x="8750300" y="10825480"/>
          <a:ext cx="889000" cy="254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63</xdr:row>
      <xdr:rowOff>1270</xdr:rowOff>
    </xdr:from>
    <xdr:to>
      <xdr:col>41</xdr:col>
      <xdr:colOff>101600</xdr:colOff>
      <xdr:row>63</xdr:row>
      <xdr:rowOff>102870</xdr:rowOff>
    </xdr:to>
    <xdr:sp macro="" textlink="">
      <xdr:nvSpPr>
        <xdr:cNvPr id="252" name="楕円 251">
          <a:extLst>
            <a:ext uri="{FF2B5EF4-FFF2-40B4-BE49-F238E27FC236}">
              <a16:creationId xmlns:a16="http://schemas.microsoft.com/office/drawing/2014/main" id="{00000000-0008-0000-0200-0000FC000000}"/>
            </a:ext>
          </a:extLst>
        </xdr:cNvPr>
        <xdr:cNvSpPr/>
      </xdr:nvSpPr>
      <xdr:spPr>
        <a:xfrm>
          <a:off x="7810500" y="108026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63</xdr:row>
      <xdr:rowOff>49530</xdr:rowOff>
    </xdr:from>
    <xdr:to>
      <xdr:col>45</xdr:col>
      <xdr:colOff>177800</xdr:colOff>
      <xdr:row>63</xdr:row>
      <xdr:rowOff>52070</xdr:rowOff>
    </xdr:to>
    <xdr:cxnSp macro="">
      <xdr:nvCxnSpPr>
        <xdr:cNvPr id="253" name="直線コネクタ 252">
          <a:extLst>
            <a:ext uri="{FF2B5EF4-FFF2-40B4-BE49-F238E27FC236}">
              <a16:creationId xmlns:a16="http://schemas.microsoft.com/office/drawing/2014/main" id="{00000000-0008-0000-0200-0000FD000000}"/>
            </a:ext>
          </a:extLst>
        </xdr:cNvPr>
        <xdr:cNvCxnSpPr/>
      </xdr:nvCxnSpPr>
      <xdr:spPr>
        <a:xfrm flipV="1">
          <a:off x="7861300" y="10850880"/>
          <a:ext cx="889000" cy="25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62</xdr:row>
      <xdr:rowOff>114300</xdr:rowOff>
    </xdr:from>
    <xdr:to>
      <xdr:col>36</xdr:col>
      <xdr:colOff>165100</xdr:colOff>
      <xdr:row>63</xdr:row>
      <xdr:rowOff>44450</xdr:rowOff>
    </xdr:to>
    <xdr:sp macro="" textlink="">
      <xdr:nvSpPr>
        <xdr:cNvPr id="254" name="楕円 253">
          <a:extLst>
            <a:ext uri="{FF2B5EF4-FFF2-40B4-BE49-F238E27FC236}">
              <a16:creationId xmlns:a16="http://schemas.microsoft.com/office/drawing/2014/main" id="{00000000-0008-0000-0200-0000FE000000}"/>
            </a:ext>
          </a:extLst>
        </xdr:cNvPr>
        <xdr:cNvSpPr/>
      </xdr:nvSpPr>
      <xdr:spPr>
        <a:xfrm>
          <a:off x="6921500" y="10744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62</xdr:row>
      <xdr:rowOff>165100</xdr:rowOff>
    </xdr:from>
    <xdr:to>
      <xdr:col>41</xdr:col>
      <xdr:colOff>50800</xdr:colOff>
      <xdr:row>63</xdr:row>
      <xdr:rowOff>52070</xdr:rowOff>
    </xdr:to>
    <xdr:cxnSp macro="">
      <xdr:nvCxnSpPr>
        <xdr:cNvPr id="255" name="直線コネクタ 254">
          <a:extLst>
            <a:ext uri="{FF2B5EF4-FFF2-40B4-BE49-F238E27FC236}">
              <a16:creationId xmlns:a16="http://schemas.microsoft.com/office/drawing/2014/main" id="{00000000-0008-0000-0200-0000FF000000}"/>
            </a:ext>
          </a:extLst>
        </xdr:cNvPr>
        <xdr:cNvCxnSpPr/>
      </xdr:nvCxnSpPr>
      <xdr:spPr>
        <a:xfrm>
          <a:off x="6972300" y="10795000"/>
          <a:ext cx="889000" cy="584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60</xdr:row>
      <xdr:rowOff>96537</xdr:rowOff>
    </xdr:from>
    <xdr:ext cx="469744" cy="259045"/>
    <xdr:sp macro="" textlink="">
      <xdr:nvSpPr>
        <xdr:cNvPr id="256" name="n_1aveValue【体育館・プール】&#10;一人当たり面積">
          <a:extLst>
            <a:ext uri="{FF2B5EF4-FFF2-40B4-BE49-F238E27FC236}">
              <a16:creationId xmlns:a16="http://schemas.microsoft.com/office/drawing/2014/main" id="{00000000-0008-0000-0200-000000010000}"/>
            </a:ext>
          </a:extLst>
        </xdr:cNvPr>
        <xdr:cNvSpPr txBox="1"/>
      </xdr:nvSpPr>
      <xdr:spPr>
        <a:xfrm>
          <a:off x="9391727" y="103835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60</xdr:row>
      <xdr:rowOff>100347</xdr:rowOff>
    </xdr:from>
    <xdr:ext cx="469744" cy="259045"/>
    <xdr:sp macro="" textlink="">
      <xdr:nvSpPr>
        <xdr:cNvPr id="257" name="n_2aveValue【体育館・プール】&#10;一人当たり面積">
          <a:extLst>
            <a:ext uri="{FF2B5EF4-FFF2-40B4-BE49-F238E27FC236}">
              <a16:creationId xmlns:a16="http://schemas.microsoft.com/office/drawing/2014/main" id="{00000000-0008-0000-0200-000001010000}"/>
            </a:ext>
          </a:extLst>
        </xdr:cNvPr>
        <xdr:cNvSpPr txBox="1"/>
      </xdr:nvSpPr>
      <xdr:spPr>
        <a:xfrm>
          <a:off x="8515427" y="103873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60</xdr:row>
      <xdr:rowOff>95267</xdr:rowOff>
    </xdr:from>
    <xdr:ext cx="469744" cy="259045"/>
    <xdr:sp macro="" textlink="">
      <xdr:nvSpPr>
        <xdr:cNvPr id="258" name="n_3aveValue【体育館・プール】&#10;一人当たり面積">
          <a:extLst>
            <a:ext uri="{FF2B5EF4-FFF2-40B4-BE49-F238E27FC236}">
              <a16:creationId xmlns:a16="http://schemas.microsoft.com/office/drawing/2014/main" id="{00000000-0008-0000-0200-000002010000}"/>
            </a:ext>
          </a:extLst>
        </xdr:cNvPr>
        <xdr:cNvSpPr txBox="1"/>
      </xdr:nvSpPr>
      <xdr:spPr>
        <a:xfrm>
          <a:off x="7626427" y="103822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60</xdr:row>
      <xdr:rowOff>104157</xdr:rowOff>
    </xdr:from>
    <xdr:ext cx="469744" cy="259045"/>
    <xdr:sp macro="" textlink="">
      <xdr:nvSpPr>
        <xdr:cNvPr id="259" name="n_4aveValue【体育館・プール】&#10;一人当たり面積">
          <a:extLst>
            <a:ext uri="{FF2B5EF4-FFF2-40B4-BE49-F238E27FC236}">
              <a16:creationId xmlns:a16="http://schemas.microsoft.com/office/drawing/2014/main" id="{00000000-0008-0000-0200-000003010000}"/>
            </a:ext>
          </a:extLst>
        </xdr:cNvPr>
        <xdr:cNvSpPr txBox="1"/>
      </xdr:nvSpPr>
      <xdr:spPr>
        <a:xfrm>
          <a:off x="6737427" y="103911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63</xdr:row>
      <xdr:rowOff>66057</xdr:rowOff>
    </xdr:from>
    <xdr:ext cx="469744" cy="259045"/>
    <xdr:sp macro="" textlink="">
      <xdr:nvSpPr>
        <xdr:cNvPr id="260" name="n_1mainValue【体育館・プール】&#10;一人当たり面積">
          <a:extLst>
            <a:ext uri="{FF2B5EF4-FFF2-40B4-BE49-F238E27FC236}">
              <a16:creationId xmlns:a16="http://schemas.microsoft.com/office/drawing/2014/main" id="{00000000-0008-0000-0200-000004010000}"/>
            </a:ext>
          </a:extLst>
        </xdr:cNvPr>
        <xdr:cNvSpPr txBox="1"/>
      </xdr:nvSpPr>
      <xdr:spPr>
        <a:xfrm>
          <a:off x="9391727" y="108674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63</xdr:row>
      <xdr:rowOff>91457</xdr:rowOff>
    </xdr:from>
    <xdr:ext cx="469744" cy="259045"/>
    <xdr:sp macro="" textlink="">
      <xdr:nvSpPr>
        <xdr:cNvPr id="261" name="n_2mainValue【体育館・プール】&#10;一人当たり面積">
          <a:extLst>
            <a:ext uri="{FF2B5EF4-FFF2-40B4-BE49-F238E27FC236}">
              <a16:creationId xmlns:a16="http://schemas.microsoft.com/office/drawing/2014/main" id="{00000000-0008-0000-0200-000005010000}"/>
            </a:ext>
          </a:extLst>
        </xdr:cNvPr>
        <xdr:cNvSpPr txBox="1"/>
      </xdr:nvSpPr>
      <xdr:spPr>
        <a:xfrm>
          <a:off x="8515427" y="108928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63</xdr:row>
      <xdr:rowOff>93997</xdr:rowOff>
    </xdr:from>
    <xdr:ext cx="469744" cy="259045"/>
    <xdr:sp macro="" textlink="">
      <xdr:nvSpPr>
        <xdr:cNvPr id="262" name="n_3mainValue【体育館・プール】&#10;一人当たり面積">
          <a:extLst>
            <a:ext uri="{FF2B5EF4-FFF2-40B4-BE49-F238E27FC236}">
              <a16:creationId xmlns:a16="http://schemas.microsoft.com/office/drawing/2014/main" id="{00000000-0008-0000-0200-000006010000}"/>
            </a:ext>
          </a:extLst>
        </xdr:cNvPr>
        <xdr:cNvSpPr txBox="1"/>
      </xdr:nvSpPr>
      <xdr:spPr>
        <a:xfrm>
          <a:off x="7626427" y="108953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63</xdr:row>
      <xdr:rowOff>35577</xdr:rowOff>
    </xdr:from>
    <xdr:ext cx="469744" cy="259045"/>
    <xdr:sp macro="" textlink="">
      <xdr:nvSpPr>
        <xdr:cNvPr id="263" name="n_4mainValue【体育館・プール】&#10;一人当たり面積">
          <a:extLst>
            <a:ext uri="{FF2B5EF4-FFF2-40B4-BE49-F238E27FC236}">
              <a16:creationId xmlns:a16="http://schemas.microsoft.com/office/drawing/2014/main" id="{00000000-0008-0000-0200-000007010000}"/>
            </a:ext>
          </a:extLst>
        </xdr:cNvPr>
        <xdr:cNvSpPr txBox="1"/>
      </xdr:nvSpPr>
      <xdr:spPr>
        <a:xfrm>
          <a:off x="6737427" y="108369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64" name="正方形/長方形 263">
          <a:extLst>
            <a:ext uri="{FF2B5EF4-FFF2-40B4-BE49-F238E27FC236}">
              <a16:creationId xmlns:a16="http://schemas.microsoft.com/office/drawing/2014/main" id="{00000000-0008-0000-0200-000008010000}"/>
            </a:ext>
          </a:extLst>
        </xdr:cNvPr>
        <xdr:cNvSpPr/>
      </xdr:nvSpPr>
      <xdr:spPr>
        <a:xfrm>
          <a:off x="762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5" name="正方形/長方形 264">
          <a:extLst>
            <a:ext uri="{FF2B5EF4-FFF2-40B4-BE49-F238E27FC236}">
              <a16:creationId xmlns:a16="http://schemas.microsoft.com/office/drawing/2014/main" id="{00000000-0008-0000-0200-000009010000}"/>
            </a:ext>
          </a:extLst>
        </xdr:cNvPr>
        <xdr:cNvSpPr/>
      </xdr:nvSpPr>
      <xdr:spPr>
        <a:xfrm>
          <a:off x="8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6" name="正方形/長方形 265">
          <a:extLst>
            <a:ext uri="{FF2B5EF4-FFF2-40B4-BE49-F238E27FC236}">
              <a16:creationId xmlns:a16="http://schemas.microsoft.com/office/drawing/2014/main" id="{00000000-0008-0000-0200-00000A010000}"/>
            </a:ext>
          </a:extLst>
        </xdr:cNvPr>
        <xdr:cNvSpPr/>
      </xdr:nvSpPr>
      <xdr:spPr>
        <a:xfrm>
          <a:off x="8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15/70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67" name="正方形/長方形 266">
          <a:extLst>
            <a:ext uri="{FF2B5EF4-FFF2-40B4-BE49-F238E27FC236}">
              <a16:creationId xmlns:a16="http://schemas.microsoft.com/office/drawing/2014/main" id="{00000000-0008-0000-0200-00000B010000}"/>
            </a:ext>
          </a:extLst>
        </xdr:cNvPr>
        <xdr:cNvSpPr/>
      </xdr:nvSpPr>
      <xdr:spPr>
        <a:xfrm>
          <a:off x="190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68" name="正方形/長方形 267">
          <a:extLst>
            <a:ext uri="{FF2B5EF4-FFF2-40B4-BE49-F238E27FC236}">
              <a16:creationId xmlns:a16="http://schemas.microsoft.com/office/drawing/2014/main" id="{00000000-0008-0000-0200-00000C010000}"/>
            </a:ext>
          </a:extLst>
        </xdr:cNvPr>
        <xdr:cNvSpPr/>
      </xdr:nvSpPr>
      <xdr:spPr>
        <a:xfrm>
          <a:off x="190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69" name="正方形/長方形 268">
          <a:extLst>
            <a:ext uri="{FF2B5EF4-FFF2-40B4-BE49-F238E27FC236}">
              <a16:creationId xmlns:a16="http://schemas.microsoft.com/office/drawing/2014/main" id="{00000000-0008-0000-0200-00000D010000}"/>
            </a:ext>
          </a:extLst>
        </xdr:cNvPr>
        <xdr:cNvSpPr/>
      </xdr:nvSpPr>
      <xdr:spPr>
        <a:xfrm>
          <a:off x="3048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佐賀県平均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70" name="正方形/長方形 269">
          <a:extLst>
            <a:ext uri="{FF2B5EF4-FFF2-40B4-BE49-F238E27FC236}">
              <a16:creationId xmlns:a16="http://schemas.microsoft.com/office/drawing/2014/main" id="{00000000-0008-0000-0200-00000E010000}"/>
            </a:ext>
          </a:extLst>
        </xdr:cNvPr>
        <xdr:cNvSpPr/>
      </xdr:nvSpPr>
      <xdr:spPr>
        <a:xfrm>
          <a:off x="3048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71" name="正方形/長方形 270">
          <a:extLst>
            <a:ext uri="{FF2B5EF4-FFF2-40B4-BE49-F238E27FC236}">
              <a16:creationId xmlns:a16="http://schemas.microsoft.com/office/drawing/2014/main" id="{00000000-0008-0000-0200-00000F010000}"/>
            </a:ext>
          </a:extLst>
        </xdr:cNvPr>
        <xdr:cNvSpPr/>
      </xdr:nvSpPr>
      <xdr:spPr>
        <a:xfrm>
          <a:off x="762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72" name="テキスト ボックス 271">
          <a:extLst>
            <a:ext uri="{FF2B5EF4-FFF2-40B4-BE49-F238E27FC236}">
              <a16:creationId xmlns:a16="http://schemas.microsoft.com/office/drawing/2014/main" id="{00000000-0008-0000-0200-000010010000}"/>
            </a:ext>
          </a:extLst>
        </xdr:cNvPr>
        <xdr:cNvSpPr txBox="1"/>
      </xdr:nvSpPr>
      <xdr:spPr>
        <a:xfrm>
          <a:off x="723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73" name="直線コネクタ 272">
          <a:extLst>
            <a:ext uri="{FF2B5EF4-FFF2-40B4-BE49-F238E27FC236}">
              <a16:creationId xmlns:a16="http://schemas.microsoft.com/office/drawing/2014/main" id="{00000000-0008-0000-0200-000011010000}"/>
            </a:ext>
          </a:extLst>
        </xdr:cNvPr>
        <xdr:cNvCxnSpPr/>
      </xdr:nvCxnSpPr>
      <xdr:spPr>
        <a:xfrm>
          <a:off x="762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274" name="テキスト ボックス 273">
          <a:extLst>
            <a:ext uri="{FF2B5EF4-FFF2-40B4-BE49-F238E27FC236}">
              <a16:creationId xmlns:a16="http://schemas.microsoft.com/office/drawing/2014/main" id="{00000000-0008-0000-0200-000012010000}"/>
            </a:ext>
          </a:extLst>
        </xdr:cNvPr>
        <xdr:cNvSpPr txBox="1"/>
      </xdr:nvSpPr>
      <xdr:spPr>
        <a:xfrm>
          <a:off x="294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114300</xdr:rowOff>
    </xdr:from>
    <xdr:to>
      <xdr:col>28</xdr:col>
      <xdr:colOff>114300</xdr:colOff>
      <xdr:row>86</xdr:row>
      <xdr:rowOff>114300</xdr:rowOff>
    </xdr:to>
    <xdr:cxnSp macro="">
      <xdr:nvCxnSpPr>
        <xdr:cNvPr id="275" name="直線コネクタ 274">
          <a:extLst>
            <a:ext uri="{FF2B5EF4-FFF2-40B4-BE49-F238E27FC236}">
              <a16:creationId xmlns:a16="http://schemas.microsoft.com/office/drawing/2014/main" id="{00000000-0008-0000-0200-000013010000}"/>
            </a:ext>
          </a:extLst>
        </xdr:cNvPr>
        <xdr:cNvCxnSpPr/>
      </xdr:nvCxnSpPr>
      <xdr:spPr>
        <a:xfrm>
          <a:off x="762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85</xdr:row>
      <xdr:rowOff>143527</xdr:rowOff>
    </xdr:from>
    <xdr:ext cx="467179" cy="259045"/>
    <xdr:sp macro="" textlink="">
      <xdr:nvSpPr>
        <xdr:cNvPr id="276" name="テキスト ボックス 275">
          <a:extLst>
            <a:ext uri="{FF2B5EF4-FFF2-40B4-BE49-F238E27FC236}">
              <a16:creationId xmlns:a16="http://schemas.microsoft.com/office/drawing/2014/main" id="{00000000-0008-0000-0200-000014010000}"/>
            </a:ext>
          </a:extLst>
        </xdr:cNvPr>
        <xdr:cNvSpPr txBox="1"/>
      </xdr:nvSpPr>
      <xdr:spPr>
        <a:xfrm>
          <a:off x="294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84</xdr:row>
      <xdr:rowOff>76200</xdr:rowOff>
    </xdr:from>
    <xdr:to>
      <xdr:col>28</xdr:col>
      <xdr:colOff>114300</xdr:colOff>
      <xdr:row>84</xdr:row>
      <xdr:rowOff>76200</xdr:rowOff>
    </xdr:to>
    <xdr:cxnSp macro="">
      <xdr:nvCxnSpPr>
        <xdr:cNvPr id="277" name="直線コネクタ 276">
          <a:extLst>
            <a:ext uri="{FF2B5EF4-FFF2-40B4-BE49-F238E27FC236}">
              <a16:creationId xmlns:a16="http://schemas.microsoft.com/office/drawing/2014/main" id="{00000000-0008-0000-0200-000015010000}"/>
            </a:ext>
          </a:extLst>
        </xdr:cNvPr>
        <xdr:cNvCxnSpPr/>
      </xdr:nvCxnSpPr>
      <xdr:spPr>
        <a:xfrm>
          <a:off x="762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83</xdr:row>
      <xdr:rowOff>105427</xdr:rowOff>
    </xdr:from>
    <xdr:ext cx="403059" cy="259045"/>
    <xdr:sp macro="" textlink="">
      <xdr:nvSpPr>
        <xdr:cNvPr id="278" name="テキスト ボックス 277">
          <a:extLst>
            <a:ext uri="{FF2B5EF4-FFF2-40B4-BE49-F238E27FC236}">
              <a16:creationId xmlns:a16="http://schemas.microsoft.com/office/drawing/2014/main" id="{00000000-0008-0000-0200-000016010000}"/>
            </a:ext>
          </a:extLst>
        </xdr:cNvPr>
        <xdr:cNvSpPr txBox="1"/>
      </xdr:nvSpPr>
      <xdr:spPr>
        <a:xfrm>
          <a:off x="358941" y="1433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82</xdr:row>
      <xdr:rowOff>38100</xdr:rowOff>
    </xdr:from>
    <xdr:to>
      <xdr:col>28</xdr:col>
      <xdr:colOff>114300</xdr:colOff>
      <xdr:row>82</xdr:row>
      <xdr:rowOff>38100</xdr:rowOff>
    </xdr:to>
    <xdr:cxnSp macro="">
      <xdr:nvCxnSpPr>
        <xdr:cNvPr id="279" name="直線コネクタ 278">
          <a:extLst>
            <a:ext uri="{FF2B5EF4-FFF2-40B4-BE49-F238E27FC236}">
              <a16:creationId xmlns:a16="http://schemas.microsoft.com/office/drawing/2014/main" id="{00000000-0008-0000-0200-000017010000}"/>
            </a:ext>
          </a:extLst>
        </xdr:cNvPr>
        <xdr:cNvCxnSpPr/>
      </xdr:nvCxnSpPr>
      <xdr:spPr>
        <a:xfrm>
          <a:off x="762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81</xdr:row>
      <xdr:rowOff>67327</xdr:rowOff>
    </xdr:from>
    <xdr:ext cx="403059" cy="259045"/>
    <xdr:sp macro="" textlink="">
      <xdr:nvSpPr>
        <xdr:cNvPr id="280" name="テキスト ボックス 279">
          <a:extLst>
            <a:ext uri="{FF2B5EF4-FFF2-40B4-BE49-F238E27FC236}">
              <a16:creationId xmlns:a16="http://schemas.microsoft.com/office/drawing/2014/main" id="{00000000-0008-0000-0200-000018010000}"/>
            </a:ext>
          </a:extLst>
        </xdr:cNvPr>
        <xdr:cNvSpPr txBox="1"/>
      </xdr:nvSpPr>
      <xdr:spPr>
        <a:xfrm>
          <a:off x="358941" y="1395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80</xdr:row>
      <xdr:rowOff>0</xdr:rowOff>
    </xdr:from>
    <xdr:to>
      <xdr:col>28</xdr:col>
      <xdr:colOff>114300</xdr:colOff>
      <xdr:row>80</xdr:row>
      <xdr:rowOff>0</xdr:rowOff>
    </xdr:to>
    <xdr:cxnSp macro="">
      <xdr:nvCxnSpPr>
        <xdr:cNvPr id="281" name="直線コネクタ 280">
          <a:extLst>
            <a:ext uri="{FF2B5EF4-FFF2-40B4-BE49-F238E27FC236}">
              <a16:creationId xmlns:a16="http://schemas.microsoft.com/office/drawing/2014/main" id="{00000000-0008-0000-0200-000019010000}"/>
            </a:ext>
          </a:extLst>
        </xdr:cNvPr>
        <xdr:cNvCxnSpPr/>
      </xdr:nvCxnSpPr>
      <xdr:spPr>
        <a:xfrm>
          <a:off x="762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79</xdr:row>
      <xdr:rowOff>29227</xdr:rowOff>
    </xdr:from>
    <xdr:ext cx="403059" cy="259045"/>
    <xdr:sp macro="" textlink="">
      <xdr:nvSpPr>
        <xdr:cNvPr id="282" name="テキスト ボックス 281">
          <a:extLst>
            <a:ext uri="{FF2B5EF4-FFF2-40B4-BE49-F238E27FC236}">
              <a16:creationId xmlns:a16="http://schemas.microsoft.com/office/drawing/2014/main" id="{00000000-0008-0000-0200-00001A010000}"/>
            </a:ext>
          </a:extLst>
        </xdr:cNvPr>
        <xdr:cNvSpPr txBox="1"/>
      </xdr:nvSpPr>
      <xdr:spPr>
        <a:xfrm>
          <a:off x="358941" y="1357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133350</xdr:rowOff>
    </xdr:from>
    <xdr:to>
      <xdr:col>28</xdr:col>
      <xdr:colOff>114300</xdr:colOff>
      <xdr:row>77</xdr:row>
      <xdr:rowOff>133350</xdr:rowOff>
    </xdr:to>
    <xdr:cxnSp macro="">
      <xdr:nvCxnSpPr>
        <xdr:cNvPr id="283" name="直線コネクタ 282">
          <a:extLst>
            <a:ext uri="{FF2B5EF4-FFF2-40B4-BE49-F238E27FC236}">
              <a16:creationId xmlns:a16="http://schemas.microsoft.com/office/drawing/2014/main" id="{00000000-0008-0000-0200-00001B010000}"/>
            </a:ext>
          </a:extLst>
        </xdr:cNvPr>
        <xdr:cNvCxnSpPr/>
      </xdr:nvCxnSpPr>
      <xdr:spPr>
        <a:xfrm>
          <a:off x="762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76</xdr:row>
      <xdr:rowOff>162577</xdr:rowOff>
    </xdr:from>
    <xdr:ext cx="403059" cy="259045"/>
    <xdr:sp macro="" textlink="">
      <xdr:nvSpPr>
        <xdr:cNvPr id="284" name="テキスト ボックス 283">
          <a:extLst>
            <a:ext uri="{FF2B5EF4-FFF2-40B4-BE49-F238E27FC236}">
              <a16:creationId xmlns:a16="http://schemas.microsoft.com/office/drawing/2014/main" id="{00000000-0008-0000-0200-00001C010000}"/>
            </a:ext>
          </a:extLst>
        </xdr:cNvPr>
        <xdr:cNvSpPr txBox="1"/>
      </xdr:nvSpPr>
      <xdr:spPr>
        <a:xfrm>
          <a:off x="358941" y="1319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85" name="直線コネクタ 284">
          <a:extLst>
            <a:ext uri="{FF2B5EF4-FFF2-40B4-BE49-F238E27FC236}">
              <a16:creationId xmlns:a16="http://schemas.microsoft.com/office/drawing/2014/main" id="{00000000-0008-0000-0200-00001D010000}"/>
            </a:ext>
          </a:extLst>
        </xdr:cNvPr>
        <xdr:cNvCxnSpPr/>
      </xdr:nvCxnSpPr>
      <xdr:spPr>
        <a:xfrm>
          <a:off x="762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74</xdr:row>
      <xdr:rowOff>124477</xdr:rowOff>
    </xdr:from>
    <xdr:ext cx="338939" cy="259045"/>
    <xdr:sp macro="" textlink="">
      <xdr:nvSpPr>
        <xdr:cNvPr id="286" name="テキスト ボックス 285">
          <a:extLst>
            <a:ext uri="{FF2B5EF4-FFF2-40B4-BE49-F238E27FC236}">
              <a16:creationId xmlns:a16="http://schemas.microsoft.com/office/drawing/2014/main" id="{00000000-0008-0000-0200-00001E010000}"/>
            </a:ext>
          </a:extLst>
        </xdr:cNvPr>
        <xdr:cNvSpPr txBox="1"/>
      </xdr:nvSpPr>
      <xdr:spPr>
        <a:xfrm>
          <a:off x="423061" y="1281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152400</xdr:colOff>
      <xdr:row>88</xdr:row>
      <xdr:rowOff>152400</xdr:rowOff>
    </xdr:to>
    <xdr:sp macro="" textlink="">
      <xdr:nvSpPr>
        <xdr:cNvPr id="287" name="【福祉施設】&#10;有形固定資産減価償却率グラフ枠">
          <a:extLst>
            <a:ext uri="{FF2B5EF4-FFF2-40B4-BE49-F238E27FC236}">
              <a16:creationId xmlns:a16="http://schemas.microsoft.com/office/drawing/2014/main" id="{00000000-0008-0000-0200-00001F010000}"/>
            </a:ext>
          </a:extLst>
        </xdr:cNvPr>
        <xdr:cNvSpPr/>
      </xdr:nvSpPr>
      <xdr:spPr>
        <a:xfrm>
          <a:off x="762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77</xdr:row>
      <xdr:rowOff>156211</xdr:rowOff>
    </xdr:from>
    <xdr:to>
      <xdr:col>24</xdr:col>
      <xdr:colOff>62865</xdr:colOff>
      <xdr:row>86</xdr:row>
      <xdr:rowOff>114300</xdr:rowOff>
    </xdr:to>
    <xdr:cxnSp macro="">
      <xdr:nvCxnSpPr>
        <xdr:cNvPr id="288" name="直線コネクタ 287">
          <a:extLst>
            <a:ext uri="{FF2B5EF4-FFF2-40B4-BE49-F238E27FC236}">
              <a16:creationId xmlns:a16="http://schemas.microsoft.com/office/drawing/2014/main" id="{00000000-0008-0000-0200-000020010000}"/>
            </a:ext>
          </a:extLst>
        </xdr:cNvPr>
        <xdr:cNvCxnSpPr/>
      </xdr:nvCxnSpPr>
      <xdr:spPr>
        <a:xfrm flipV="1">
          <a:off x="4634865" y="13357861"/>
          <a:ext cx="0" cy="150113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86</xdr:row>
      <xdr:rowOff>118127</xdr:rowOff>
    </xdr:from>
    <xdr:ext cx="469744" cy="259045"/>
    <xdr:sp macro="" textlink="">
      <xdr:nvSpPr>
        <xdr:cNvPr id="289" name="【福祉施設】&#10;有形固定資産減価償却率最小値テキスト">
          <a:extLst>
            <a:ext uri="{FF2B5EF4-FFF2-40B4-BE49-F238E27FC236}">
              <a16:creationId xmlns:a16="http://schemas.microsoft.com/office/drawing/2014/main" id="{00000000-0008-0000-0200-000021010000}"/>
            </a:ext>
          </a:extLst>
        </xdr:cNvPr>
        <xdr:cNvSpPr txBox="1"/>
      </xdr:nvSpPr>
      <xdr:spPr>
        <a:xfrm>
          <a:off x="4673600" y="14862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86</xdr:row>
      <xdr:rowOff>114300</xdr:rowOff>
    </xdr:from>
    <xdr:to>
      <xdr:col>24</xdr:col>
      <xdr:colOff>152400</xdr:colOff>
      <xdr:row>86</xdr:row>
      <xdr:rowOff>114300</xdr:rowOff>
    </xdr:to>
    <xdr:cxnSp macro="">
      <xdr:nvCxnSpPr>
        <xdr:cNvPr id="290" name="直線コネクタ 289">
          <a:extLst>
            <a:ext uri="{FF2B5EF4-FFF2-40B4-BE49-F238E27FC236}">
              <a16:creationId xmlns:a16="http://schemas.microsoft.com/office/drawing/2014/main" id="{00000000-0008-0000-0200-000022010000}"/>
            </a:ext>
          </a:extLst>
        </xdr:cNvPr>
        <xdr:cNvCxnSpPr/>
      </xdr:nvCxnSpPr>
      <xdr:spPr>
        <a:xfrm>
          <a:off x="4546600" y="1485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76</xdr:row>
      <xdr:rowOff>102888</xdr:rowOff>
    </xdr:from>
    <xdr:ext cx="405111" cy="259045"/>
    <xdr:sp macro="" textlink="">
      <xdr:nvSpPr>
        <xdr:cNvPr id="291" name="【福祉施設】&#10;有形固定資産減価償却率最大値テキスト">
          <a:extLst>
            <a:ext uri="{FF2B5EF4-FFF2-40B4-BE49-F238E27FC236}">
              <a16:creationId xmlns:a16="http://schemas.microsoft.com/office/drawing/2014/main" id="{00000000-0008-0000-0200-000023010000}"/>
            </a:ext>
          </a:extLst>
        </xdr:cNvPr>
        <xdr:cNvSpPr txBox="1"/>
      </xdr:nvSpPr>
      <xdr:spPr>
        <a:xfrm>
          <a:off x="4673600" y="131330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21.2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77</xdr:row>
      <xdr:rowOff>156211</xdr:rowOff>
    </xdr:from>
    <xdr:to>
      <xdr:col>24</xdr:col>
      <xdr:colOff>152400</xdr:colOff>
      <xdr:row>77</xdr:row>
      <xdr:rowOff>156211</xdr:rowOff>
    </xdr:to>
    <xdr:cxnSp macro="">
      <xdr:nvCxnSpPr>
        <xdr:cNvPr id="292" name="直線コネクタ 291">
          <a:extLst>
            <a:ext uri="{FF2B5EF4-FFF2-40B4-BE49-F238E27FC236}">
              <a16:creationId xmlns:a16="http://schemas.microsoft.com/office/drawing/2014/main" id="{00000000-0008-0000-0200-000024010000}"/>
            </a:ext>
          </a:extLst>
        </xdr:cNvPr>
        <xdr:cNvCxnSpPr/>
      </xdr:nvCxnSpPr>
      <xdr:spPr>
        <a:xfrm>
          <a:off x="4546600" y="1335786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81</xdr:row>
      <xdr:rowOff>135272</xdr:rowOff>
    </xdr:from>
    <xdr:ext cx="405111" cy="259045"/>
    <xdr:sp macro="" textlink="">
      <xdr:nvSpPr>
        <xdr:cNvPr id="293" name="【福祉施設】&#10;有形固定資産減価償却率平均値テキスト">
          <a:extLst>
            <a:ext uri="{FF2B5EF4-FFF2-40B4-BE49-F238E27FC236}">
              <a16:creationId xmlns:a16="http://schemas.microsoft.com/office/drawing/2014/main" id="{00000000-0008-0000-0200-000025010000}"/>
            </a:ext>
          </a:extLst>
        </xdr:cNvPr>
        <xdr:cNvSpPr txBox="1"/>
      </xdr:nvSpPr>
      <xdr:spPr>
        <a:xfrm>
          <a:off x="4673600" y="1402272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81</xdr:row>
      <xdr:rowOff>156845</xdr:rowOff>
    </xdr:from>
    <xdr:to>
      <xdr:col>24</xdr:col>
      <xdr:colOff>114300</xdr:colOff>
      <xdr:row>82</xdr:row>
      <xdr:rowOff>86995</xdr:rowOff>
    </xdr:to>
    <xdr:sp macro="" textlink="">
      <xdr:nvSpPr>
        <xdr:cNvPr id="294" name="フローチャート: 判断 293">
          <a:extLst>
            <a:ext uri="{FF2B5EF4-FFF2-40B4-BE49-F238E27FC236}">
              <a16:creationId xmlns:a16="http://schemas.microsoft.com/office/drawing/2014/main" id="{00000000-0008-0000-0200-000026010000}"/>
            </a:ext>
          </a:extLst>
        </xdr:cNvPr>
        <xdr:cNvSpPr/>
      </xdr:nvSpPr>
      <xdr:spPr>
        <a:xfrm>
          <a:off x="4584700" y="140442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81</xdr:row>
      <xdr:rowOff>126364</xdr:rowOff>
    </xdr:from>
    <xdr:to>
      <xdr:col>20</xdr:col>
      <xdr:colOff>38100</xdr:colOff>
      <xdr:row>82</xdr:row>
      <xdr:rowOff>56514</xdr:rowOff>
    </xdr:to>
    <xdr:sp macro="" textlink="">
      <xdr:nvSpPr>
        <xdr:cNvPr id="295" name="フローチャート: 判断 294">
          <a:extLst>
            <a:ext uri="{FF2B5EF4-FFF2-40B4-BE49-F238E27FC236}">
              <a16:creationId xmlns:a16="http://schemas.microsoft.com/office/drawing/2014/main" id="{00000000-0008-0000-0200-000027010000}"/>
            </a:ext>
          </a:extLst>
        </xdr:cNvPr>
        <xdr:cNvSpPr/>
      </xdr:nvSpPr>
      <xdr:spPr>
        <a:xfrm>
          <a:off x="3746500" y="140138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81</xdr:row>
      <xdr:rowOff>107314</xdr:rowOff>
    </xdr:from>
    <xdr:to>
      <xdr:col>15</xdr:col>
      <xdr:colOff>101600</xdr:colOff>
      <xdr:row>82</xdr:row>
      <xdr:rowOff>37464</xdr:rowOff>
    </xdr:to>
    <xdr:sp macro="" textlink="">
      <xdr:nvSpPr>
        <xdr:cNvPr id="296" name="フローチャート: 判断 295">
          <a:extLst>
            <a:ext uri="{FF2B5EF4-FFF2-40B4-BE49-F238E27FC236}">
              <a16:creationId xmlns:a16="http://schemas.microsoft.com/office/drawing/2014/main" id="{00000000-0008-0000-0200-000028010000}"/>
            </a:ext>
          </a:extLst>
        </xdr:cNvPr>
        <xdr:cNvSpPr/>
      </xdr:nvSpPr>
      <xdr:spPr>
        <a:xfrm>
          <a:off x="2857500" y="139947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81</xdr:row>
      <xdr:rowOff>97789</xdr:rowOff>
    </xdr:from>
    <xdr:to>
      <xdr:col>10</xdr:col>
      <xdr:colOff>165100</xdr:colOff>
      <xdr:row>82</xdr:row>
      <xdr:rowOff>27939</xdr:rowOff>
    </xdr:to>
    <xdr:sp macro="" textlink="">
      <xdr:nvSpPr>
        <xdr:cNvPr id="297" name="フローチャート: 判断 296">
          <a:extLst>
            <a:ext uri="{FF2B5EF4-FFF2-40B4-BE49-F238E27FC236}">
              <a16:creationId xmlns:a16="http://schemas.microsoft.com/office/drawing/2014/main" id="{00000000-0008-0000-0200-000029010000}"/>
            </a:ext>
          </a:extLst>
        </xdr:cNvPr>
        <xdr:cNvSpPr/>
      </xdr:nvSpPr>
      <xdr:spPr>
        <a:xfrm>
          <a:off x="1968500" y="139852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81</xdr:row>
      <xdr:rowOff>103505</xdr:rowOff>
    </xdr:from>
    <xdr:to>
      <xdr:col>6</xdr:col>
      <xdr:colOff>38100</xdr:colOff>
      <xdr:row>82</xdr:row>
      <xdr:rowOff>33655</xdr:rowOff>
    </xdr:to>
    <xdr:sp macro="" textlink="">
      <xdr:nvSpPr>
        <xdr:cNvPr id="298" name="フローチャート: 判断 297">
          <a:extLst>
            <a:ext uri="{FF2B5EF4-FFF2-40B4-BE49-F238E27FC236}">
              <a16:creationId xmlns:a16="http://schemas.microsoft.com/office/drawing/2014/main" id="{00000000-0008-0000-0200-00002A010000}"/>
            </a:ext>
          </a:extLst>
        </xdr:cNvPr>
        <xdr:cNvSpPr/>
      </xdr:nvSpPr>
      <xdr:spPr>
        <a:xfrm>
          <a:off x="1079500" y="139909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299" name="テキスト ボックス 298">
          <a:extLst>
            <a:ext uri="{FF2B5EF4-FFF2-40B4-BE49-F238E27FC236}">
              <a16:creationId xmlns:a16="http://schemas.microsoft.com/office/drawing/2014/main" id="{00000000-0008-0000-0200-00002B010000}"/>
            </a:ext>
          </a:extLst>
        </xdr:cNvPr>
        <xdr:cNvSpPr txBox="1"/>
      </xdr:nvSpPr>
      <xdr:spPr>
        <a:xfrm>
          <a:off x="4445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300" name="テキスト ボックス 299">
          <a:extLst>
            <a:ext uri="{FF2B5EF4-FFF2-40B4-BE49-F238E27FC236}">
              <a16:creationId xmlns:a16="http://schemas.microsoft.com/office/drawing/2014/main" id="{00000000-0008-0000-0200-00002C010000}"/>
            </a:ext>
          </a:extLst>
        </xdr:cNvPr>
        <xdr:cNvSpPr txBox="1"/>
      </xdr:nvSpPr>
      <xdr:spPr>
        <a:xfrm>
          <a:off x="3606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301" name="テキスト ボックス 300">
          <a:extLst>
            <a:ext uri="{FF2B5EF4-FFF2-40B4-BE49-F238E27FC236}">
              <a16:creationId xmlns:a16="http://schemas.microsoft.com/office/drawing/2014/main" id="{00000000-0008-0000-0200-00002D010000}"/>
            </a:ext>
          </a:extLst>
        </xdr:cNvPr>
        <xdr:cNvSpPr txBox="1"/>
      </xdr:nvSpPr>
      <xdr:spPr>
        <a:xfrm>
          <a:off x="2717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302" name="テキスト ボックス 301">
          <a:extLst>
            <a:ext uri="{FF2B5EF4-FFF2-40B4-BE49-F238E27FC236}">
              <a16:creationId xmlns:a16="http://schemas.microsoft.com/office/drawing/2014/main" id="{00000000-0008-0000-0200-00002E010000}"/>
            </a:ext>
          </a:extLst>
        </xdr:cNvPr>
        <xdr:cNvSpPr txBox="1"/>
      </xdr:nvSpPr>
      <xdr:spPr>
        <a:xfrm>
          <a:off x="182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303" name="テキスト ボックス 302">
          <a:extLst>
            <a:ext uri="{FF2B5EF4-FFF2-40B4-BE49-F238E27FC236}">
              <a16:creationId xmlns:a16="http://schemas.microsoft.com/office/drawing/2014/main" id="{00000000-0008-0000-0200-00002F010000}"/>
            </a:ext>
          </a:extLst>
        </xdr:cNvPr>
        <xdr:cNvSpPr txBox="1"/>
      </xdr:nvSpPr>
      <xdr:spPr>
        <a:xfrm>
          <a:off x="93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81</xdr:row>
      <xdr:rowOff>38736</xdr:rowOff>
    </xdr:from>
    <xdr:to>
      <xdr:col>24</xdr:col>
      <xdr:colOff>114300</xdr:colOff>
      <xdr:row>81</xdr:row>
      <xdr:rowOff>140336</xdr:rowOff>
    </xdr:to>
    <xdr:sp macro="" textlink="">
      <xdr:nvSpPr>
        <xdr:cNvPr id="304" name="楕円 303">
          <a:extLst>
            <a:ext uri="{FF2B5EF4-FFF2-40B4-BE49-F238E27FC236}">
              <a16:creationId xmlns:a16="http://schemas.microsoft.com/office/drawing/2014/main" id="{00000000-0008-0000-0200-000030010000}"/>
            </a:ext>
          </a:extLst>
        </xdr:cNvPr>
        <xdr:cNvSpPr/>
      </xdr:nvSpPr>
      <xdr:spPr>
        <a:xfrm>
          <a:off x="4584700" y="139261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80</xdr:row>
      <xdr:rowOff>61613</xdr:rowOff>
    </xdr:from>
    <xdr:ext cx="405111" cy="259045"/>
    <xdr:sp macro="" textlink="">
      <xdr:nvSpPr>
        <xdr:cNvPr id="305" name="【福祉施設】&#10;有形固定資産減価償却率該当値テキスト">
          <a:extLst>
            <a:ext uri="{FF2B5EF4-FFF2-40B4-BE49-F238E27FC236}">
              <a16:creationId xmlns:a16="http://schemas.microsoft.com/office/drawing/2014/main" id="{00000000-0008-0000-0200-000031010000}"/>
            </a:ext>
          </a:extLst>
        </xdr:cNvPr>
        <xdr:cNvSpPr txBox="1"/>
      </xdr:nvSpPr>
      <xdr:spPr>
        <a:xfrm>
          <a:off x="4673600" y="137776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81</xdr:row>
      <xdr:rowOff>636</xdr:rowOff>
    </xdr:from>
    <xdr:to>
      <xdr:col>20</xdr:col>
      <xdr:colOff>38100</xdr:colOff>
      <xdr:row>81</xdr:row>
      <xdr:rowOff>102236</xdr:rowOff>
    </xdr:to>
    <xdr:sp macro="" textlink="">
      <xdr:nvSpPr>
        <xdr:cNvPr id="306" name="楕円 305">
          <a:extLst>
            <a:ext uri="{FF2B5EF4-FFF2-40B4-BE49-F238E27FC236}">
              <a16:creationId xmlns:a16="http://schemas.microsoft.com/office/drawing/2014/main" id="{00000000-0008-0000-0200-000032010000}"/>
            </a:ext>
          </a:extLst>
        </xdr:cNvPr>
        <xdr:cNvSpPr/>
      </xdr:nvSpPr>
      <xdr:spPr>
        <a:xfrm>
          <a:off x="3746500" y="138880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81</xdr:row>
      <xdr:rowOff>51436</xdr:rowOff>
    </xdr:from>
    <xdr:to>
      <xdr:col>24</xdr:col>
      <xdr:colOff>63500</xdr:colOff>
      <xdr:row>81</xdr:row>
      <xdr:rowOff>89536</xdr:rowOff>
    </xdr:to>
    <xdr:cxnSp macro="">
      <xdr:nvCxnSpPr>
        <xdr:cNvPr id="307" name="直線コネクタ 306">
          <a:extLst>
            <a:ext uri="{FF2B5EF4-FFF2-40B4-BE49-F238E27FC236}">
              <a16:creationId xmlns:a16="http://schemas.microsoft.com/office/drawing/2014/main" id="{00000000-0008-0000-0200-000033010000}"/>
            </a:ext>
          </a:extLst>
        </xdr:cNvPr>
        <xdr:cNvCxnSpPr/>
      </xdr:nvCxnSpPr>
      <xdr:spPr>
        <a:xfrm>
          <a:off x="3797300" y="13938886"/>
          <a:ext cx="8382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80</xdr:row>
      <xdr:rowOff>133986</xdr:rowOff>
    </xdr:from>
    <xdr:to>
      <xdr:col>15</xdr:col>
      <xdr:colOff>101600</xdr:colOff>
      <xdr:row>81</xdr:row>
      <xdr:rowOff>64136</xdr:rowOff>
    </xdr:to>
    <xdr:sp macro="" textlink="">
      <xdr:nvSpPr>
        <xdr:cNvPr id="308" name="楕円 307">
          <a:extLst>
            <a:ext uri="{FF2B5EF4-FFF2-40B4-BE49-F238E27FC236}">
              <a16:creationId xmlns:a16="http://schemas.microsoft.com/office/drawing/2014/main" id="{00000000-0008-0000-0200-000034010000}"/>
            </a:ext>
          </a:extLst>
        </xdr:cNvPr>
        <xdr:cNvSpPr/>
      </xdr:nvSpPr>
      <xdr:spPr>
        <a:xfrm>
          <a:off x="2857500" y="138499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81</xdr:row>
      <xdr:rowOff>13336</xdr:rowOff>
    </xdr:from>
    <xdr:to>
      <xdr:col>19</xdr:col>
      <xdr:colOff>177800</xdr:colOff>
      <xdr:row>81</xdr:row>
      <xdr:rowOff>51436</xdr:rowOff>
    </xdr:to>
    <xdr:cxnSp macro="">
      <xdr:nvCxnSpPr>
        <xdr:cNvPr id="309" name="直線コネクタ 308">
          <a:extLst>
            <a:ext uri="{FF2B5EF4-FFF2-40B4-BE49-F238E27FC236}">
              <a16:creationId xmlns:a16="http://schemas.microsoft.com/office/drawing/2014/main" id="{00000000-0008-0000-0200-000035010000}"/>
            </a:ext>
          </a:extLst>
        </xdr:cNvPr>
        <xdr:cNvCxnSpPr/>
      </xdr:nvCxnSpPr>
      <xdr:spPr>
        <a:xfrm>
          <a:off x="2908300" y="13900786"/>
          <a:ext cx="889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80</xdr:row>
      <xdr:rowOff>95886</xdr:rowOff>
    </xdr:from>
    <xdr:to>
      <xdr:col>10</xdr:col>
      <xdr:colOff>165100</xdr:colOff>
      <xdr:row>81</xdr:row>
      <xdr:rowOff>26036</xdr:rowOff>
    </xdr:to>
    <xdr:sp macro="" textlink="">
      <xdr:nvSpPr>
        <xdr:cNvPr id="310" name="楕円 309">
          <a:extLst>
            <a:ext uri="{FF2B5EF4-FFF2-40B4-BE49-F238E27FC236}">
              <a16:creationId xmlns:a16="http://schemas.microsoft.com/office/drawing/2014/main" id="{00000000-0008-0000-0200-000036010000}"/>
            </a:ext>
          </a:extLst>
        </xdr:cNvPr>
        <xdr:cNvSpPr/>
      </xdr:nvSpPr>
      <xdr:spPr>
        <a:xfrm>
          <a:off x="1968500" y="138118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80</xdr:row>
      <xdr:rowOff>146686</xdr:rowOff>
    </xdr:from>
    <xdr:to>
      <xdr:col>15</xdr:col>
      <xdr:colOff>50800</xdr:colOff>
      <xdr:row>81</xdr:row>
      <xdr:rowOff>13336</xdr:rowOff>
    </xdr:to>
    <xdr:cxnSp macro="">
      <xdr:nvCxnSpPr>
        <xdr:cNvPr id="311" name="直線コネクタ 310">
          <a:extLst>
            <a:ext uri="{FF2B5EF4-FFF2-40B4-BE49-F238E27FC236}">
              <a16:creationId xmlns:a16="http://schemas.microsoft.com/office/drawing/2014/main" id="{00000000-0008-0000-0200-000037010000}"/>
            </a:ext>
          </a:extLst>
        </xdr:cNvPr>
        <xdr:cNvCxnSpPr/>
      </xdr:nvCxnSpPr>
      <xdr:spPr>
        <a:xfrm>
          <a:off x="2019300" y="13862686"/>
          <a:ext cx="889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80</xdr:row>
      <xdr:rowOff>57786</xdr:rowOff>
    </xdr:from>
    <xdr:to>
      <xdr:col>6</xdr:col>
      <xdr:colOff>38100</xdr:colOff>
      <xdr:row>80</xdr:row>
      <xdr:rowOff>159386</xdr:rowOff>
    </xdr:to>
    <xdr:sp macro="" textlink="">
      <xdr:nvSpPr>
        <xdr:cNvPr id="312" name="楕円 311">
          <a:extLst>
            <a:ext uri="{FF2B5EF4-FFF2-40B4-BE49-F238E27FC236}">
              <a16:creationId xmlns:a16="http://schemas.microsoft.com/office/drawing/2014/main" id="{00000000-0008-0000-0200-000038010000}"/>
            </a:ext>
          </a:extLst>
        </xdr:cNvPr>
        <xdr:cNvSpPr/>
      </xdr:nvSpPr>
      <xdr:spPr>
        <a:xfrm>
          <a:off x="1079500" y="137737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80</xdr:row>
      <xdr:rowOff>108586</xdr:rowOff>
    </xdr:from>
    <xdr:to>
      <xdr:col>10</xdr:col>
      <xdr:colOff>114300</xdr:colOff>
      <xdr:row>80</xdr:row>
      <xdr:rowOff>146686</xdr:rowOff>
    </xdr:to>
    <xdr:cxnSp macro="">
      <xdr:nvCxnSpPr>
        <xdr:cNvPr id="313" name="直線コネクタ 312">
          <a:extLst>
            <a:ext uri="{FF2B5EF4-FFF2-40B4-BE49-F238E27FC236}">
              <a16:creationId xmlns:a16="http://schemas.microsoft.com/office/drawing/2014/main" id="{00000000-0008-0000-0200-000039010000}"/>
            </a:ext>
          </a:extLst>
        </xdr:cNvPr>
        <xdr:cNvCxnSpPr/>
      </xdr:nvCxnSpPr>
      <xdr:spPr>
        <a:xfrm>
          <a:off x="1130300" y="13824586"/>
          <a:ext cx="889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82</xdr:row>
      <xdr:rowOff>47641</xdr:rowOff>
    </xdr:from>
    <xdr:ext cx="405111" cy="259045"/>
    <xdr:sp macro="" textlink="">
      <xdr:nvSpPr>
        <xdr:cNvPr id="314" name="n_1aveValue【福祉施設】&#10;有形固定資産減価償却率">
          <a:extLst>
            <a:ext uri="{FF2B5EF4-FFF2-40B4-BE49-F238E27FC236}">
              <a16:creationId xmlns:a16="http://schemas.microsoft.com/office/drawing/2014/main" id="{00000000-0008-0000-0200-00003A010000}"/>
            </a:ext>
          </a:extLst>
        </xdr:cNvPr>
        <xdr:cNvSpPr txBox="1"/>
      </xdr:nvSpPr>
      <xdr:spPr>
        <a:xfrm>
          <a:off x="3582044" y="141065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82</xdr:row>
      <xdr:rowOff>28591</xdr:rowOff>
    </xdr:from>
    <xdr:ext cx="405111" cy="259045"/>
    <xdr:sp macro="" textlink="">
      <xdr:nvSpPr>
        <xdr:cNvPr id="315" name="n_2aveValue【福祉施設】&#10;有形固定資産減価償却率">
          <a:extLst>
            <a:ext uri="{FF2B5EF4-FFF2-40B4-BE49-F238E27FC236}">
              <a16:creationId xmlns:a16="http://schemas.microsoft.com/office/drawing/2014/main" id="{00000000-0008-0000-0200-00003B010000}"/>
            </a:ext>
          </a:extLst>
        </xdr:cNvPr>
        <xdr:cNvSpPr txBox="1"/>
      </xdr:nvSpPr>
      <xdr:spPr>
        <a:xfrm>
          <a:off x="2705744" y="140874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82</xdr:row>
      <xdr:rowOff>19066</xdr:rowOff>
    </xdr:from>
    <xdr:ext cx="405111" cy="259045"/>
    <xdr:sp macro="" textlink="">
      <xdr:nvSpPr>
        <xdr:cNvPr id="316" name="n_3aveValue【福祉施設】&#10;有形固定資産減価償却率">
          <a:extLst>
            <a:ext uri="{FF2B5EF4-FFF2-40B4-BE49-F238E27FC236}">
              <a16:creationId xmlns:a16="http://schemas.microsoft.com/office/drawing/2014/main" id="{00000000-0008-0000-0200-00003C010000}"/>
            </a:ext>
          </a:extLst>
        </xdr:cNvPr>
        <xdr:cNvSpPr txBox="1"/>
      </xdr:nvSpPr>
      <xdr:spPr>
        <a:xfrm>
          <a:off x="1816744" y="140779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82</xdr:row>
      <xdr:rowOff>24782</xdr:rowOff>
    </xdr:from>
    <xdr:ext cx="405111" cy="259045"/>
    <xdr:sp macro="" textlink="">
      <xdr:nvSpPr>
        <xdr:cNvPr id="317" name="n_4aveValue【福祉施設】&#10;有形固定資産減価償却率">
          <a:extLst>
            <a:ext uri="{FF2B5EF4-FFF2-40B4-BE49-F238E27FC236}">
              <a16:creationId xmlns:a16="http://schemas.microsoft.com/office/drawing/2014/main" id="{00000000-0008-0000-0200-00003D010000}"/>
            </a:ext>
          </a:extLst>
        </xdr:cNvPr>
        <xdr:cNvSpPr txBox="1"/>
      </xdr:nvSpPr>
      <xdr:spPr>
        <a:xfrm>
          <a:off x="927744" y="140836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79</xdr:row>
      <xdr:rowOff>118763</xdr:rowOff>
    </xdr:from>
    <xdr:ext cx="405111" cy="259045"/>
    <xdr:sp macro="" textlink="">
      <xdr:nvSpPr>
        <xdr:cNvPr id="318" name="n_1mainValue【福祉施設】&#10;有形固定資産減価償却率">
          <a:extLst>
            <a:ext uri="{FF2B5EF4-FFF2-40B4-BE49-F238E27FC236}">
              <a16:creationId xmlns:a16="http://schemas.microsoft.com/office/drawing/2014/main" id="{00000000-0008-0000-0200-00003E010000}"/>
            </a:ext>
          </a:extLst>
        </xdr:cNvPr>
        <xdr:cNvSpPr txBox="1"/>
      </xdr:nvSpPr>
      <xdr:spPr>
        <a:xfrm>
          <a:off x="3582044" y="136633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79</xdr:row>
      <xdr:rowOff>80663</xdr:rowOff>
    </xdr:from>
    <xdr:ext cx="405111" cy="259045"/>
    <xdr:sp macro="" textlink="">
      <xdr:nvSpPr>
        <xdr:cNvPr id="319" name="n_2mainValue【福祉施設】&#10;有形固定資産減価償却率">
          <a:extLst>
            <a:ext uri="{FF2B5EF4-FFF2-40B4-BE49-F238E27FC236}">
              <a16:creationId xmlns:a16="http://schemas.microsoft.com/office/drawing/2014/main" id="{00000000-0008-0000-0200-00003F010000}"/>
            </a:ext>
          </a:extLst>
        </xdr:cNvPr>
        <xdr:cNvSpPr txBox="1"/>
      </xdr:nvSpPr>
      <xdr:spPr>
        <a:xfrm>
          <a:off x="2705744" y="136252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79</xdr:row>
      <xdr:rowOff>42563</xdr:rowOff>
    </xdr:from>
    <xdr:ext cx="405111" cy="259045"/>
    <xdr:sp macro="" textlink="">
      <xdr:nvSpPr>
        <xdr:cNvPr id="320" name="n_3mainValue【福祉施設】&#10;有形固定資産減価償却率">
          <a:extLst>
            <a:ext uri="{FF2B5EF4-FFF2-40B4-BE49-F238E27FC236}">
              <a16:creationId xmlns:a16="http://schemas.microsoft.com/office/drawing/2014/main" id="{00000000-0008-0000-0200-000040010000}"/>
            </a:ext>
          </a:extLst>
        </xdr:cNvPr>
        <xdr:cNvSpPr txBox="1"/>
      </xdr:nvSpPr>
      <xdr:spPr>
        <a:xfrm>
          <a:off x="1816744" y="135871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79</xdr:row>
      <xdr:rowOff>4463</xdr:rowOff>
    </xdr:from>
    <xdr:ext cx="405111" cy="259045"/>
    <xdr:sp macro="" textlink="">
      <xdr:nvSpPr>
        <xdr:cNvPr id="321" name="n_4mainValue【福祉施設】&#10;有形固定資産減価償却率">
          <a:extLst>
            <a:ext uri="{FF2B5EF4-FFF2-40B4-BE49-F238E27FC236}">
              <a16:creationId xmlns:a16="http://schemas.microsoft.com/office/drawing/2014/main" id="{00000000-0008-0000-0200-000041010000}"/>
            </a:ext>
          </a:extLst>
        </xdr:cNvPr>
        <xdr:cNvSpPr txBox="1"/>
      </xdr:nvSpPr>
      <xdr:spPr>
        <a:xfrm>
          <a:off x="927744" y="135490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322" name="正方形/長方形 321">
          <a:extLst>
            <a:ext uri="{FF2B5EF4-FFF2-40B4-BE49-F238E27FC236}">
              <a16:creationId xmlns:a16="http://schemas.microsoft.com/office/drawing/2014/main" id="{00000000-0008-0000-0200-000042010000}"/>
            </a:ext>
          </a:extLst>
        </xdr:cNvPr>
        <xdr:cNvSpPr/>
      </xdr:nvSpPr>
      <xdr:spPr>
        <a:xfrm>
          <a:off x="6604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323" name="正方形/長方形 322">
          <a:extLst>
            <a:ext uri="{FF2B5EF4-FFF2-40B4-BE49-F238E27FC236}">
              <a16:creationId xmlns:a16="http://schemas.microsoft.com/office/drawing/2014/main" id="{00000000-0008-0000-0200-000043010000}"/>
            </a:ext>
          </a:extLst>
        </xdr:cNvPr>
        <xdr:cNvSpPr/>
      </xdr:nvSpPr>
      <xdr:spPr>
        <a:xfrm>
          <a:off x="67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324" name="正方形/長方形 323">
          <a:extLst>
            <a:ext uri="{FF2B5EF4-FFF2-40B4-BE49-F238E27FC236}">
              <a16:creationId xmlns:a16="http://schemas.microsoft.com/office/drawing/2014/main" id="{00000000-0008-0000-0200-000044010000}"/>
            </a:ext>
          </a:extLst>
        </xdr:cNvPr>
        <xdr:cNvSpPr/>
      </xdr:nvSpPr>
      <xdr:spPr>
        <a:xfrm>
          <a:off x="67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67/70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325" name="正方形/長方形 324">
          <a:extLst>
            <a:ext uri="{FF2B5EF4-FFF2-40B4-BE49-F238E27FC236}">
              <a16:creationId xmlns:a16="http://schemas.microsoft.com/office/drawing/2014/main" id="{00000000-0008-0000-0200-000045010000}"/>
            </a:ext>
          </a:extLst>
        </xdr:cNvPr>
        <xdr:cNvSpPr/>
      </xdr:nvSpPr>
      <xdr:spPr>
        <a:xfrm>
          <a:off x="7747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326" name="正方形/長方形 325">
          <a:extLst>
            <a:ext uri="{FF2B5EF4-FFF2-40B4-BE49-F238E27FC236}">
              <a16:creationId xmlns:a16="http://schemas.microsoft.com/office/drawing/2014/main" id="{00000000-0008-0000-0200-000046010000}"/>
            </a:ext>
          </a:extLst>
        </xdr:cNvPr>
        <xdr:cNvSpPr/>
      </xdr:nvSpPr>
      <xdr:spPr>
        <a:xfrm>
          <a:off x="7747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327" name="正方形/長方形 326">
          <a:extLst>
            <a:ext uri="{FF2B5EF4-FFF2-40B4-BE49-F238E27FC236}">
              <a16:creationId xmlns:a16="http://schemas.microsoft.com/office/drawing/2014/main" id="{00000000-0008-0000-0200-000047010000}"/>
            </a:ext>
          </a:extLst>
        </xdr:cNvPr>
        <xdr:cNvSpPr/>
      </xdr:nvSpPr>
      <xdr:spPr>
        <a:xfrm>
          <a:off x="8890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佐賀県平均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328" name="正方形/長方形 327">
          <a:extLst>
            <a:ext uri="{FF2B5EF4-FFF2-40B4-BE49-F238E27FC236}">
              <a16:creationId xmlns:a16="http://schemas.microsoft.com/office/drawing/2014/main" id="{00000000-0008-0000-0200-000048010000}"/>
            </a:ext>
          </a:extLst>
        </xdr:cNvPr>
        <xdr:cNvSpPr/>
      </xdr:nvSpPr>
      <xdr:spPr>
        <a:xfrm>
          <a:off x="8890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329" name="正方形/長方形 328">
          <a:extLst>
            <a:ext uri="{FF2B5EF4-FFF2-40B4-BE49-F238E27FC236}">
              <a16:creationId xmlns:a16="http://schemas.microsoft.com/office/drawing/2014/main" id="{00000000-0008-0000-0200-000049010000}"/>
            </a:ext>
          </a:extLst>
        </xdr:cNvPr>
        <xdr:cNvSpPr/>
      </xdr:nvSpPr>
      <xdr:spPr>
        <a:xfrm>
          <a:off x="6604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330" name="テキスト ボックス 329">
          <a:extLst>
            <a:ext uri="{FF2B5EF4-FFF2-40B4-BE49-F238E27FC236}">
              <a16:creationId xmlns:a16="http://schemas.microsoft.com/office/drawing/2014/main" id="{00000000-0008-0000-0200-00004A010000}"/>
            </a:ext>
          </a:extLst>
        </xdr:cNvPr>
        <xdr:cNvSpPr txBox="1"/>
      </xdr:nvSpPr>
      <xdr:spPr>
        <a:xfrm>
          <a:off x="6565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31" name="直線コネクタ 330">
          <a:extLst>
            <a:ext uri="{FF2B5EF4-FFF2-40B4-BE49-F238E27FC236}">
              <a16:creationId xmlns:a16="http://schemas.microsoft.com/office/drawing/2014/main" id="{00000000-0008-0000-0200-00004B010000}"/>
            </a:ext>
          </a:extLst>
        </xdr:cNvPr>
        <xdr:cNvCxnSpPr/>
      </xdr:nvCxnSpPr>
      <xdr:spPr>
        <a:xfrm>
          <a:off x="6604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38100</xdr:rowOff>
    </xdr:from>
    <xdr:to>
      <xdr:col>59</xdr:col>
      <xdr:colOff>50800</xdr:colOff>
      <xdr:row>86</xdr:row>
      <xdr:rowOff>38100</xdr:rowOff>
    </xdr:to>
    <xdr:cxnSp macro="">
      <xdr:nvCxnSpPr>
        <xdr:cNvPr id="332" name="直線コネクタ 331">
          <a:extLst>
            <a:ext uri="{FF2B5EF4-FFF2-40B4-BE49-F238E27FC236}">
              <a16:creationId xmlns:a16="http://schemas.microsoft.com/office/drawing/2014/main" id="{00000000-0008-0000-0200-00004C010000}"/>
            </a:ext>
          </a:extLst>
        </xdr:cNvPr>
        <xdr:cNvCxnSpPr/>
      </xdr:nvCxnSpPr>
      <xdr:spPr>
        <a:xfrm>
          <a:off x="6604000" y="1478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85</xdr:row>
      <xdr:rowOff>67327</xdr:rowOff>
    </xdr:from>
    <xdr:ext cx="467179" cy="259045"/>
    <xdr:sp macro="" textlink="">
      <xdr:nvSpPr>
        <xdr:cNvPr id="333" name="テキスト ボックス 332">
          <a:extLst>
            <a:ext uri="{FF2B5EF4-FFF2-40B4-BE49-F238E27FC236}">
              <a16:creationId xmlns:a16="http://schemas.microsoft.com/office/drawing/2014/main" id="{00000000-0008-0000-0200-00004D010000}"/>
            </a:ext>
          </a:extLst>
        </xdr:cNvPr>
        <xdr:cNvSpPr txBox="1"/>
      </xdr:nvSpPr>
      <xdr:spPr>
        <a:xfrm>
          <a:off x="6136821" y="1464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95250</xdr:rowOff>
    </xdr:from>
    <xdr:to>
      <xdr:col>59</xdr:col>
      <xdr:colOff>50800</xdr:colOff>
      <xdr:row>83</xdr:row>
      <xdr:rowOff>95250</xdr:rowOff>
    </xdr:to>
    <xdr:cxnSp macro="">
      <xdr:nvCxnSpPr>
        <xdr:cNvPr id="334" name="直線コネクタ 333">
          <a:extLst>
            <a:ext uri="{FF2B5EF4-FFF2-40B4-BE49-F238E27FC236}">
              <a16:creationId xmlns:a16="http://schemas.microsoft.com/office/drawing/2014/main" id="{00000000-0008-0000-0200-00004E010000}"/>
            </a:ext>
          </a:extLst>
        </xdr:cNvPr>
        <xdr:cNvCxnSpPr/>
      </xdr:nvCxnSpPr>
      <xdr:spPr>
        <a:xfrm>
          <a:off x="6604000" y="1432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82</xdr:row>
      <xdr:rowOff>124477</xdr:rowOff>
    </xdr:from>
    <xdr:ext cx="467179" cy="259045"/>
    <xdr:sp macro="" textlink="">
      <xdr:nvSpPr>
        <xdr:cNvPr id="335" name="テキスト ボックス 334">
          <a:extLst>
            <a:ext uri="{FF2B5EF4-FFF2-40B4-BE49-F238E27FC236}">
              <a16:creationId xmlns:a16="http://schemas.microsoft.com/office/drawing/2014/main" id="{00000000-0008-0000-0200-00004F010000}"/>
            </a:ext>
          </a:extLst>
        </xdr:cNvPr>
        <xdr:cNvSpPr txBox="1"/>
      </xdr:nvSpPr>
      <xdr:spPr>
        <a:xfrm>
          <a:off x="6136821" y="1418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80</xdr:row>
      <xdr:rowOff>152400</xdr:rowOff>
    </xdr:from>
    <xdr:to>
      <xdr:col>59</xdr:col>
      <xdr:colOff>50800</xdr:colOff>
      <xdr:row>80</xdr:row>
      <xdr:rowOff>152400</xdr:rowOff>
    </xdr:to>
    <xdr:cxnSp macro="">
      <xdr:nvCxnSpPr>
        <xdr:cNvPr id="336" name="直線コネクタ 335">
          <a:extLst>
            <a:ext uri="{FF2B5EF4-FFF2-40B4-BE49-F238E27FC236}">
              <a16:creationId xmlns:a16="http://schemas.microsoft.com/office/drawing/2014/main" id="{00000000-0008-0000-0200-000050010000}"/>
            </a:ext>
          </a:extLst>
        </xdr:cNvPr>
        <xdr:cNvCxnSpPr/>
      </xdr:nvCxnSpPr>
      <xdr:spPr>
        <a:xfrm>
          <a:off x="6604000" y="1386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80</xdr:row>
      <xdr:rowOff>10177</xdr:rowOff>
    </xdr:from>
    <xdr:ext cx="467179" cy="259045"/>
    <xdr:sp macro="" textlink="">
      <xdr:nvSpPr>
        <xdr:cNvPr id="337" name="テキスト ボックス 336">
          <a:extLst>
            <a:ext uri="{FF2B5EF4-FFF2-40B4-BE49-F238E27FC236}">
              <a16:creationId xmlns:a16="http://schemas.microsoft.com/office/drawing/2014/main" id="{00000000-0008-0000-0200-000051010000}"/>
            </a:ext>
          </a:extLst>
        </xdr:cNvPr>
        <xdr:cNvSpPr txBox="1"/>
      </xdr:nvSpPr>
      <xdr:spPr>
        <a:xfrm>
          <a:off x="6136821" y="1372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78</xdr:row>
      <xdr:rowOff>38100</xdr:rowOff>
    </xdr:from>
    <xdr:to>
      <xdr:col>59</xdr:col>
      <xdr:colOff>50800</xdr:colOff>
      <xdr:row>78</xdr:row>
      <xdr:rowOff>38100</xdr:rowOff>
    </xdr:to>
    <xdr:cxnSp macro="">
      <xdr:nvCxnSpPr>
        <xdr:cNvPr id="338" name="直線コネクタ 337">
          <a:extLst>
            <a:ext uri="{FF2B5EF4-FFF2-40B4-BE49-F238E27FC236}">
              <a16:creationId xmlns:a16="http://schemas.microsoft.com/office/drawing/2014/main" id="{00000000-0008-0000-0200-000052010000}"/>
            </a:ext>
          </a:extLst>
        </xdr:cNvPr>
        <xdr:cNvCxnSpPr/>
      </xdr:nvCxnSpPr>
      <xdr:spPr>
        <a:xfrm>
          <a:off x="6604000" y="1341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77</xdr:row>
      <xdr:rowOff>67327</xdr:rowOff>
    </xdr:from>
    <xdr:ext cx="467179" cy="259045"/>
    <xdr:sp macro="" textlink="">
      <xdr:nvSpPr>
        <xdr:cNvPr id="339" name="テキスト ボックス 338">
          <a:extLst>
            <a:ext uri="{FF2B5EF4-FFF2-40B4-BE49-F238E27FC236}">
              <a16:creationId xmlns:a16="http://schemas.microsoft.com/office/drawing/2014/main" id="{00000000-0008-0000-0200-000053010000}"/>
            </a:ext>
          </a:extLst>
        </xdr:cNvPr>
        <xdr:cNvSpPr txBox="1"/>
      </xdr:nvSpPr>
      <xdr:spPr>
        <a:xfrm>
          <a:off x="6136821" y="1326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40" name="直線コネクタ 339">
          <a:extLst>
            <a:ext uri="{FF2B5EF4-FFF2-40B4-BE49-F238E27FC236}">
              <a16:creationId xmlns:a16="http://schemas.microsoft.com/office/drawing/2014/main" id="{00000000-0008-0000-0200-000054010000}"/>
            </a:ext>
          </a:extLst>
        </xdr:cNvPr>
        <xdr:cNvCxnSpPr/>
      </xdr:nvCxnSpPr>
      <xdr:spPr>
        <a:xfrm>
          <a:off x="6604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74</xdr:row>
      <xdr:rowOff>124477</xdr:rowOff>
    </xdr:from>
    <xdr:ext cx="467179" cy="259045"/>
    <xdr:sp macro="" textlink="">
      <xdr:nvSpPr>
        <xdr:cNvPr id="341" name="テキスト ボックス 340">
          <a:extLst>
            <a:ext uri="{FF2B5EF4-FFF2-40B4-BE49-F238E27FC236}">
              <a16:creationId xmlns:a16="http://schemas.microsoft.com/office/drawing/2014/main" id="{00000000-0008-0000-0200-000055010000}"/>
            </a:ext>
          </a:extLst>
        </xdr:cNvPr>
        <xdr:cNvSpPr txBox="1"/>
      </xdr:nvSpPr>
      <xdr:spPr>
        <a:xfrm>
          <a:off x="6136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42" name="【福祉施設】&#10;一人当たり面積グラフ枠">
          <a:extLst>
            <a:ext uri="{FF2B5EF4-FFF2-40B4-BE49-F238E27FC236}">
              <a16:creationId xmlns:a16="http://schemas.microsoft.com/office/drawing/2014/main" id="{00000000-0008-0000-0200-000056010000}"/>
            </a:ext>
          </a:extLst>
        </xdr:cNvPr>
        <xdr:cNvSpPr/>
      </xdr:nvSpPr>
      <xdr:spPr>
        <a:xfrm>
          <a:off x="6604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79</xdr:row>
      <xdr:rowOff>79248</xdr:rowOff>
    </xdr:from>
    <xdr:to>
      <xdr:col>54</xdr:col>
      <xdr:colOff>189865</xdr:colOff>
      <xdr:row>86</xdr:row>
      <xdr:rowOff>31242</xdr:rowOff>
    </xdr:to>
    <xdr:cxnSp macro="">
      <xdr:nvCxnSpPr>
        <xdr:cNvPr id="343" name="直線コネクタ 342">
          <a:extLst>
            <a:ext uri="{FF2B5EF4-FFF2-40B4-BE49-F238E27FC236}">
              <a16:creationId xmlns:a16="http://schemas.microsoft.com/office/drawing/2014/main" id="{00000000-0008-0000-0200-000057010000}"/>
            </a:ext>
          </a:extLst>
        </xdr:cNvPr>
        <xdr:cNvCxnSpPr/>
      </xdr:nvCxnSpPr>
      <xdr:spPr>
        <a:xfrm flipV="1">
          <a:off x="10476865" y="13623798"/>
          <a:ext cx="0" cy="115214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35069</xdr:rowOff>
    </xdr:from>
    <xdr:ext cx="469744" cy="259045"/>
    <xdr:sp macro="" textlink="">
      <xdr:nvSpPr>
        <xdr:cNvPr id="344" name="【福祉施設】&#10;一人当たり面積最小値テキスト">
          <a:extLst>
            <a:ext uri="{FF2B5EF4-FFF2-40B4-BE49-F238E27FC236}">
              <a16:creationId xmlns:a16="http://schemas.microsoft.com/office/drawing/2014/main" id="{00000000-0008-0000-0200-000058010000}"/>
            </a:ext>
          </a:extLst>
        </xdr:cNvPr>
        <xdr:cNvSpPr txBox="1"/>
      </xdr:nvSpPr>
      <xdr:spPr>
        <a:xfrm>
          <a:off x="10515600" y="147797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86</xdr:row>
      <xdr:rowOff>31242</xdr:rowOff>
    </xdr:from>
    <xdr:to>
      <xdr:col>55</xdr:col>
      <xdr:colOff>88900</xdr:colOff>
      <xdr:row>86</xdr:row>
      <xdr:rowOff>31242</xdr:rowOff>
    </xdr:to>
    <xdr:cxnSp macro="">
      <xdr:nvCxnSpPr>
        <xdr:cNvPr id="345" name="直線コネクタ 344">
          <a:extLst>
            <a:ext uri="{FF2B5EF4-FFF2-40B4-BE49-F238E27FC236}">
              <a16:creationId xmlns:a16="http://schemas.microsoft.com/office/drawing/2014/main" id="{00000000-0008-0000-0200-000059010000}"/>
            </a:ext>
          </a:extLst>
        </xdr:cNvPr>
        <xdr:cNvCxnSpPr/>
      </xdr:nvCxnSpPr>
      <xdr:spPr>
        <a:xfrm>
          <a:off x="10388600" y="1477594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78</xdr:row>
      <xdr:rowOff>25925</xdr:rowOff>
    </xdr:from>
    <xdr:ext cx="469744" cy="259045"/>
    <xdr:sp macro="" textlink="">
      <xdr:nvSpPr>
        <xdr:cNvPr id="346" name="【福祉施設】&#10;一人当たり面積最大値テキスト">
          <a:extLst>
            <a:ext uri="{FF2B5EF4-FFF2-40B4-BE49-F238E27FC236}">
              <a16:creationId xmlns:a16="http://schemas.microsoft.com/office/drawing/2014/main" id="{00000000-0008-0000-0200-00005A010000}"/>
            </a:ext>
          </a:extLst>
        </xdr:cNvPr>
        <xdr:cNvSpPr txBox="1"/>
      </xdr:nvSpPr>
      <xdr:spPr>
        <a:xfrm>
          <a:off x="10515600" y="1339902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0.507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79</xdr:row>
      <xdr:rowOff>79248</xdr:rowOff>
    </xdr:from>
    <xdr:to>
      <xdr:col>55</xdr:col>
      <xdr:colOff>88900</xdr:colOff>
      <xdr:row>79</xdr:row>
      <xdr:rowOff>79248</xdr:rowOff>
    </xdr:to>
    <xdr:cxnSp macro="">
      <xdr:nvCxnSpPr>
        <xdr:cNvPr id="347" name="直線コネクタ 346">
          <a:extLst>
            <a:ext uri="{FF2B5EF4-FFF2-40B4-BE49-F238E27FC236}">
              <a16:creationId xmlns:a16="http://schemas.microsoft.com/office/drawing/2014/main" id="{00000000-0008-0000-0200-00005B010000}"/>
            </a:ext>
          </a:extLst>
        </xdr:cNvPr>
        <xdr:cNvCxnSpPr/>
      </xdr:nvCxnSpPr>
      <xdr:spPr>
        <a:xfrm>
          <a:off x="10388600" y="1362379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83</xdr:row>
      <xdr:rowOff>28464</xdr:rowOff>
    </xdr:from>
    <xdr:ext cx="469744" cy="259045"/>
    <xdr:sp macro="" textlink="">
      <xdr:nvSpPr>
        <xdr:cNvPr id="348" name="【福祉施設】&#10;一人当たり面積平均値テキスト">
          <a:extLst>
            <a:ext uri="{FF2B5EF4-FFF2-40B4-BE49-F238E27FC236}">
              <a16:creationId xmlns:a16="http://schemas.microsoft.com/office/drawing/2014/main" id="{00000000-0008-0000-0200-00005C010000}"/>
            </a:ext>
          </a:extLst>
        </xdr:cNvPr>
        <xdr:cNvSpPr txBox="1"/>
      </xdr:nvSpPr>
      <xdr:spPr>
        <a:xfrm>
          <a:off x="10515600" y="14258814"/>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84</xdr:row>
      <xdr:rowOff>5587</xdr:rowOff>
    </xdr:from>
    <xdr:to>
      <xdr:col>55</xdr:col>
      <xdr:colOff>50800</xdr:colOff>
      <xdr:row>84</xdr:row>
      <xdr:rowOff>107187</xdr:rowOff>
    </xdr:to>
    <xdr:sp macro="" textlink="">
      <xdr:nvSpPr>
        <xdr:cNvPr id="349" name="フローチャート: 判断 348">
          <a:extLst>
            <a:ext uri="{FF2B5EF4-FFF2-40B4-BE49-F238E27FC236}">
              <a16:creationId xmlns:a16="http://schemas.microsoft.com/office/drawing/2014/main" id="{00000000-0008-0000-0200-00005D010000}"/>
            </a:ext>
          </a:extLst>
        </xdr:cNvPr>
        <xdr:cNvSpPr/>
      </xdr:nvSpPr>
      <xdr:spPr>
        <a:xfrm>
          <a:off x="10426700" y="144073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84</xdr:row>
      <xdr:rowOff>3302</xdr:rowOff>
    </xdr:from>
    <xdr:to>
      <xdr:col>50</xdr:col>
      <xdr:colOff>165100</xdr:colOff>
      <xdr:row>84</xdr:row>
      <xdr:rowOff>104902</xdr:rowOff>
    </xdr:to>
    <xdr:sp macro="" textlink="">
      <xdr:nvSpPr>
        <xdr:cNvPr id="350" name="フローチャート: 判断 349">
          <a:extLst>
            <a:ext uri="{FF2B5EF4-FFF2-40B4-BE49-F238E27FC236}">
              <a16:creationId xmlns:a16="http://schemas.microsoft.com/office/drawing/2014/main" id="{00000000-0008-0000-0200-00005E010000}"/>
            </a:ext>
          </a:extLst>
        </xdr:cNvPr>
        <xdr:cNvSpPr/>
      </xdr:nvSpPr>
      <xdr:spPr>
        <a:xfrm>
          <a:off x="9588500" y="144051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84</xdr:row>
      <xdr:rowOff>5587</xdr:rowOff>
    </xdr:from>
    <xdr:to>
      <xdr:col>46</xdr:col>
      <xdr:colOff>38100</xdr:colOff>
      <xdr:row>84</xdr:row>
      <xdr:rowOff>107187</xdr:rowOff>
    </xdr:to>
    <xdr:sp macro="" textlink="">
      <xdr:nvSpPr>
        <xdr:cNvPr id="351" name="フローチャート: 判断 350">
          <a:extLst>
            <a:ext uri="{FF2B5EF4-FFF2-40B4-BE49-F238E27FC236}">
              <a16:creationId xmlns:a16="http://schemas.microsoft.com/office/drawing/2014/main" id="{00000000-0008-0000-0200-00005F010000}"/>
            </a:ext>
          </a:extLst>
        </xdr:cNvPr>
        <xdr:cNvSpPr/>
      </xdr:nvSpPr>
      <xdr:spPr>
        <a:xfrm>
          <a:off x="8699500" y="144073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84</xdr:row>
      <xdr:rowOff>14732</xdr:rowOff>
    </xdr:from>
    <xdr:to>
      <xdr:col>41</xdr:col>
      <xdr:colOff>101600</xdr:colOff>
      <xdr:row>84</xdr:row>
      <xdr:rowOff>116332</xdr:rowOff>
    </xdr:to>
    <xdr:sp macro="" textlink="">
      <xdr:nvSpPr>
        <xdr:cNvPr id="352" name="フローチャート: 判断 351">
          <a:extLst>
            <a:ext uri="{FF2B5EF4-FFF2-40B4-BE49-F238E27FC236}">
              <a16:creationId xmlns:a16="http://schemas.microsoft.com/office/drawing/2014/main" id="{00000000-0008-0000-0200-000060010000}"/>
            </a:ext>
          </a:extLst>
        </xdr:cNvPr>
        <xdr:cNvSpPr/>
      </xdr:nvSpPr>
      <xdr:spPr>
        <a:xfrm>
          <a:off x="7810500" y="144165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83</xdr:row>
      <xdr:rowOff>147320</xdr:rowOff>
    </xdr:from>
    <xdr:to>
      <xdr:col>36</xdr:col>
      <xdr:colOff>165100</xdr:colOff>
      <xdr:row>84</xdr:row>
      <xdr:rowOff>77470</xdr:rowOff>
    </xdr:to>
    <xdr:sp macro="" textlink="">
      <xdr:nvSpPr>
        <xdr:cNvPr id="353" name="フローチャート: 判断 352">
          <a:extLst>
            <a:ext uri="{FF2B5EF4-FFF2-40B4-BE49-F238E27FC236}">
              <a16:creationId xmlns:a16="http://schemas.microsoft.com/office/drawing/2014/main" id="{00000000-0008-0000-0200-000061010000}"/>
            </a:ext>
          </a:extLst>
        </xdr:cNvPr>
        <xdr:cNvSpPr/>
      </xdr:nvSpPr>
      <xdr:spPr>
        <a:xfrm>
          <a:off x="6921500" y="143776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354" name="テキスト ボックス 353">
          <a:extLst>
            <a:ext uri="{FF2B5EF4-FFF2-40B4-BE49-F238E27FC236}">
              <a16:creationId xmlns:a16="http://schemas.microsoft.com/office/drawing/2014/main" id="{00000000-0008-0000-0200-000062010000}"/>
            </a:ext>
          </a:extLst>
        </xdr:cNvPr>
        <xdr:cNvSpPr txBox="1"/>
      </xdr:nvSpPr>
      <xdr:spPr>
        <a:xfrm>
          <a:off x="10287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355" name="テキスト ボックス 354">
          <a:extLst>
            <a:ext uri="{FF2B5EF4-FFF2-40B4-BE49-F238E27FC236}">
              <a16:creationId xmlns:a16="http://schemas.microsoft.com/office/drawing/2014/main" id="{00000000-0008-0000-0200-000063010000}"/>
            </a:ext>
          </a:extLst>
        </xdr:cNvPr>
        <xdr:cNvSpPr txBox="1"/>
      </xdr:nvSpPr>
      <xdr:spPr>
        <a:xfrm>
          <a:off x="944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356" name="テキスト ボックス 355">
          <a:extLst>
            <a:ext uri="{FF2B5EF4-FFF2-40B4-BE49-F238E27FC236}">
              <a16:creationId xmlns:a16="http://schemas.microsoft.com/office/drawing/2014/main" id="{00000000-0008-0000-0200-000064010000}"/>
            </a:ext>
          </a:extLst>
        </xdr:cNvPr>
        <xdr:cNvSpPr txBox="1"/>
      </xdr:nvSpPr>
      <xdr:spPr>
        <a:xfrm>
          <a:off x="855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357" name="テキスト ボックス 356">
          <a:extLst>
            <a:ext uri="{FF2B5EF4-FFF2-40B4-BE49-F238E27FC236}">
              <a16:creationId xmlns:a16="http://schemas.microsoft.com/office/drawing/2014/main" id="{00000000-0008-0000-0200-000065010000}"/>
            </a:ext>
          </a:extLst>
        </xdr:cNvPr>
        <xdr:cNvSpPr txBox="1"/>
      </xdr:nvSpPr>
      <xdr:spPr>
        <a:xfrm>
          <a:off x="767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358" name="テキスト ボックス 357">
          <a:extLst>
            <a:ext uri="{FF2B5EF4-FFF2-40B4-BE49-F238E27FC236}">
              <a16:creationId xmlns:a16="http://schemas.microsoft.com/office/drawing/2014/main" id="{00000000-0008-0000-0200-000066010000}"/>
            </a:ext>
          </a:extLst>
        </xdr:cNvPr>
        <xdr:cNvSpPr txBox="1"/>
      </xdr:nvSpPr>
      <xdr:spPr>
        <a:xfrm>
          <a:off x="678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85</xdr:row>
      <xdr:rowOff>133604</xdr:rowOff>
    </xdr:from>
    <xdr:to>
      <xdr:col>55</xdr:col>
      <xdr:colOff>50800</xdr:colOff>
      <xdr:row>86</xdr:row>
      <xdr:rowOff>63754</xdr:rowOff>
    </xdr:to>
    <xdr:sp macro="" textlink="">
      <xdr:nvSpPr>
        <xdr:cNvPr id="359" name="楕円 358">
          <a:extLst>
            <a:ext uri="{FF2B5EF4-FFF2-40B4-BE49-F238E27FC236}">
              <a16:creationId xmlns:a16="http://schemas.microsoft.com/office/drawing/2014/main" id="{00000000-0008-0000-0200-000067010000}"/>
            </a:ext>
          </a:extLst>
        </xdr:cNvPr>
        <xdr:cNvSpPr/>
      </xdr:nvSpPr>
      <xdr:spPr>
        <a:xfrm>
          <a:off x="10426700" y="147068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85</xdr:row>
      <xdr:rowOff>48531</xdr:rowOff>
    </xdr:from>
    <xdr:ext cx="469744" cy="259045"/>
    <xdr:sp macro="" textlink="">
      <xdr:nvSpPr>
        <xdr:cNvPr id="360" name="【福祉施設】&#10;一人当たり面積該当値テキスト">
          <a:extLst>
            <a:ext uri="{FF2B5EF4-FFF2-40B4-BE49-F238E27FC236}">
              <a16:creationId xmlns:a16="http://schemas.microsoft.com/office/drawing/2014/main" id="{00000000-0008-0000-0200-000068010000}"/>
            </a:ext>
          </a:extLst>
        </xdr:cNvPr>
        <xdr:cNvSpPr txBox="1"/>
      </xdr:nvSpPr>
      <xdr:spPr>
        <a:xfrm>
          <a:off x="10515600" y="1462178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85</xdr:row>
      <xdr:rowOff>133604</xdr:rowOff>
    </xdr:from>
    <xdr:to>
      <xdr:col>50</xdr:col>
      <xdr:colOff>165100</xdr:colOff>
      <xdr:row>86</xdr:row>
      <xdr:rowOff>63754</xdr:rowOff>
    </xdr:to>
    <xdr:sp macro="" textlink="">
      <xdr:nvSpPr>
        <xdr:cNvPr id="361" name="楕円 360">
          <a:extLst>
            <a:ext uri="{FF2B5EF4-FFF2-40B4-BE49-F238E27FC236}">
              <a16:creationId xmlns:a16="http://schemas.microsoft.com/office/drawing/2014/main" id="{00000000-0008-0000-0200-000069010000}"/>
            </a:ext>
          </a:extLst>
        </xdr:cNvPr>
        <xdr:cNvSpPr/>
      </xdr:nvSpPr>
      <xdr:spPr>
        <a:xfrm>
          <a:off x="9588500" y="147068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86</xdr:row>
      <xdr:rowOff>12954</xdr:rowOff>
    </xdr:from>
    <xdr:to>
      <xdr:col>55</xdr:col>
      <xdr:colOff>0</xdr:colOff>
      <xdr:row>86</xdr:row>
      <xdr:rowOff>12954</xdr:rowOff>
    </xdr:to>
    <xdr:cxnSp macro="">
      <xdr:nvCxnSpPr>
        <xdr:cNvPr id="362" name="直線コネクタ 361">
          <a:extLst>
            <a:ext uri="{FF2B5EF4-FFF2-40B4-BE49-F238E27FC236}">
              <a16:creationId xmlns:a16="http://schemas.microsoft.com/office/drawing/2014/main" id="{00000000-0008-0000-0200-00006A010000}"/>
            </a:ext>
          </a:extLst>
        </xdr:cNvPr>
        <xdr:cNvCxnSpPr/>
      </xdr:nvCxnSpPr>
      <xdr:spPr>
        <a:xfrm>
          <a:off x="9639300" y="14757654"/>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85</xdr:row>
      <xdr:rowOff>133604</xdr:rowOff>
    </xdr:from>
    <xdr:to>
      <xdr:col>46</xdr:col>
      <xdr:colOff>38100</xdr:colOff>
      <xdr:row>86</xdr:row>
      <xdr:rowOff>63754</xdr:rowOff>
    </xdr:to>
    <xdr:sp macro="" textlink="">
      <xdr:nvSpPr>
        <xdr:cNvPr id="363" name="楕円 362">
          <a:extLst>
            <a:ext uri="{FF2B5EF4-FFF2-40B4-BE49-F238E27FC236}">
              <a16:creationId xmlns:a16="http://schemas.microsoft.com/office/drawing/2014/main" id="{00000000-0008-0000-0200-00006B010000}"/>
            </a:ext>
          </a:extLst>
        </xdr:cNvPr>
        <xdr:cNvSpPr/>
      </xdr:nvSpPr>
      <xdr:spPr>
        <a:xfrm>
          <a:off x="8699500" y="147068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86</xdr:row>
      <xdr:rowOff>12954</xdr:rowOff>
    </xdr:from>
    <xdr:to>
      <xdr:col>50</xdr:col>
      <xdr:colOff>114300</xdr:colOff>
      <xdr:row>86</xdr:row>
      <xdr:rowOff>12954</xdr:rowOff>
    </xdr:to>
    <xdr:cxnSp macro="">
      <xdr:nvCxnSpPr>
        <xdr:cNvPr id="364" name="直線コネクタ 363">
          <a:extLst>
            <a:ext uri="{FF2B5EF4-FFF2-40B4-BE49-F238E27FC236}">
              <a16:creationId xmlns:a16="http://schemas.microsoft.com/office/drawing/2014/main" id="{00000000-0008-0000-0200-00006C010000}"/>
            </a:ext>
          </a:extLst>
        </xdr:cNvPr>
        <xdr:cNvCxnSpPr/>
      </xdr:nvCxnSpPr>
      <xdr:spPr>
        <a:xfrm>
          <a:off x="8750300" y="14757654"/>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85</xdr:row>
      <xdr:rowOff>135889</xdr:rowOff>
    </xdr:from>
    <xdr:to>
      <xdr:col>41</xdr:col>
      <xdr:colOff>101600</xdr:colOff>
      <xdr:row>86</xdr:row>
      <xdr:rowOff>66039</xdr:rowOff>
    </xdr:to>
    <xdr:sp macro="" textlink="">
      <xdr:nvSpPr>
        <xdr:cNvPr id="365" name="楕円 364">
          <a:extLst>
            <a:ext uri="{FF2B5EF4-FFF2-40B4-BE49-F238E27FC236}">
              <a16:creationId xmlns:a16="http://schemas.microsoft.com/office/drawing/2014/main" id="{00000000-0008-0000-0200-00006D010000}"/>
            </a:ext>
          </a:extLst>
        </xdr:cNvPr>
        <xdr:cNvSpPr/>
      </xdr:nvSpPr>
      <xdr:spPr>
        <a:xfrm>
          <a:off x="7810500" y="147091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86</xdr:row>
      <xdr:rowOff>12954</xdr:rowOff>
    </xdr:from>
    <xdr:to>
      <xdr:col>45</xdr:col>
      <xdr:colOff>177800</xdr:colOff>
      <xdr:row>86</xdr:row>
      <xdr:rowOff>15239</xdr:rowOff>
    </xdr:to>
    <xdr:cxnSp macro="">
      <xdr:nvCxnSpPr>
        <xdr:cNvPr id="366" name="直線コネクタ 365">
          <a:extLst>
            <a:ext uri="{FF2B5EF4-FFF2-40B4-BE49-F238E27FC236}">
              <a16:creationId xmlns:a16="http://schemas.microsoft.com/office/drawing/2014/main" id="{00000000-0008-0000-0200-00006E010000}"/>
            </a:ext>
          </a:extLst>
        </xdr:cNvPr>
        <xdr:cNvCxnSpPr/>
      </xdr:nvCxnSpPr>
      <xdr:spPr>
        <a:xfrm flipV="1">
          <a:off x="7861300" y="14757654"/>
          <a:ext cx="889000" cy="22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85</xdr:row>
      <xdr:rowOff>135889</xdr:rowOff>
    </xdr:from>
    <xdr:to>
      <xdr:col>36</xdr:col>
      <xdr:colOff>165100</xdr:colOff>
      <xdr:row>86</xdr:row>
      <xdr:rowOff>66039</xdr:rowOff>
    </xdr:to>
    <xdr:sp macro="" textlink="">
      <xdr:nvSpPr>
        <xdr:cNvPr id="367" name="楕円 366">
          <a:extLst>
            <a:ext uri="{FF2B5EF4-FFF2-40B4-BE49-F238E27FC236}">
              <a16:creationId xmlns:a16="http://schemas.microsoft.com/office/drawing/2014/main" id="{00000000-0008-0000-0200-00006F010000}"/>
            </a:ext>
          </a:extLst>
        </xdr:cNvPr>
        <xdr:cNvSpPr/>
      </xdr:nvSpPr>
      <xdr:spPr>
        <a:xfrm>
          <a:off x="6921500" y="147091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86</xdr:row>
      <xdr:rowOff>15239</xdr:rowOff>
    </xdr:from>
    <xdr:to>
      <xdr:col>41</xdr:col>
      <xdr:colOff>50800</xdr:colOff>
      <xdr:row>86</xdr:row>
      <xdr:rowOff>15239</xdr:rowOff>
    </xdr:to>
    <xdr:cxnSp macro="">
      <xdr:nvCxnSpPr>
        <xdr:cNvPr id="368" name="直線コネクタ 367">
          <a:extLst>
            <a:ext uri="{FF2B5EF4-FFF2-40B4-BE49-F238E27FC236}">
              <a16:creationId xmlns:a16="http://schemas.microsoft.com/office/drawing/2014/main" id="{00000000-0008-0000-0200-000070010000}"/>
            </a:ext>
          </a:extLst>
        </xdr:cNvPr>
        <xdr:cNvCxnSpPr/>
      </xdr:nvCxnSpPr>
      <xdr:spPr>
        <a:xfrm>
          <a:off x="6972300" y="14759939"/>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82</xdr:row>
      <xdr:rowOff>121429</xdr:rowOff>
    </xdr:from>
    <xdr:ext cx="469744" cy="259045"/>
    <xdr:sp macro="" textlink="">
      <xdr:nvSpPr>
        <xdr:cNvPr id="369" name="n_1aveValue【福祉施設】&#10;一人当たり面積">
          <a:extLst>
            <a:ext uri="{FF2B5EF4-FFF2-40B4-BE49-F238E27FC236}">
              <a16:creationId xmlns:a16="http://schemas.microsoft.com/office/drawing/2014/main" id="{00000000-0008-0000-0200-000071010000}"/>
            </a:ext>
          </a:extLst>
        </xdr:cNvPr>
        <xdr:cNvSpPr txBox="1"/>
      </xdr:nvSpPr>
      <xdr:spPr>
        <a:xfrm>
          <a:off x="9391727" y="1418032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82</xdr:row>
      <xdr:rowOff>123714</xdr:rowOff>
    </xdr:from>
    <xdr:ext cx="469744" cy="259045"/>
    <xdr:sp macro="" textlink="">
      <xdr:nvSpPr>
        <xdr:cNvPr id="370" name="n_2aveValue【福祉施設】&#10;一人当たり面積">
          <a:extLst>
            <a:ext uri="{FF2B5EF4-FFF2-40B4-BE49-F238E27FC236}">
              <a16:creationId xmlns:a16="http://schemas.microsoft.com/office/drawing/2014/main" id="{00000000-0008-0000-0200-000072010000}"/>
            </a:ext>
          </a:extLst>
        </xdr:cNvPr>
        <xdr:cNvSpPr txBox="1"/>
      </xdr:nvSpPr>
      <xdr:spPr>
        <a:xfrm>
          <a:off x="8515427" y="141826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82</xdr:row>
      <xdr:rowOff>132859</xdr:rowOff>
    </xdr:from>
    <xdr:ext cx="469744" cy="259045"/>
    <xdr:sp macro="" textlink="">
      <xdr:nvSpPr>
        <xdr:cNvPr id="371" name="n_3aveValue【福祉施設】&#10;一人当たり面積">
          <a:extLst>
            <a:ext uri="{FF2B5EF4-FFF2-40B4-BE49-F238E27FC236}">
              <a16:creationId xmlns:a16="http://schemas.microsoft.com/office/drawing/2014/main" id="{00000000-0008-0000-0200-000073010000}"/>
            </a:ext>
          </a:extLst>
        </xdr:cNvPr>
        <xdr:cNvSpPr txBox="1"/>
      </xdr:nvSpPr>
      <xdr:spPr>
        <a:xfrm>
          <a:off x="7626427" y="141917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82</xdr:row>
      <xdr:rowOff>93997</xdr:rowOff>
    </xdr:from>
    <xdr:ext cx="469744" cy="259045"/>
    <xdr:sp macro="" textlink="">
      <xdr:nvSpPr>
        <xdr:cNvPr id="372" name="n_4aveValue【福祉施設】&#10;一人当たり面積">
          <a:extLst>
            <a:ext uri="{FF2B5EF4-FFF2-40B4-BE49-F238E27FC236}">
              <a16:creationId xmlns:a16="http://schemas.microsoft.com/office/drawing/2014/main" id="{00000000-0008-0000-0200-000074010000}"/>
            </a:ext>
          </a:extLst>
        </xdr:cNvPr>
        <xdr:cNvSpPr txBox="1"/>
      </xdr:nvSpPr>
      <xdr:spPr>
        <a:xfrm>
          <a:off x="6737427" y="141528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86</xdr:row>
      <xdr:rowOff>54881</xdr:rowOff>
    </xdr:from>
    <xdr:ext cx="469744" cy="259045"/>
    <xdr:sp macro="" textlink="">
      <xdr:nvSpPr>
        <xdr:cNvPr id="373" name="n_1mainValue【福祉施設】&#10;一人当たり面積">
          <a:extLst>
            <a:ext uri="{FF2B5EF4-FFF2-40B4-BE49-F238E27FC236}">
              <a16:creationId xmlns:a16="http://schemas.microsoft.com/office/drawing/2014/main" id="{00000000-0008-0000-0200-000075010000}"/>
            </a:ext>
          </a:extLst>
        </xdr:cNvPr>
        <xdr:cNvSpPr txBox="1"/>
      </xdr:nvSpPr>
      <xdr:spPr>
        <a:xfrm>
          <a:off x="9391727" y="1479958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86</xdr:row>
      <xdr:rowOff>54881</xdr:rowOff>
    </xdr:from>
    <xdr:ext cx="469744" cy="259045"/>
    <xdr:sp macro="" textlink="">
      <xdr:nvSpPr>
        <xdr:cNvPr id="374" name="n_2mainValue【福祉施設】&#10;一人当たり面積">
          <a:extLst>
            <a:ext uri="{FF2B5EF4-FFF2-40B4-BE49-F238E27FC236}">
              <a16:creationId xmlns:a16="http://schemas.microsoft.com/office/drawing/2014/main" id="{00000000-0008-0000-0200-000076010000}"/>
            </a:ext>
          </a:extLst>
        </xdr:cNvPr>
        <xdr:cNvSpPr txBox="1"/>
      </xdr:nvSpPr>
      <xdr:spPr>
        <a:xfrm>
          <a:off x="8515427" y="1479958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86</xdr:row>
      <xdr:rowOff>57166</xdr:rowOff>
    </xdr:from>
    <xdr:ext cx="469744" cy="259045"/>
    <xdr:sp macro="" textlink="">
      <xdr:nvSpPr>
        <xdr:cNvPr id="375" name="n_3mainValue【福祉施設】&#10;一人当たり面積">
          <a:extLst>
            <a:ext uri="{FF2B5EF4-FFF2-40B4-BE49-F238E27FC236}">
              <a16:creationId xmlns:a16="http://schemas.microsoft.com/office/drawing/2014/main" id="{00000000-0008-0000-0200-000077010000}"/>
            </a:ext>
          </a:extLst>
        </xdr:cNvPr>
        <xdr:cNvSpPr txBox="1"/>
      </xdr:nvSpPr>
      <xdr:spPr>
        <a:xfrm>
          <a:off x="7626427" y="148018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86</xdr:row>
      <xdr:rowOff>57166</xdr:rowOff>
    </xdr:from>
    <xdr:ext cx="469744" cy="259045"/>
    <xdr:sp macro="" textlink="">
      <xdr:nvSpPr>
        <xdr:cNvPr id="376" name="n_4mainValue【福祉施設】&#10;一人当たり面積">
          <a:extLst>
            <a:ext uri="{FF2B5EF4-FFF2-40B4-BE49-F238E27FC236}">
              <a16:creationId xmlns:a16="http://schemas.microsoft.com/office/drawing/2014/main" id="{00000000-0008-0000-0200-000078010000}"/>
            </a:ext>
          </a:extLst>
        </xdr:cNvPr>
        <xdr:cNvSpPr txBox="1"/>
      </xdr:nvSpPr>
      <xdr:spPr>
        <a:xfrm>
          <a:off x="6737427" y="148018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77" name="正方形/長方形 376">
          <a:extLst>
            <a:ext uri="{FF2B5EF4-FFF2-40B4-BE49-F238E27FC236}">
              <a16:creationId xmlns:a16="http://schemas.microsoft.com/office/drawing/2014/main" id="{00000000-0008-0000-0200-000079010000}"/>
            </a:ext>
          </a:extLst>
        </xdr:cNvPr>
        <xdr:cNvSpPr/>
      </xdr:nvSpPr>
      <xdr:spPr>
        <a:xfrm>
          <a:off x="762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78" name="正方形/長方形 377">
          <a:extLst>
            <a:ext uri="{FF2B5EF4-FFF2-40B4-BE49-F238E27FC236}">
              <a16:creationId xmlns:a16="http://schemas.microsoft.com/office/drawing/2014/main" id="{00000000-0008-0000-0200-00007A010000}"/>
            </a:ext>
          </a:extLst>
        </xdr:cNvPr>
        <xdr:cNvSpPr/>
      </xdr:nvSpPr>
      <xdr:spPr>
        <a:xfrm>
          <a:off x="8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79" name="正方形/長方形 378">
          <a:extLst>
            <a:ext uri="{FF2B5EF4-FFF2-40B4-BE49-F238E27FC236}">
              <a16:creationId xmlns:a16="http://schemas.microsoft.com/office/drawing/2014/main" id="{00000000-0008-0000-0200-00007B010000}"/>
            </a:ext>
          </a:extLst>
        </xdr:cNvPr>
        <xdr:cNvSpPr/>
      </xdr:nvSpPr>
      <xdr:spPr>
        <a:xfrm>
          <a:off x="8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69/70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80" name="正方形/長方形 379">
          <a:extLst>
            <a:ext uri="{FF2B5EF4-FFF2-40B4-BE49-F238E27FC236}">
              <a16:creationId xmlns:a16="http://schemas.microsoft.com/office/drawing/2014/main" id="{00000000-0008-0000-0200-00007C010000}"/>
            </a:ext>
          </a:extLst>
        </xdr:cNvPr>
        <xdr:cNvSpPr/>
      </xdr:nvSpPr>
      <xdr:spPr>
        <a:xfrm>
          <a:off x="190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81" name="正方形/長方形 380">
          <a:extLst>
            <a:ext uri="{FF2B5EF4-FFF2-40B4-BE49-F238E27FC236}">
              <a16:creationId xmlns:a16="http://schemas.microsoft.com/office/drawing/2014/main" id="{00000000-0008-0000-0200-00007D010000}"/>
            </a:ext>
          </a:extLst>
        </xdr:cNvPr>
        <xdr:cNvSpPr/>
      </xdr:nvSpPr>
      <xdr:spPr>
        <a:xfrm>
          <a:off x="190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82" name="正方形/長方形 381">
          <a:extLst>
            <a:ext uri="{FF2B5EF4-FFF2-40B4-BE49-F238E27FC236}">
              <a16:creationId xmlns:a16="http://schemas.microsoft.com/office/drawing/2014/main" id="{00000000-0008-0000-0200-00007E010000}"/>
            </a:ext>
          </a:extLst>
        </xdr:cNvPr>
        <xdr:cNvSpPr/>
      </xdr:nvSpPr>
      <xdr:spPr>
        <a:xfrm>
          <a:off x="3048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佐賀県平均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83" name="正方形/長方形 382">
          <a:extLst>
            <a:ext uri="{FF2B5EF4-FFF2-40B4-BE49-F238E27FC236}">
              <a16:creationId xmlns:a16="http://schemas.microsoft.com/office/drawing/2014/main" id="{00000000-0008-0000-0200-00007F010000}"/>
            </a:ext>
          </a:extLst>
        </xdr:cNvPr>
        <xdr:cNvSpPr/>
      </xdr:nvSpPr>
      <xdr:spPr>
        <a:xfrm>
          <a:off x="3048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84" name="正方形/長方形 383">
          <a:extLst>
            <a:ext uri="{FF2B5EF4-FFF2-40B4-BE49-F238E27FC236}">
              <a16:creationId xmlns:a16="http://schemas.microsoft.com/office/drawing/2014/main" id="{00000000-0008-0000-0200-000080010000}"/>
            </a:ext>
          </a:extLst>
        </xdr:cNvPr>
        <xdr:cNvSpPr/>
      </xdr:nvSpPr>
      <xdr:spPr>
        <a:xfrm>
          <a:off x="762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96</xdr:row>
      <xdr:rowOff>114300</xdr:rowOff>
    </xdr:from>
    <xdr:ext cx="298543" cy="225703"/>
    <xdr:sp macro="" textlink="">
      <xdr:nvSpPr>
        <xdr:cNvPr id="385" name="テキスト ボックス 384">
          <a:extLst>
            <a:ext uri="{FF2B5EF4-FFF2-40B4-BE49-F238E27FC236}">
              <a16:creationId xmlns:a16="http://schemas.microsoft.com/office/drawing/2014/main" id="{00000000-0008-0000-0200-000081010000}"/>
            </a:ext>
          </a:extLst>
        </xdr:cNvPr>
        <xdr:cNvSpPr txBox="1"/>
      </xdr:nvSpPr>
      <xdr:spPr>
        <a:xfrm>
          <a:off x="723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111</xdr:row>
      <xdr:rowOff>19050</xdr:rowOff>
    </xdr:from>
    <xdr:to>
      <xdr:col>28</xdr:col>
      <xdr:colOff>114300</xdr:colOff>
      <xdr:row>111</xdr:row>
      <xdr:rowOff>19050</xdr:rowOff>
    </xdr:to>
    <xdr:cxnSp macro="">
      <xdr:nvCxnSpPr>
        <xdr:cNvPr id="386" name="直線コネクタ 385">
          <a:extLst>
            <a:ext uri="{FF2B5EF4-FFF2-40B4-BE49-F238E27FC236}">
              <a16:creationId xmlns:a16="http://schemas.microsoft.com/office/drawing/2014/main" id="{00000000-0008-0000-0200-000082010000}"/>
            </a:ext>
          </a:extLst>
        </xdr:cNvPr>
        <xdr:cNvCxnSpPr/>
      </xdr:nvCxnSpPr>
      <xdr:spPr>
        <a:xfrm>
          <a:off x="762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110</xdr:row>
      <xdr:rowOff>48277</xdr:rowOff>
    </xdr:from>
    <xdr:ext cx="467179" cy="259045"/>
    <xdr:sp macro="" textlink="">
      <xdr:nvSpPr>
        <xdr:cNvPr id="387" name="テキスト ボックス 386">
          <a:extLst>
            <a:ext uri="{FF2B5EF4-FFF2-40B4-BE49-F238E27FC236}">
              <a16:creationId xmlns:a16="http://schemas.microsoft.com/office/drawing/2014/main" id="{00000000-0008-0000-0200-000083010000}"/>
            </a:ext>
          </a:extLst>
        </xdr:cNvPr>
        <xdr:cNvSpPr txBox="1"/>
      </xdr:nvSpPr>
      <xdr:spPr>
        <a:xfrm>
          <a:off x="294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109</xdr:row>
      <xdr:rowOff>35379</xdr:rowOff>
    </xdr:from>
    <xdr:to>
      <xdr:col>28</xdr:col>
      <xdr:colOff>114300</xdr:colOff>
      <xdr:row>109</xdr:row>
      <xdr:rowOff>35379</xdr:rowOff>
    </xdr:to>
    <xdr:cxnSp macro="">
      <xdr:nvCxnSpPr>
        <xdr:cNvPr id="388" name="直線コネクタ 387">
          <a:extLst>
            <a:ext uri="{FF2B5EF4-FFF2-40B4-BE49-F238E27FC236}">
              <a16:creationId xmlns:a16="http://schemas.microsoft.com/office/drawing/2014/main" id="{00000000-0008-0000-0200-000084010000}"/>
            </a:ext>
          </a:extLst>
        </xdr:cNvPr>
        <xdr:cNvCxnSpPr/>
      </xdr:nvCxnSpPr>
      <xdr:spPr>
        <a:xfrm>
          <a:off x="762000" y="1872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108</xdr:row>
      <xdr:rowOff>64606</xdr:rowOff>
    </xdr:from>
    <xdr:ext cx="467179" cy="259045"/>
    <xdr:sp macro="" textlink="">
      <xdr:nvSpPr>
        <xdr:cNvPr id="389" name="テキスト ボックス 388">
          <a:extLst>
            <a:ext uri="{FF2B5EF4-FFF2-40B4-BE49-F238E27FC236}">
              <a16:creationId xmlns:a16="http://schemas.microsoft.com/office/drawing/2014/main" id="{00000000-0008-0000-0200-000085010000}"/>
            </a:ext>
          </a:extLst>
        </xdr:cNvPr>
        <xdr:cNvSpPr txBox="1"/>
      </xdr:nvSpPr>
      <xdr:spPr>
        <a:xfrm>
          <a:off x="294821" y="1858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107</xdr:row>
      <xdr:rowOff>51707</xdr:rowOff>
    </xdr:from>
    <xdr:to>
      <xdr:col>28</xdr:col>
      <xdr:colOff>114300</xdr:colOff>
      <xdr:row>107</xdr:row>
      <xdr:rowOff>51707</xdr:rowOff>
    </xdr:to>
    <xdr:cxnSp macro="">
      <xdr:nvCxnSpPr>
        <xdr:cNvPr id="390" name="直線コネクタ 389">
          <a:extLst>
            <a:ext uri="{FF2B5EF4-FFF2-40B4-BE49-F238E27FC236}">
              <a16:creationId xmlns:a16="http://schemas.microsoft.com/office/drawing/2014/main" id="{00000000-0008-0000-0200-000086010000}"/>
            </a:ext>
          </a:extLst>
        </xdr:cNvPr>
        <xdr:cNvCxnSpPr/>
      </xdr:nvCxnSpPr>
      <xdr:spPr>
        <a:xfrm>
          <a:off x="762000" y="1839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106</xdr:row>
      <xdr:rowOff>80934</xdr:rowOff>
    </xdr:from>
    <xdr:ext cx="403059" cy="259045"/>
    <xdr:sp macro="" textlink="">
      <xdr:nvSpPr>
        <xdr:cNvPr id="391" name="テキスト ボックス 390">
          <a:extLst>
            <a:ext uri="{FF2B5EF4-FFF2-40B4-BE49-F238E27FC236}">
              <a16:creationId xmlns:a16="http://schemas.microsoft.com/office/drawing/2014/main" id="{00000000-0008-0000-0200-000087010000}"/>
            </a:ext>
          </a:extLst>
        </xdr:cNvPr>
        <xdr:cNvSpPr txBox="1"/>
      </xdr:nvSpPr>
      <xdr:spPr>
        <a:xfrm>
          <a:off x="358941" y="1825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105</xdr:row>
      <xdr:rowOff>68036</xdr:rowOff>
    </xdr:from>
    <xdr:to>
      <xdr:col>28</xdr:col>
      <xdr:colOff>114300</xdr:colOff>
      <xdr:row>105</xdr:row>
      <xdr:rowOff>68036</xdr:rowOff>
    </xdr:to>
    <xdr:cxnSp macro="">
      <xdr:nvCxnSpPr>
        <xdr:cNvPr id="392" name="直線コネクタ 391">
          <a:extLst>
            <a:ext uri="{FF2B5EF4-FFF2-40B4-BE49-F238E27FC236}">
              <a16:creationId xmlns:a16="http://schemas.microsoft.com/office/drawing/2014/main" id="{00000000-0008-0000-0200-000088010000}"/>
            </a:ext>
          </a:extLst>
        </xdr:cNvPr>
        <xdr:cNvCxnSpPr/>
      </xdr:nvCxnSpPr>
      <xdr:spPr>
        <a:xfrm>
          <a:off x="762000" y="1807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104</xdr:row>
      <xdr:rowOff>97263</xdr:rowOff>
    </xdr:from>
    <xdr:ext cx="403059" cy="259045"/>
    <xdr:sp macro="" textlink="">
      <xdr:nvSpPr>
        <xdr:cNvPr id="393" name="テキスト ボックス 392">
          <a:extLst>
            <a:ext uri="{FF2B5EF4-FFF2-40B4-BE49-F238E27FC236}">
              <a16:creationId xmlns:a16="http://schemas.microsoft.com/office/drawing/2014/main" id="{00000000-0008-0000-0200-000089010000}"/>
            </a:ext>
          </a:extLst>
        </xdr:cNvPr>
        <xdr:cNvSpPr txBox="1"/>
      </xdr:nvSpPr>
      <xdr:spPr>
        <a:xfrm>
          <a:off x="358941" y="1792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84364</xdr:rowOff>
    </xdr:from>
    <xdr:to>
      <xdr:col>28</xdr:col>
      <xdr:colOff>114300</xdr:colOff>
      <xdr:row>103</xdr:row>
      <xdr:rowOff>84364</xdr:rowOff>
    </xdr:to>
    <xdr:cxnSp macro="">
      <xdr:nvCxnSpPr>
        <xdr:cNvPr id="394" name="直線コネクタ 393">
          <a:extLst>
            <a:ext uri="{FF2B5EF4-FFF2-40B4-BE49-F238E27FC236}">
              <a16:creationId xmlns:a16="http://schemas.microsoft.com/office/drawing/2014/main" id="{00000000-0008-0000-0200-00008A010000}"/>
            </a:ext>
          </a:extLst>
        </xdr:cNvPr>
        <xdr:cNvCxnSpPr/>
      </xdr:nvCxnSpPr>
      <xdr:spPr>
        <a:xfrm>
          <a:off x="762000" y="1774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102</xdr:row>
      <xdr:rowOff>113591</xdr:rowOff>
    </xdr:from>
    <xdr:ext cx="403059" cy="259045"/>
    <xdr:sp macro="" textlink="">
      <xdr:nvSpPr>
        <xdr:cNvPr id="395" name="テキスト ボックス 394">
          <a:extLst>
            <a:ext uri="{FF2B5EF4-FFF2-40B4-BE49-F238E27FC236}">
              <a16:creationId xmlns:a16="http://schemas.microsoft.com/office/drawing/2014/main" id="{00000000-0008-0000-0200-00008B010000}"/>
            </a:ext>
          </a:extLst>
        </xdr:cNvPr>
        <xdr:cNvSpPr txBox="1"/>
      </xdr:nvSpPr>
      <xdr:spPr>
        <a:xfrm>
          <a:off x="358941" y="1760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100693</xdr:rowOff>
    </xdr:from>
    <xdr:to>
      <xdr:col>28</xdr:col>
      <xdr:colOff>114300</xdr:colOff>
      <xdr:row>101</xdr:row>
      <xdr:rowOff>100693</xdr:rowOff>
    </xdr:to>
    <xdr:cxnSp macro="">
      <xdr:nvCxnSpPr>
        <xdr:cNvPr id="396" name="直線コネクタ 395">
          <a:extLst>
            <a:ext uri="{FF2B5EF4-FFF2-40B4-BE49-F238E27FC236}">
              <a16:creationId xmlns:a16="http://schemas.microsoft.com/office/drawing/2014/main" id="{00000000-0008-0000-0200-00008C010000}"/>
            </a:ext>
          </a:extLst>
        </xdr:cNvPr>
        <xdr:cNvCxnSpPr/>
      </xdr:nvCxnSpPr>
      <xdr:spPr>
        <a:xfrm>
          <a:off x="762000" y="1741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100</xdr:row>
      <xdr:rowOff>129920</xdr:rowOff>
    </xdr:from>
    <xdr:ext cx="403059" cy="259045"/>
    <xdr:sp macro="" textlink="">
      <xdr:nvSpPr>
        <xdr:cNvPr id="397" name="テキスト ボックス 396">
          <a:extLst>
            <a:ext uri="{FF2B5EF4-FFF2-40B4-BE49-F238E27FC236}">
              <a16:creationId xmlns:a16="http://schemas.microsoft.com/office/drawing/2014/main" id="{00000000-0008-0000-0200-00008D010000}"/>
            </a:ext>
          </a:extLst>
        </xdr:cNvPr>
        <xdr:cNvSpPr txBox="1"/>
      </xdr:nvSpPr>
      <xdr:spPr>
        <a:xfrm>
          <a:off x="358941" y="1727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117021</xdr:rowOff>
    </xdr:from>
    <xdr:to>
      <xdr:col>28</xdr:col>
      <xdr:colOff>114300</xdr:colOff>
      <xdr:row>99</xdr:row>
      <xdr:rowOff>117021</xdr:rowOff>
    </xdr:to>
    <xdr:cxnSp macro="">
      <xdr:nvCxnSpPr>
        <xdr:cNvPr id="398" name="直線コネクタ 397">
          <a:extLst>
            <a:ext uri="{FF2B5EF4-FFF2-40B4-BE49-F238E27FC236}">
              <a16:creationId xmlns:a16="http://schemas.microsoft.com/office/drawing/2014/main" id="{00000000-0008-0000-0200-00008E010000}"/>
            </a:ext>
          </a:extLst>
        </xdr:cNvPr>
        <xdr:cNvCxnSpPr/>
      </xdr:nvCxnSpPr>
      <xdr:spPr>
        <a:xfrm>
          <a:off x="762000" y="1709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98</xdr:row>
      <xdr:rowOff>146248</xdr:rowOff>
    </xdr:from>
    <xdr:ext cx="338939" cy="259045"/>
    <xdr:sp macro="" textlink="">
      <xdr:nvSpPr>
        <xdr:cNvPr id="399" name="テキスト ボックス 398">
          <a:extLst>
            <a:ext uri="{FF2B5EF4-FFF2-40B4-BE49-F238E27FC236}">
              <a16:creationId xmlns:a16="http://schemas.microsoft.com/office/drawing/2014/main" id="{00000000-0008-0000-0200-00008F010000}"/>
            </a:ext>
          </a:extLst>
        </xdr:cNvPr>
        <xdr:cNvSpPr txBox="1"/>
      </xdr:nvSpPr>
      <xdr:spPr>
        <a:xfrm>
          <a:off x="423061" y="169483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133350</xdr:rowOff>
    </xdr:from>
    <xdr:to>
      <xdr:col>28</xdr:col>
      <xdr:colOff>114300</xdr:colOff>
      <xdr:row>97</xdr:row>
      <xdr:rowOff>133350</xdr:rowOff>
    </xdr:to>
    <xdr:cxnSp macro="">
      <xdr:nvCxnSpPr>
        <xdr:cNvPr id="400" name="直線コネクタ 399">
          <a:extLst>
            <a:ext uri="{FF2B5EF4-FFF2-40B4-BE49-F238E27FC236}">
              <a16:creationId xmlns:a16="http://schemas.microsoft.com/office/drawing/2014/main" id="{00000000-0008-0000-0200-000090010000}"/>
            </a:ext>
          </a:extLst>
        </xdr:cNvPr>
        <xdr:cNvCxnSpPr/>
      </xdr:nvCxnSpPr>
      <xdr:spPr>
        <a:xfrm>
          <a:off x="762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97</xdr:row>
      <xdr:rowOff>133350</xdr:rowOff>
    </xdr:from>
    <xdr:to>
      <xdr:col>28</xdr:col>
      <xdr:colOff>152400</xdr:colOff>
      <xdr:row>111</xdr:row>
      <xdr:rowOff>19050</xdr:rowOff>
    </xdr:to>
    <xdr:sp macro="" textlink="">
      <xdr:nvSpPr>
        <xdr:cNvPr id="401" name="【市民会館】&#10;有形固定資産減価償却率グラフ枠">
          <a:extLst>
            <a:ext uri="{FF2B5EF4-FFF2-40B4-BE49-F238E27FC236}">
              <a16:creationId xmlns:a16="http://schemas.microsoft.com/office/drawing/2014/main" id="{00000000-0008-0000-0200-000091010000}"/>
            </a:ext>
          </a:extLst>
        </xdr:cNvPr>
        <xdr:cNvSpPr/>
      </xdr:nvSpPr>
      <xdr:spPr>
        <a:xfrm>
          <a:off x="762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100</xdr:row>
      <xdr:rowOff>89263</xdr:rowOff>
    </xdr:from>
    <xdr:to>
      <xdr:col>24</xdr:col>
      <xdr:colOff>62865</xdr:colOff>
      <xdr:row>109</xdr:row>
      <xdr:rowOff>35379</xdr:rowOff>
    </xdr:to>
    <xdr:cxnSp macro="">
      <xdr:nvCxnSpPr>
        <xdr:cNvPr id="402" name="直線コネクタ 401">
          <a:extLst>
            <a:ext uri="{FF2B5EF4-FFF2-40B4-BE49-F238E27FC236}">
              <a16:creationId xmlns:a16="http://schemas.microsoft.com/office/drawing/2014/main" id="{00000000-0008-0000-0200-000092010000}"/>
            </a:ext>
          </a:extLst>
        </xdr:cNvPr>
        <xdr:cNvCxnSpPr/>
      </xdr:nvCxnSpPr>
      <xdr:spPr>
        <a:xfrm flipV="1">
          <a:off x="4634865" y="17234263"/>
          <a:ext cx="0" cy="148916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109</xdr:row>
      <xdr:rowOff>39206</xdr:rowOff>
    </xdr:from>
    <xdr:ext cx="469744" cy="259045"/>
    <xdr:sp macro="" textlink="">
      <xdr:nvSpPr>
        <xdr:cNvPr id="403" name="【市民会館】&#10;有形固定資産減価償却率最小値テキスト">
          <a:extLst>
            <a:ext uri="{FF2B5EF4-FFF2-40B4-BE49-F238E27FC236}">
              <a16:creationId xmlns:a16="http://schemas.microsoft.com/office/drawing/2014/main" id="{00000000-0008-0000-0200-000093010000}"/>
            </a:ext>
          </a:extLst>
        </xdr:cNvPr>
        <xdr:cNvSpPr txBox="1"/>
      </xdr:nvSpPr>
      <xdr:spPr>
        <a:xfrm>
          <a:off x="4673600" y="187272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109</xdr:row>
      <xdr:rowOff>35379</xdr:rowOff>
    </xdr:from>
    <xdr:to>
      <xdr:col>24</xdr:col>
      <xdr:colOff>152400</xdr:colOff>
      <xdr:row>109</xdr:row>
      <xdr:rowOff>35379</xdr:rowOff>
    </xdr:to>
    <xdr:cxnSp macro="">
      <xdr:nvCxnSpPr>
        <xdr:cNvPr id="404" name="直線コネクタ 403">
          <a:extLst>
            <a:ext uri="{FF2B5EF4-FFF2-40B4-BE49-F238E27FC236}">
              <a16:creationId xmlns:a16="http://schemas.microsoft.com/office/drawing/2014/main" id="{00000000-0008-0000-0200-000094010000}"/>
            </a:ext>
          </a:extLst>
        </xdr:cNvPr>
        <xdr:cNvCxnSpPr/>
      </xdr:nvCxnSpPr>
      <xdr:spPr>
        <a:xfrm>
          <a:off x="4546600" y="1872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99</xdr:row>
      <xdr:rowOff>35940</xdr:rowOff>
    </xdr:from>
    <xdr:ext cx="340478" cy="259045"/>
    <xdr:sp macro="" textlink="">
      <xdr:nvSpPr>
        <xdr:cNvPr id="405" name="【市民会館】&#10;有形固定資産減価償却率最大値テキスト">
          <a:extLst>
            <a:ext uri="{FF2B5EF4-FFF2-40B4-BE49-F238E27FC236}">
              <a16:creationId xmlns:a16="http://schemas.microsoft.com/office/drawing/2014/main" id="{00000000-0008-0000-0200-000095010000}"/>
            </a:ext>
          </a:extLst>
        </xdr:cNvPr>
        <xdr:cNvSpPr txBox="1"/>
      </xdr:nvSpPr>
      <xdr:spPr>
        <a:xfrm>
          <a:off x="4673600" y="17009490"/>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100</xdr:row>
      <xdr:rowOff>89263</xdr:rowOff>
    </xdr:from>
    <xdr:to>
      <xdr:col>24</xdr:col>
      <xdr:colOff>152400</xdr:colOff>
      <xdr:row>100</xdr:row>
      <xdr:rowOff>89263</xdr:rowOff>
    </xdr:to>
    <xdr:cxnSp macro="">
      <xdr:nvCxnSpPr>
        <xdr:cNvPr id="406" name="直線コネクタ 405">
          <a:extLst>
            <a:ext uri="{FF2B5EF4-FFF2-40B4-BE49-F238E27FC236}">
              <a16:creationId xmlns:a16="http://schemas.microsoft.com/office/drawing/2014/main" id="{00000000-0008-0000-0200-000096010000}"/>
            </a:ext>
          </a:extLst>
        </xdr:cNvPr>
        <xdr:cNvCxnSpPr/>
      </xdr:nvCxnSpPr>
      <xdr:spPr>
        <a:xfrm>
          <a:off x="4546600" y="1723426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104</xdr:row>
      <xdr:rowOff>33582</xdr:rowOff>
    </xdr:from>
    <xdr:ext cx="405111" cy="259045"/>
    <xdr:sp macro="" textlink="">
      <xdr:nvSpPr>
        <xdr:cNvPr id="407" name="【市民会館】&#10;有形固定資産減価償却率平均値テキスト">
          <a:extLst>
            <a:ext uri="{FF2B5EF4-FFF2-40B4-BE49-F238E27FC236}">
              <a16:creationId xmlns:a16="http://schemas.microsoft.com/office/drawing/2014/main" id="{00000000-0008-0000-0200-000097010000}"/>
            </a:ext>
          </a:extLst>
        </xdr:cNvPr>
        <xdr:cNvSpPr txBox="1"/>
      </xdr:nvSpPr>
      <xdr:spPr>
        <a:xfrm>
          <a:off x="4673600" y="1786438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105</xdr:row>
      <xdr:rowOff>10705</xdr:rowOff>
    </xdr:from>
    <xdr:to>
      <xdr:col>24</xdr:col>
      <xdr:colOff>114300</xdr:colOff>
      <xdr:row>105</xdr:row>
      <xdr:rowOff>112305</xdr:rowOff>
    </xdr:to>
    <xdr:sp macro="" textlink="">
      <xdr:nvSpPr>
        <xdr:cNvPr id="408" name="フローチャート: 判断 407">
          <a:extLst>
            <a:ext uri="{FF2B5EF4-FFF2-40B4-BE49-F238E27FC236}">
              <a16:creationId xmlns:a16="http://schemas.microsoft.com/office/drawing/2014/main" id="{00000000-0008-0000-0200-000098010000}"/>
            </a:ext>
          </a:extLst>
        </xdr:cNvPr>
        <xdr:cNvSpPr/>
      </xdr:nvSpPr>
      <xdr:spPr>
        <a:xfrm>
          <a:off x="4584700" y="180129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104</xdr:row>
      <xdr:rowOff>154395</xdr:rowOff>
    </xdr:from>
    <xdr:to>
      <xdr:col>20</xdr:col>
      <xdr:colOff>38100</xdr:colOff>
      <xdr:row>105</xdr:row>
      <xdr:rowOff>84545</xdr:rowOff>
    </xdr:to>
    <xdr:sp macro="" textlink="">
      <xdr:nvSpPr>
        <xdr:cNvPr id="409" name="フローチャート: 判断 408">
          <a:extLst>
            <a:ext uri="{FF2B5EF4-FFF2-40B4-BE49-F238E27FC236}">
              <a16:creationId xmlns:a16="http://schemas.microsoft.com/office/drawing/2014/main" id="{00000000-0008-0000-0200-000099010000}"/>
            </a:ext>
          </a:extLst>
        </xdr:cNvPr>
        <xdr:cNvSpPr/>
      </xdr:nvSpPr>
      <xdr:spPr>
        <a:xfrm>
          <a:off x="3746500" y="179851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104</xdr:row>
      <xdr:rowOff>144599</xdr:rowOff>
    </xdr:from>
    <xdr:to>
      <xdr:col>15</xdr:col>
      <xdr:colOff>101600</xdr:colOff>
      <xdr:row>105</xdr:row>
      <xdr:rowOff>74749</xdr:rowOff>
    </xdr:to>
    <xdr:sp macro="" textlink="">
      <xdr:nvSpPr>
        <xdr:cNvPr id="410" name="フローチャート: 判断 409">
          <a:extLst>
            <a:ext uri="{FF2B5EF4-FFF2-40B4-BE49-F238E27FC236}">
              <a16:creationId xmlns:a16="http://schemas.microsoft.com/office/drawing/2014/main" id="{00000000-0008-0000-0200-00009A010000}"/>
            </a:ext>
          </a:extLst>
        </xdr:cNvPr>
        <xdr:cNvSpPr/>
      </xdr:nvSpPr>
      <xdr:spPr>
        <a:xfrm>
          <a:off x="2857500" y="179753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104</xdr:row>
      <xdr:rowOff>90714</xdr:rowOff>
    </xdr:from>
    <xdr:to>
      <xdr:col>10</xdr:col>
      <xdr:colOff>165100</xdr:colOff>
      <xdr:row>105</xdr:row>
      <xdr:rowOff>20864</xdr:rowOff>
    </xdr:to>
    <xdr:sp macro="" textlink="">
      <xdr:nvSpPr>
        <xdr:cNvPr id="411" name="フローチャート: 判断 410">
          <a:extLst>
            <a:ext uri="{FF2B5EF4-FFF2-40B4-BE49-F238E27FC236}">
              <a16:creationId xmlns:a16="http://schemas.microsoft.com/office/drawing/2014/main" id="{00000000-0008-0000-0200-00009B010000}"/>
            </a:ext>
          </a:extLst>
        </xdr:cNvPr>
        <xdr:cNvSpPr/>
      </xdr:nvSpPr>
      <xdr:spPr>
        <a:xfrm>
          <a:off x="1968500" y="179215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104</xdr:row>
      <xdr:rowOff>82550</xdr:rowOff>
    </xdr:from>
    <xdr:to>
      <xdr:col>6</xdr:col>
      <xdr:colOff>38100</xdr:colOff>
      <xdr:row>105</xdr:row>
      <xdr:rowOff>12700</xdr:rowOff>
    </xdr:to>
    <xdr:sp macro="" textlink="">
      <xdr:nvSpPr>
        <xdr:cNvPr id="412" name="フローチャート: 判断 411">
          <a:extLst>
            <a:ext uri="{FF2B5EF4-FFF2-40B4-BE49-F238E27FC236}">
              <a16:creationId xmlns:a16="http://schemas.microsoft.com/office/drawing/2014/main" id="{00000000-0008-0000-0200-00009C010000}"/>
            </a:ext>
          </a:extLst>
        </xdr:cNvPr>
        <xdr:cNvSpPr/>
      </xdr:nvSpPr>
      <xdr:spPr>
        <a:xfrm>
          <a:off x="1079500" y="179133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111</xdr:row>
      <xdr:rowOff>16527</xdr:rowOff>
    </xdr:from>
    <xdr:ext cx="762000" cy="259045"/>
    <xdr:sp macro="" textlink="">
      <xdr:nvSpPr>
        <xdr:cNvPr id="413" name="テキスト ボックス 412">
          <a:extLst>
            <a:ext uri="{FF2B5EF4-FFF2-40B4-BE49-F238E27FC236}">
              <a16:creationId xmlns:a16="http://schemas.microsoft.com/office/drawing/2014/main" id="{00000000-0008-0000-0200-00009D010000}"/>
            </a:ext>
          </a:extLst>
        </xdr:cNvPr>
        <xdr:cNvSpPr txBox="1"/>
      </xdr:nvSpPr>
      <xdr:spPr>
        <a:xfrm>
          <a:off x="4445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111</xdr:row>
      <xdr:rowOff>16527</xdr:rowOff>
    </xdr:from>
    <xdr:ext cx="762000" cy="259045"/>
    <xdr:sp macro="" textlink="">
      <xdr:nvSpPr>
        <xdr:cNvPr id="414" name="テキスト ボックス 413">
          <a:extLst>
            <a:ext uri="{FF2B5EF4-FFF2-40B4-BE49-F238E27FC236}">
              <a16:creationId xmlns:a16="http://schemas.microsoft.com/office/drawing/2014/main" id="{00000000-0008-0000-0200-00009E010000}"/>
            </a:ext>
          </a:extLst>
        </xdr:cNvPr>
        <xdr:cNvSpPr txBox="1"/>
      </xdr:nvSpPr>
      <xdr:spPr>
        <a:xfrm>
          <a:off x="3606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111</xdr:row>
      <xdr:rowOff>16527</xdr:rowOff>
    </xdr:from>
    <xdr:ext cx="762000" cy="259045"/>
    <xdr:sp macro="" textlink="">
      <xdr:nvSpPr>
        <xdr:cNvPr id="415" name="テキスト ボックス 414">
          <a:extLst>
            <a:ext uri="{FF2B5EF4-FFF2-40B4-BE49-F238E27FC236}">
              <a16:creationId xmlns:a16="http://schemas.microsoft.com/office/drawing/2014/main" id="{00000000-0008-0000-0200-00009F010000}"/>
            </a:ext>
          </a:extLst>
        </xdr:cNvPr>
        <xdr:cNvSpPr txBox="1"/>
      </xdr:nvSpPr>
      <xdr:spPr>
        <a:xfrm>
          <a:off x="2717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111</xdr:row>
      <xdr:rowOff>16527</xdr:rowOff>
    </xdr:from>
    <xdr:ext cx="762000" cy="259045"/>
    <xdr:sp macro="" textlink="">
      <xdr:nvSpPr>
        <xdr:cNvPr id="416" name="テキスト ボックス 415">
          <a:extLst>
            <a:ext uri="{FF2B5EF4-FFF2-40B4-BE49-F238E27FC236}">
              <a16:creationId xmlns:a16="http://schemas.microsoft.com/office/drawing/2014/main" id="{00000000-0008-0000-0200-0000A0010000}"/>
            </a:ext>
          </a:extLst>
        </xdr:cNvPr>
        <xdr:cNvSpPr txBox="1"/>
      </xdr:nvSpPr>
      <xdr:spPr>
        <a:xfrm>
          <a:off x="1828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111</xdr:row>
      <xdr:rowOff>16527</xdr:rowOff>
    </xdr:from>
    <xdr:ext cx="762000" cy="259045"/>
    <xdr:sp macro="" textlink="">
      <xdr:nvSpPr>
        <xdr:cNvPr id="417" name="テキスト ボックス 416">
          <a:extLst>
            <a:ext uri="{FF2B5EF4-FFF2-40B4-BE49-F238E27FC236}">
              <a16:creationId xmlns:a16="http://schemas.microsoft.com/office/drawing/2014/main" id="{00000000-0008-0000-0200-0000A1010000}"/>
            </a:ext>
          </a:extLst>
        </xdr:cNvPr>
        <xdr:cNvSpPr txBox="1"/>
      </xdr:nvSpPr>
      <xdr:spPr>
        <a:xfrm>
          <a:off x="939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108</xdr:row>
      <xdr:rowOff>139700</xdr:rowOff>
    </xdr:from>
    <xdr:to>
      <xdr:col>24</xdr:col>
      <xdr:colOff>114300</xdr:colOff>
      <xdr:row>109</xdr:row>
      <xdr:rowOff>69850</xdr:rowOff>
    </xdr:to>
    <xdr:sp macro="" textlink="">
      <xdr:nvSpPr>
        <xdr:cNvPr id="418" name="楕円 417">
          <a:extLst>
            <a:ext uri="{FF2B5EF4-FFF2-40B4-BE49-F238E27FC236}">
              <a16:creationId xmlns:a16="http://schemas.microsoft.com/office/drawing/2014/main" id="{00000000-0008-0000-0200-0000A2010000}"/>
            </a:ext>
          </a:extLst>
        </xdr:cNvPr>
        <xdr:cNvSpPr/>
      </xdr:nvSpPr>
      <xdr:spPr>
        <a:xfrm>
          <a:off x="4584700" y="18656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108</xdr:row>
      <xdr:rowOff>54627</xdr:rowOff>
    </xdr:from>
    <xdr:ext cx="405111" cy="259045"/>
    <xdr:sp macro="" textlink="">
      <xdr:nvSpPr>
        <xdr:cNvPr id="419" name="【市民会館】&#10;有形固定資産減価償却率該当値テキスト">
          <a:extLst>
            <a:ext uri="{FF2B5EF4-FFF2-40B4-BE49-F238E27FC236}">
              <a16:creationId xmlns:a16="http://schemas.microsoft.com/office/drawing/2014/main" id="{00000000-0008-0000-0200-0000A3010000}"/>
            </a:ext>
          </a:extLst>
        </xdr:cNvPr>
        <xdr:cNvSpPr txBox="1"/>
      </xdr:nvSpPr>
      <xdr:spPr>
        <a:xfrm>
          <a:off x="4673600" y="185712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108</xdr:row>
      <xdr:rowOff>107043</xdr:rowOff>
    </xdr:from>
    <xdr:to>
      <xdr:col>20</xdr:col>
      <xdr:colOff>38100</xdr:colOff>
      <xdr:row>109</xdr:row>
      <xdr:rowOff>37193</xdr:rowOff>
    </xdr:to>
    <xdr:sp macro="" textlink="">
      <xdr:nvSpPr>
        <xdr:cNvPr id="420" name="楕円 419">
          <a:extLst>
            <a:ext uri="{FF2B5EF4-FFF2-40B4-BE49-F238E27FC236}">
              <a16:creationId xmlns:a16="http://schemas.microsoft.com/office/drawing/2014/main" id="{00000000-0008-0000-0200-0000A4010000}"/>
            </a:ext>
          </a:extLst>
        </xdr:cNvPr>
        <xdr:cNvSpPr/>
      </xdr:nvSpPr>
      <xdr:spPr>
        <a:xfrm>
          <a:off x="3746500" y="186236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108</xdr:row>
      <xdr:rowOff>157843</xdr:rowOff>
    </xdr:from>
    <xdr:to>
      <xdr:col>24</xdr:col>
      <xdr:colOff>63500</xdr:colOff>
      <xdr:row>109</xdr:row>
      <xdr:rowOff>19050</xdr:rowOff>
    </xdr:to>
    <xdr:cxnSp macro="">
      <xdr:nvCxnSpPr>
        <xdr:cNvPr id="421" name="直線コネクタ 420">
          <a:extLst>
            <a:ext uri="{FF2B5EF4-FFF2-40B4-BE49-F238E27FC236}">
              <a16:creationId xmlns:a16="http://schemas.microsoft.com/office/drawing/2014/main" id="{00000000-0008-0000-0200-0000A5010000}"/>
            </a:ext>
          </a:extLst>
        </xdr:cNvPr>
        <xdr:cNvCxnSpPr/>
      </xdr:nvCxnSpPr>
      <xdr:spPr>
        <a:xfrm>
          <a:off x="3797300" y="18674443"/>
          <a:ext cx="838200" cy="32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108</xdr:row>
      <xdr:rowOff>90714</xdr:rowOff>
    </xdr:from>
    <xdr:to>
      <xdr:col>15</xdr:col>
      <xdr:colOff>101600</xdr:colOff>
      <xdr:row>109</xdr:row>
      <xdr:rowOff>20864</xdr:rowOff>
    </xdr:to>
    <xdr:sp macro="" textlink="">
      <xdr:nvSpPr>
        <xdr:cNvPr id="422" name="楕円 421">
          <a:extLst>
            <a:ext uri="{FF2B5EF4-FFF2-40B4-BE49-F238E27FC236}">
              <a16:creationId xmlns:a16="http://schemas.microsoft.com/office/drawing/2014/main" id="{00000000-0008-0000-0200-0000A6010000}"/>
            </a:ext>
          </a:extLst>
        </xdr:cNvPr>
        <xdr:cNvSpPr/>
      </xdr:nvSpPr>
      <xdr:spPr>
        <a:xfrm>
          <a:off x="2857500" y="186073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108</xdr:row>
      <xdr:rowOff>141514</xdr:rowOff>
    </xdr:from>
    <xdr:to>
      <xdr:col>19</xdr:col>
      <xdr:colOff>177800</xdr:colOff>
      <xdr:row>108</xdr:row>
      <xdr:rowOff>157843</xdr:rowOff>
    </xdr:to>
    <xdr:cxnSp macro="">
      <xdr:nvCxnSpPr>
        <xdr:cNvPr id="423" name="直線コネクタ 422">
          <a:extLst>
            <a:ext uri="{FF2B5EF4-FFF2-40B4-BE49-F238E27FC236}">
              <a16:creationId xmlns:a16="http://schemas.microsoft.com/office/drawing/2014/main" id="{00000000-0008-0000-0200-0000A7010000}"/>
            </a:ext>
          </a:extLst>
        </xdr:cNvPr>
        <xdr:cNvCxnSpPr/>
      </xdr:nvCxnSpPr>
      <xdr:spPr>
        <a:xfrm>
          <a:off x="2908300" y="18658114"/>
          <a:ext cx="889000" cy="163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108</xdr:row>
      <xdr:rowOff>58057</xdr:rowOff>
    </xdr:from>
    <xdr:to>
      <xdr:col>10</xdr:col>
      <xdr:colOff>165100</xdr:colOff>
      <xdr:row>108</xdr:row>
      <xdr:rowOff>159657</xdr:rowOff>
    </xdr:to>
    <xdr:sp macro="" textlink="">
      <xdr:nvSpPr>
        <xdr:cNvPr id="424" name="楕円 423">
          <a:extLst>
            <a:ext uri="{FF2B5EF4-FFF2-40B4-BE49-F238E27FC236}">
              <a16:creationId xmlns:a16="http://schemas.microsoft.com/office/drawing/2014/main" id="{00000000-0008-0000-0200-0000A8010000}"/>
            </a:ext>
          </a:extLst>
        </xdr:cNvPr>
        <xdr:cNvSpPr/>
      </xdr:nvSpPr>
      <xdr:spPr>
        <a:xfrm>
          <a:off x="1968500" y="185746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108</xdr:row>
      <xdr:rowOff>108857</xdr:rowOff>
    </xdr:from>
    <xdr:to>
      <xdr:col>15</xdr:col>
      <xdr:colOff>50800</xdr:colOff>
      <xdr:row>108</xdr:row>
      <xdr:rowOff>141514</xdr:rowOff>
    </xdr:to>
    <xdr:cxnSp macro="">
      <xdr:nvCxnSpPr>
        <xdr:cNvPr id="425" name="直線コネクタ 424">
          <a:extLst>
            <a:ext uri="{FF2B5EF4-FFF2-40B4-BE49-F238E27FC236}">
              <a16:creationId xmlns:a16="http://schemas.microsoft.com/office/drawing/2014/main" id="{00000000-0008-0000-0200-0000A9010000}"/>
            </a:ext>
          </a:extLst>
        </xdr:cNvPr>
        <xdr:cNvCxnSpPr/>
      </xdr:nvCxnSpPr>
      <xdr:spPr>
        <a:xfrm>
          <a:off x="2019300" y="18625457"/>
          <a:ext cx="889000" cy="32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108</xdr:row>
      <xdr:rowOff>25400</xdr:rowOff>
    </xdr:from>
    <xdr:to>
      <xdr:col>6</xdr:col>
      <xdr:colOff>38100</xdr:colOff>
      <xdr:row>108</xdr:row>
      <xdr:rowOff>127000</xdr:rowOff>
    </xdr:to>
    <xdr:sp macro="" textlink="">
      <xdr:nvSpPr>
        <xdr:cNvPr id="426" name="楕円 425">
          <a:extLst>
            <a:ext uri="{FF2B5EF4-FFF2-40B4-BE49-F238E27FC236}">
              <a16:creationId xmlns:a16="http://schemas.microsoft.com/office/drawing/2014/main" id="{00000000-0008-0000-0200-0000AA010000}"/>
            </a:ext>
          </a:extLst>
        </xdr:cNvPr>
        <xdr:cNvSpPr/>
      </xdr:nvSpPr>
      <xdr:spPr>
        <a:xfrm>
          <a:off x="1079500" y="18542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108</xdr:row>
      <xdr:rowOff>76200</xdr:rowOff>
    </xdr:from>
    <xdr:to>
      <xdr:col>10</xdr:col>
      <xdr:colOff>114300</xdr:colOff>
      <xdr:row>108</xdr:row>
      <xdr:rowOff>108857</xdr:rowOff>
    </xdr:to>
    <xdr:cxnSp macro="">
      <xdr:nvCxnSpPr>
        <xdr:cNvPr id="427" name="直線コネクタ 426">
          <a:extLst>
            <a:ext uri="{FF2B5EF4-FFF2-40B4-BE49-F238E27FC236}">
              <a16:creationId xmlns:a16="http://schemas.microsoft.com/office/drawing/2014/main" id="{00000000-0008-0000-0200-0000AB010000}"/>
            </a:ext>
          </a:extLst>
        </xdr:cNvPr>
        <xdr:cNvCxnSpPr/>
      </xdr:nvCxnSpPr>
      <xdr:spPr>
        <a:xfrm>
          <a:off x="1130300" y="18592800"/>
          <a:ext cx="889000" cy="32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103</xdr:row>
      <xdr:rowOff>101072</xdr:rowOff>
    </xdr:from>
    <xdr:ext cx="405111" cy="259045"/>
    <xdr:sp macro="" textlink="">
      <xdr:nvSpPr>
        <xdr:cNvPr id="428" name="n_1aveValue【市民会館】&#10;有形固定資産減価償却率">
          <a:extLst>
            <a:ext uri="{FF2B5EF4-FFF2-40B4-BE49-F238E27FC236}">
              <a16:creationId xmlns:a16="http://schemas.microsoft.com/office/drawing/2014/main" id="{00000000-0008-0000-0200-0000AC010000}"/>
            </a:ext>
          </a:extLst>
        </xdr:cNvPr>
        <xdr:cNvSpPr txBox="1"/>
      </xdr:nvSpPr>
      <xdr:spPr>
        <a:xfrm>
          <a:off x="3582044" y="177604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103</xdr:row>
      <xdr:rowOff>91276</xdr:rowOff>
    </xdr:from>
    <xdr:ext cx="405111" cy="259045"/>
    <xdr:sp macro="" textlink="">
      <xdr:nvSpPr>
        <xdr:cNvPr id="429" name="n_2aveValue【市民会館】&#10;有形固定資産減価償却率">
          <a:extLst>
            <a:ext uri="{FF2B5EF4-FFF2-40B4-BE49-F238E27FC236}">
              <a16:creationId xmlns:a16="http://schemas.microsoft.com/office/drawing/2014/main" id="{00000000-0008-0000-0200-0000AD010000}"/>
            </a:ext>
          </a:extLst>
        </xdr:cNvPr>
        <xdr:cNvSpPr txBox="1"/>
      </xdr:nvSpPr>
      <xdr:spPr>
        <a:xfrm>
          <a:off x="2705744" y="1775062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103</xdr:row>
      <xdr:rowOff>37391</xdr:rowOff>
    </xdr:from>
    <xdr:ext cx="405111" cy="259045"/>
    <xdr:sp macro="" textlink="">
      <xdr:nvSpPr>
        <xdr:cNvPr id="430" name="n_3aveValue【市民会館】&#10;有形固定資産減価償却率">
          <a:extLst>
            <a:ext uri="{FF2B5EF4-FFF2-40B4-BE49-F238E27FC236}">
              <a16:creationId xmlns:a16="http://schemas.microsoft.com/office/drawing/2014/main" id="{00000000-0008-0000-0200-0000AE010000}"/>
            </a:ext>
          </a:extLst>
        </xdr:cNvPr>
        <xdr:cNvSpPr txBox="1"/>
      </xdr:nvSpPr>
      <xdr:spPr>
        <a:xfrm>
          <a:off x="1816744" y="176967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103</xdr:row>
      <xdr:rowOff>29227</xdr:rowOff>
    </xdr:from>
    <xdr:ext cx="405111" cy="259045"/>
    <xdr:sp macro="" textlink="">
      <xdr:nvSpPr>
        <xdr:cNvPr id="431" name="n_4aveValue【市民会館】&#10;有形固定資産減価償却率">
          <a:extLst>
            <a:ext uri="{FF2B5EF4-FFF2-40B4-BE49-F238E27FC236}">
              <a16:creationId xmlns:a16="http://schemas.microsoft.com/office/drawing/2014/main" id="{00000000-0008-0000-0200-0000AF010000}"/>
            </a:ext>
          </a:extLst>
        </xdr:cNvPr>
        <xdr:cNvSpPr txBox="1"/>
      </xdr:nvSpPr>
      <xdr:spPr>
        <a:xfrm>
          <a:off x="927744" y="176885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109</xdr:row>
      <xdr:rowOff>28320</xdr:rowOff>
    </xdr:from>
    <xdr:ext cx="405111" cy="259045"/>
    <xdr:sp macro="" textlink="">
      <xdr:nvSpPr>
        <xdr:cNvPr id="432" name="n_1mainValue【市民会館】&#10;有形固定資産減価償却率">
          <a:extLst>
            <a:ext uri="{FF2B5EF4-FFF2-40B4-BE49-F238E27FC236}">
              <a16:creationId xmlns:a16="http://schemas.microsoft.com/office/drawing/2014/main" id="{00000000-0008-0000-0200-0000B0010000}"/>
            </a:ext>
          </a:extLst>
        </xdr:cNvPr>
        <xdr:cNvSpPr txBox="1"/>
      </xdr:nvSpPr>
      <xdr:spPr>
        <a:xfrm>
          <a:off x="3582044" y="1871637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109</xdr:row>
      <xdr:rowOff>11991</xdr:rowOff>
    </xdr:from>
    <xdr:ext cx="405111" cy="259045"/>
    <xdr:sp macro="" textlink="">
      <xdr:nvSpPr>
        <xdr:cNvPr id="433" name="n_2mainValue【市民会館】&#10;有形固定資産減価償却率">
          <a:extLst>
            <a:ext uri="{FF2B5EF4-FFF2-40B4-BE49-F238E27FC236}">
              <a16:creationId xmlns:a16="http://schemas.microsoft.com/office/drawing/2014/main" id="{00000000-0008-0000-0200-0000B1010000}"/>
            </a:ext>
          </a:extLst>
        </xdr:cNvPr>
        <xdr:cNvSpPr txBox="1"/>
      </xdr:nvSpPr>
      <xdr:spPr>
        <a:xfrm>
          <a:off x="2705744" y="187000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108</xdr:row>
      <xdr:rowOff>150784</xdr:rowOff>
    </xdr:from>
    <xdr:ext cx="405111" cy="259045"/>
    <xdr:sp macro="" textlink="">
      <xdr:nvSpPr>
        <xdr:cNvPr id="434" name="n_3mainValue【市民会館】&#10;有形固定資産減価償却率">
          <a:extLst>
            <a:ext uri="{FF2B5EF4-FFF2-40B4-BE49-F238E27FC236}">
              <a16:creationId xmlns:a16="http://schemas.microsoft.com/office/drawing/2014/main" id="{00000000-0008-0000-0200-0000B2010000}"/>
            </a:ext>
          </a:extLst>
        </xdr:cNvPr>
        <xdr:cNvSpPr txBox="1"/>
      </xdr:nvSpPr>
      <xdr:spPr>
        <a:xfrm>
          <a:off x="1816744" y="1866738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108</xdr:row>
      <xdr:rowOff>118127</xdr:rowOff>
    </xdr:from>
    <xdr:ext cx="405111" cy="259045"/>
    <xdr:sp macro="" textlink="">
      <xdr:nvSpPr>
        <xdr:cNvPr id="435" name="n_4mainValue【市民会館】&#10;有形固定資産減価償却率">
          <a:extLst>
            <a:ext uri="{FF2B5EF4-FFF2-40B4-BE49-F238E27FC236}">
              <a16:creationId xmlns:a16="http://schemas.microsoft.com/office/drawing/2014/main" id="{00000000-0008-0000-0200-0000B3010000}"/>
            </a:ext>
          </a:extLst>
        </xdr:cNvPr>
        <xdr:cNvSpPr txBox="1"/>
      </xdr:nvSpPr>
      <xdr:spPr>
        <a:xfrm>
          <a:off x="927744" y="186347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19050</xdr:rowOff>
    </xdr:from>
    <xdr:to>
      <xdr:col>59</xdr:col>
      <xdr:colOff>88900</xdr:colOff>
      <xdr:row>94</xdr:row>
      <xdr:rowOff>139700</xdr:rowOff>
    </xdr:to>
    <xdr:sp macro="" textlink="">
      <xdr:nvSpPr>
        <xdr:cNvPr id="436" name="正方形/長方形 435">
          <a:extLst>
            <a:ext uri="{FF2B5EF4-FFF2-40B4-BE49-F238E27FC236}">
              <a16:creationId xmlns:a16="http://schemas.microsoft.com/office/drawing/2014/main" id="{00000000-0008-0000-0200-0000B4010000}"/>
            </a:ext>
          </a:extLst>
        </xdr:cNvPr>
        <xdr:cNvSpPr/>
      </xdr:nvSpPr>
      <xdr:spPr>
        <a:xfrm>
          <a:off x="6604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437" name="正方形/長方形 436">
          <a:extLst>
            <a:ext uri="{FF2B5EF4-FFF2-40B4-BE49-F238E27FC236}">
              <a16:creationId xmlns:a16="http://schemas.microsoft.com/office/drawing/2014/main" id="{00000000-0008-0000-0200-0000B5010000}"/>
            </a:ext>
          </a:extLst>
        </xdr:cNvPr>
        <xdr:cNvSpPr/>
      </xdr:nvSpPr>
      <xdr:spPr>
        <a:xfrm>
          <a:off x="67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438" name="正方形/長方形 437">
          <a:extLst>
            <a:ext uri="{FF2B5EF4-FFF2-40B4-BE49-F238E27FC236}">
              <a16:creationId xmlns:a16="http://schemas.microsoft.com/office/drawing/2014/main" id="{00000000-0008-0000-0200-0000B6010000}"/>
            </a:ext>
          </a:extLst>
        </xdr:cNvPr>
        <xdr:cNvSpPr/>
      </xdr:nvSpPr>
      <xdr:spPr>
        <a:xfrm>
          <a:off x="67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33/69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439" name="正方形/長方形 438">
          <a:extLst>
            <a:ext uri="{FF2B5EF4-FFF2-40B4-BE49-F238E27FC236}">
              <a16:creationId xmlns:a16="http://schemas.microsoft.com/office/drawing/2014/main" id="{00000000-0008-0000-0200-0000B7010000}"/>
            </a:ext>
          </a:extLst>
        </xdr:cNvPr>
        <xdr:cNvSpPr/>
      </xdr:nvSpPr>
      <xdr:spPr>
        <a:xfrm>
          <a:off x="7747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440" name="正方形/長方形 439">
          <a:extLst>
            <a:ext uri="{FF2B5EF4-FFF2-40B4-BE49-F238E27FC236}">
              <a16:creationId xmlns:a16="http://schemas.microsoft.com/office/drawing/2014/main" id="{00000000-0008-0000-0200-0000B8010000}"/>
            </a:ext>
          </a:extLst>
        </xdr:cNvPr>
        <xdr:cNvSpPr/>
      </xdr:nvSpPr>
      <xdr:spPr>
        <a:xfrm>
          <a:off x="7747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441" name="正方形/長方形 440">
          <a:extLst>
            <a:ext uri="{FF2B5EF4-FFF2-40B4-BE49-F238E27FC236}">
              <a16:creationId xmlns:a16="http://schemas.microsoft.com/office/drawing/2014/main" id="{00000000-0008-0000-0200-0000B9010000}"/>
            </a:ext>
          </a:extLst>
        </xdr:cNvPr>
        <xdr:cNvSpPr/>
      </xdr:nvSpPr>
      <xdr:spPr>
        <a:xfrm>
          <a:off x="8890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佐賀県平均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442" name="正方形/長方形 441">
          <a:extLst>
            <a:ext uri="{FF2B5EF4-FFF2-40B4-BE49-F238E27FC236}">
              <a16:creationId xmlns:a16="http://schemas.microsoft.com/office/drawing/2014/main" id="{00000000-0008-0000-0200-0000BA010000}"/>
            </a:ext>
          </a:extLst>
        </xdr:cNvPr>
        <xdr:cNvSpPr/>
      </xdr:nvSpPr>
      <xdr:spPr>
        <a:xfrm>
          <a:off x="8890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443" name="正方形/長方形 442">
          <a:extLst>
            <a:ext uri="{FF2B5EF4-FFF2-40B4-BE49-F238E27FC236}">
              <a16:creationId xmlns:a16="http://schemas.microsoft.com/office/drawing/2014/main" id="{00000000-0008-0000-0200-0000BB010000}"/>
            </a:ext>
          </a:extLst>
        </xdr:cNvPr>
        <xdr:cNvSpPr/>
      </xdr:nvSpPr>
      <xdr:spPr>
        <a:xfrm>
          <a:off x="6604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96</xdr:row>
      <xdr:rowOff>114300</xdr:rowOff>
    </xdr:from>
    <xdr:ext cx="349839" cy="225703"/>
    <xdr:sp macro="" textlink="">
      <xdr:nvSpPr>
        <xdr:cNvPr id="444" name="テキスト ボックス 443">
          <a:extLst>
            <a:ext uri="{FF2B5EF4-FFF2-40B4-BE49-F238E27FC236}">
              <a16:creationId xmlns:a16="http://schemas.microsoft.com/office/drawing/2014/main" id="{00000000-0008-0000-0200-0000BC010000}"/>
            </a:ext>
          </a:extLst>
        </xdr:cNvPr>
        <xdr:cNvSpPr txBox="1"/>
      </xdr:nvSpPr>
      <xdr:spPr>
        <a:xfrm>
          <a:off x="6565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111</xdr:row>
      <xdr:rowOff>19050</xdr:rowOff>
    </xdr:from>
    <xdr:to>
      <xdr:col>59</xdr:col>
      <xdr:colOff>50800</xdr:colOff>
      <xdr:row>111</xdr:row>
      <xdr:rowOff>19050</xdr:rowOff>
    </xdr:to>
    <xdr:cxnSp macro="">
      <xdr:nvCxnSpPr>
        <xdr:cNvPr id="445" name="直線コネクタ 444">
          <a:extLst>
            <a:ext uri="{FF2B5EF4-FFF2-40B4-BE49-F238E27FC236}">
              <a16:creationId xmlns:a16="http://schemas.microsoft.com/office/drawing/2014/main" id="{00000000-0008-0000-0200-0000BD010000}"/>
            </a:ext>
          </a:extLst>
        </xdr:cNvPr>
        <xdr:cNvCxnSpPr/>
      </xdr:nvCxnSpPr>
      <xdr:spPr>
        <a:xfrm>
          <a:off x="6604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108</xdr:row>
      <xdr:rowOff>152400</xdr:rowOff>
    </xdr:from>
    <xdr:to>
      <xdr:col>59</xdr:col>
      <xdr:colOff>50800</xdr:colOff>
      <xdr:row>108</xdr:row>
      <xdr:rowOff>152400</xdr:rowOff>
    </xdr:to>
    <xdr:cxnSp macro="">
      <xdr:nvCxnSpPr>
        <xdr:cNvPr id="446" name="直線コネクタ 445">
          <a:extLst>
            <a:ext uri="{FF2B5EF4-FFF2-40B4-BE49-F238E27FC236}">
              <a16:creationId xmlns:a16="http://schemas.microsoft.com/office/drawing/2014/main" id="{00000000-0008-0000-0200-0000BE010000}"/>
            </a:ext>
          </a:extLst>
        </xdr:cNvPr>
        <xdr:cNvCxnSpPr/>
      </xdr:nvCxnSpPr>
      <xdr:spPr>
        <a:xfrm>
          <a:off x="6604000" y="186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108</xdr:row>
      <xdr:rowOff>10177</xdr:rowOff>
    </xdr:from>
    <xdr:ext cx="467179" cy="259045"/>
    <xdr:sp macro="" textlink="">
      <xdr:nvSpPr>
        <xdr:cNvPr id="447" name="テキスト ボックス 446">
          <a:extLst>
            <a:ext uri="{FF2B5EF4-FFF2-40B4-BE49-F238E27FC236}">
              <a16:creationId xmlns:a16="http://schemas.microsoft.com/office/drawing/2014/main" id="{00000000-0008-0000-0200-0000BF010000}"/>
            </a:ext>
          </a:extLst>
        </xdr:cNvPr>
        <xdr:cNvSpPr txBox="1"/>
      </xdr:nvSpPr>
      <xdr:spPr>
        <a:xfrm>
          <a:off x="6136821" y="185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106</xdr:row>
      <xdr:rowOff>114300</xdr:rowOff>
    </xdr:from>
    <xdr:to>
      <xdr:col>59</xdr:col>
      <xdr:colOff>50800</xdr:colOff>
      <xdr:row>106</xdr:row>
      <xdr:rowOff>114300</xdr:rowOff>
    </xdr:to>
    <xdr:cxnSp macro="">
      <xdr:nvCxnSpPr>
        <xdr:cNvPr id="448" name="直線コネクタ 447">
          <a:extLst>
            <a:ext uri="{FF2B5EF4-FFF2-40B4-BE49-F238E27FC236}">
              <a16:creationId xmlns:a16="http://schemas.microsoft.com/office/drawing/2014/main" id="{00000000-0008-0000-0200-0000C0010000}"/>
            </a:ext>
          </a:extLst>
        </xdr:cNvPr>
        <xdr:cNvCxnSpPr/>
      </xdr:nvCxnSpPr>
      <xdr:spPr>
        <a:xfrm>
          <a:off x="6604000" y="182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105</xdr:row>
      <xdr:rowOff>143527</xdr:rowOff>
    </xdr:from>
    <xdr:ext cx="467179" cy="259045"/>
    <xdr:sp macro="" textlink="">
      <xdr:nvSpPr>
        <xdr:cNvPr id="449" name="テキスト ボックス 448">
          <a:extLst>
            <a:ext uri="{FF2B5EF4-FFF2-40B4-BE49-F238E27FC236}">
              <a16:creationId xmlns:a16="http://schemas.microsoft.com/office/drawing/2014/main" id="{00000000-0008-0000-0200-0000C1010000}"/>
            </a:ext>
          </a:extLst>
        </xdr:cNvPr>
        <xdr:cNvSpPr txBox="1"/>
      </xdr:nvSpPr>
      <xdr:spPr>
        <a:xfrm>
          <a:off x="6136821" y="181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104</xdr:row>
      <xdr:rowOff>76200</xdr:rowOff>
    </xdr:from>
    <xdr:to>
      <xdr:col>59</xdr:col>
      <xdr:colOff>50800</xdr:colOff>
      <xdr:row>104</xdr:row>
      <xdr:rowOff>76200</xdr:rowOff>
    </xdr:to>
    <xdr:cxnSp macro="">
      <xdr:nvCxnSpPr>
        <xdr:cNvPr id="450" name="直線コネクタ 449">
          <a:extLst>
            <a:ext uri="{FF2B5EF4-FFF2-40B4-BE49-F238E27FC236}">
              <a16:creationId xmlns:a16="http://schemas.microsoft.com/office/drawing/2014/main" id="{00000000-0008-0000-0200-0000C2010000}"/>
            </a:ext>
          </a:extLst>
        </xdr:cNvPr>
        <xdr:cNvCxnSpPr/>
      </xdr:nvCxnSpPr>
      <xdr:spPr>
        <a:xfrm>
          <a:off x="6604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103</xdr:row>
      <xdr:rowOff>105427</xdr:rowOff>
    </xdr:from>
    <xdr:ext cx="467179" cy="259045"/>
    <xdr:sp macro="" textlink="">
      <xdr:nvSpPr>
        <xdr:cNvPr id="451" name="テキスト ボックス 450">
          <a:extLst>
            <a:ext uri="{FF2B5EF4-FFF2-40B4-BE49-F238E27FC236}">
              <a16:creationId xmlns:a16="http://schemas.microsoft.com/office/drawing/2014/main" id="{00000000-0008-0000-0200-0000C3010000}"/>
            </a:ext>
          </a:extLst>
        </xdr:cNvPr>
        <xdr:cNvSpPr txBox="1"/>
      </xdr:nvSpPr>
      <xdr:spPr>
        <a:xfrm>
          <a:off x="6136821" y="1776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102</xdr:row>
      <xdr:rowOff>38100</xdr:rowOff>
    </xdr:from>
    <xdr:to>
      <xdr:col>59</xdr:col>
      <xdr:colOff>50800</xdr:colOff>
      <xdr:row>102</xdr:row>
      <xdr:rowOff>38100</xdr:rowOff>
    </xdr:to>
    <xdr:cxnSp macro="">
      <xdr:nvCxnSpPr>
        <xdr:cNvPr id="452" name="直線コネクタ 451">
          <a:extLst>
            <a:ext uri="{FF2B5EF4-FFF2-40B4-BE49-F238E27FC236}">
              <a16:creationId xmlns:a16="http://schemas.microsoft.com/office/drawing/2014/main" id="{00000000-0008-0000-0200-0000C4010000}"/>
            </a:ext>
          </a:extLst>
        </xdr:cNvPr>
        <xdr:cNvCxnSpPr/>
      </xdr:nvCxnSpPr>
      <xdr:spPr>
        <a:xfrm>
          <a:off x="6604000" y="175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101</xdr:row>
      <xdr:rowOff>67327</xdr:rowOff>
    </xdr:from>
    <xdr:ext cx="467179" cy="259045"/>
    <xdr:sp macro="" textlink="">
      <xdr:nvSpPr>
        <xdr:cNvPr id="453" name="テキスト ボックス 452">
          <a:extLst>
            <a:ext uri="{FF2B5EF4-FFF2-40B4-BE49-F238E27FC236}">
              <a16:creationId xmlns:a16="http://schemas.microsoft.com/office/drawing/2014/main" id="{00000000-0008-0000-0200-0000C5010000}"/>
            </a:ext>
          </a:extLst>
        </xdr:cNvPr>
        <xdr:cNvSpPr txBox="1"/>
      </xdr:nvSpPr>
      <xdr:spPr>
        <a:xfrm>
          <a:off x="6136821" y="173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100</xdr:row>
      <xdr:rowOff>0</xdr:rowOff>
    </xdr:from>
    <xdr:to>
      <xdr:col>59</xdr:col>
      <xdr:colOff>50800</xdr:colOff>
      <xdr:row>100</xdr:row>
      <xdr:rowOff>0</xdr:rowOff>
    </xdr:to>
    <xdr:cxnSp macro="">
      <xdr:nvCxnSpPr>
        <xdr:cNvPr id="454" name="直線コネクタ 453">
          <a:extLst>
            <a:ext uri="{FF2B5EF4-FFF2-40B4-BE49-F238E27FC236}">
              <a16:creationId xmlns:a16="http://schemas.microsoft.com/office/drawing/2014/main" id="{00000000-0008-0000-0200-0000C6010000}"/>
            </a:ext>
          </a:extLst>
        </xdr:cNvPr>
        <xdr:cNvCxnSpPr/>
      </xdr:nvCxnSpPr>
      <xdr:spPr>
        <a:xfrm>
          <a:off x="6604000" y="1714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99</xdr:row>
      <xdr:rowOff>29227</xdr:rowOff>
    </xdr:from>
    <xdr:ext cx="467179" cy="259045"/>
    <xdr:sp macro="" textlink="">
      <xdr:nvSpPr>
        <xdr:cNvPr id="455" name="テキスト ボックス 454">
          <a:extLst>
            <a:ext uri="{FF2B5EF4-FFF2-40B4-BE49-F238E27FC236}">
              <a16:creationId xmlns:a16="http://schemas.microsoft.com/office/drawing/2014/main" id="{00000000-0008-0000-0200-0000C7010000}"/>
            </a:ext>
          </a:extLst>
        </xdr:cNvPr>
        <xdr:cNvSpPr txBox="1"/>
      </xdr:nvSpPr>
      <xdr:spPr>
        <a:xfrm>
          <a:off x="6136821" y="1700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50800</xdr:colOff>
      <xdr:row>97</xdr:row>
      <xdr:rowOff>133350</xdr:rowOff>
    </xdr:to>
    <xdr:cxnSp macro="">
      <xdr:nvCxnSpPr>
        <xdr:cNvPr id="456" name="直線コネクタ 455">
          <a:extLst>
            <a:ext uri="{FF2B5EF4-FFF2-40B4-BE49-F238E27FC236}">
              <a16:creationId xmlns:a16="http://schemas.microsoft.com/office/drawing/2014/main" id="{00000000-0008-0000-0200-0000C8010000}"/>
            </a:ext>
          </a:extLst>
        </xdr:cNvPr>
        <xdr:cNvCxnSpPr/>
      </xdr:nvCxnSpPr>
      <xdr:spPr>
        <a:xfrm>
          <a:off x="6604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96</xdr:row>
      <xdr:rowOff>162577</xdr:rowOff>
    </xdr:from>
    <xdr:ext cx="467179" cy="259045"/>
    <xdr:sp macro="" textlink="">
      <xdr:nvSpPr>
        <xdr:cNvPr id="457" name="テキスト ボックス 456">
          <a:extLst>
            <a:ext uri="{FF2B5EF4-FFF2-40B4-BE49-F238E27FC236}">
              <a16:creationId xmlns:a16="http://schemas.microsoft.com/office/drawing/2014/main" id="{00000000-0008-0000-0200-0000C9010000}"/>
            </a:ext>
          </a:extLst>
        </xdr:cNvPr>
        <xdr:cNvSpPr txBox="1"/>
      </xdr:nvSpPr>
      <xdr:spPr>
        <a:xfrm>
          <a:off x="6136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88900</xdr:colOff>
      <xdr:row>111</xdr:row>
      <xdr:rowOff>19050</xdr:rowOff>
    </xdr:to>
    <xdr:sp macro="" textlink="">
      <xdr:nvSpPr>
        <xdr:cNvPr id="458" name="【市民会館】&#10;一人当たり面積グラフ枠">
          <a:extLst>
            <a:ext uri="{FF2B5EF4-FFF2-40B4-BE49-F238E27FC236}">
              <a16:creationId xmlns:a16="http://schemas.microsoft.com/office/drawing/2014/main" id="{00000000-0008-0000-0200-0000CA010000}"/>
            </a:ext>
          </a:extLst>
        </xdr:cNvPr>
        <xdr:cNvSpPr/>
      </xdr:nvSpPr>
      <xdr:spPr>
        <a:xfrm>
          <a:off x="6604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99</xdr:row>
      <xdr:rowOff>83820</xdr:rowOff>
    </xdr:from>
    <xdr:to>
      <xdr:col>54</xdr:col>
      <xdr:colOff>189865</xdr:colOff>
      <xdr:row>108</xdr:row>
      <xdr:rowOff>89536</xdr:rowOff>
    </xdr:to>
    <xdr:cxnSp macro="">
      <xdr:nvCxnSpPr>
        <xdr:cNvPr id="459" name="直線コネクタ 458">
          <a:extLst>
            <a:ext uri="{FF2B5EF4-FFF2-40B4-BE49-F238E27FC236}">
              <a16:creationId xmlns:a16="http://schemas.microsoft.com/office/drawing/2014/main" id="{00000000-0008-0000-0200-0000CB010000}"/>
            </a:ext>
          </a:extLst>
        </xdr:cNvPr>
        <xdr:cNvCxnSpPr/>
      </xdr:nvCxnSpPr>
      <xdr:spPr>
        <a:xfrm flipV="1">
          <a:off x="10476865" y="17057370"/>
          <a:ext cx="0" cy="154876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108</xdr:row>
      <xdr:rowOff>93363</xdr:rowOff>
    </xdr:from>
    <xdr:ext cx="469744" cy="259045"/>
    <xdr:sp macro="" textlink="">
      <xdr:nvSpPr>
        <xdr:cNvPr id="460" name="【市民会館】&#10;一人当たり面積最小値テキスト">
          <a:extLst>
            <a:ext uri="{FF2B5EF4-FFF2-40B4-BE49-F238E27FC236}">
              <a16:creationId xmlns:a16="http://schemas.microsoft.com/office/drawing/2014/main" id="{00000000-0008-0000-0200-0000CC010000}"/>
            </a:ext>
          </a:extLst>
        </xdr:cNvPr>
        <xdr:cNvSpPr txBox="1"/>
      </xdr:nvSpPr>
      <xdr:spPr>
        <a:xfrm>
          <a:off x="10515600" y="186099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0.033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108</xdr:row>
      <xdr:rowOff>89536</xdr:rowOff>
    </xdr:from>
    <xdr:to>
      <xdr:col>55</xdr:col>
      <xdr:colOff>88900</xdr:colOff>
      <xdr:row>108</xdr:row>
      <xdr:rowOff>89536</xdr:rowOff>
    </xdr:to>
    <xdr:cxnSp macro="">
      <xdr:nvCxnSpPr>
        <xdr:cNvPr id="461" name="直線コネクタ 460">
          <a:extLst>
            <a:ext uri="{FF2B5EF4-FFF2-40B4-BE49-F238E27FC236}">
              <a16:creationId xmlns:a16="http://schemas.microsoft.com/office/drawing/2014/main" id="{00000000-0008-0000-0200-0000CD010000}"/>
            </a:ext>
          </a:extLst>
        </xdr:cNvPr>
        <xdr:cNvCxnSpPr/>
      </xdr:nvCxnSpPr>
      <xdr:spPr>
        <a:xfrm>
          <a:off x="10388600" y="1860613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98</xdr:row>
      <xdr:rowOff>30497</xdr:rowOff>
    </xdr:from>
    <xdr:ext cx="469744" cy="259045"/>
    <xdr:sp macro="" textlink="">
      <xdr:nvSpPr>
        <xdr:cNvPr id="462" name="【市民会館】&#10;一人当たり面積最大値テキスト">
          <a:extLst>
            <a:ext uri="{FF2B5EF4-FFF2-40B4-BE49-F238E27FC236}">
              <a16:creationId xmlns:a16="http://schemas.microsoft.com/office/drawing/2014/main" id="{00000000-0008-0000-0200-0000CE010000}"/>
            </a:ext>
          </a:extLst>
        </xdr:cNvPr>
        <xdr:cNvSpPr txBox="1"/>
      </xdr:nvSpPr>
      <xdr:spPr>
        <a:xfrm>
          <a:off x="10515600" y="168325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0.846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99</xdr:row>
      <xdr:rowOff>83820</xdr:rowOff>
    </xdr:from>
    <xdr:to>
      <xdr:col>55</xdr:col>
      <xdr:colOff>88900</xdr:colOff>
      <xdr:row>99</xdr:row>
      <xdr:rowOff>83820</xdr:rowOff>
    </xdr:to>
    <xdr:cxnSp macro="">
      <xdr:nvCxnSpPr>
        <xdr:cNvPr id="463" name="直線コネクタ 462">
          <a:extLst>
            <a:ext uri="{FF2B5EF4-FFF2-40B4-BE49-F238E27FC236}">
              <a16:creationId xmlns:a16="http://schemas.microsoft.com/office/drawing/2014/main" id="{00000000-0008-0000-0200-0000CF010000}"/>
            </a:ext>
          </a:extLst>
        </xdr:cNvPr>
        <xdr:cNvCxnSpPr/>
      </xdr:nvCxnSpPr>
      <xdr:spPr>
        <a:xfrm>
          <a:off x="10388600" y="170573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105</xdr:row>
      <xdr:rowOff>78757</xdr:rowOff>
    </xdr:from>
    <xdr:ext cx="469744" cy="259045"/>
    <xdr:sp macro="" textlink="">
      <xdr:nvSpPr>
        <xdr:cNvPr id="464" name="【市民会館】&#10;一人当たり面積平均値テキスト">
          <a:extLst>
            <a:ext uri="{FF2B5EF4-FFF2-40B4-BE49-F238E27FC236}">
              <a16:creationId xmlns:a16="http://schemas.microsoft.com/office/drawing/2014/main" id="{00000000-0008-0000-0200-0000D0010000}"/>
            </a:ext>
          </a:extLst>
        </xdr:cNvPr>
        <xdr:cNvSpPr txBox="1"/>
      </xdr:nvSpPr>
      <xdr:spPr>
        <a:xfrm>
          <a:off x="10515600" y="1808100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0.204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106</xdr:row>
      <xdr:rowOff>55880</xdr:rowOff>
    </xdr:from>
    <xdr:to>
      <xdr:col>55</xdr:col>
      <xdr:colOff>50800</xdr:colOff>
      <xdr:row>106</xdr:row>
      <xdr:rowOff>157480</xdr:rowOff>
    </xdr:to>
    <xdr:sp macro="" textlink="">
      <xdr:nvSpPr>
        <xdr:cNvPr id="465" name="フローチャート: 判断 464">
          <a:extLst>
            <a:ext uri="{FF2B5EF4-FFF2-40B4-BE49-F238E27FC236}">
              <a16:creationId xmlns:a16="http://schemas.microsoft.com/office/drawing/2014/main" id="{00000000-0008-0000-0200-0000D1010000}"/>
            </a:ext>
          </a:extLst>
        </xdr:cNvPr>
        <xdr:cNvSpPr/>
      </xdr:nvSpPr>
      <xdr:spPr>
        <a:xfrm>
          <a:off x="10426700" y="182295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106</xdr:row>
      <xdr:rowOff>65405</xdr:rowOff>
    </xdr:from>
    <xdr:to>
      <xdr:col>50</xdr:col>
      <xdr:colOff>165100</xdr:colOff>
      <xdr:row>106</xdr:row>
      <xdr:rowOff>167005</xdr:rowOff>
    </xdr:to>
    <xdr:sp macro="" textlink="">
      <xdr:nvSpPr>
        <xdr:cNvPr id="466" name="フローチャート: 判断 465">
          <a:extLst>
            <a:ext uri="{FF2B5EF4-FFF2-40B4-BE49-F238E27FC236}">
              <a16:creationId xmlns:a16="http://schemas.microsoft.com/office/drawing/2014/main" id="{00000000-0008-0000-0200-0000D2010000}"/>
            </a:ext>
          </a:extLst>
        </xdr:cNvPr>
        <xdr:cNvSpPr/>
      </xdr:nvSpPr>
      <xdr:spPr>
        <a:xfrm>
          <a:off x="9588500" y="182391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106</xdr:row>
      <xdr:rowOff>65405</xdr:rowOff>
    </xdr:from>
    <xdr:to>
      <xdr:col>46</xdr:col>
      <xdr:colOff>38100</xdr:colOff>
      <xdr:row>106</xdr:row>
      <xdr:rowOff>167005</xdr:rowOff>
    </xdr:to>
    <xdr:sp macro="" textlink="">
      <xdr:nvSpPr>
        <xdr:cNvPr id="467" name="フローチャート: 判断 466">
          <a:extLst>
            <a:ext uri="{FF2B5EF4-FFF2-40B4-BE49-F238E27FC236}">
              <a16:creationId xmlns:a16="http://schemas.microsoft.com/office/drawing/2014/main" id="{00000000-0008-0000-0200-0000D3010000}"/>
            </a:ext>
          </a:extLst>
        </xdr:cNvPr>
        <xdr:cNvSpPr/>
      </xdr:nvSpPr>
      <xdr:spPr>
        <a:xfrm>
          <a:off x="8699500" y="182391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106</xdr:row>
      <xdr:rowOff>69214</xdr:rowOff>
    </xdr:from>
    <xdr:to>
      <xdr:col>41</xdr:col>
      <xdr:colOff>101600</xdr:colOff>
      <xdr:row>106</xdr:row>
      <xdr:rowOff>170814</xdr:rowOff>
    </xdr:to>
    <xdr:sp macro="" textlink="">
      <xdr:nvSpPr>
        <xdr:cNvPr id="468" name="フローチャート: 判断 467">
          <a:extLst>
            <a:ext uri="{FF2B5EF4-FFF2-40B4-BE49-F238E27FC236}">
              <a16:creationId xmlns:a16="http://schemas.microsoft.com/office/drawing/2014/main" id="{00000000-0008-0000-0200-0000D4010000}"/>
            </a:ext>
          </a:extLst>
        </xdr:cNvPr>
        <xdr:cNvSpPr/>
      </xdr:nvSpPr>
      <xdr:spPr>
        <a:xfrm>
          <a:off x="7810500" y="182429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106</xdr:row>
      <xdr:rowOff>86361</xdr:rowOff>
    </xdr:from>
    <xdr:to>
      <xdr:col>36</xdr:col>
      <xdr:colOff>165100</xdr:colOff>
      <xdr:row>107</xdr:row>
      <xdr:rowOff>16511</xdr:rowOff>
    </xdr:to>
    <xdr:sp macro="" textlink="">
      <xdr:nvSpPr>
        <xdr:cNvPr id="469" name="フローチャート: 判断 468">
          <a:extLst>
            <a:ext uri="{FF2B5EF4-FFF2-40B4-BE49-F238E27FC236}">
              <a16:creationId xmlns:a16="http://schemas.microsoft.com/office/drawing/2014/main" id="{00000000-0008-0000-0200-0000D5010000}"/>
            </a:ext>
          </a:extLst>
        </xdr:cNvPr>
        <xdr:cNvSpPr/>
      </xdr:nvSpPr>
      <xdr:spPr>
        <a:xfrm>
          <a:off x="6921500" y="182600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111</xdr:row>
      <xdr:rowOff>16527</xdr:rowOff>
    </xdr:from>
    <xdr:ext cx="762000" cy="259045"/>
    <xdr:sp macro="" textlink="">
      <xdr:nvSpPr>
        <xdr:cNvPr id="470" name="テキスト ボックス 469">
          <a:extLst>
            <a:ext uri="{FF2B5EF4-FFF2-40B4-BE49-F238E27FC236}">
              <a16:creationId xmlns:a16="http://schemas.microsoft.com/office/drawing/2014/main" id="{00000000-0008-0000-0200-0000D6010000}"/>
            </a:ext>
          </a:extLst>
        </xdr:cNvPr>
        <xdr:cNvSpPr txBox="1"/>
      </xdr:nvSpPr>
      <xdr:spPr>
        <a:xfrm>
          <a:off x="10287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111</xdr:row>
      <xdr:rowOff>16527</xdr:rowOff>
    </xdr:from>
    <xdr:ext cx="762000" cy="259045"/>
    <xdr:sp macro="" textlink="">
      <xdr:nvSpPr>
        <xdr:cNvPr id="471" name="テキスト ボックス 470">
          <a:extLst>
            <a:ext uri="{FF2B5EF4-FFF2-40B4-BE49-F238E27FC236}">
              <a16:creationId xmlns:a16="http://schemas.microsoft.com/office/drawing/2014/main" id="{00000000-0008-0000-0200-0000D7010000}"/>
            </a:ext>
          </a:extLst>
        </xdr:cNvPr>
        <xdr:cNvSpPr txBox="1"/>
      </xdr:nvSpPr>
      <xdr:spPr>
        <a:xfrm>
          <a:off x="9448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111</xdr:row>
      <xdr:rowOff>16527</xdr:rowOff>
    </xdr:from>
    <xdr:ext cx="762000" cy="259045"/>
    <xdr:sp macro="" textlink="">
      <xdr:nvSpPr>
        <xdr:cNvPr id="472" name="テキスト ボックス 471">
          <a:extLst>
            <a:ext uri="{FF2B5EF4-FFF2-40B4-BE49-F238E27FC236}">
              <a16:creationId xmlns:a16="http://schemas.microsoft.com/office/drawing/2014/main" id="{00000000-0008-0000-0200-0000D8010000}"/>
            </a:ext>
          </a:extLst>
        </xdr:cNvPr>
        <xdr:cNvSpPr txBox="1"/>
      </xdr:nvSpPr>
      <xdr:spPr>
        <a:xfrm>
          <a:off x="8559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111</xdr:row>
      <xdr:rowOff>16527</xdr:rowOff>
    </xdr:from>
    <xdr:ext cx="762000" cy="259045"/>
    <xdr:sp macro="" textlink="">
      <xdr:nvSpPr>
        <xdr:cNvPr id="473" name="テキスト ボックス 472">
          <a:extLst>
            <a:ext uri="{FF2B5EF4-FFF2-40B4-BE49-F238E27FC236}">
              <a16:creationId xmlns:a16="http://schemas.microsoft.com/office/drawing/2014/main" id="{00000000-0008-0000-0200-0000D9010000}"/>
            </a:ext>
          </a:extLst>
        </xdr:cNvPr>
        <xdr:cNvSpPr txBox="1"/>
      </xdr:nvSpPr>
      <xdr:spPr>
        <a:xfrm>
          <a:off x="767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111</xdr:row>
      <xdr:rowOff>16527</xdr:rowOff>
    </xdr:from>
    <xdr:ext cx="762000" cy="259045"/>
    <xdr:sp macro="" textlink="">
      <xdr:nvSpPr>
        <xdr:cNvPr id="474" name="テキスト ボックス 473">
          <a:extLst>
            <a:ext uri="{FF2B5EF4-FFF2-40B4-BE49-F238E27FC236}">
              <a16:creationId xmlns:a16="http://schemas.microsoft.com/office/drawing/2014/main" id="{00000000-0008-0000-0200-0000DA010000}"/>
            </a:ext>
          </a:extLst>
        </xdr:cNvPr>
        <xdr:cNvSpPr txBox="1"/>
      </xdr:nvSpPr>
      <xdr:spPr>
        <a:xfrm>
          <a:off x="678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106</xdr:row>
      <xdr:rowOff>97789</xdr:rowOff>
    </xdr:from>
    <xdr:to>
      <xdr:col>55</xdr:col>
      <xdr:colOff>50800</xdr:colOff>
      <xdr:row>107</xdr:row>
      <xdr:rowOff>27939</xdr:rowOff>
    </xdr:to>
    <xdr:sp macro="" textlink="">
      <xdr:nvSpPr>
        <xdr:cNvPr id="475" name="楕円 474">
          <a:extLst>
            <a:ext uri="{FF2B5EF4-FFF2-40B4-BE49-F238E27FC236}">
              <a16:creationId xmlns:a16="http://schemas.microsoft.com/office/drawing/2014/main" id="{00000000-0008-0000-0200-0000DB010000}"/>
            </a:ext>
          </a:extLst>
        </xdr:cNvPr>
        <xdr:cNvSpPr/>
      </xdr:nvSpPr>
      <xdr:spPr>
        <a:xfrm>
          <a:off x="10426700" y="182714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106</xdr:row>
      <xdr:rowOff>76216</xdr:rowOff>
    </xdr:from>
    <xdr:ext cx="469744" cy="259045"/>
    <xdr:sp macro="" textlink="">
      <xdr:nvSpPr>
        <xdr:cNvPr id="476" name="【市民会館】&#10;一人当たり面積該当値テキスト">
          <a:extLst>
            <a:ext uri="{FF2B5EF4-FFF2-40B4-BE49-F238E27FC236}">
              <a16:creationId xmlns:a16="http://schemas.microsoft.com/office/drawing/2014/main" id="{00000000-0008-0000-0200-0000DC010000}"/>
            </a:ext>
          </a:extLst>
        </xdr:cNvPr>
        <xdr:cNvSpPr txBox="1"/>
      </xdr:nvSpPr>
      <xdr:spPr>
        <a:xfrm>
          <a:off x="10515600" y="182499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106</xdr:row>
      <xdr:rowOff>101600</xdr:rowOff>
    </xdr:from>
    <xdr:to>
      <xdr:col>50</xdr:col>
      <xdr:colOff>165100</xdr:colOff>
      <xdr:row>107</xdr:row>
      <xdr:rowOff>31750</xdr:rowOff>
    </xdr:to>
    <xdr:sp macro="" textlink="">
      <xdr:nvSpPr>
        <xdr:cNvPr id="477" name="楕円 476">
          <a:extLst>
            <a:ext uri="{FF2B5EF4-FFF2-40B4-BE49-F238E27FC236}">
              <a16:creationId xmlns:a16="http://schemas.microsoft.com/office/drawing/2014/main" id="{00000000-0008-0000-0200-0000DD010000}"/>
            </a:ext>
          </a:extLst>
        </xdr:cNvPr>
        <xdr:cNvSpPr/>
      </xdr:nvSpPr>
      <xdr:spPr>
        <a:xfrm>
          <a:off x="9588500" y="18275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106</xdr:row>
      <xdr:rowOff>148589</xdr:rowOff>
    </xdr:from>
    <xdr:to>
      <xdr:col>55</xdr:col>
      <xdr:colOff>0</xdr:colOff>
      <xdr:row>106</xdr:row>
      <xdr:rowOff>152400</xdr:rowOff>
    </xdr:to>
    <xdr:cxnSp macro="">
      <xdr:nvCxnSpPr>
        <xdr:cNvPr id="478" name="直線コネクタ 477">
          <a:extLst>
            <a:ext uri="{FF2B5EF4-FFF2-40B4-BE49-F238E27FC236}">
              <a16:creationId xmlns:a16="http://schemas.microsoft.com/office/drawing/2014/main" id="{00000000-0008-0000-0200-0000DE010000}"/>
            </a:ext>
          </a:extLst>
        </xdr:cNvPr>
        <xdr:cNvCxnSpPr/>
      </xdr:nvCxnSpPr>
      <xdr:spPr>
        <a:xfrm flipV="1">
          <a:off x="9639300" y="18322289"/>
          <a:ext cx="838200" cy="38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106</xdr:row>
      <xdr:rowOff>103505</xdr:rowOff>
    </xdr:from>
    <xdr:to>
      <xdr:col>46</xdr:col>
      <xdr:colOff>38100</xdr:colOff>
      <xdr:row>107</xdr:row>
      <xdr:rowOff>33655</xdr:rowOff>
    </xdr:to>
    <xdr:sp macro="" textlink="">
      <xdr:nvSpPr>
        <xdr:cNvPr id="479" name="楕円 478">
          <a:extLst>
            <a:ext uri="{FF2B5EF4-FFF2-40B4-BE49-F238E27FC236}">
              <a16:creationId xmlns:a16="http://schemas.microsoft.com/office/drawing/2014/main" id="{00000000-0008-0000-0200-0000DF010000}"/>
            </a:ext>
          </a:extLst>
        </xdr:cNvPr>
        <xdr:cNvSpPr/>
      </xdr:nvSpPr>
      <xdr:spPr>
        <a:xfrm>
          <a:off x="8699500" y="182772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106</xdr:row>
      <xdr:rowOff>152400</xdr:rowOff>
    </xdr:from>
    <xdr:to>
      <xdr:col>50</xdr:col>
      <xdr:colOff>114300</xdr:colOff>
      <xdr:row>106</xdr:row>
      <xdr:rowOff>154305</xdr:rowOff>
    </xdr:to>
    <xdr:cxnSp macro="">
      <xdr:nvCxnSpPr>
        <xdr:cNvPr id="480" name="直線コネクタ 479">
          <a:extLst>
            <a:ext uri="{FF2B5EF4-FFF2-40B4-BE49-F238E27FC236}">
              <a16:creationId xmlns:a16="http://schemas.microsoft.com/office/drawing/2014/main" id="{00000000-0008-0000-0200-0000E0010000}"/>
            </a:ext>
          </a:extLst>
        </xdr:cNvPr>
        <xdr:cNvCxnSpPr/>
      </xdr:nvCxnSpPr>
      <xdr:spPr>
        <a:xfrm flipV="1">
          <a:off x="8750300" y="18326100"/>
          <a:ext cx="889000" cy="19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106</xdr:row>
      <xdr:rowOff>107314</xdr:rowOff>
    </xdr:from>
    <xdr:to>
      <xdr:col>41</xdr:col>
      <xdr:colOff>101600</xdr:colOff>
      <xdr:row>107</xdr:row>
      <xdr:rowOff>37464</xdr:rowOff>
    </xdr:to>
    <xdr:sp macro="" textlink="">
      <xdr:nvSpPr>
        <xdr:cNvPr id="481" name="楕円 480">
          <a:extLst>
            <a:ext uri="{FF2B5EF4-FFF2-40B4-BE49-F238E27FC236}">
              <a16:creationId xmlns:a16="http://schemas.microsoft.com/office/drawing/2014/main" id="{00000000-0008-0000-0200-0000E1010000}"/>
            </a:ext>
          </a:extLst>
        </xdr:cNvPr>
        <xdr:cNvSpPr/>
      </xdr:nvSpPr>
      <xdr:spPr>
        <a:xfrm>
          <a:off x="7810500" y="182810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106</xdr:row>
      <xdr:rowOff>154305</xdr:rowOff>
    </xdr:from>
    <xdr:to>
      <xdr:col>45</xdr:col>
      <xdr:colOff>177800</xdr:colOff>
      <xdr:row>106</xdr:row>
      <xdr:rowOff>158114</xdr:rowOff>
    </xdr:to>
    <xdr:cxnSp macro="">
      <xdr:nvCxnSpPr>
        <xdr:cNvPr id="482" name="直線コネクタ 481">
          <a:extLst>
            <a:ext uri="{FF2B5EF4-FFF2-40B4-BE49-F238E27FC236}">
              <a16:creationId xmlns:a16="http://schemas.microsoft.com/office/drawing/2014/main" id="{00000000-0008-0000-0200-0000E2010000}"/>
            </a:ext>
          </a:extLst>
        </xdr:cNvPr>
        <xdr:cNvCxnSpPr/>
      </xdr:nvCxnSpPr>
      <xdr:spPr>
        <a:xfrm flipV="1">
          <a:off x="7861300" y="18328005"/>
          <a:ext cx="889000" cy="38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106</xdr:row>
      <xdr:rowOff>111125</xdr:rowOff>
    </xdr:from>
    <xdr:to>
      <xdr:col>36</xdr:col>
      <xdr:colOff>165100</xdr:colOff>
      <xdr:row>107</xdr:row>
      <xdr:rowOff>41275</xdr:rowOff>
    </xdr:to>
    <xdr:sp macro="" textlink="">
      <xdr:nvSpPr>
        <xdr:cNvPr id="483" name="楕円 482">
          <a:extLst>
            <a:ext uri="{FF2B5EF4-FFF2-40B4-BE49-F238E27FC236}">
              <a16:creationId xmlns:a16="http://schemas.microsoft.com/office/drawing/2014/main" id="{00000000-0008-0000-0200-0000E3010000}"/>
            </a:ext>
          </a:extLst>
        </xdr:cNvPr>
        <xdr:cNvSpPr/>
      </xdr:nvSpPr>
      <xdr:spPr>
        <a:xfrm>
          <a:off x="6921500" y="182848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106</xdr:row>
      <xdr:rowOff>158114</xdr:rowOff>
    </xdr:from>
    <xdr:to>
      <xdr:col>41</xdr:col>
      <xdr:colOff>50800</xdr:colOff>
      <xdr:row>106</xdr:row>
      <xdr:rowOff>161925</xdr:rowOff>
    </xdr:to>
    <xdr:cxnSp macro="">
      <xdr:nvCxnSpPr>
        <xdr:cNvPr id="484" name="直線コネクタ 483">
          <a:extLst>
            <a:ext uri="{FF2B5EF4-FFF2-40B4-BE49-F238E27FC236}">
              <a16:creationId xmlns:a16="http://schemas.microsoft.com/office/drawing/2014/main" id="{00000000-0008-0000-0200-0000E4010000}"/>
            </a:ext>
          </a:extLst>
        </xdr:cNvPr>
        <xdr:cNvCxnSpPr/>
      </xdr:nvCxnSpPr>
      <xdr:spPr>
        <a:xfrm flipV="1">
          <a:off x="6972300" y="18331814"/>
          <a:ext cx="889000" cy="38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105</xdr:row>
      <xdr:rowOff>12082</xdr:rowOff>
    </xdr:from>
    <xdr:ext cx="469744" cy="259045"/>
    <xdr:sp macro="" textlink="">
      <xdr:nvSpPr>
        <xdr:cNvPr id="485" name="n_1aveValue【市民会館】&#10;一人当たり面積">
          <a:extLst>
            <a:ext uri="{FF2B5EF4-FFF2-40B4-BE49-F238E27FC236}">
              <a16:creationId xmlns:a16="http://schemas.microsoft.com/office/drawing/2014/main" id="{00000000-0008-0000-0200-0000E5010000}"/>
            </a:ext>
          </a:extLst>
        </xdr:cNvPr>
        <xdr:cNvSpPr txBox="1"/>
      </xdr:nvSpPr>
      <xdr:spPr>
        <a:xfrm>
          <a:off x="9391727" y="180143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105</xdr:row>
      <xdr:rowOff>12082</xdr:rowOff>
    </xdr:from>
    <xdr:ext cx="469744" cy="259045"/>
    <xdr:sp macro="" textlink="">
      <xdr:nvSpPr>
        <xdr:cNvPr id="486" name="n_2aveValue【市民会館】&#10;一人当たり面積">
          <a:extLst>
            <a:ext uri="{FF2B5EF4-FFF2-40B4-BE49-F238E27FC236}">
              <a16:creationId xmlns:a16="http://schemas.microsoft.com/office/drawing/2014/main" id="{00000000-0008-0000-0200-0000E6010000}"/>
            </a:ext>
          </a:extLst>
        </xdr:cNvPr>
        <xdr:cNvSpPr txBox="1"/>
      </xdr:nvSpPr>
      <xdr:spPr>
        <a:xfrm>
          <a:off x="8515427" y="180143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105</xdr:row>
      <xdr:rowOff>15891</xdr:rowOff>
    </xdr:from>
    <xdr:ext cx="469744" cy="259045"/>
    <xdr:sp macro="" textlink="">
      <xdr:nvSpPr>
        <xdr:cNvPr id="487" name="n_3aveValue【市民会館】&#10;一人当たり面積">
          <a:extLst>
            <a:ext uri="{FF2B5EF4-FFF2-40B4-BE49-F238E27FC236}">
              <a16:creationId xmlns:a16="http://schemas.microsoft.com/office/drawing/2014/main" id="{00000000-0008-0000-0200-0000E7010000}"/>
            </a:ext>
          </a:extLst>
        </xdr:cNvPr>
        <xdr:cNvSpPr txBox="1"/>
      </xdr:nvSpPr>
      <xdr:spPr>
        <a:xfrm>
          <a:off x="7626427" y="180181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105</xdr:row>
      <xdr:rowOff>33038</xdr:rowOff>
    </xdr:from>
    <xdr:ext cx="469744" cy="259045"/>
    <xdr:sp macro="" textlink="">
      <xdr:nvSpPr>
        <xdr:cNvPr id="488" name="n_4aveValue【市民会館】&#10;一人当たり面積">
          <a:extLst>
            <a:ext uri="{FF2B5EF4-FFF2-40B4-BE49-F238E27FC236}">
              <a16:creationId xmlns:a16="http://schemas.microsoft.com/office/drawing/2014/main" id="{00000000-0008-0000-0200-0000E8010000}"/>
            </a:ext>
          </a:extLst>
        </xdr:cNvPr>
        <xdr:cNvSpPr txBox="1"/>
      </xdr:nvSpPr>
      <xdr:spPr>
        <a:xfrm>
          <a:off x="6737427" y="180352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107</xdr:row>
      <xdr:rowOff>22877</xdr:rowOff>
    </xdr:from>
    <xdr:ext cx="469744" cy="259045"/>
    <xdr:sp macro="" textlink="">
      <xdr:nvSpPr>
        <xdr:cNvPr id="489" name="n_1mainValue【市民会館】&#10;一人当たり面積">
          <a:extLst>
            <a:ext uri="{FF2B5EF4-FFF2-40B4-BE49-F238E27FC236}">
              <a16:creationId xmlns:a16="http://schemas.microsoft.com/office/drawing/2014/main" id="{00000000-0008-0000-0200-0000E9010000}"/>
            </a:ext>
          </a:extLst>
        </xdr:cNvPr>
        <xdr:cNvSpPr txBox="1"/>
      </xdr:nvSpPr>
      <xdr:spPr>
        <a:xfrm>
          <a:off x="9391727" y="183680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107</xdr:row>
      <xdr:rowOff>24782</xdr:rowOff>
    </xdr:from>
    <xdr:ext cx="469744" cy="259045"/>
    <xdr:sp macro="" textlink="">
      <xdr:nvSpPr>
        <xdr:cNvPr id="490" name="n_2mainValue【市民会館】&#10;一人当たり面積">
          <a:extLst>
            <a:ext uri="{FF2B5EF4-FFF2-40B4-BE49-F238E27FC236}">
              <a16:creationId xmlns:a16="http://schemas.microsoft.com/office/drawing/2014/main" id="{00000000-0008-0000-0200-0000EA010000}"/>
            </a:ext>
          </a:extLst>
        </xdr:cNvPr>
        <xdr:cNvSpPr txBox="1"/>
      </xdr:nvSpPr>
      <xdr:spPr>
        <a:xfrm>
          <a:off x="8515427" y="183699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107</xdr:row>
      <xdr:rowOff>28591</xdr:rowOff>
    </xdr:from>
    <xdr:ext cx="469744" cy="259045"/>
    <xdr:sp macro="" textlink="">
      <xdr:nvSpPr>
        <xdr:cNvPr id="491" name="n_3mainValue【市民会館】&#10;一人当たり面積">
          <a:extLst>
            <a:ext uri="{FF2B5EF4-FFF2-40B4-BE49-F238E27FC236}">
              <a16:creationId xmlns:a16="http://schemas.microsoft.com/office/drawing/2014/main" id="{00000000-0008-0000-0200-0000EB010000}"/>
            </a:ext>
          </a:extLst>
        </xdr:cNvPr>
        <xdr:cNvSpPr txBox="1"/>
      </xdr:nvSpPr>
      <xdr:spPr>
        <a:xfrm>
          <a:off x="7626427" y="183737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107</xdr:row>
      <xdr:rowOff>32402</xdr:rowOff>
    </xdr:from>
    <xdr:ext cx="469744" cy="259045"/>
    <xdr:sp macro="" textlink="">
      <xdr:nvSpPr>
        <xdr:cNvPr id="492" name="n_4mainValue【市民会館】&#10;一人当たり面積">
          <a:extLst>
            <a:ext uri="{FF2B5EF4-FFF2-40B4-BE49-F238E27FC236}">
              <a16:creationId xmlns:a16="http://schemas.microsoft.com/office/drawing/2014/main" id="{00000000-0008-0000-0200-0000EC010000}"/>
            </a:ext>
          </a:extLst>
        </xdr:cNvPr>
        <xdr:cNvSpPr txBox="1"/>
      </xdr:nvSpPr>
      <xdr:spPr>
        <a:xfrm>
          <a:off x="6737427" y="183775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24</xdr:row>
      <xdr:rowOff>76200</xdr:rowOff>
    </xdr:from>
    <xdr:to>
      <xdr:col>90</xdr:col>
      <xdr:colOff>25400</xdr:colOff>
      <xdr:row>28</xdr:row>
      <xdr:rowOff>25400</xdr:rowOff>
    </xdr:to>
    <xdr:sp macro="" textlink="">
      <xdr:nvSpPr>
        <xdr:cNvPr id="493" name="正方形/長方形 492">
          <a:extLst>
            <a:ext uri="{FF2B5EF4-FFF2-40B4-BE49-F238E27FC236}">
              <a16:creationId xmlns:a16="http://schemas.microsoft.com/office/drawing/2014/main" id="{00000000-0008-0000-0200-0000ED010000}"/>
            </a:ext>
          </a:extLst>
        </xdr:cNvPr>
        <xdr:cNvSpPr/>
      </xdr:nvSpPr>
      <xdr:spPr>
        <a:xfrm>
          <a:off x="12446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494" name="正方形/長方形 493">
          <a:extLst>
            <a:ext uri="{FF2B5EF4-FFF2-40B4-BE49-F238E27FC236}">
              <a16:creationId xmlns:a16="http://schemas.microsoft.com/office/drawing/2014/main" id="{00000000-0008-0000-0200-0000EE010000}"/>
            </a:ext>
          </a:extLst>
        </xdr:cNvPr>
        <xdr:cNvSpPr/>
      </xdr:nvSpPr>
      <xdr:spPr>
        <a:xfrm>
          <a:off x="12573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495" name="正方形/長方形 494">
          <a:extLst>
            <a:ext uri="{FF2B5EF4-FFF2-40B4-BE49-F238E27FC236}">
              <a16:creationId xmlns:a16="http://schemas.microsoft.com/office/drawing/2014/main" id="{00000000-0008-0000-0200-0000EF010000}"/>
            </a:ext>
          </a:extLst>
        </xdr:cNvPr>
        <xdr:cNvSpPr/>
      </xdr:nvSpPr>
      <xdr:spPr>
        <a:xfrm>
          <a:off x="12573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496" name="正方形/長方形 495">
          <a:extLst>
            <a:ext uri="{FF2B5EF4-FFF2-40B4-BE49-F238E27FC236}">
              <a16:creationId xmlns:a16="http://schemas.microsoft.com/office/drawing/2014/main" id="{00000000-0008-0000-0200-0000F0010000}"/>
            </a:ext>
          </a:extLst>
        </xdr:cNvPr>
        <xdr:cNvSpPr/>
      </xdr:nvSpPr>
      <xdr:spPr>
        <a:xfrm>
          <a:off x="135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497" name="正方形/長方形 496">
          <a:extLst>
            <a:ext uri="{FF2B5EF4-FFF2-40B4-BE49-F238E27FC236}">
              <a16:creationId xmlns:a16="http://schemas.microsoft.com/office/drawing/2014/main" id="{00000000-0008-0000-0200-0000F1010000}"/>
            </a:ext>
          </a:extLst>
        </xdr:cNvPr>
        <xdr:cNvSpPr/>
      </xdr:nvSpPr>
      <xdr:spPr>
        <a:xfrm>
          <a:off x="135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498" name="正方形/長方形 497">
          <a:extLst>
            <a:ext uri="{FF2B5EF4-FFF2-40B4-BE49-F238E27FC236}">
              <a16:creationId xmlns:a16="http://schemas.microsoft.com/office/drawing/2014/main" id="{00000000-0008-0000-0200-0000F2010000}"/>
            </a:ext>
          </a:extLst>
        </xdr:cNvPr>
        <xdr:cNvSpPr/>
      </xdr:nvSpPr>
      <xdr:spPr>
        <a:xfrm>
          <a:off x="14732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佐賀県平均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499" name="正方形/長方形 498">
          <a:extLst>
            <a:ext uri="{FF2B5EF4-FFF2-40B4-BE49-F238E27FC236}">
              <a16:creationId xmlns:a16="http://schemas.microsoft.com/office/drawing/2014/main" id="{00000000-0008-0000-0200-0000F3010000}"/>
            </a:ext>
          </a:extLst>
        </xdr:cNvPr>
        <xdr:cNvSpPr/>
      </xdr:nvSpPr>
      <xdr:spPr>
        <a:xfrm>
          <a:off x="14732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500" name="正方形/長方形 499">
          <a:extLst>
            <a:ext uri="{FF2B5EF4-FFF2-40B4-BE49-F238E27FC236}">
              <a16:creationId xmlns:a16="http://schemas.microsoft.com/office/drawing/2014/main" id="{00000000-0008-0000-0200-0000F4010000}"/>
            </a:ext>
          </a:extLst>
        </xdr:cNvPr>
        <xdr:cNvSpPr/>
      </xdr:nvSpPr>
      <xdr:spPr>
        <a:xfrm>
          <a:off x="12446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501" name="テキスト ボックス 500">
          <a:extLst>
            <a:ext uri="{FF2B5EF4-FFF2-40B4-BE49-F238E27FC236}">
              <a16:creationId xmlns:a16="http://schemas.microsoft.com/office/drawing/2014/main" id="{00000000-0008-0000-0200-0000F5010000}"/>
            </a:ext>
          </a:extLst>
        </xdr:cNvPr>
        <xdr:cNvSpPr txBox="1"/>
      </xdr:nvSpPr>
      <xdr:spPr>
        <a:xfrm>
          <a:off x="12407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502" name="直線コネクタ 501">
          <a:extLst>
            <a:ext uri="{FF2B5EF4-FFF2-40B4-BE49-F238E27FC236}">
              <a16:creationId xmlns:a16="http://schemas.microsoft.com/office/drawing/2014/main" id="{00000000-0008-0000-0200-0000F6010000}"/>
            </a:ext>
          </a:extLst>
        </xdr:cNvPr>
        <xdr:cNvCxnSpPr/>
      </xdr:nvCxnSpPr>
      <xdr:spPr>
        <a:xfrm>
          <a:off x="12446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503" name="テキスト ボックス 502">
          <a:extLst>
            <a:ext uri="{FF2B5EF4-FFF2-40B4-BE49-F238E27FC236}">
              <a16:creationId xmlns:a16="http://schemas.microsoft.com/office/drawing/2014/main" id="{00000000-0008-0000-0200-0000F7010000}"/>
            </a:ext>
          </a:extLst>
        </xdr:cNvPr>
        <xdr:cNvSpPr txBox="1"/>
      </xdr:nvSpPr>
      <xdr:spPr>
        <a:xfrm>
          <a:off x="11978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92528</xdr:rowOff>
    </xdr:from>
    <xdr:to>
      <xdr:col>89</xdr:col>
      <xdr:colOff>177800</xdr:colOff>
      <xdr:row>42</xdr:row>
      <xdr:rowOff>92528</xdr:rowOff>
    </xdr:to>
    <xdr:cxnSp macro="">
      <xdr:nvCxnSpPr>
        <xdr:cNvPr id="504" name="直線コネクタ 503">
          <a:extLst>
            <a:ext uri="{FF2B5EF4-FFF2-40B4-BE49-F238E27FC236}">
              <a16:creationId xmlns:a16="http://schemas.microsoft.com/office/drawing/2014/main" id="{00000000-0008-0000-0200-0000F8010000}"/>
            </a:ext>
          </a:extLst>
        </xdr:cNvPr>
        <xdr:cNvCxnSpPr/>
      </xdr:nvCxnSpPr>
      <xdr:spPr>
        <a:xfrm>
          <a:off x="12446000" y="729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41</xdr:row>
      <xdr:rowOff>121755</xdr:rowOff>
    </xdr:from>
    <xdr:ext cx="467179" cy="259045"/>
    <xdr:sp macro="" textlink="">
      <xdr:nvSpPr>
        <xdr:cNvPr id="505" name="テキスト ボックス 504">
          <a:extLst>
            <a:ext uri="{FF2B5EF4-FFF2-40B4-BE49-F238E27FC236}">
              <a16:creationId xmlns:a16="http://schemas.microsoft.com/office/drawing/2014/main" id="{00000000-0008-0000-0200-0000F9010000}"/>
            </a:ext>
          </a:extLst>
        </xdr:cNvPr>
        <xdr:cNvSpPr txBox="1"/>
      </xdr:nvSpPr>
      <xdr:spPr>
        <a:xfrm>
          <a:off x="11978821" y="715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108857</xdr:rowOff>
    </xdr:from>
    <xdr:to>
      <xdr:col>89</xdr:col>
      <xdr:colOff>177800</xdr:colOff>
      <xdr:row>40</xdr:row>
      <xdr:rowOff>108857</xdr:rowOff>
    </xdr:to>
    <xdr:cxnSp macro="">
      <xdr:nvCxnSpPr>
        <xdr:cNvPr id="506" name="直線コネクタ 505">
          <a:extLst>
            <a:ext uri="{FF2B5EF4-FFF2-40B4-BE49-F238E27FC236}">
              <a16:creationId xmlns:a16="http://schemas.microsoft.com/office/drawing/2014/main" id="{00000000-0008-0000-0200-0000FA010000}"/>
            </a:ext>
          </a:extLst>
        </xdr:cNvPr>
        <xdr:cNvCxnSpPr/>
      </xdr:nvCxnSpPr>
      <xdr:spPr>
        <a:xfrm>
          <a:off x="12446000" y="696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138084</xdr:rowOff>
    </xdr:from>
    <xdr:ext cx="403059" cy="259045"/>
    <xdr:sp macro="" textlink="">
      <xdr:nvSpPr>
        <xdr:cNvPr id="507" name="テキスト ボックス 506">
          <a:extLst>
            <a:ext uri="{FF2B5EF4-FFF2-40B4-BE49-F238E27FC236}">
              <a16:creationId xmlns:a16="http://schemas.microsoft.com/office/drawing/2014/main" id="{00000000-0008-0000-0200-0000FB010000}"/>
            </a:ext>
          </a:extLst>
        </xdr:cNvPr>
        <xdr:cNvSpPr txBox="1"/>
      </xdr:nvSpPr>
      <xdr:spPr>
        <a:xfrm>
          <a:off x="12042941" y="682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38</xdr:row>
      <xdr:rowOff>125185</xdr:rowOff>
    </xdr:from>
    <xdr:to>
      <xdr:col>89</xdr:col>
      <xdr:colOff>177800</xdr:colOff>
      <xdr:row>38</xdr:row>
      <xdr:rowOff>125185</xdr:rowOff>
    </xdr:to>
    <xdr:cxnSp macro="">
      <xdr:nvCxnSpPr>
        <xdr:cNvPr id="508" name="直線コネクタ 507">
          <a:extLst>
            <a:ext uri="{FF2B5EF4-FFF2-40B4-BE49-F238E27FC236}">
              <a16:creationId xmlns:a16="http://schemas.microsoft.com/office/drawing/2014/main" id="{00000000-0008-0000-0200-0000FC010000}"/>
            </a:ext>
          </a:extLst>
        </xdr:cNvPr>
        <xdr:cNvCxnSpPr/>
      </xdr:nvCxnSpPr>
      <xdr:spPr>
        <a:xfrm>
          <a:off x="12446000" y="664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37</xdr:row>
      <xdr:rowOff>154412</xdr:rowOff>
    </xdr:from>
    <xdr:ext cx="403059" cy="259045"/>
    <xdr:sp macro="" textlink="">
      <xdr:nvSpPr>
        <xdr:cNvPr id="509" name="テキスト ボックス 508">
          <a:extLst>
            <a:ext uri="{FF2B5EF4-FFF2-40B4-BE49-F238E27FC236}">
              <a16:creationId xmlns:a16="http://schemas.microsoft.com/office/drawing/2014/main" id="{00000000-0008-0000-0200-0000FD010000}"/>
            </a:ext>
          </a:extLst>
        </xdr:cNvPr>
        <xdr:cNvSpPr txBox="1"/>
      </xdr:nvSpPr>
      <xdr:spPr>
        <a:xfrm>
          <a:off x="12042941" y="649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36</xdr:row>
      <xdr:rowOff>141514</xdr:rowOff>
    </xdr:from>
    <xdr:to>
      <xdr:col>89</xdr:col>
      <xdr:colOff>177800</xdr:colOff>
      <xdr:row>36</xdr:row>
      <xdr:rowOff>141514</xdr:rowOff>
    </xdr:to>
    <xdr:cxnSp macro="">
      <xdr:nvCxnSpPr>
        <xdr:cNvPr id="510" name="直線コネクタ 509">
          <a:extLst>
            <a:ext uri="{FF2B5EF4-FFF2-40B4-BE49-F238E27FC236}">
              <a16:creationId xmlns:a16="http://schemas.microsoft.com/office/drawing/2014/main" id="{00000000-0008-0000-0200-0000FE010000}"/>
            </a:ext>
          </a:extLst>
        </xdr:cNvPr>
        <xdr:cNvCxnSpPr/>
      </xdr:nvCxnSpPr>
      <xdr:spPr>
        <a:xfrm>
          <a:off x="12446000" y="631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35</xdr:row>
      <xdr:rowOff>170741</xdr:rowOff>
    </xdr:from>
    <xdr:ext cx="403059" cy="259045"/>
    <xdr:sp macro="" textlink="">
      <xdr:nvSpPr>
        <xdr:cNvPr id="511" name="テキスト ボックス 510">
          <a:extLst>
            <a:ext uri="{FF2B5EF4-FFF2-40B4-BE49-F238E27FC236}">
              <a16:creationId xmlns:a16="http://schemas.microsoft.com/office/drawing/2014/main" id="{00000000-0008-0000-0200-0000FF010000}"/>
            </a:ext>
          </a:extLst>
        </xdr:cNvPr>
        <xdr:cNvSpPr txBox="1"/>
      </xdr:nvSpPr>
      <xdr:spPr>
        <a:xfrm>
          <a:off x="12042941" y="617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157843</xdr:rowOff>
    </xdr:from>
    <xdr:to>
      <xdr:col>89</xdr:col>
      <xdr:colOff>177800</xdr:colOff>
      <xdr:row>34</xdr:row>
      <xdr:rowOff>157843</xdr:rowOff>
    </xdr:to>
    <xdr:cxnSp macro="">
      <xdr:nvCxnSpPr>
        <xdr:cNvPr id="512" name="直線コネクタ 511">
          <a:extLst>
            <a:ext uri="{FF2B5EF4-FFF2-40B4-BE49-F238E27FC236}">
              <a16:creationId xmlns:a16="http://schemas.microsoft.com/office/drawing/2014/main" id="{00000000-0008-0000-0200-000000020000}"/>
            </a:ext>
          </a:extLst>
        </xdr:cNvPr>
        <xdr:cNvCxnSpPr/>
      </xdr:nvCxnSpPr>
      <xdr:spPr>
        <a:xfrm>
          <a:off x="12446000" y="598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15620</xdr:rowOff>
    </xdr:from>
    <xdr:ext cx="403059" cy="259045"/>
    <xdr:sp macro="" textlink="">
      <xdr:nvSpPr>
        <xdr:cNvPr id="513" name="テキスト ボックス 512">
          <a:extLst>
            <a:ext uri="{FF2B5EF4-FFF2-40B4-BE49-F238E27FC236}">
              <a16:creationId xmlns:a16="http://schemas.microsoft.com/office/drawing/2014/main" id="{00000000-0008-0000-0200-000001020000}"/>
            </a:ext>
          </a:extLst>
        </xdr:cNvPr>
        <xdr:cNvSpPr txBox="1"/>
      </xdr:nvSpPr>
      <xdr:spPr>
        <a:xfrm>
          <a:off x="12042941" y="584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2722</xdr:rowOff>
    </xdr:from>
    <xdr:to>
      <xdr:col>89</xdr:col>
      <xdr:colOff>177800</xdr:colOff>
      <xdr:row>33</xdr:row>
      <xdr:rowOff>2722</xdr:rowOff>
    </xdr:to>
    <xdr:cxnSp macro="">
      <xdr:nvCxnSpPr>
        <xdr:cNvPr id="514" name="直線コネクタ 513">
          <a:extLst>
            <a:ext uri="{FF2B5EF4-FFF2-40B4-BE49-F238E27FC236}">
              <a16:creationId xmlns:a16="http://schemas.microsoft.com/office/drawing/2014/main" id="{00000000-0008-0000-0200-000002020000}"/>
            </a:ext>
          </a:extLst>
        </xdr:cNvPr>
        <xdr:cNvCxnSpPr/>
      </xdr:nvCxnSpPr>
      <xdr:spPr>
        <a:xfrm>
          <a:off x="12446000" y="566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32</xdr:row>
      <xdr:rowOff>31949</xdr:rowOff>
    </xdr:from>
    <xdr:ext cx="338939" cy="259045"/>
    <xdr:sp macro="" textlink="">
      <xdr:nvSpPr>
        <xdr:cNvPr id="515" name="テキスト ボックス 514">
          <a:extLst>
            <a:ext uri="{FF2B5EF4-FFF2-40B4-BE49-F238E27FC236}">
              <a16:creationId xmlns:a16="http://schemas.microsoft.com/office/drawing/2014/main" id="{00000000-0008-0000-0200-000003020000}"/>
            </a:ext>
          </a:extLst>
        </xdr:cNvPr>
        <xdr:cNvSpPr txBox="1"/>
      </xdr:nvSpPr>
      <xdr:spPr>
        <a:xfrm>
          <a:off x="12107061" y="551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516" name="直線コネクタ 515">
          <a:extLst>
            <a:ext uri="{FF2B5EF4-FFF2-40B4-BE49-F238E27FC236}">
              <a16:creationId xmlns:a16="http://schemas.microsoft.com/office/drawing/2014/main" id="{00000000-0008-0000-0200-000004020000}"/>
            </a:ext>
          </a:extLst>
        </xdr:cNvPr>
        <xdr:cNvCxnSpPr/>
      </xdr:nvCxnSpPr>
      <xdr:spPr>
        <a:xfrm>
          <a:off x="12446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31</xdr:row>
      <xdr:rowOff>19050</xdr:rowOff>
    </xdr:from>
    <xdr:to>
      <xdr:col>90</xdr:col>
      <xdr:colOff>25400</xdr:colOff>
      <xdr:row>44</xdr:row>
      <xdr:rowOff>76200</xdr:rowOff>
    </xdr:to>
    <xdr:sp macro="" textlink="">
      <xdr:nvSpPr>
        <xdr:cNvPr id="517" name="【一般廃棄物処理施設】&#10;有形固定資産減価償却率グラフ枠">
          <a:extLst>
            <a:ext uri="{FF2B5EF4-FFF2-40B4-BE49-F238E27FC236}">
              <a16:creationId xmlns:a16="http://schemas.microsoft.com/office/drawing/2014/main" id="{00000000-0008-0000-0200-000005020000}"/>
            </a:ext>
          </a:extLst>
        </xdr:cNvPr>
        <xdr:cNvSpPr/>
      </xdr:nvSpPr>
      <xdr:spPr>
        <a:xfrm>
          <a:off x="12446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34</xdr:row>
      <xdr:rowOff>1089</xdr:rowOff>
    </xdr:from>
    <xdr:to>
      <xdr:col>85</xdr:col>
      <xdr:colOff>126364</xdr:colOff>
      <xdr:row>42</xdr:row>
      <xdr:rowOff>38644</xdr:rowOff>
    </xdr:to>
    <xdr:cxnSp macro="">
      <xdr:nvCxnSpPr>
        <xdr:cNvPr id="518" name="直線コネクタ 517">
          <a:extLst>
            <a:ext uri="{FF2B5EF4-FFF2-40B4-BE49-F238E27FC236}">
              <a16:creationId xmlns:a16="http://schemas.microsoft.com/office/drawing/2014/main" id="{00000000-0008-0000-0200-000006020000}"/>
            </a:ext>
          </a:extLst>
        </xdr:cNvPr>
        <xdr:cNvCxnSpPr/>
      </xdr:nvCxnSpPr>
      <xdr:spPr>
        <a:xfrm flipV="1">
          <a:off x="16318864" y="5830389"/>
          <a:ext cx="0" cy="140915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42</xdr:row>
      <xdr:rowOff>42471</xdr:rowOff>
    </xdr:from>
    <xdr:ext cx="405111" cy="259045"/>
    <xdr:sp macro="" textlink="">
      <xdr:nvSpPr>
        <xdr:cNvPr id="519" name="【一般廃棄物処理施設】&#10;有形固定資産減価償却率最小値テキスト">
          <a:extLst>
            <a:ext uri="{FF2B5EF4-FFF2-40B4-BE49-F238E27FC236}">
              <a16:creationId xmlns:a16="http://schemas.microsoft.com/office/drawing/2014/main" id="{00000000-0008-0000-0200-000007020000}"/>
            </a:ext>
          </a:extLst>
        </xdr:cNvPr>
        <xdr:cNvSpPr txBox="1"/>
      </xdr:nvSpPr>
      <xdr:spPr>
        <a:xfrm>
          <a:off x="16357600" y="724337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96.7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42</xdr:row>
      <xdr:rowOff>38644</xdr:rowOff>
    </xdr:from>
    <xdr:to>
      <xdr:col>86</xdr:col>
      <xdr:colOff>25400</xdr:colOff>
      <xdr:row>42</xdr:row>
      <xdr:rowOff>38644</xdr:rowOff>
    </xdr:to>
    <xdr:cxnSp macro="">
      <xdr:nvCxnSpPr>
        <xdr:cNvPr id="520" name="直線コネクタ 519">
          <a:extLst>
            <a:ext uri="{FF2B5EF4-FFF2-40B4-BE49-F238E27FC236}">
              <a16:creationId xmlns:a16="http://schemas.microsoft.com/office/drawing/2014/main" id="{00000000-0008-0000-0200-000008020000}"/>
            </a:ext>
          </a:extLst>
        </xdr:cNvPr>
        <xdr:cNvCxnSpPr/>
      </xdr:nvCxnSpPr>
      <xdr:spPr>
        <a:xfrm>
          <a:off x="16230600" y="723954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32</xdr:row>
      <xdr:rowOff>119216</xdr:rowOff>
    </xdr:from>
    <xdr:ext cx="405111" cy="259045"/>
    <xdr:sp macro="" textlink="">
      <xdr:nvSpPr>
        <xdr:cNvPr id="521" name="【一般廃棄物処理施設】&#10;有形固定資産減価償却率最大値テキスト">
          <a:extLst>
            <a:ext uri="{FF2B5EF4-FFF2-40B4-BE49-F238E27FC236}">
              <a16:creationId xmlns:a16="http://schemas.microsoft.com/office/drawing/2014/main" id="{00000000-0008-0000-0200-000009020000}"/>
            </a:ext>
          </a:extLst>
        </xdr:cNvPr>
        <xdr:cNvSpPr txBox="1"/>
      </xdr:nvSpPr>
      <xdr:spPr>
        <a:xfrm>
          <a:off x="16357600" y="56056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34</xdr:row>
      <xdr:rowOff>1089</xdr:rowOff>
    </xdr:from>
    <xdr:to>
      <xdr:col>86</xdr:col>
      <xdr:colOff>25400</xdr:colOff>
      <xdr:row>34</xdr:row>
      <xdr:rowOff>1089</xdr:rowOff>
    </xdr:to>
    <xdr:cxnSp macro="">
      <xdr:nvCxnSpPr>
        <xdr:cNvPr id="522" name="直線コネクタ 521">
          <a:extLst>
            <a:ext uri="{FF2B5EF4-FFF2-40B4-BE49-F238E27FC236}">
              <a16:creationId xmlns:a16="http://schemas.microsoft.com/office/drawing/2014/main" id="{00000000-0008-0000-0200-00000A020000}"/>
            </a:ext>
          </a:extLst>
        </xdr:cNvPr>
        <xdr:cNvCxnSpPr/>
      </xdr:nvCxnSpPr>
      <xdr:spPr>
        <a:xfrm>
          <a:off x="16230600" y="583038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38</xdr:row>
      <xdr:rowOff>145886</xdr:rowOff>
    </xdr:from>
    <xdr:ext cx="405111" cy="259045"/>
    <xdr:sp macro="" textlink="">
      <xdr:nvSpPr>
        <xdr:cNvPr id="523" name="【一般廃棄物処理施設】&#10;有形固定資産減価償却率平均値テキスト">
          <a:extLst>
            <a:ext uri="{FF2B5EF4-FFF2-40B4-BE49-F238E27FC236}">
              <a16:creationId xmlns:a16="http://schemas.microsoft.com/office/drawing/2014/main" id="{00000000-0008-0000-0200-00000B020000}"/>
            </a:ext>
          </a:extLst>
        </xdr:cNvPr>
        <xdr:cNvSpPr txBox="1"/>
      </xdr:nvSpPr>
      <xdr:spPr>
        <a:xfrm>
          <a:off x="16357600" y="6660986"/>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167459</xdr:rowOff>
    </xdr:from>
    <xdr:to>
      <xdr:col>85</xdr:col>
      <xdr:colOff>177800</xdr:colOff>
      <xdr:row>39</xdr:row>
      <xdr:rowOff>97609</xdr:rowOff>
    </xdr:to>
    <xdr:sp macro="" textlink="">
      <xdr:nvSpPr>
        <xdr:cNvPr id="524" name="フローチャート: 判断 523">
          <a:extLst>
            <a:ext uri="{FF2B5EF4-FFF2-40B4-BE49-F238E27FC236}">
              <a16:creationId xmlns:a16="http://schemas.microsoft.com/office/drawing/2014/main" id="{00000000-0008-0000-0200-00000C020000}"/>
            </a:ext>
          </a:extLst>
        </xdr:cNvPr>
        <xdr:cNvSpPr/>
      </xdr:nvSpPr>
      <xdr:spPr>
        <a:xfrm>
          <a:off x="16268700" y="66825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38</xdr:row>
      <xdr:rowOff>147865</xdr:rowOff>
    </xdr:from>
    <xdr:to>
      <xdr:col>81</xdr:col>
      <xdr:colOff>101600</xdr:colOff>
      <xdr:row>39</xdr:row>
      <xdr:rowOff>78015</xdr:rowOff>
    </xdr:to>
    <xdr:sp macro="" textlink="">
      <xdr:nvSpPr>
        <xdr:cNvPr id="525" name="フローチャート: 判断 524">
          <a:extLst>
            <a:ext uri="{FF2B5EF4-FFF2-40B4-BE49-F238E27FC236}">
              <a16:creationId xmlns:a16="http://schemas.microsoft.com/office/drawing/2014/main" id="{00000000-0008-0000-0200-00000D020000}"/>
            </a:ext>
          </a:extLst>
        </xdr:cNvPr>
        <xdr:cNvSpPr/>
      </xdr:nvSpPr>
      <xdr:spPr>
        <a:xfrm>
          <a:off x="15430500" y="66629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39</xdr:row>
      <xdr:rowOff>12337</xdr:rowOff>
    </xdr:from>
    <xdr:to>
      <xdr:col>76</xdr:col>
      <xdr:colOff>165100</xdr:colOff>
      <xdr:row>39</xdr:row>
      <xdr:rowOff>113937</xdr:rowOff>
    </xdr:to>
    <xdr:sp macro="" textlink="">
      <xdr:nvSpPr>
        <xdr:cNvPr id="526" name="フローチャート: 判断 525">
          <a:extLst>
            <a:ext uri="{FF2B5EF4-FFF2-40B4-BE49-F238E27FC236}">
              <a16:creationId xmlns:a16="http://schemas.microsoft.com/office/drawing/2014/main" id="{00000000-0008-0000-0200-00000E020000}"/>
            </a:ext>
          </a:extLst>
        </xdr:cNvPr>
        <xdr:cNvSpPr/>
      </xdr:nvSpPr>
      <xdr:spPr>
        <a:xfrm>
          <a:off x="14541500" y="66988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38</xdr:row>
      <xdr:rowOff>141333</xdr:rowOff>
    </xdr:from>
    <xdr:to>
      <xdr:col>72</xdr:col>
      <xdr:colOff>38100</xdr:colOff>
      <xdr:row>39</xdr:row>
      <xdr:rowOff>71483</xdr:rowOff>
    </xdr:to>
    <xdr:sp macro="" textlink="">
      <xdr:nvSpPr>
        <xdr:cNvPr id="527" name="フローチャート: 判断 526">
          <a:extLst>
            <a:ext uri="{FF2B5EF4-FFF2-40B4-BE49-F238E27FC236}">
              <a16:creationId xmlns:a16="http://schemas.microsoft.com/office/drawing/2014/main" id="{00000000-0008-0000-0200-00000F020000}"/>
            </a:ext>
          </a:extLst>
        </xdr:cNvPr>
        <xdr:cNvSpPr/>
      </xdr:nvSpPr>
      <xdr:spPr>
        <a:xfrm>
          <a:off x="13652500" y="66564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38</xdr:row>
      <xdr:rowOff>90715</xdr:rowOff>
    </xdr:from>
    <xdr:to>
      <xdr:col>67</xdr:col>
      <xdr:colOff>101600</xdr:colOff>
      <xdr:row>39</xdr:row>
      <xdr:rowOff>20865</xdr:rowOff>
    </xdr:to>
    <xdr:sp macro="" textlink="">
      <xdr:nvSpPr>
        <xdr:cNvPr id="528" name="フローチャート: 判断 527">
          <a:extLst>
            <a:ext uri="{FF2B5EF4-FFF2-40B4-BE49-F238E27FC236}">
              <a16:creationId xmlns:a16="http://schemas.microsoft.com/office/drawing/2014/main" id="{00000000-0008-0000-0200-000010020000}"/>
            </a:ext>
          </a:extLst>
        </xdr:cNvPr>
        <xdr:cNvSpPr/>
      </xdr:nvSpPr>
      <xdr:spPr>
        <a:xfrm>
          <a:off x="12763500" y="66058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529" name="テキスト ボックス 528">
          <a:extLst>
            <a:ext uri="{FF2B5EF4-FFF2-40B4-BE49-F238E27FC236}">
              <a16:creationId xmlns:a16="http://schemas.microsoft.com/office/drawing/2014/main" id="{00000000-0008-0000-0200-000011020000}"/>
            </a:ext>
          </a:extLst>
        </xdr:cNvPr>
        <xdr:cNvSpPr txBox="1"/>
      </xdr:nvSpPr>
      <xdr:spPr>
        <a:xfrm>
          <a:off x="16129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530" name="テキスト ボックス 529">
          <a:extLst>
            <a:ext uri="{FF2B5EF4-FFF2-40B4-BE49-F238E27FC236}">
              <a16:creationId xmlns:a16="http://schemas.microsoft.com/office/drawing/2014/main" id="{00000000-0008-0000-0200-000012020000}"/>
            </a:ext>
          </a:extLst>
        </xdr:cNvPr>
        <xdr:cNvSpPr txBox="1"/>
      </xdr:nvSpPr>
      <xdr:spPr>
        <a:xfrm>
          <a:off x="1529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531" name="テキスト ボックス 530">
          <a:extLst>
            <a:ext uri="{FF2B5EF4-FFF2-40B4-BE49-F238E27FC236}">
              <a16:creationId xmlns:a16="http://schemas.microsoft.com/office/drawing/2014/main" id="{00000000-0008-0000-0200-000013020000}"/>
            </a:ext>
          </a:extLst>
        </xdr:cNvPr>
        <xdr:cNvSpPr txBox="1"/>
      </xdr:nvSpPr>
      <xdr:spPr>
        <a:xfrm>
          <a:off x="1440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532" name="テキスト ボックス 531">
          <a:extLst>
            <a:ext uri="{FF2B5EF4-FFF2-40B4-BE49-F238E27FC236}">
              <a16:creationId xmlns:a16="http://schemas.microsoft.com/office/drawing/2014/main" id="{00000000-0008-0000-0200-000014020000}"/>
            </a:ext>
          </a:extLst>
        </xdr:cNvPr>
        <xdr:cNvSpPr txBox="1"/>
      </xdr:nvSpPr>
      <xdr:spPr>
        <a:xfrm>
          <a:off x="1351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533" name="テキスト ボックス 532">
          <a:extLst>
            <a:ext uri="{FF2B5EF4-FFF2-40B4-BE49-F238E27FC236}">
              <a16:creationId xmlns:a16="http://schemas.microsoft.com/office/drawing/2014/main" id="{00000000-0008-0000-0200-000015020000}"/>
            </a:ext>
          </a:extLst>
        </xdr:cNvPr>
        <xdr:cNvSpPr txBox="1"/>
      </xdr:nvSpPr>
      <xdr:spPr>
        <a:xfrm>
          <a:off x="1262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149497</xdr:rowOff>
    </xdr:from>
    <xdr:to>
      <xdr:col>85</xdr:col>
      <xdr:colOff>177800</xdr:colOff>
      <xdr:row>38</xdr:row>
      <xdr:rowOff>79647</xdr:rowOff>
    </xdr:to>
    <xdr:sp macro="" textlink="">
      <xdr:nvSpPr>
        <xdr:cNvPr id="534" name="楕円 533">
          <a:extLst>
            <a:ext uri="{FF2B5EF4-FFF2-40B4-BE49-F238E27FC236}">
              <a16:creationId xmlns:a16="http://schemas.microsoft.com/office/drawing/2014/main" id="{00000000-0008-0000-0200-000016020000}"/>
            </a:ext>
          </a:extLst>
        </xdr:cNvPr>
        <xdr:cNvSpPr/>
      </xdr:nvSpPr>
      <xdr:spPr>
        <a:xfrm>
          <a:off x="16268700" y="64931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37</xdr:row>
      <xdr:rowOff>924</xdr:rowOff>
    </xdr:from>
    <xdr:ext cx="405111" cy="259045"/>
    <xdr:sp macro="" textlink="">
      <xdr:nvSpPr>
        <xdr:cNvPr id="535" name="【一般廃棄物処理施設】&#10;有形固定資産減価償却率該当値テキスト">
          <a:extLst>
            <a:ext uri="{FF2B5EF4-FFF2-40B4-BE49-F238E27FC236}">
              <a16:creationId xmlns:a16="http://schemas.microsoft.com/office/drawing/2014/main" id="{00000000-0008-0000-0200-000017020000}"/>
            </a:ext>
          </a:extLst>
        </xdr:cNvPr>
        <xdr:cNvSpPr txBox="1"/>
      </xdr:nvSpPr>
      <xdr:spPr>
        <a:xfrm>
          <a:off x="16357600" y="634457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37</xdr:row>
      <xdr:rowOff>79284</xdr:rowOff>
    </xdr:from>
    <xdr:to>
      <xdr:col>81</xdr:col>
      <xdr:colOff>101600</xdr:colOff>
      <xdr:row>38</xdr:row>
      <xdr:rowOff>9434</xdr:rowOff>
    </xdr:to>
    <xdr:sp macro="" textlink="">
      <xdr:nvSpPr>
        <xdr:cNvPr id="536" name="楕円 535">
          <a:extLst>
            <a:ext uri="{FF2B5EF4-FFF2-40B4-BE49-F238E27FC236}">
              <a16:creationId xmlns:a16="http://schemas.microsoft.com/office/drawing/2014/main" id="{00000000-0008-0000-0200-000018020000}"/>
            </a:ext>
          </a:extLst>
        </xdr:cNvPr>
        <xdr:cNvSpPr/>
      </xdr:nvSpPr>
      <xdr:spPr>
        <a:xfrm>
          <a:off x="15430500" y="64229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37</xdr:row>
      <xdr:rowOff>130084</xdr:rowOff>
    </xdr:from>
    <xdr:to>
      <xdr:col>85</xdr:col>
      <xdr:colOff>127000</xdr:colOff>
      <xdr:row>38</xdr:row>
      <xdr:rowOff>28847</xdr:rowOff>
    </xdr:to>
    <xdr:cxnSp macro="">
      <xdr:nvCxnSpPr>
        <xdr:cNvPr id="537" name="直線コネクタ 536">
          <a:extLst>
            <a:ext uri="{FF2B5EF4-FFF2-40B4-BE49-F238E27FC236}">
              <a16:creationId xmlns:a16="http://schemas.microsoft.com/office/drawing/2014/main" id="{00000000-0008-0000-0200-000019020000}"/>
            </a:ext>
          </a:extLst>
        </xdr:cNvPr>
        <xdr:cNvCxnSpPr/>
      </xdr:nvCxnSpPr>
      <xdr:spPr>
        <a:xfrm>
          <a:off x="15481300" y="6473734"/>
          <a:ext cx="838200" cy="702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36</xdr:row>
      <xdr:rowOff>169092</xdr:rowOff>
    </xdr:from>
    <xdr:to>
      <xdr:col>76</xdr:col>
      <xdr:colOff>165100</xdr:colOff>
      <xdr:row>37</xdr:row>
      <xdr:rowOff>99242</xdr:rowOff>
    </xdr:to>
    <xdr:sp macro="" textlink="">
      <xdr:nvSpPr>
        <xdr:cNvPr id="538" name="楕円 537">
          <a:extLst>
            <a:ext uri="{FF2B5EF4-FFF2-40B4-BE49-F238E27FC236}">
              <a16:creationId xmlns:a16="http://schemas.microsoft.com/office/drawing/2014/main" id="{00000000-0008-0000-0200-00001A020000}"/>
            </a:ext>
          </a:extLst>
        </xdr:cNvPr>
        <xdr:cNvSpPr/>
      </xdr:nvSpPr>
      <xdr:spPr>
        <a:xfrm>
          <a:off x="14541500" y="63412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37</xdr:row>
      <xdr:rowOff>48442</xdr:rowOff>
    </xdr:from>
    <xdr:to>
      <xdr:col>81</xdr:col>
      <xdr:colOff>50800</xdr:colOff>
      <xdr:row>37</xdr:row>
      <xdr:rowOff>130084</xdr:rowOff>
    </xdr:to>
    <xdr:cxnSp macro="">
      <xdr:nvCxnSpPr>
        <xdr:cNvPr id="539" name="直線コネクタ 538">
          <a:extLst>
            <a:ext uri="{FF2B5EF4-FFF2-40B4-BE49-F238E27FC236}">
              <a16:creationId xmlns:a16="http://schemas.microsoft.com/office/drawing/2014/main" id="{00000000-0008-0000-0200-00001B020000}"/>
            </a:ext>
          </a:extLst>
        </xdr:cNvPr>
        <xdr:cNvCxnSpPr/>
      </xdr:nvCxnSpPr>
      <xdr:spPr>
        <a:xfrm>
          <a:off x="14592300" y="6392092"/>
          <a:ext cx="889000" cy="816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36</xdr:row>
      <xdr:rowOff>129903</xdr:rowOff>
    </xdr:from>
    <xdr:to>
      <xdr:col>72</xdr:col>
      <xdr:colOff>38100</xdr:colOff>
      <xdr:row>37</xdr:row>
      <xdr:rowOff>60053</xdr:rowOff>
    </xdr:to>
    <xdr:sp macro="" textlink="">
      <xdr:nvSpPr>
        <xdr:cNvPr id="540" name="楕円 539">
          <a:extLst>
            <a:ext uri="{FF2B5EF4-FFF2-40B4-BE49-F238E27FC236}">
              <a16:creationId xmlns:a16="http://schemas.microsoft.com/office/drawing/2014/main" id="{00000000-0008-0000-0200-00001C020000}"/>
            </a:ext>
          </a:extLst>
        </xdr:cNvPr>
        <xdr:cNvSpPr/>
      </xdr:nvSpPr>
      <xdr:spPr>
        <a:xfrm>
          <a:off x="13652500" y="63021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37</xdr:row>
      <xdr:rowOff>9253</xdr:rowOff>
    </xdr:from>
    <xdr:to>
      <xdr:col>76</xdr:col>
      <xdr:colOff>114300</xdr:colOff>
      <xdr:row>37</xdr:row>
      <xdr:rowOff>48442</xdr:rowOff>
    </xdr:to>
    <xdr:cxnSp macro="">
      <xdr:nvCxnSpPr>
        <xdr:cNvPr id="541" name="直線コネクタ 540">
          <a:extLst>
            <a:ext uri="{FF2B5EF4-FFF2-40B4-BE49-F238E27FC236}">
              <a16:creationId xmlns:a16="http://schemas.microsoft.com/office/drawing/2014/main" id="{00000000-0008-0000-0200-00001D020000}"/>
            </a:ext>
          </a:extLst>
        </xdr:cNvPr>
        <xdr:cNvCxnSpPr/>
      </xdr:nvCxnSpPr>
      <xdr:spPr>
        <a:xfrm>
          <a:off x="13703300" y="6352903"/>
          <a:ext cx="889000" cy="391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36</xdr:row>
      <xdr:rowOff>40096</xdr:rowOff>
    </xdr:from>
    <xdr:to>
      <xdr:col>67</xdr:col>
      <xdr:colOff>101600</xdr:colOff>
      <xdr:row>36</xdr:row>
      <xdr:rowOff>141696</xdr:rowOff>
    </xdr:to>
    <xdr:sp macro="" textlink="">
      <xdr:nvSpPr>
        <xdr:cNvPr id="542" name="楕円 541">
          <a:extLst>
            <a:ext uri="{FF2B5EF4-FFF2-40B4-BE49-F238E27FC236}">
              <a16:creationId xmlns:a16="http://schemas.microsoft.com/office/drawing/2014/main" id="{00000000-0008-0000-0200-00001E020000}"/>
            </a:ext>
          </a:extLst>
        </xdr:cNvPr>
        <xdr:cNvSpPr/>
      </xdr:nvSpPr>
      <xdr:spPr>
        <a:xfrm>
          <a:off x="12763500" y="62122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36</xdr:row>
      <xdr:rowOff>90896</xdr:rowOff>
    </xdr:from>
    <xdr:to>
      <xdr:col>71</xdr:col>
      <xdr:colOff>177800</xdr:colOff>
      <xdr:row>37</xdr:row>
      <xdr:rowOff>9253</xdr:rowOff>
    </xdr:to>
    <xdr:cxnSp macro="">
      <xdr:nvCxnSpPr>
        <xdr:cNvPr id="543" name="直線コネクタ 542">
          <a:extLst>
            <a:ext uri="{FF2B5EF4-FFF2-40B4-BE49-F238E27FC236}">
              <a16:creationId xmlns:a16="http://schemas.microsoft.com/office/drawing/2014/main" id="{00000000-0008-0000-0200-00001F020000}"/>
            </a:ext>
          </a:extLst>
        </xdr:cNvPr>
        <xdr:cNvCxnSpPr/>
      </xdr:nvCxnSpPr>
      <xdr:spPr>
        <a:xfrm>
          <a:off x="12814300" y="6263096"/>
          <a:ext cx="889000" cy="898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39</xdr:row>
      <xdr:rowOff>69142</xdr:rowOff>
    </xdr:from>
    <xdr:ext cx="405111" cy="259045"/>
    <xdr:sp macro="" textlink="">
      <xdr:nvSpPr>
        <xdr:cNvPr id="544" name="n_1aveValue【一般廃棄物処理施設】&#10;有形固定資産減価償却率">
          <a:extLst>
            <a:ext uri="{FF2B5EF4-FFF2-40B4-BE49-F238E27FC236}">
              <a16:creationId xmlns:a16="http://schemas.microsoft.com/office/drawing/2014/main" id="{00000000-0008-0000-0200-000020020000}"/>
            </a:ext>
          </a:extLst>
        </xdr:cNvPr>
        <xdr:cNvSpPr txBox="1"/>
      </xdr:nvSpPr>
      <xdr:spPr>
        <a:xfrm>
          <a:off x="15266044" y="67556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39</xdr:row>
      <xdr:rowOff>105064</xdr:rowOff>
    </xdr:from>
    <xdr:ext cx="405111" cy="259045"/>
    <xdr:sp macro="" textlink="">
      <xdr:nvSpPr>
        <xdr:cNvPr id="545" name="n_2aveValue【一般廃棄物処理施設】&#10;有形固定資産減価償却率">
          <a:extLst>
            <a:ext uri="{FF2B5EF4-FFF2-40B4-BE49-F238E27FC236}">
              <a16:creationId xmlns:a16="http://schemas.microsoft.com/office/drawing/2014/main" id="{00000000-0008-0000-0200-000021020000}"/>
            </a:ext>
          </a:extLst>
        </xdr:cNvPr>
        <xdr:cNvSpPr txBox="1"/>
      </xdr:nvSpPr>
      <xdr:spPr>
        <a:xfrm>
          <a:off x="14389744" y="679161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39</xdr:row>
      <xdr:rowOff>62610</xdr:rowOff>
    </xdr:from>
    <xdr:ext cx="405111" cy="259045"/>
    <xdr:sp macro="" textlink="">
      <xdr:nvSpPr>
        <xdr:cNvPr id="546" name="n_3aveValue【一般廃棄物処理施設】&#10;有形固定資産減価償却率">
          <a:extLst>
            <a:ext uri="{FF2B5EF4-FFF2-40B4-BE49-F238E27FC236}">
              <a16:creationId xmlns:a16="http://schemas.microsoft.com/office/drawing/2014/main" id="{00000000-0008-0000-0200-000022020000}"/>
            </a:ext>
          </a:extLst>
        </xdr:cNvPr>
        <xdr:cNvSpPr txBox="1"/>
      </xdr:nvSpPr>
      <xdr:spPr>
        <a:xfrm>
          <a:off x="13500744" y="674916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39</xdr:row>
      <xdr:rowOff>11992</xdr:rowOff>
    </xdr:from>
    <xdr:ext cx="405111" cy="259045"/>
    <xdr:sp macro="" textlink="">
      <xdr:nvSpPr>
        <xdr:cNvPr id="547" name="n_4aveValue【一般廃棄物処理施設】&#10;有形固定資産減価償却率">
          <a:extLst>
            <a:ext uri="{FF2B5EF4-FFF2-40B4-BE49-F238E27FC236}">
              <a16:creationId xmlns:a16="http://schemas.microsoft.com/office/drawing/2014/main" id="{00000000-0008-0000-0200-000023020000}"/>
            </a:ext>
          </a:extLst>
        </xdr:cNvPr>
        <xdr:cNvSpPr txBox="1"/>
      </xdr:nvSpPr>
      <xdr:spPr>
        <a:xfrm>
          <a:off x="12611744" y="66985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36</xdr:row>
      <xdr:rowOff>25961</xdr:rowOff>
    </xdr:from>
    <xdr:ext cx="405111" cy="259045"/>
    <xdr:sp macro="" textlink="">
      <xdr:nvSpPr>
        <xdr:cNvPr id="548" name="n_1mainValue【一般廃棄物処理施設】&#10;有形固定資産減価償却率">
          <a:extLst>
            <a:ext uri="{FF2B5EF4-FFF2-40B4-BE49-F238E27FC236}">
              <a16:creationId xmlns:a16="http://schemas.microsoft.com/office/drawing/2014/main" id="{00000000-0008-0000-0200-000024020000}"/>
            </a:ext>
          </a:extLst>
        </xdr:cNvPr>
        <xdr:cNvSpPr txBox="1"/>
      </xdr:nvSpPr>
      <xdr:spPr>
        <a:xfrm>
          <a:off x="15266044" y="619816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35</xdr:row>
      <xdr:rowOff>115769</xdr:rowOff>
    </xdr:from>
    <xdr:ext cx="405111" cy="259045"/>
    <xdr:sp macro="" textlink="">
      <xdr:nvSpPr>
        <xdr:cNvPr id="549" name="n_2mainValue【一般廃棄物処理施設】&#10;有形固定資産減価償却率">
          <a:extLst>
            <a:ext uri="{FF2B5EF4-FFF2-40B4-BE49-F238E27FC236}">
              <a16:creationId xmlns:a16="http://schemas.microsoft.com/office/drawing/2014/main" id="{00000000-0008-0000-0200-000025020000}"/>
            </a:ext>
          </a:extLst>
        </xdr:cNvPr>
        <xdr:cNvSpPr txBox="1"/>
      </xdr:nvSpPr>
      <xdr:spPr>
        <a:xfrm>
          <a:off x="14389744" y="611651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35</xdr:row>
      <xdr:rowOff>76580</xdr:rowOff>
    </xdr:from>
    <xdr:ext cx="405111" cy="259045"/>
    <xdr:sp macro="" textlink="">
      <xdr:nvSpPr>
        <xdr:cNvPr id="550" name="n_3mainValue【一般廃棄物処理施設】&#10;有形固定資産減価償却率">
          <a:extLst>
            <a:ext uri="{FF2B5EF4-FFF2-40B4-BE49-F238E27FC236}">
              <a16:creationId xmlns:a16="http://schemas.microsoft.com/office/drawing/2014/main" id="{00000000-0008-0000-0200-000026020000}"/>
            </a:ext>
          </a:extLst>
        </xdr:cNvPr>
        <xdr:cNvSpPr txBox="1"/>
      </xdr:nvSpPr>
      <xdr:spPr>
        <a:xfrm>
          <a:off x="13500744" y="607733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34</xdr:row>
      <xdr:rowOff>158223</xdr:rowOff>
    </xdr:from>
    <xdr:ext cx="405111" cy="259045"/>
    <xdr:sp macro="" textlink="">
      <xdr:nvSpPr>
        <xdr:cNvPr id="551" name="n_4mainValue【一般廃棄物処理施設】&#10;有形固定資産減価償却率">
          <a:extLst>
            <a:ext uri="{FF2B5EF4-FFF2-40B4-BE49-F238E27FC236}">
              <a16:creationId xmlns:a16="http://schemas.microsoft.com/office/drawing/2014/main" id="{00000000-0008-0000-0200-000027020000}"/>
            </a:ext>
          </a:extLst>
        </xdr:cNvPr>
        <xdr:cNvSpPr txBox="1"/>
      </xdr:nvSpPr>
      <xdr:spPr>
        <a:xfrm>
          <a:off x="12611744" y="598752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552" name="正方形/長方形 551">
          <a:extLst>
            <a:ext uri="{FF2B5EF4-FFF2-40B4-BE49-F238E27FC236}">
              <a16:creationId xmlns:a16="http://schemas.microsoft.com/office/drawing/2014/main" id="{00000000-0008-0000-0200-000028020000}"/>
            </a:ext>
          </a:extLst>
        </xdr:cNvPr>
        <xdr:cNvSpPr/>
      </xdr:nvSpPr>
      <xdr:spPr>
        <a:xfrm>
          <a:off x="18288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553" name="正方形/長方形 552">
          <a:extLst>
            <a:ext uri="{FF2B5EF4-FFF2-40B4-BE49-F238E27FC236}">
              <a16:creationId xmlns:a16="http://schemas.microsoft.com/office/drawing/2014/main" id="{00000000-0008-0000-0200-000029020000}"/>
            </a:ext>
          </a:extLst>
        </xdr:cNvPr>
        <xdr:cNvSpPr/>
      </xdr:nvSpPr>
      <xdr:spPr>
        <a:xfrm>
          <a:off x="1841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554" name="正方形/長方形 553">
          <a:extLst>
            <a:ext uri="{FF2B5EF4-FFF2-40B4-BE49-F238E27FC236}">
              <a16:creationId xmlns:a16="http://schemas.microsoft.com/office/drawing/2014/main" id="{00000000-0008-0000-0200-00002A020000}"/>
            </a:ext>
          </a:extLst>
        </xdr:cNvPr>
        <xdr:cNvSpPr/>
      </xdr:nvSpPr>
      <xdr:spPr>
        <a:xfrm>
          <a:off x="1841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35/68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555" name="正方形/長方形 554">
          <a:extLst>
            <a:ext uri="{FF2B5EF4-FFF2-40B4-BE49-F238E27FC236}">
              <a16:creationId xmlns:a16="http://schemas.microsoft.com/office/drawing/2014/main" id="{00000000-0008-0000-0200-00002B020000}"/>
            </a:ext>
          </a:extLst>
        </xdr:cNvPr>
        <xdr:cNvSpPr/>
      </xdr:nvSpPr>
      <xdr:spPr>
        <a:xfrm>
          <a:off x="194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556" name="正方形/長方形 555">
          <a:extLst>
            <a:ext uri="{FF2B5EF4-FFF2-40B4-BE49-F238E27FC236}">
              <a16:creationId xmlns:a16="http://schemas.microsoft.com/office/drawing/2014/main" id="{00000000-0008-0000-0200-00002C020000}"/>
            </a:ext>
          </a:extLst>
        </xdr:cNvPr>
        <xdr:cNvSpPr/>
      </xdr:nvSpPr>
      <xdr:spPr>
        <a:xfrm>
          <a:off x="194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84,253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557" name="正方形/長方形 556">
          <a:extLst>
            <a:ext uri="{FF2B5EF4-FFF2-40B4-BE49-F238E27FC236}">
              <a16:creationId xmlns:a16="http://schemas.microsoft.com/office/drawing/2014/main" id="{00000000-0008-0000-0200-00002D020000}"/>
            </a:ext>
          </a:extLst>
        </xdr:cNvPr>
        <xdr:cNvSpPr/>
      </xdr:nvSpPr>
      <xdr:spPr>
        <a:xfrm>
          <a:off x="20574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佐賀県平均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558" name="正方形/長方形 557">
          <a:extLst>
            <a:ext uri="{FF2B5EF4-FFF2-40B4-BE49-F238E27FC236}">
              <a16:creationId xmlns:a16="http://schemas.microsoft.com/office/drawing/2014/main" id="{00000000-0008-0000-0200-00002E020000}"/>
            </a:ext>
          </a:extLst>
        </xdr:cNvPr>
        <xdr:cNvSpPr/>
      </xdr:nvSpPr>
      <xdr:spPr>
        <a:xfrm>
          <a:off x="20574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134,531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559" name="正方形/長方形 558">
          <a:extLst>
            <a:ext uri="{FF2B5EF4-FFF2-40B4-BE49-F238E27FC236}">
              <a16:creationId xmlns:a16="http://schemas.microsoft.com/office/drawing/2014/main" id="{00000000-0008-0000-0200-00002F020000}"/>
            </a:ext>
          </a:extLst>
        </xdr:cNvPr>
        <xdr:cNvSpPr/>
      </xdr:nvSpPr>
      <xdr:spPr>
        <a:xfrm>
          <a:off x="18288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560" name="テキスト ボックス 559">
          <a:extLst>
            <a:ext uri="{FF2B5EF4-FFF2-40B4-BE49-F238E27FC236}">
              <a16:creationId xmlns:a16="http://schemas.microsoft.com/office/drawing/2014/main" id="{00000000-0008-0000-0200-000030020000}"/>
            </a:ext>
          </a:extLst>
        </xdr:cNvPr>
        <xdr:cNvSpPr txBox="1"/>
      </xdr:nvSpPr>
      <xdr:spPr>
        <a:xfrm>
          <a:off x="18249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561" name="直線コネクタ 560">
          <a:extLst>
            <a:ext uri="{FF2B5EF4-FFF2-40B4-BE49-F238E27FC236}">
              <a16:creationId xmlns:a16="http://schemas.microsoft.com/office/drawing/2014/main" id="{00000000-0008-0000-0200-000031020000}"/>
            </a:ext>
          </a:extLst>
        </xdr:cNvPr>
        <xdr:cNvCxnSpPr/>
      </xdr:nvCxnSpPr>
      <xdr:spPr>
        <a:xfrm>
          <a:off x="18288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41</xdr:row>
      <xdr:rowOff>133350</xdr:rowOff>
    </xdr:from>
    <xdr:to>
      <xdr:col>120</xdr:col>
      <xdr:colOff>114300</xdr:colOff>
      <xdr:row>41</xdr:row>
      <xdr:rowOff>133350</xdr:rowOff>
    </xdr:to>
    <xdr:cxnSp macro="">
      <xdr:nvCxnSpPr>
        <xdr:cNvPr id="562" name="直線コネクタ 561">
          <a:extLst>
            <a:ext uri="{FF2B5EF4-FFF2-40B4-BE49-F238E27FC236}">
              <a16:creationId xmlns:a16="http://schemas.microsoft.com/office/drawing/2014/main" id="{00000000-0008-0000-0200-000032020000}"/>
            </a:ext>
          </a:extLst>
        </xdr:cNvPr>
        <xdr:cNvCxnSpPr/>
      </xdr:nvCxnSpPr>
      <xdr:spPr>
        <a:xfrm>
          <a:off x="18288000" y="716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40</xdr:row>
      <xdr:rowOff>162577</xdr:rowOff>
    </xdr:from>
    <xdr:ext cx="248786" cy="259045"/>
    <xdr:sp macro="" textlink="">
      <xdr:nvSpPr>
        <xdr:cNvPr id="563" name="テキスト ボックス 562">
          <a:extLst>
            <a:ext uri="{FF2B5EF4-FFF2-40B4-BE49-F238E27FC236}">
              <a16:creationId xmlns:a16="http://schemas.microsoft.com/office/drawing/2014/main" id="{00000000-0008-0000-0200-000033020000}"/>
            </a:ext>
          </a:extLst>
        </xdr:cNvPr>
        <xdr:cNvSpPr txBox="1"/>
      </xdr:nvSpPr>
      <xdr:spPr>
        <a:xfrm>
          <a:off x="18039214" y="702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39</xdr:row>
      <xdr:rowOff>19050</xdr:rowOff>
    </xdr:from>
    <xdr:to>
      <xdr:col>120</xdr:col>
      <xdr:colOff>114300</xdr:colOff>
      <xdr:row>39</xdr:row>
      <xdr:rowOff>19050</xdr:rowOff>
    </xdr:to>
    <xdr:cxnSp macro="">
      <xdr:nvCxnSpPr>
        <xdr:cNvPr id="564" name="直線コネクタ 563">
          <a:extLst>
            <a:ext uri="{FF2B5EF4-FFF2-40B4-BE49-F238E27FC236}">
              <a16:creationId xmlns:a16="http://schemas.microsoft.com/office/drawing/2014/main" id="{00000000-0008-0000-0200-000034020000}"/>
            </a:ext>
          </a:extLst>
        </xdr:cNvPr>
        <xdr:cNvCxnSpPr/>
      </xdr:nvCxnSpPr>
      <xdr:spPr>
        <a:xfrm>
          <a:off x="18288000" y="670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38</xdr:row>
      <xdr:rowOff>48277</xdr:rowOff>
    </xdr:from>
    <xdr:ext cx="595419" cy="259045"/>
    <xdr:sp macro="" textlink="">
      <xdr:nvSpPr>
        <xdr:cNvPr id="565" name="テキスト ボックス 564">
          <a:extLst>
            <a:ext uri="{FF2B5EF4-FFF2-40B4-BE49-F238E27FC236}">
              <a16:creationId xmlns:a16="http://schemas.microsoft.com/office/drawing/2014/main" id="{00000000-0008-0000-0200-000035020000}"/>
            </a:ext>
          </a:extLst>
        </xdr:cNvPr>
        <xdr:cNvSpPr txBox="1"/>
      </xdr:nvSpPr>
      <xdr:spPr>
        <a:xfrm>
          <a:off x="17692581" y="6563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76200</xdr:rowOff>
    </xdr:from>
    <xdr:to>
      <xdr:col>120</xdr:col>
      <xdr:colOff>114300</xdr:colOff>
      <xdr:row>36</xdr:row>
      <xdr:rowOff>76200</xdr:rowOff>
    </xdr:to>
    <xdr:cxnSp macro="">
      <xdr:nvCxnSpPr>
        <xdr:cNvPr id="566" name="直線コネクタ 565">
          <a:extLst>
            <a:ext uri="{FF2B5EF4-FFF2-40B4-BE49-F238E27FC236}">
              <a16:creationId xmlns:a16="http://schemas.microsoft.com/office/drawing/2014/main" id="{00000000-0008-0000-0200-000036020000}"/>
            </a:ext>
          </a:extLst>
        </xdr:cNvPr>
        <xdr:cNvCxnSpPr/>
      </xdr:nvCxnSpPr>
      <xdr:spPr>
        <a:xfrm>
          <a:off x="18288000" y="624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35</xdr:row>
      <xdr:rowOff>105427</xdr:rowOff>
    </xdr:from>
    <xdr:ext cx="595419" cy="259045"/>
    <xdr:sp macro="" textlink="">
      <xdr:nvSpPr>
        <xdr:cNvPr id="567" name="テキスト ボックス 566">
          <a:extLst>
            <a:ext uri="{FF2B5EF4-FFF2-40B4-BE49-F238E27FC236}">
              <a16:creationId xmlns:a16="http://schemas.microsoft.com/office/drawing/2014/main" id="{00000000-0008-0000-0200-000037020000}"/>
            </a:ext>
          </a:extLst>
        </xdr:cNvPr>
        <xdr:cNvSpPr txBox="1"/>
      </xdr:nvSpPr>
      <xdr:spPr>
        <a:xfrm>
          <a:off x="17692581" y="6106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133350</xdr:rowOff>
    </xdr:from>
    <xdr:to>
      <xdr:col>120</xdr:col>
      <xdr:colOff>114300</xdr:colOff>
      <xdr:row>33</xdr:row>
      <xdr:rowOff>133350</xdr:rowOff>
    </xdr:to>
    <xdr:cxnSp macro="">
      <xdr:nvCxnSpPr>
        <xdr:cNvPr id="568" name="直線コネクタ 567">
          <a:extLst>
            <a:ext uri="{FF2B5EF4-FFF2-40B4-BE49-F238E27FC236}">
              <a16:creationId xmlns:a16="http://schemas.microsoft.com/office/drawing/2014/main" id="{00000000-0008-0000-0200-000038020000}"/>
            </a:ext>
          </a:extLst>
        </xdr:cNvPr>
        <xdr:cNvCxnSpPr/>
      </xdr:nvCxnSpPr>
      <xdr:spPr>
        <a:xfrm>
          <a:off x="18288000" y="579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32</xdr:row>
      <xdr:rowOff>162577</xdr:rowOff>
    </xdr:from>
    <xdr:ext cx="595419" cy="259045"/>
    <xdr:sp macro="" textlink="">
      <xdr:nvSpPr>
        <xdr:cNvPr id="569" name="テキスト ボックス 568">
          <a:extLst>
            <a:ext uri="{FF2B5EF4-FFF2-40B4-BE49-F238E27FC236}">
              <a16:creationId xmlns:a16="http://schemas.microsoft.com/office/drawing/2014/main" id="{00000000-0008-0000-0200-000039020000}"/>
            </a:ext>
          </a:extLst>
        </xdr:cNvPr>
        <xdr:cNvSpPr txBox="1"/>
      </xdr:nvSpPr>
      <xdr:spPr>
        <a:xfrm>
          <a:off x="17692581" y="5648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570" name="直線コネクタ 569">
          <a:extLst>
            <a:ext uri="{FF2B5EF4-FFF2-40B4-BE49-F238E27FC236}">
              <a16:creationId xmlns:a16="http://schemas.microsoft.com/office/drawing/2014/main" id="{00000000-0008-0000-0200-00003A020000}"/>
            </a:ext>
          </a:extLst>
        </xdr:cNvPr>
        <xdr:cNvCxnSpPr/>
      </xdr:nvCxnSpPr>
      <xdr:spPr>
        <a:xfrm>
          <a:off x="18288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30</xdr:row>
      <xdr:rowOff>48277</xdr:rowOff>
    </xdr:from>
    <xdr:ext cx="595419" cy="259045"/>
    <xdr:sp macro="" textlink="">
      <xdr:nvSpPr>
        <xdr:cNvPr id="571" name="テキスト ボックス 570">
          <a:extLst>
            <a:ext uri="{FF2B5EF4-FFF2-40B4-BE49-F238E27FC236}">
              <a16:creationId xmlns:a16="http://schemas.microsoft.com/office/drawing/2014/main" id="{00000000-0008-0000-0200-00003B020000}"/>
            </a:ext>
          </a:extLst>
        </xdr:cNvPr>
        <xdr:cNvSpPr txBox="1"/>
      </xdr:nvSpPr>
      <xdr:spPr>
        <a:xfrm>
          <a:off x="17692581" y="519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572" name="【一般廃棄物処理施設】&#10;一人当たり有形固定資産（償却資産）額グラフ枠">
          <a:extLst>
            <a:ext uri="{FF2B5EF4-FFF2-40B4-BE49-F238E27FC236}">
              <a16:creationId xmlns:a16="http://schemas.microsoft.com/office/drawing/2014/main" id="{00000000-0008-0000-0200-00003C020000}"/>
            </a:ext>
          </a:extLst>
        </xdr:cNvPr>
        <xdr:cNvSpPr/>
      </xdr:nvSpPr>
      <xdr:spPr>
        <a:xfrm>
          <a:off x="18288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35</xdr:row>
      <xdr:rowOff>7691</xdr:rowOff>
    </xdr:from>
    <xdr:to>
      <xdr:col>116</xdr:col>
      <xdr:colOff>62864</xdr:colOff>
      <xdr:row>41</xdr:row>
      <xdr:rowOff>124113</xdr:rowOff>
    </xdr:to>
    <xdr:cxnSp macro="">
      <xdr:nvCxnSpPr>
        <xdr:cNvPr id="573" name="直線コネクタ 572">
          <a:extLst>
            <a:ext uri="{FF2B5EF4-FFF2-40B4-BE49-F238E27FC236}">
              <a16:creationId xmlns:a16="http://schemas.microsoft.com/office/drawing/2014/main" id="{00000000-0008-0000-0200-00003D020000}"/>
            </a:ext>
          </a:extLst>
        </xdr:cNvPr>
        <xdr:cNvCxnSpPr/>
      </xdr:nvCxnSpPr>
      <xdr:spPr>
        <a:xfrm flipV="1">
          <a:off x="22160864" y="6008441"/>
          <a:ext cx="0" cy="114512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41</xdr:row>
      <xdr:rowOff>127940</xdr:rowOff>
    </xdr:from>
    <xdr:ext cx="469744" cy="259045"/>
    <xdr:sp macro="" textlink="">
      <xdr:nvSpPr>
        <xdr:cNvPr id="574" name="【一般廃棄物処理施設】&#10;一人当たり有形固定資産（償却資産）額最小値テキスト">
          <a:extLst>
            <a:ext uri="{FF2B5EF4-FFF2-40B4-BE49-F238E27FC236}">
              <a16:creationId xmlns:a16="http://schemas.microsoft.com/office/drawing/2014/main" id="{00000000-0008-0000-0200-00003E020000}"/>
            </a:ext>
          </a:extLst>
        </xdr:cNvPr>
        <xdr:cNvSpPr txBox="1"/>
      </xdr:nvSpPr>
      <xdr:spPr>
        <a:xfrm>
          <a:off x="22199600" y="71573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4,041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41</xdr:row>
      <xdr:rowOff>124113</xdr:rowOff>
    </xdr:from>
    <xdr:to>
      <xdr:col>116</xdr:col>
      <xdr:colOff>152400</xdr:colOff>
      <xdr:row>41</xdr:row>
      <xdr:rowOff>124113</xdr:rowOff>
    </xdr:to>
    <xdr:cxnSp macro="">
      <xdr:nvCxnSpPr>
        <xdr:cNvPr id="575" name="直線コネクタ 574">
          <a:extLst>
            <a:ext uri="{FF2B5EF4-FFF2-40B4-BE49-F238E27FC236}">
              <a16:creationId xmlns:a16="http://schemas.microsoft.com/office/drawing/2014/main" id="{00000000-0008-0000-0200-00003F020000}"/>
            </a:ext>
          </a:extLst>
        </xdr:cNvPr>
        <xdr:cNvCxnSpPr/>
      </xdr:nvCxnSpPr>
      <xdr:spPr>
        <a:xfrm>
          <a:off x="22072600" y="715356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33</xdr:row>
      <xdr:rowOff>125818</xdr:rowOff>
    </xdr:from>
    <xdr:ext cx="599010" cy="259045"/>
    <xdr:sp macro="" textlink="">
      <xdr:nvSpPr>
        <xdr:cNvPr id="576" name="【一般廃棄物処理施設】&#10;一人当たり有形固定資産（償却資産）額最大値テキスト">
          <a:extLst>
            <a:ext uri="{FF2B5EF4-FFF2-40B4-BE49-F238E27FC236}">
              <a16:creationId xmlns:a16="http://schemas.microsoft.com/office/drawing/2014/main" id="{00000000-0008-0000-0200-000040020000}"/>
            </a:ext>
          </a:extLst>
        </xdr:cNvPr>
        <xdr:cNvSpPr txBox="1"/>
      </xdr:nvSpPr>
      <xdr:spPr>
        <a:xfrm>
          <a:off x="22199600" y="578366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504,969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35</xdr:row>
      <xdr:rowOff>7691</xdr:rowOff>
    </xdr:from>
    <xdr:to>
      <xdr:col>116</xdr:col>
      <xdr:colOff>152400</xdr:colOff>
      <xdr:row>35</xdr:row>
      <xdr:rowOff>7691</xdr:rowOff>
    </xdr:to>
    <xdr:cxnSp macro="">
      <xdr:nvCxnSpPr>
        <xdr:cNvPr id="577" name="直線コネクタ 576">
          <a:extLst>
            <a:ext uri="{FF2B5EF4-FFF2-40B4-BE49-F238E27FC236}">
              <a16:creationId xmlns:a16="http://schemas.microsoft.com/office/drawing/2014/main" id="{00000000-0008-0000-0200-000041020000}"/>
            </a:ext>
          </a:extLst>
        </xdr:cNvPr>
        <xdr:cNvCxnSpPr/>
      </xdr:nvCxnSpPr>
      <xdr:spPr>
        <a:xfrm>
          <a:off x="22072600" y="600844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39</xdr:row>
      <xdr:rowOff>2875</xdr:rowOff>
    </xdr:from>
    <xdr:ext cx="599010" cy="259045"/>
    <xdr:sp macro="" textlink="">
      <xdr:nvSpPr>
        <xdr:cNvPr id="578" name="【一般廃棄物処理施設】&#10;一人当たり有形固定資産（償却資産）額平均値テキスト">
          <a:extLst>
            <a:ext uri="{FF2B5EF4-FFF2-40B4-BE49-F238E27FC236}">
              <a16:creationId xmlns:a16="http://schemas.microsoft.com/office/drawing/2014/main" id="{00000000-0008-0000-0200-000042020000}"/>
            </a:ext>
          </a:extLst>
        </xdr:cNvPr>
        <xdr:cNvSpPr txBox="1"/>
      </xdr:nvSpPr>
      <xdr:spPr>
        <a:xfrm>
          <a:off x="22199600" y="6689425"/>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119,861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151448</xdr:rowOff>
    </xdr:from>
    <xdr:to>
      <xdr:col>116</xdr:col>
      <xdr:colOff>114300</xdr:colOff>
      <xdr:row>40</xdr:row>
      <xdr:rowOff>81598</xdr:rowOff>
    </xdr:to>
    <xdr:sp macro="" textlink="">
      <xdr:nvSpPr>
        <xdr:cNvPr id="579" name="フローチャート: 判断 578">
          <a:extLst>
            <a:ext uri="{FF2B5EF4-FFF2-40B4-BE49-F238E27FC236}">
              <a16:creationId xmlns:a16="http://schemas.microsoft.com/office/drawing/2014/main" id="{00000000-0008-0000-0200-000043020000}"/>
            </a:ext>
          </a:extLst>
        </xdr:cNvPr>
        <xdr:cNvSpPr/>
      </xdr:nvSpPr>
      <xdr:spPr>
        <a:xfrm>
          <a:off x="22110700" y="68379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39</xdr:row>
      <xdr:rowOff>153564</xdr:rowOff>
    </xdr:from>
    <xdr:to>
      <xdr:col>112</xdr:col>
      <xdr:colOff>38100</xdr:colOff>
      <xdr:row>40</xdr:row>
      <xdr:rowOff>83714</xdr:rowOff>
    </xdr:to>
    <xdr:sp macro="" textlink="">
      <xdr:nvSpPr>
        <xdr:cNvPr id="580" name="フローチャート: 判断 579">
          <a:extLst>
            <a:ext uri="{FF2B5EF4-FFF2-40B4-BE49-F238E27FC236}">
              <a16:creationId xmlns:a16="http://schemas.microsoft.com/office/drawing/2014/main" id="{00000000-0008-0000-0200-000044020000}"/>
            </a:ext>
          </a:extLst>
        </xdr:cNvPr>
        <xdr:cNvSpPr/>
      </xdr:nvSpPr>
      <xdr:spPr>
        <a:xfrm>
          <a:off x="21272500" y="68401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40</xdr:row>
      <xdr:rowOff>6326</xdr:rowOff>
    </xdr:from>
    <xdr:to>
      <xdr:col>107</xdr:col>
      <xdr:colOff>101600</xdr:colOff>
      <xdr:row>40</xdr:row>
      <xdr:rowOff>107926</xdr:rowOff>
    </xdr:to>
    <xdr:sp macro="" textlink="">
      <xdr:nvSpPr>
        <xdr:cNvPr id="581" name="フローチャート: 判断 580">
          <a:extLst>
            <a:ext uri="{FF2B5EF4-FFF2-40B4-BE49-F238E27FC236}">
              <a16:creationId xmlns:a16="http://schemas.microsoft.com/office/drawing/2014/main" id="{00000000-0008-0000-0200-000045020000}"/>
            </a:ext>
          </a:extLst>
        </xdr:cNvPr>
        <xdr:cNvSpPr/>
      </xdr:nvSpPr>
      <xdr:spPr>
        <a:xfrm>
          <a:off x="20383500" y="68643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40</xdr:row>
      <xdr:rowOff>8735</xdr:rowOff>
    </xdr:from>
    <xdr:to>
      <xdr:col>102</xdr:col>
      <xdr:colOff>165100</xdr:colOff>
      <xdr:row>40</xdr:row>
      <xdr:rowOff>110335</xdr:rowOff>
    </xdr:to>
    <xdr:sp macro="" textlink="">
      <xdr:nvSpPr>
        <xdr:cNvPr id="582" name="フローチャート: 判断 581">
          <a:extLst>
            <a:ext uri="{FF2B5EF4-FFF2-40B4-BE49-F238E27FC236}">
              <a16:creationId xmlns:a16="http://schemas.microsoft.com/office/drawing/2014/main" id="{00000000-0008-0000-0200-000046020000}"/>
            </a:ext>
          </a:extLst>
        </xdr:cNvPr>
        <xdr:cNvSpPr/>
      </xdr:nvSpPr>
      <xdr:spPr>
        <a:xfrm>
          <a:off x="19494500" y="68667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40</xdr:row>
      <xdr:rowOff>24749</xdr:rowOff>
    </xdr:from>
    <xdr:to>
      <xdr:col>98</xdr:col>
      <xdr:colOff>38100</xdr:colOff>
      <xdr:row>40</xdr:row>
      <xdr:rowOff>126349</xdr:rowOff>
    </xdr:to>
    <xdr:sp macro="" textlink="">
      <xdr:nvSpPr>
        <xdr:cNvPr id="583" name="フローチャート: 判断 582">
          <a:extLst>
            <a:ext uri="{FF2B5EF4-FFF2-40B4-BE49-F238E27FC236}">
              <a16:creationId xmlns:a16="http://schemas.microsoft.com/office/drawing/2014/main" id="{00000000-0008-0000-0200-000047020000}"/>
            </a:ext>
          </a:extLst>
        </xdr:cNvPr>
        <xdr:cNvSpPr/>
      </xdr:nvSpPr>
      <xdr:spPr>
        <a:xfrm>
          <a:off x="18605500" y="68827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584" name="テキスト ボックス 583">
          <a:extLst>
            <a:ext uri="{FF2B5EF4-FFF2-40B4-BE49-F238E27FC236}">
              <a16:creationId xmlns:a16="http://schemas.microsoft.com/office/drawing/2014/main" id="{00000000-0008-0000-0200-000048020000}"/>
            </a:ext>
          </a:extLst>
        </xdr:cNvPr>
        <xdr:cNvSpPr txBox="1"/>
      </xdr:nvSpPr>
      <xdr:spPr>
        <a:xfrm>
          <a:off x="21971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585" name="テキスト ボックス 584">
          <a:extLst>
            <a:ext uri="{FF2B5EF4-FFF2-40B4-BE49-F238E27FC236}">
              <a16:creationId xmlns:a16="http://schemas.microsoft.com/office/drawing/2014/main" id="{00000000-0008-0000-0200-000049020000}"/>
            </a:ext>
          </a:extLst>
        </xdr:cNvPr>
        <xdr:cNvSpPr txBox="1"/>
      </xdr:nvSpPr>
      <xdr:spPr>
        <a:xfrm>
          <a:off x="2113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586" name="テキスト ボックス 585">
          <a:extLst>
            <a:ext uri="{FF2B5EF4-FFF2-40B4-BE49-F238E27FC236}">
              <a16:creationId xmlns:a16="http://schemas.microsoft.com/office/drawing/2014/main" id="{00000000-0008-0000-0200-00004A020000}"/>
            </a:ext>
          </a:extLst>
        </xdr:cNvPr>
        <xdr:cNvSpPr txBox="1"/>
      </xdr:nvSpPr>
      <xdr:spPr>
        <a:xfrm>
          <a:off x="2024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587" name="テキスト ボックス 586">
          <a:extLst>
            <a:ext uri="{FF2B5EF4-FFF2-40B4-BE49-F238E27FC236}">
              <a16:creationId xmlns:a16="http://schemas.microsoft.com/office/drawing/2014/main" id="{00000000-0008-0000-0200-00004B020000}"/>
            </a:ext>
          </a:extLst>
        </xdr:cNvPr>
        <xdr:cNvSpPr txBox="1"/>
      </xdr:nvSpPr>
      <xdr:spPr>
        <a:xfrm>
          <a:off x="19354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588" name="テキスト ボックス 587">
          <a:extLst>
            <a:ext uri="{FF2B5EF4-FFF2-40B4-BE49-F238E27FC236}">
              <a16:creationId xmlns:a16="http://schemas.microsoft.com/office/drawing/2014/main" id="{00000000-0008-0000-0200-00004C020000}"/>
            </a:ext>
          </a:extLst>
        </xdr:cNvPr>
        <xdr:cNvSpPr txBox="1"/>
      </xdr:nvSpPr>
      <xdr:spPr>
        <a:xfrm>
          <a:off x="18465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40</xdr:row>
      <xdr:rowOff>21020</xdr:rowOff>
    </xdr:from>
    <xdr:to>
      <xdr:col>116</xdr:col>
      <xdr:colOff>114300</xdr:colOff>
      <xdr:row>40</xdr:row>
      <xdr:rowOff>122620</xdr:rowOff>
    </xdr:to>
    <xdr:sp macro="" textlink="">
      <xdr:nvSpPr>
        <xdr:cNvPr id="589" name="楕円 588">
          <a:extLst>
            <a:ext uri="{FF2B5EF4-FFF2-40B4-BE49-F238E27FC236}">
              <a16:creationId xmlns:a16="http://schemas.microsoft.com/office/drawing/2014/main" id="{00000000-0008-0000-0200-00004D020000}"/>
            </a:ext>
          </a:extLst>
        </xdr:cNvPr>
        <xdr:cNvSpPr/>
      </xdr:nvSpPr>
      <xdr:spPr>
        <a:xfrm>
          <a:off x="22110700" y="68790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39</xdr:row>
      <xdr:rowOff>170897</xdr:rowOff>
    </xdr:from>
    <xdr:ext cx="599010" cy="259045"/>
    <xdr:sp macro="" textlink="">
      <xdr:nvSpPr>
        <xdr:cNvPr id="590" name="【一般廃棄物処理施設】&#10;一人当たり有形固定資産（償却資産）額該当値テキスト">
          <a:extLst>
            <a:ext uri="{FF2B5EF4-FFF2-40B4-BE49-F238E27FC236}">
              <a16:creationId xmlns:a16="http://schemas.microsoft.com/office/drawing/2014/main" id="{00000000-0008-0000-0200-00004E020000}"/>
            </a:ext>
          </a:extLst>
        </xdr:cNvPr>
        <xdr:cNvSpPr txBox="1"/>
      </xdr:nvSpPr>
      <xdr:spPr>
        <a:xfrm>
          <a:off x="22199600" y="685744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101,916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40</xdr:row>
      <xdr:rowOff>26216</xdr:rowOff>
    </xdr:from>
    <xdr:to>
      <xdr:col>112</xdr:col>
      <xdr:colOff>38100</xdr:colOff>
      <xdr:row>40</xdr:row>
      <xdr:rowOff>127816</xdr:rowOff>
    </xdr:to>
    <xdr:sp macro="" textlink="">
      <xdr:nvSpPr>
        <xdr:cNvPr id="591" name="楕円 590">
          <a:extLst>
            <a:ext uri="{FF2B5EF4-FFF2-40B4-BE49-F238E27FC236}">
              <a16:creationId xmlns:a16="http://schemas.microsoft.com/office/drawing/2014/main" id="{00000000-0008-0000-0200-00004F020000}"/>
            </a:ext>
          </a:extLst>
        </xdr:cNvPr>
        <xdr:cNvSpPr/>
      </xdr:nvSpPr>
      <xdr:spPr>
        <a:xfrm>
          <a:off x="21272500" y="68842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40</xdr:row>
      <xdr:rowOff>71820</xdr:rowOff>
    </xdr:from>
    <xdr:to>
      <xdr:col>116</xdr:col>
      <xdr:colOff>63500</xdr:colOff>
      <xdr:row>40</xdr:row>
      <xdr:rowOff>77016</xdr:rowOff>
    </xdr:to>
    <xdr:cxnSp macro="">
      <xdr:nvCxnSpPr>
        <xdr:cNvPr id="592" name="直線コネクタ 591">
          <a:extLst>
            <a:ext uri="{FF2B5EF4-FFF2-40B4-BE49-F238E27FC236}">
              <a16:creationId xmlns:a16="http://schemas.microsoft.com/office/drawing/2014/main" id="{00000000-0008-0000-0200-000050020000}"/>
            </a:ext>
          </a:extLst>
        </xdr:cNvPr>
        <xdr:cNvCxnSpPr/>
      </xdr:nvCxnSpPr>
      <xdr:spPr>
        <a:xfrm flipV="1">
          <a:off x="21323300" y="6929820"/>
          <a:ext cx="838200" cy="51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40</xdr:row>
      <xdr:rowOff>16587</xdr:rowOff>
    </xdr:from>
    <xdr:to>
      <xdr:col>107</xdr:col>
      <xdr:colOff>101600</xdr:colOff>
      <xdr:row>40</xdr:row>
      <xdr:rowOff>118187</xdr:rowOff>
    </xdr:to>
    <xdr:sp macro="" textlink="">
      <xdr:nvSpPr>
        <xdr:cNvPr id="593" name="楕円 592">
          <a:extLst>
            <a:ext uri="{FF2B5EF4-FFF2-40B4-BE49-F238E27FC236}">
              <a16:creationId xmlns:a16="http://schemas.microsoft.com/office/drawing/2014/main" id="{00000000-0008-0000-0200-000051020000}"/>
            </a:ext>
          </a:extLst>
        </xdr:cNvPr>
        <xdr:cNvSpPr/>
      </xdr:nvSpPr>
      <xdr:spPr>
        <a:xfrm>
          <a:off x="20383500" y="68745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40</xdr:row>
      <xdr:rowOff>67387</xdr:rowOff>
    </xdr:from>
    <xdr:to>
      <xdr:col>111</xdr:col>
      <xdr:colOff>177800</xdr:colOff>
      <xdr:row>40</xdr:row>
      <xdr:rowOff>77016</xdr:rowOff>
    </xdr:to>
    <xdr:cxnSp macro="">
      <xdr:nvCxnSpPr>
        <xdr:cNvPr id="594" name="直線コネクタ 593">
          <a:extLst>
            <a:ext uri="{FF2B5EF4-FFF2-40B4-BE49-F238E27FC236}">
              <a16:creationId xmlns:a16="http://schemas.microsoft.com/office/drawing/2014/main" id="{00000000-0008-0000-0200-000052020000}"/>
            </a:ext>
          </a:extLst>
        </xdr:cNvPr>
        <xdr:cNvCxnSpPr/>
      </xdr:nvCxnSpPr>
      <xdr:spPr>
        <a:xfrm>
          <a:off x="20434300" y="6925387"/>
          <a:ext cx="889000" cy="96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40</xdr:row>
      <xdr:rowOff>42397</xdr:rowOff>
    </xdr:from>
    <xdr:to>
      <xdr:col>102</xdr:col>
      <xdr:colOff>165100</xdr:colOff>
      <xdr:row>40</xdr:row>
      <xdr:rowOff>143997</xdr:rowOff>
    </xdr:to>
    <xdr:sp macro="" textlink="">
      <xdr:nvSpPr>
        <xdr:cNvPr id="595" name="楕円 594">
          <a:extLst>
            <a:ext uri="{FF2B5EF4-FFF2-40B4-BE49-F238E27FC236}">
              <a16:creationId xmlns:a16="http://schemas.microsoft.com/office/drawing/2014/main" id="{00000000-0008-0000-0200-000053020000}"/>
            </a:ext>
          </a:extLst>
        </xdr:cNvPr>
        <xdr:cNvSpPr/>
      </xdr:nvSpPr>
      <xdr:spPr>
        <a:xfrm>
          <a:off x="19494500" y="69003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40</xdr:row>
      <xdr:rowOff>67387</xdr:rowOff>
    </xdr:from>
    <xdr:to>
      <xdr:col>107</xdr:col>
      <xdr:colOff>50800</xdr:colOff>
      <xdr:row>40</xdr:row>
      <xdr:rowOff>93197</xdr:rowOff>
    </xdr:to>
    <xdr:cxnSp macro="">
      <xdr:nvCxnSpPr>
        <xdr:cNvPr id="596" name="直線コネクタ 595">
          <a:extLst>
            <a:ext uri="{FF2B5EF4-FFF2-40B4-BE49-F238E27FC236}">
              <a16:creationId xmlns:a16="http://schemas.microsoft.com/office/drawing/2014/main" id="{00000000-0008-0000-0200-000054020000}"/>
            </a:ext>
          </a:extLst>
        </xdr:cNvPr>
        <xdr:cNvCxnSpPr/>
      </xdr:nvCxnSpPr>
      <xdr:spPr>
        <a:xfrm flipV="1">
          <a:off x="19545300" y="6925387"/>
          <a:ext cx="889000" cy="258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40</xdr:row>
      <xdr:rowOff>34485</xdr:rowOff>
    </xdr:from>
    <xdr:to>
      <xdr:col>98</xdr:col>
      <xdr:colOff>38100</xdr:colOff>
      <xdr:row>40</xdr:row>
      <xdr:rowOff>136085</xdr:rowOff>
    </xdr:to>
    <xdr:sp macro="" textlink="">
      <xdr:nvSpPr>
        <xdr:cNvPr id="597" name="楕円 596">
          <a:extLst>
            <a:ext uri="{FF2B5EF4-FFF2-40B4-BE49-F238E27FC236}">
              <a16:creationId xmlns:a16="http://schemas.microsoft.com/office/drawing/2014/main" id="{00000000-0008-0000-0200-000055020000}"/>
            </a:ext>
          </a:extLst>
        </xdr:cNvPr>
        <xdr:cNvSpPr/>
      </xdr:nvSpPr>
      <xdr:spPr>
        <a:xfrm>
          <a:off x="18605500" y="68924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40</xdr:row>
      <xdr:rowOff>85285</xdr:rowOff>
    </xdr:from>
    <xdr:to>
      <xdr:col>102</xdr:col>
      <xdr:colOff>114300</xdr:colOff>
      <xdr:row>40</xdr:row>
      <xdr:rowOff>93197</xdr:rowOff>
    </xdr:to>
    <xdr:cxnSp macro="">
      <xdr:nvCxnSpPr>
        <xdr:cNvPr id="598" name="直線コネクタ 597">
          <a:extLst>
            <a:ext uri="{FF2B5EF4-FFF2-40B4-BE49-F238E27FC236}">
              <a16:creationId xmlns:a16="http://schemas.microsoft.com/office/drawing/2014/main" id="{00000000-0008-0000-0200-000056020000}"/>
            </a:ext>
          </a:extLst>
        </xdr:cNvPr>
        <xdr:cNvCxnSpPr/>
      </xdr:nvCxnSpPr>
      <xdr:spPr>
        <a:xfrm>
          <a:off x="18656300" y="6943285"/>
          <a:ext cx="889000" cy="79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56095</xdr:colOff>
      <xdr:row>38</xdr:row>
      <xdr:rowOff>100241</xdr:rowOff>
    </xdr:from>
    <xdr:ext cx="599010" cy="259045"/>
    <xdr:sp macro="" textlink="">
      <xdr:nvSpPr>
        <xdr:cNvPr id="599" name="n_1aveValue【一般廃棄物処理施設】&#10;一人当たり有形固定資産（償却資産）額">
          <a:extLst>
            <a:ext uri="{FF2B5EF4-FFF2-40B4-BE49-F238E27FC236}">
              <a16:creationId xmlns:a16="http://schemas.microsoft.com/office/drawing/2014/main" id="{00000000-0008-0000-0200-000057020000}"/>
            </a:ext>
          </a:extLst>
        </xdr:cNvPr>
        <xdr:cNvSpPr txBox="1"/>
      </xdr:nvSpPr>
      <xdr:spPr>
        <a:xfrm>
          <a:off x="21011095" y="661534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118,935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132295</xdr:colOff>
      <xdr:row>38</xdr:row>
      <xdr:rowOff>124453</xdr:rowOff>
    </xdr:from>
    <xdr:ext cx="599010" cy="259045"/>
    <xdr:sp macro="" textlink="">
      <xdr:nvSpPr>
        <xdr:cNvPr id="600" name="n_2aveValue【一般廃棄物処理施設】&#10;一人当たり有形固定資産（償却資産）額">
          <a:extLst>
            <a:ext uri="{FF2B5EF4-FFF2-40B4-BE49-F238E27FC236}">
              <a16:creationId xmlns:a16="http://schemas.microsoft.com/office/drawing/2014/main" id="{00000000-0008-0000-0200-000058020000}"/>
            </a:ext>
          </a:extLst>
        </xdr:cNvPr>
        <xdr:cNvSpPr txBox="1"/>
      </xdr:nvSpPr>
      <xdr:spPr>
        <a:xfrm>
          <a:off x="20134795" y="663955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108,344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5295</xdr:colOff>
      <xdr:row>38</xdr:row>
      <xdr:rowOff>126862</xdr:rowOff>
    </xdr:from>
    <xdr:ext cx="599010" cy="259045"/>
    <xdr:sp macro="" textlink="">
      <xdr:nvSpPr>
        <xdr:cNvPr id="601" name="n_3aveValue【一般廃棄物処理施設】&#10;一人当たり有形固定資産（償却資産）額">
          <a:extLst>
            <a:ext uri="{FF2B5EF4-FFF2-40B4-BE49-F238E27FC236}">
              <a16:creationId xmlns:a16="http://schemas.microsoft.com/office/drawing/2014/main" id="{00000000-0008-0000-0200-000059020000}"/>
            </a:ext>
          </a:extLst>
        </xdr:cNvPr>
        <xdr:cNvSpPr txBox="1"/>
      </xdr:nvSpPr>
      <xdr:spPr>
        <a:xfrm>
          <a:off x="19245795" y="664196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107,290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68795</xdr:colOff>
      <xdr:row>38</xdr:row>
      <xdr:rowOff>142876</xdr:rowOff>
    </xdr:from>
    <xdr:ext cx="599010" cy="259045"/>
    <xdr:sp macro="" textlink="">
      <xdr:nvSpPr>
        <xdr:cNvPr id="602" name="n_4aveValue【一般廃棄物処理施設】&#10;一人当たり有形固定資産（償却資産）額">
          <a:extLst>
            <a:ext uri="{FF2B5EF4-FFF2-40B4-BE49-F238E27FC236}">
              <a16:creationId xmlns:a16="http://schemas.microsoft.com/office/drawing/2014/main" id="{00000000-0008-0000-0200-00005A020000}"/>
            </a:ext>
          </a:extLst>
        </xdr:cNvPr>
        <xdr:cNvSpPr txBox="1"/>
      </xdr:nvSpPr>
      <xdr:spPr>
        <a:xfrm>
          <a:off x="18356795" y="665797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100,285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88411</xdr:colOff>
      <xdr:row>40</xdr:row>
      <xdr:rowOff>118943</xdr:rowOff>
    </xdr:from>
    <xdr:ext cx="534377" cy="259045"/>
    <xdr:sp macro="" textlink="">
      <xdr:nvSpPr>
        <xdr:cNvPr id="603" name="n_1mainValue【一般廃棄物処理施設】&#10;一人当たり有形固定資産（償却資産）額">
          <a:extLst>
            <a:ext uri="{FF2B5EF4-FFF2-40B4-BE49-F238E27FC236}">
              <a16:creationId xmlns:a16="http://schemas.microsoft.com/office/drawing/2014/main" id="{00000000-0008-0000-0200-00005B020000}"/>
            </a:ext>
          </a:extLst>
        </xdr:cNvPr>
        <xdr:cNvSpPr txBox="1"/>
      </xdr:nvSpPr>
      <xdr:spPr>
        <a:xfrm>
          <a:off x="21043411" y="69769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99,643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132295</xdr:colOff>
      <xdr:row>40</xdr:row>
      <xdr:rowOff>109314</xdr:rowOff>
    </xdr:from>
    <xdr:ext cx="599010" cy="259045"/>
    <xdr:sp macro="" textlink="">
      <xdr:nvSpPr>
        <xdr:cNvPr id="604" name="n_2mainValue【一般廃棄物処理施設】&#10;一人当たり有形固定資産（償却資産）額">
          <a:extLst>
            <a:ext uri="{FF2B5EF4-FFF2-40B4-BE49-F238E27FC236}">
              <a16:creationId xmlns:a16="http://schemas.microsoft.com/office/drawing/2014/main" id="{00000000-0008-0000-0200-00005C020000}"/>
            </a:ext>
          </a:extLst>
        </xdr:cNvPr>
        <xdr:cNvSpPr txBox="1"/>
      </xdr:nvSpPr>
      <xdr:spPr>
        <a:xfrm>
          <a:off x="20134795" y="696731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103,855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37611</xdr:colOff>
      <xdr:row>40</xdr:row>
      <xdr:rowOff>135124</xdr:rowOff>
    </xdr:from>
    <xdr:ext cx="534377" cy="259045"/>
    <xdr:sp macro="" textlink="">
      <xdr:nvSpPr>
        <xdr:cNvPr id="605" name="n_3mainValue【一般廃棄物処理施設】&#10;一人当たり有形固定資産（償却資産）額">
          <a:extLst>
            <a:ext uri="{FF2B5EF4-FFF2-40B4-BE49-F238E27FC236}">
              <a16:creationId xmlns:a16="http://schemas.microsoft.com/office/drawing/2014/main" id="{00000000-0008-0000-0200-00005D020000}"/>
            </a:ext>
          </a:extLst>
        </xdr:cNvPr>
        <xdr:cNvSpPr txBox="1"/>
      </xdr:nvSpPr>
      <xdr:spPr>
        <a:xfrm>
          <a:off x="19278111" y="69931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92,565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101111</xdr:colOff>
      <xdr:row>40</xdr:row>
      <xdr:rowOff>127212</xdr:rowOff>
    </xdr:from>
    <xdr:ext cx="534377" cy="259045"/>
    <xdr:sp macro="" textlink="">
      <xdr:nvSpPr>
        <xdr:cNvPr id="606" name="n_4mainValue【一般廃棄物処理施設】&#10;一人当たり有形固定資産（償却資産）額">
          <a:extLst>
            <a:ext uri="{FF2B5EF4-FFF2-40B4-BE49-F238E27FC236}">
              <a16:creationId xmlns:a16="http://schemas.microsoft.com/office/drawing/2014/main" id="{00000000-0008-0000-0200-00005E020000}"/>
            </a:ext>
          </a:extLst>
        </xdr:cNvPr>
        <xdr:cNvSpPr txBox="1"/>
      </xdr:nvSpPr>
      <xdr:spPr>
        <a:xfrm>
          <a:off x="18389111" y="69852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96,026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607" name="正方形/長方形 606">
          <a:extLst>
            <a:ext uri="{FF2B5EF4-FFF2-40B4-BE49-F238E27FC236}">
              <a16:creationId xmlns:a16="http://schemas.microsoft.com/office/drawing/2014/main" id="{00000000-0008-0000-0200-00005F020000}"/>
            </a:ext>
          </a:extLst>
        </xdr:cNvPr>
        <xdr:cNvSpPr/>
      </xdr:nvSpPr>
      <xdr:spPr>
        <a:xfrm>
          <a:off x="12446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608" name="正方形/長方形 607">
          <a:extLst>
            <a:ext uri="{FF2B5EF4-FFF2-40B4-BE49-F238E27FC236}">
              <a16:creationId xmlns:a16="http://schemas.microsoft.com/office/drawing/2014/main" id="{00000000-0008-0000-0200-000060020000}"/>
            </a:ext>
          </a:extLst>
        </xdr:cNvPr>
        <xdr:cNvSpPr/>
      </xdr:nvSpPr>
      <xdr:spPr>
        <a:xfrm>
          <a:off x="12573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609" name="正方形/長方形 608">
          <a:extLst>
            <a:ext uri="{FF2B5EF4-FFF2-40B4-BE49-F238E27FC236}">
              <a16:creationId xmlns:a16="http://schemas.microsoft.com/office/drawing/2014/main" id="{00000000-0008-0000-0200-000061020000}"/>
            </a:ext>
          </a:extLst>
        </xdr:cNvPr>
        <xdr:cNvSpPr/>
      </xdr:nvSpPr>
      <xdr:spPr>
        <a:xfrm>
          <a:off x="12573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35/60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610" name="正方形/長方形 609">
          <a:extLst>
            <a:ext uri="{FF2B5EF4-FFF2-40B4-BE49-F238E27FC236}">
              <a16:creationId xmlns:a16="http://schemas.microsoft.com/office/drawing/2014/main" id="{00000000-0008-0000-0200-000062020000}"/>
            </a:ext>
          </a:extLst>
        </xdr:cNvPr>
        <xdr:cNvSpPr/>
      </xdr:nvSpPr>
      <xdr:spPr>
        <a:xfrm>
          <a:off x="135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611" name="正方形/長方形 610">
          <a:extLst>
            <a:ext uri="{FF2B5EF4-FFF2-40B4-BE49-F238E27FC236}">
              <a16:creationId xmlns:a16="http://schemas.microsoft.com/office/drawing/2014/main" id="{00000000-0008-0000-0200-000063020000}"/>
            </a:ext>
          </a:extLst>
        </xdr:cNvPr>
        <xdr:cNvSpPr/>
      </xdr:nvSpPr>
      <xdr:spPr>
        <a:xfrm>
          <a:off x="135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612" name="正方形/長方形 611">
          <a:extLst>
            <a:ext uri="{FF2B5EF4-FFF2-40B4-BE49-F238E27FC236}">
              <a16:creationId xmlns:a16="http://schemas.microsoft.com/office/drawing/2014/main" id="{00000000-0008-0000-0200-000064020000}"/>
            </a:ext>
          </a:extLst>
        </xdr:cNvPr>
        <xdr:cNvSpPr/>
      </xdr:nvSpPr>
      <xdr:spPr>
        <a:xfrm>
          <a:off x="14732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佐賀県平均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613" name="正方形/長方形 612">
          <a:extLst>
            <a:ext uri="{FF2B5EF4-FFF2-40B4-BE49-F238E27FC236}">
              <a16:creationId xmlns:a16="http://schemas.microsoft.com/office/drawing/2014/main" id="{00000000-0008-0000-0200-000065020000}"/>
            </a:ext>
          </a:extLst>
        </xdr:cNvPr>
        <xdr:cNvSpPr/>
      </xdr:nvSpPr>
      <xdr:spPr>
        <a:xfrm>
          <a:off x="14732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614" name="正方形/長方形 613">
          <a:extLst>
            <a:ext uri="{FF2B5EF4-FFF2-40B4-BE49-F238E27FC236}">
              <a16:creationId xmlns:a16="http://schemas.microsoft.com/office/drawing/2014/main" id="{00000000-0008-0000-0200-000066020000}"/>
            </a:ext>
          </a:extLst>
        </xdr:cNvPr>
        <xdr:cNvSpPr/>
      </xdr:nvSpPr>
      <xdr:spPr>
        <a:xfrm>
          <a:off x="12446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615" name="テキスト ボックス 614">
          <a:extLst>
            <a:ext uri="{FF2B5EF4-FFF2-40B4-BE49-F238E27FC236}">
              <a16:creationId xmlns:a16="http://schemas.microsoft.com/office/drawing/2014/main" id="{00000000-0008-0000-0200-000067020000}"/>
            </a:ext>
          </a:extLst>
        </xdr:cNvPr>
        <xdr:cNvSpPr txBox="1"/>
      </xdr:nvSpPr>
      <xdr:spPr>
        <a:xfrm>
          <a:off x="12407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616" name="直線コネクタ 615">
          <a:extLst>
            <a:ext uri="{FF2B5EF4-FFF2-40B4-BE49-F238E27FC236}">
              <a16:creationId xmlns:a16="http://schemas.microsoft.com/office/drawing/2014/main" id="{00000000-0008-0000-0200-000068020000}"/>
            </a:ext>
          </a:extLst>
        </xdr:cNvPr>
        <xdr:cNvCxnSpPr/>
      </xdr:nvCxnSpPr>
      <xdr:spPr>
        <a:xfrm>
          <a:off x="12446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617" name="テキスト ボックス 616">
          <a:extLst>
            <a:ext uri="{FF2B5EF4-FFF2-40B4-BE49-F238E27FC236}">
              <a16:creationId xmlns:a16="http://schemas.microsoft.com/office/drawing/2014/main" id="{00000000-0008-0000-0200-000069020000}"/>
            </a:ext>
          </a:extLst>
        </xdr:cNvPr>
        <xdr:cNvSpPr txBox="1"/>
      </xdr:nvSpPr>
      <xdr:spPr>
        <a:xfrm>
          <a:off x="11978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76200</xdr:rowOff>
    </xdr:from>
    <xdr:to>
      <xdr:col>89</xdr:col>
      <xdr:colOff>177800</xdr:colOff>
      <xdr:row>64</xdr:row>
      <xdr:rowOff>76200</xdr:rowOff>
    </xdr:to>
    <xdr:cxnSp macro="">
      <xdr:nvCxnSpPr>
        <xdr:cNvPr id="618" name="直線コネクタ 617">
          <a:extLst>
            <a:ext uri="{FF2B5EF4-FFF2-40B4-BE49-F238E27FC236}">
              <a16:creationId xmlns:a16="http://schemas.microsoft.com/office/drawing/2014/main" id="{00000000-0008-0000-0200-00006A020000}"/>
            </a:ext>
          </a:extLst>
        </xdr:cNvPr>
        <xdr:cNvCxnSpPr/>
      </xdr:nvCxnSpPr>
      <xdr:spPr>
        <a:xfrm>
          <a:off x="12446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63</xdr:row>
      <xdr:rowOff>105427</xdr:rowOff>
    </xdr:from>
    <xdr:ext cx="467179" cy="259045"/>
    <xdr:sp macro="" textlink="">
      <xdr:nvSpPr>
        <xdr:cNvPr id="619" name="テキスト ボックス 618">
          <a:extLst>
            <a:ext uri="{FF2B5EF4-FFF2-40B4-BE49-F238E27FC236}">
              <a16:creationId xmlns:a16="http://schemas.microsoft.com/office/drawing/2014/main" id="{00000000-0008-0000-0200-00006B020000}"/>
            </a:ext>
          </a:extLst>
        </xdr:cNvPr>
        <xdr:cNvSpPr txBox="1"/>
      </xdr:nvSpPr>
      <xdr:spPr>
        <a:xfrm>
          <a:off x="11978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38100</xdr:rowOff>
    </xdr:from>
    <xdr:to>
      <xdr:col>89</xdr:col>
      <xdr:colOff>177800</xdr:colOff>
      <xdr:row>62</xdr:row>
      <xdr:rowOff>38100</xdr:rowOff>
    </xdr:to>
    <xdr:cxnSp macro="">
      <xdr:nvCxnSpPr>
        <xdr:cNvPr id="620" name="直線コネクタ 619">
          <a:extLst>
            <a:ext uri="{FF2B5EF4-FFF2-40B4-BE49-F238E27FC236}">
              <a16:creationId xmlns:a16="http://schemas.microsoft.com/office/drawing/2014/main" id="{00000000-0008-0000-0200-00006C020000}"/>
            </a:ext>
          </a:extLst>
        </xdr:cNvPr>
        <xdr:cNvCxnSpPr/>
      </xdr:nvCxnSpPr>
      <xdr:spPr>
        <a:xfrm>
          <a:off x="12446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61</xdr:row>
      <xdr:rowOff>67327</xdr:rowOff>
    </xdr:from>
    <xdr:ext cx="403059" cy="259045"/>
    <xdr:sp macro="" textlink="">
      <xdr:nvSpPr>
        <xdr:cNvPr id="621" name="テキスト ボックス 620">
          <a:extLst>
            <a:ext uri="{FF2B5EF4-FFF2-40B4-BE49-F238E27FC236}">
              <a16:creationId xmlns:a16="http://schemas.microsoft.com/office/drawing/2014/main" id="{00000000-0008-0000-0200-00006D020000}"/>
            </a:ext>
          </a:extLst>
        </xdr:cNvPr>
        <xdr:cNvSpPr txBox="1"/>
      </xdr:nvSpPr>
      <xdr:spPr>
        <a:xfrm>
          <a:off x="12042941" y="1052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0</xdr:rowOff>
    </xdr:from>
    <xdr:to>
      <xdr:col>89</xdr:col>
      <xdr:colOff>177800</xdr:colOff>
      <xdr:row>60</xdr:row>
      <xdr:rowOff>0</xdr:rowOff>
    </xdr:to>
    <xdr:cxnSp macro="">
      <xdr:nvCxnSpPr>
        <xdr:cNvPr id="622" name="直線コネクタ 621">
          <a:extLst>
            <a:ext uri="{FF2B5EF4-FFF2-40B4-BE49-F238E27FC236}">
              <a16:creationId xmlns:a16="http://schemas.microsoft.com/office/drawing/2014/main" id="{00000000-0008-0000-0200-00006E020000}"/>
            </a:ext>
          </a:extLst>
        </xdr:cNvPr>
        <xdr:cNvCxnSpPr/>
      </xdr:nvCxnSpPr>
      <xdr:spPr>
        <a:xfrm>
          <a:off x="12446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59</xdr:row>
      <xdr:rowOff>29227</xdr:rowOff>
    </xdr:from>
    <xdr:ext cx="403059" cy="259045"/>
    <xdr:sp macro="" textlink="">
      <xdr:nvSpPr>
        <xdr:cNvPr id="623" name="テキスト ボックス 622">
          <a:extLst>
            <a:ext uri="{FF2B5EF4-FFF2-40B4-BE49-F238E27FC236}">
              <a16:creationId xmlns:a16="http://schemas.microsoft.com/office/drawing/2014/main" id="{00000000-0008-0000-0200-00006F020000}"/>
            </a:ext>
          </a:extLst>
        </xdr:cNvPr>
        <xdr:cNvSpPr txBox="1"/>
      </xdr:nvSpPr>
      <xdr:spPr>
        <a:xfrm>
          <a:off x="12042941" y="1014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133350</xdr:rowOff>
    </xdr:from>
    <xdr:to>
      <xdr:col>89</xdr:col>
      <xdr:colOff>177800</xdr:colOff>
      <xdr:row>57</xdr:row>
      <xdr:rowOff>133350</xdr:rowOff>
    </xdr:to>
    <xdr:cxnSp macro="">
      <xdr:nvCxnSpPr>
        <xdr:cNvPr id="624" name="直線コネクタ 623">
          <a:extLst>
            <a:ext uri="{FF2B5EF4-FFF2-40B4-BE49-F238E27FC236}">
              <a16:creationId xmlns:a16="http://schemas.microsoft.com/office/drawing/2014/main" id="{00000000-0008-0000-0200-000070020000}"/>
            </a:ext>
          </a:extLst>
        </xdr:cNvPr>
        <xdr:cNvCxnSpPr/>
      </xdr:nvCxnSpPr>
      <xdr:spPr>
        <a:xfrm>
          <a:off x="12446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162577</xdr:rowOff>
    </xdr:from>
    <xdr:ext cx="403059" cy="259045"/>
    <xdr:sp macro="" textlink="">
      <xdr:nvSpPr>
        <xdr:cNvPr id="625" name="テキスト ボックス 624">
          <a:extLst>
            <a:ext uri="{FF2B5EF4-FFF2-40B4-BE49-F238E27FC236}">
              <a16:creationId xmlns:a16="http://schemas.microsoft.com/office/drawing/2014/main" id="{00000000-0008-0000-0200-000071020000}"/>
            </a:ext>
          </a:extLst>
        </xdr:cNvPr>
        <xdr:cNvSpPr txBox="1"/>
      </xdr:nvSpPr>
      <xdr:spPr>
        <a:xfrm>
          <a:off x="12042941" y="976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95250</xdr:rowOff>
    </xdr:from>
    <xdr:to>
      <xdr:col>89</xdr:col>
      <xdr:colOff>177800</xdr:colOff>
      <xdr:row>55</xdr:row>
      <xdr:rowOff>95250</xdr:rowOff>
    </xdr:to>
    <xdr:cxnSp macro="">
      <xdr:nvCxnSpPr>
        <xdr:cNvPr id="626" name="直線コネクタ 625">
          <a:extLst>
            <a:ext uri="{FF2B5EF4-FFF2-40B4-BE49-F238E27FC236}">
              <a16:creationId xmlns:a16="http://schemas.microsoft.com/office/drawing/2014/main" id="{00000000-0008-0000-0200-000072020000}"/>
            </a:ext>
          </a:extLst>
        </xdr:cNvPr>
        <xdr:cNvCxnSpPr/>
      </xdr:nvCxnSpPr>
      <xdr:spPr>
        <a:xfrm>
          <a:off x="12446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54</xdr:row>
      <xdr:rowOff>124477</xdr:rowOff>
    </xdr:from>
    <xdr:ext cx="403059" cy="259045"/>
    <xdr:sp macro="" textlink="">
      <xdr:nvSpPr>
        <xdr:cNvPr id="627" name="テキスト ボックス 626">
          <a:extLst>
            <a:ext uri="{FF2B5EF4-FFF2-40B4-BE49-F238E27FC236}">
              <a16:creationId xmlns:a16="http://schemas.microsoft.com/office/drawing/2014/main" id="{00000000-0008-0000-0200-000073020000}"/>
            </a:ext>
          </a:extLst>
        </xdr:cNvPr>
        <xdr:cNvSpPr txBox="1"/>
      </xdr:nvSpPr>
      <xdr:spPr>
        <a:xfrm>
          <a:off x="12042941" y="938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628" name="直線コネクタ 627">
          <a:extLst>
            <a:ext uri="{FF2B5EF4-FFF2-40B4-BE49-F238E27FC236}">
              <a16:creationId xmlns:a16="http://schemas.microsoft.com/office/drawing/2014/main" id="{00000000-0008-0000-0200-000074020000}"/>
            </a:ext>
          </a:extLst>
        </xdr:cNvPr>
        <xdr:cNvCxnSpPr/>
      </xdr:nvCxnSpPr>
      <xdr:spPr>
        <a:xfrm>
          <a:off x="12446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52</xdr:row>
      <xdr:rowOff>86377</xdr:rowOff>
    </xdr:from>
    <xdr:ext cx="338939" cy="259045"/>
    <xdr:sp macro="" textlink="">
      <xdr:nvSpPr>
        <xdr:cNvPr id="629" name="テキスト ボックス 628">
          <a:extLst>
            <a:ext uri="{FF2B5EF4-FFF2-40B4-BE49-F238E27FC236}">
              <a16:creationId xmlns:a16="http://schemas.microsoft.com/office/drawing/2014/main" id="{00000000-0008-0000-0200-000075020000}"/>
            </a:ext>
          </a:extLst>
        </xdr:cNvPr>
        <xdr:cNvSpPr txBox="1"/>
      </xdr:nvSpPr>
      <xdr:spPr>
        <a:xfrm>
          <a:off x="12107061" y="900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90</xdr:col>
      <xdr:colOff>25400</xdr:colOff>
      <xdr:row>66</xdr:row>
      <xdr:rowOff>114300</xdr:rowOff>
    </xdr:to>
    <xdr:sp macro="" textlink="">
      <xdr:nvSpPr>
        <xdr:cNvPr id="630" name="【保健センター・保健所】&#10;有形固定資産減価償却率グラフ枠">
          <a:extLst>
            <a:ext uri="{FF2B5EF4-FFF2-40B4-BE49-F238E27FC236}">
              <a16:creationId xmlns:a16="http://schemas.microsoft.com/office/drawing/2014/main" id="{00000000-0008-0000-0200-000076020000}"/>
            </a:ext>
          </a:extLst>
        </xdr:cNvPr>
        <xdr:cNvSpPr/>
      </xdr:nvSpPr>
      <xdr:spPr>
        <a:xfrm>
          <a:off x="12446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54</xdr:row>
      <xdr:rowOff>154305</xdr:rowOff>
    </xdr:from>
    <xdr:to>
      <xdr:col>85</xdr:col>
      <xdr:colOff>126364</xdr:colOff>
      <xdr:row>63</xdr:row>
      <xdr:rowOff>161925</xdr:rowOff>
    </xdr:to>
    <xdr:cxnSp macro="">
      <xdr:nvCxnSpPr>
        <xdr:cNvPr id="631" name="直線コネクタ 630">
          <a:extLst>
            <a:ext uri="{FF2B5EF4-FFF2-40B4-BE49-F238E27FC236}">
              <a16:creationId xmlns:a16="http://schemas.microsoft.com/office/drawing/2014/main" id="{00000000-0008-0000-0200-000077020000}"/>
            </a:ext>
          </a:extLst>
        </xdr:cNvPr>
        <xdr:cNvCxnSpPr/>
      </xdr:nvCxnSpPr>
      <xdr:spPr>
        <a:xfrm flipV="1">
          <a:off x="16318864" y="9412605"/>
          <a:ext cx="0" cy="155067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63</xdr:row>
      <xdr:rowOff>165752</xdr:rowOff>
    </xdr:from>
    <xdr:ext cx="405111" cy="259045"/>
    <xdr:sp macro="" textlink="">
      <xdr:nvSpPr>
        <xdr:cNvPr id="632" name="【保健センター・保健所】&#10;有形固定資産減価償却率最小値テキスト">
          <a:extLst>
            <a:ext uri="{FF2B5EF4-FFF2-40B4-BE49-F238E27FC236}">
              <a16:creationId xmlns:a16="http://schemas.microsoft.com/office/drawing/2014/main" id="{00000000-0008-0000-0200-000078020000}"/>
            </a:ext>
          </a:extLst>
        </xdr:cNvPr>
        <xdr:cNvSpPr txBox="1"/>
      </xdr:nvSpPr>
      <xdr:spPr>
        <a:xfrm>
          <a:off x="16357600" y="109671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95.5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63</xdr:row>
      <xdr:rowOff>161925</xdr:rowOff>
    </xdr:from>
    <xdr:to>
      <xdr:col>86</xdr:col>
      <xdr:colOff>25400</xdr:colOff>
      <xdr:row>63</xdr:row>
      <xdr:rowOff>161925</xdr:rowOff>
    </xdr:to>
    <xdr:cxnSp macro="">
      <xdr:nvCxnSpPr>
        <xdr:cNvPr id="633" name="直線コネクタ 632">
          <a:extLst>
            <a:ext uri="{FF2B5EF4-FFF2-40B4-BE49-F238E27FC236}">
              <a16:creationId xmlns:a16="http://schemas.microsoft.com/office/drawing/2014/main" id="{00000000-0008-0000-0200-000079020000}"/>
            </a:ext>
          </a:extLst>
        </xdr:cNvPr>
        <xdr:cNvCxnSpPr/>
      </xdr:nvCxnSpPr>
      <xdr:spPr>
        <a:xfrm>
          <a:off x="16230600" y="109632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53</xdr:row>
      <xdr:rowOff>100982</xdr:rowOff>
    </xdr:from>
    <xdr:ext cx="405111" cy="259045"/>
    <xdr:sp macro="" textlink="">
      <xdr:nvSpPr>
        <xdr:cNvPr id="634" name="【保健センター・保健所】&#10;有形固定資産減価償却率最大値テキスト">
          <a:extLst>
            <a:ext uri="{FF2B5EF4-FFF2-40B4-BE49-F238E27FC236}">
              <a16:creationId xmlns:a16="http://schemas.microsoft.com/office/drawing/2014/main" id="{00000000-0008-0000-0200-00007A020000}"/>
            </a:ext>
          </a:extLst>
        </xdr:cNvPr>
        <xdr:cNvSpPr txBox="1"/>
      </xdr:nvSpPr>
      <xdr:spPr>
        <a:xfrm>
          <a:off x="16357600" y="91878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154305</xdr:rowOff>
    </xdr:from>
    <xdr:to>
      <xdr:col>86</xdr:col>
      <xdr:colOff>25400</xdr:colOff>
      <xdr:row>54</xdr:row>
      <xdr:rowOff>154305</xdr:rowOff>
    </xdr:to>
    <xdr:cxnSp macro="">
      <xdr:nvCxnSpPr>
        <xdr:cNvPr id="635" name="直線コネクタ 634">
          <a:extLst>
            <a:ext uri="{FF2B5EF4-FFF2-40B4-BE49-F238E27FC236}">
              <a16:creationId xmlns:a16="http://schemas.microsoft.com/office/drawing/2014/main" id="{00000000-0008-0000-0200-00007B020000}"/>
            </a:ext>
          </a:extLst>
        </xdr:cNvPr>
        <xdr:cNvCxnSpPr/>
      </xdr:nvCxnSpPr>
      <xdr:spPr>
        <a:xfrm>
          <a:off x="16230600" y="941260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58</xdr:row>
      <xdr:rowOff>53992</xdr:rowOff>
    </xdr:from>
    <xdr:ext cx="405111" cy="259045"/>
    <xdr:sp macro="" textlink="">
      <xdr:nvSpPr>
        <xdr:cNvPr id="636" name="【保健センター・保健所】&#10;有形固定資産減価償却率平均値テキスト">
          <a:extLst>
            <a:ext uri="{FF2B5EF4-FFF2-40B4-BE49-F238E27FC236}">
              <a16:creationId xmlns:a16="http://schemas.microsoft.com/office/drawing/2014/main" id="{00000000-0008-0000-0200-00007C020000}"/>
            </a:ext>
          </a:extLst>
        </xdr:cNvPr>
        <xdr:cNvSpPr txBox="1"/>
      </xdr:nvSpPr>
      <xdr:spPr>
        <a:xfrm>
          <a:off x="16357600" y="999809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59</xdr:row>
      <xdr:rowOff>31115</xdr:rowOff>
    </xdr:from>
    <xdr:to>
      <xdr:col>85</xdr:col>
      <xdr:colOff>177800</xdr:colOff>
      <xdr:row>59</xdr:row>
      <xdr:rowOff>132715</xdr:rowOff>
    </xdr:to>
    <xdr:sp macro="" textlink="">
      <xdr:nvSpPr>
        <xdr:cNvPr id="637" name="フローチャート: 判断 636">
          <a:extLst>
            <a:ext uri="{FF2B5EF4-FFF2-40B4-BE49-F238E27FC236}">
              <a16:creationId xmlns:a16="http://schemas.microsoft.com/office/drawing/2014/main" id="{00000000-0008-0000-0200-00007D020000}"/>
            </a:ext>
          </a:extLst>
        </xdr:cNvPr>
        <xdr:cNvSpPr/>
      </xdr:nvSpPr>
      <xdr:spPr>
        <a:xfrm>
          <a:off x="16268700" y="101466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59</xdr:row>
      <xdr:rowOff>4445</xdr:rowOff>
    </xdr:from>
    <xdr:to>
      <xdr:col>81</xdr:col>
      <xdr:colOff>101600</xdr:colOff>
      <xdr:row>59</xdr:row>
      <xdr:rowOff>106045</xdr:rowOff>
    </xdr:to>
    <xdr:sp macro="" textlink="">
      <xdr:nvSpPr>
        <xdr:cNvPr id="638" name="フローチャート: 判断 637">
          <a:extLst>
            <a:ext uri="{FF2B5EF4-FFF2-40B4-BE49-F238E27FC236}">
              <a16:creationId xmlns:a16="http://schemas.microsoft.com/office/drawing/2014/main" id="{00000000-0008-0000-0200-00007E020000}"/>
            </a:ext>
          </a:extLst>
        </xdr:cNvPr>
        <xdr:cNvSpPr/>
      </xdr:nvSpPr>
      <xdr:spPr>
        <a:xfrm>
          <a:off x="15430500" y="101199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59</xdr:row>
      <xdr:rowOff>10160</xdr:rowOff>
    </xdr:from>
    <xdr:to>
      <xdr:col>76</xdr:col>
      <xdr:colOff>165100</xdr:colOff>
      <xdr:row>59</xdr:row>
      <xdr:rowOff>111760</xdr:rowOff>
    </xdr:to>
    <xdr:sp macro="" textlink="">
      <xdr:nvSpPr>
        <xdr:cNvPr id="639" name="フローチャート: 判断 638">
          <a:extLst>
            <a:ext uri="{FF2B5EF4-FFF2-40B4-BE49-F238E27FC236}">
              <a16:creationId xmlns:a16="http://schemas.microsoft.com/office/drawing/2014/main" id="{00000000-0008-0000-0200-00007F020000}"/>
            </a:ext>
          </a:extLst>
        </xdr:cNvPr>
        <xdr:cNvSpPr/>
      </xdr:nvSpPr>
      <xdr:spPr>
        <a:xfrm>
          <a:off x="14541500" y="101257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58</xdr:row>
      <xdr:rowOff>130175</xdr:rowOff>
    </xdr:from>
    <xdr:to>
      <xdr:col>72</xdr:col>
      <xdr:colOff>38100</xdr:colOff>
      <xdr:row>59</xdr:row>
      <xdr:rowOff>60325</xdr:rowOff>
    </xdr:to>
    <xdr:sp macro="" textlink="">
      <xdr:nvSpPr>
        <xdr:cNvPr id="640" name="フローチャート: 判断 639">
          <a:extLst>
            <a:ext uri="{FF2B5EF4-FFF2-40B4-BE49-F238E27FC236}">
              <a16:creationId xmlns:a16="http://schemas.microsoft.com/office/drawing/2014/main" id="{00000000-0008-0000-0200-000080020000}"/>
            </a:ext>
          </a:extLst>
        </xdr:cNvPr>
        <xdr:cNvSpPr/>
      </xdr:nvSpPr>
      <xdr:spPr>
        <a:xfrm>
          <a:off x="13652500" y="100742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58</xdr:row>
      <xdr:rowOff>84455</xdr:rowOff>
    </xdr:from>
    <xdr:to>
      <xdr:col>67</xdr:col>
      <xdr:colOff>101600</xdr:colOff>
      <xdr:row>59</xdr:row>
      <xdr:rowOff>14605</xdr:rowOff>
    </xdr:to>
    <xdr:sp macro="" textlink="">
      <xdr:nvSpPr>
        <xdr:cNvPr id="641" name="フローチャート: 判断 640">
          <a:extLst>
            <a:ext uri="{FF2B5EF4-FFF2-40B4-BE49-F238E27FC236}">
              <a16:creationId xmlns:a16="http://schemas.microsoft.com/office/drawing/2014/main" id="{00000000-0008-0000-0200-000081020000}"/>
            </a:ext>
          </a:extLst>
        </xdr:cNvPr>
        <xdr:cNvSpPr/>
      </xdr:nvSpPr>
      <xdr:spPr>
        <a:xfrm>
          <a:off x="12763500" y="100285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642" name="テキスト ボックス 641">
          <a:extLst>
            <a:ext uri="{FF2B5EF4-FFF2-40B4-BE49-F238E27FC236}">
              <a16:creationId xmlns:a16="http://schemas.microsoft.com/office/drawing/2014/main" id="{00000000-0008-0000-0200-000082020000}"/>
            </a:ext>
          </a:extLst>
        </xdr:cNvPr>
        <xdr:cNvSpPr txBox="1"/>
      </xdr:nvSpPr>
      <xdr:spPr>
        <a:xfrm>
          <a:off x="16129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643" name="テキスト ボックス 642">
          <a:extLst>
            <a:ext uri="{FF2B5EF4-FFF2-40B4-BE49-F238E27FC236}">
              <a16:creationId xmlns:a16="http://schemas.microsoft.com/office/drawing/2014/main" id="{00000000-0008-0000-0200-000083020000}"/>
            </a:ext>
          </a:extLst>
        </xdr:cNvPr>
        <xdr:cNvSpPr txBox="1"/>
      </xdr:nvSpPr>
      <xdr:spPr>
        <a:xfrm>
          <a:off x="1529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644" name="テキスト ボックス 643">
          <a:extLst>
            <a:ext uri="{FF2B5EF4-FFF2-40B4-BE49-F238E27FC236}">
              <a16:creationId xmlns:a16="http://schemas.microsoft.com/office/drawing/2014/main" id="{00000000-0008-0000-0200-000084020000}"/>
            </a:ext>
          </a:extLst>
        </xdr:cNvPr>
        <xdr:cNvSpPr txBox="1"/>
      </xdr:nvSpPr>
      <xdr:spPr>
        <a:xfrm>
          <a:off x="1440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645" name="テキスト ボックス 644">
          <a:extLst>
            <a:ext uri="{FF2B5EF4-FFF2-40B4-BE49-F238E27FC236}">
              <a16:creationId xmlns:a16="http://schemas.microsoft.com/office/drawing/2014/main" id="{00000000-0008-0000-0200-000085020000}"/>
            </a:ext>
          </a:extLst>
        </xdr:cNvPr>
        <xdr:cNvSpPr txBox="1"/>
      </xdr:nvSpPr>
      <xdr:spPr>
        <a:xfrm>
          <a:off x="1351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646" name="テキスト ボックス 645">
          <a:extLst>
            <a:ext uri="{FF2B5EF4-FFF2-40B4-BE49-F238E27FC236}">
              <a16:creationId xmlns:a16="http://schemas.microsoft.com/office/drawing/2014/main" id="{00000000-0008-0000-0200-000086020000}"/>
            </a:ext>
          </a:extLst>
        </xdr:cNvPr>
        <xdr:cNvSpPr txBox="1"/>
      </xdr:nvSpPr>
      <xdr:spPr>
        <a:xfrm>
          <a:off x="1262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60</xdr:row>
      <xdr:rowOff>21590</xdr:rowOff>
    </xdr:from>
    <xdr:to>
      <xdr:col>85</xdr:col>
      <xdr:colOff>177800</xdr:colOff>
      <xdr:row>60</xdr:row>
      <xdr:rowOff>123190</xdr:rowOff>
    </xdr:to>
    <xdr:sp macro="" textlink="">
      <xdr:nvSpPr>
        <xdr:cNvPr id="647" name="楕円 646">
          <a:extLst>
            <a:ext uri="{FF2B5EF4-FFF2-40B4-BE49-F238E27FC236}">
              <a16:creationId xmlns:a16="http://schemas.microsoft.com/office/drawing/2014/main" id="{00000000-0008-0000-0200-000087020000}"/>
            </a:ext>
          </a:extLst>
        </xdr:cNvPr>
        <xdr:cNvSpPr/>
      </xdr:nvSpPr>
      <xdr:spPr>
        <a:xfrm>
          <a:off x="16268700" y="103085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60</xdr:row>
      <xdr:rowOff>17</xdr:rowOff>
    </xdr:from>
    <xdr:ext cx="405111" cy="259045"/>
    <xdr:sp macro="" textlink="">
      <xdr:nvSpPr>
        <xdr:cNvPr id="648" name="【保健センター・保健所】&#10;有形固定資産減価償却率該当値テキスト">
          <a:extLst>
            <a:ext uri="{FF2B5EF4-FFF2-40B4-BE49-F238E27FC236}">
              <a16:creationId xmlns:a16="http://schemas.microsoft.com/office/drawing/2014/main" id="{00000000-0008-0000-0200-000088020000}"/>
            </a:ext>
          </a:extLst>
        </xdr:cNvPr>
        <xdr:cNvSpPr txBox="1"/>
      </xdr:nvSpPr>
      <xdr:spPr>
        <a:xfrm>
          <a:off x="16357600" y="102870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59</xdr:row>
      <xdr:rowOff>154940</xdr:rowOff>
    </xdr:from>
    <xdr:to>
      <xdr:col>81</xdr:col>
      <xdr:colOff>101600</xdr:colOff>
      <xdr:row>60</xdr:row>
      <xdr:rowOff>85090</xdr:rowOff>
    </xdr:to>
    <xdr:sp macro="" textlink="">
      <xdr:nvSpPr>
        <xdr:cNvPr id="649" name="楕円 648">
          <a:extLst>
            <a:ext uri="{FF2B5EF4-FFF2-40B4-BE49-F238E27FC236}">
              <a16:creationId xmlns:a16="http://schemas.microsoft.com/office/drawing/2014/main" id="{00000000-0008-0000-0200-000089020000}"/>
            </a:ext>
          </a:extLst>
        </xdr:cNvPr>
        <xdr:cNvSpPr/>
      </xdr:nvSpPr>
      <xdr:spPr>
        <a:xfrm>
          <a:off x="15430500" y="102704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60</xdr:row>
      <xdr:rowOff>34290</xdr:rowOff>
    </xdr:from>
    <xdr:to>
      <xdr:col>85</xdr:col>
      <xdr:colOff>127000</xdr:colOff>
      <xdr:row>60</xdr:row>
      <xdr:rowOff>72390</xdr:rowOff>
    </xdr:to>
    <xdr:cxnSp macro="">
      <xdr:nvCxnSpPr>
        <xdr:cNvPr id="650" name="直線コネクタ 649">
          <a:extLst>
            <a:ext uri="{FF2B5EF4-FFF2-40B4-BE49-F238E27FC236}">
              <a16:creationId xmlns:a16="http://schemas.microsoft.com/office/drawing/2014/main" id="{00000000-0008-0000-0200-00008A020000}"/>
            </a:ext>
          </a:extLst>
        </xdr:cNvPr>
        <xdr:cNvCxnSpPr/>
      </xdr:nvCxnSpPr>
      <xdr:spPr>
        <a:xfrm>
          <a:off x="15481300" y="10321290"/>
          <a:ext cx="8382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59</xdr:row>
      <xdr:rowOff>116840</xdr:rowOff>
    </xdr:from>
    <xdr:to>
      <xdr:col>76</xdr:col>
      <xdr:colOff>165100</xdr:colOff>
      <xdr:row>60</xdr:row>
      <xdr:rowOff>46990</xdr:rowOff>
    </xdr:to>
    <xdr:sp macro="" textlink="">
      <xdr:nvSpPr>
        <xdr:cNvPr id="651" name="楕円 650">
          <a:extLst>
            <a:ext uri="{FF2B5EF4-FFF2-40B4-BE49-F238E27FC236}">
              <a16:creationId xmlns:a16="http://schemas.microsoft.com/office/drawing/2014/main" id="{00000000-0008-0000-0200-00008B020000}"/>
            </a:ext>
          </a:extLst>
        </xdr:cNvPr>
        <xdr:cNvSpPr/>
      </xdr:nvSpPr>
      <xdr:spPr>
        <a:xfrm>
          <a:off x="14541500" y="102323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59</xdr:row>
      <xdr:rowOff>167640</xdr:rowOff>
    </xdr:from>
    <xdr:to>
      <xdr:col>81</xdr:col>
      <xdr:colOff>50800</xdr:colOff>
      <xdr:row>60</xdr:row>
      <xdr:rowOff>34290</xdr:rowOff>
    </xdr:to>
    <xdr:cxnSp macro="">
      <xdr:nvCxnSpPr>
        <xdr:cNvPr id="652" name="直線コネクタ 651">
          <a:extLst>
            <a:ext uri="{FF2B5EF4-FFF2-40B4-BE49-F238E27FC236}">
              <a16:creationId xmlns:a16="http://schemas.microsoft.com/office/drawing/2014/main" id="{00000000-0008-0000-0200-00008C020000}"/>
            </a:ext>
          </a:extLst>
        </xdr:cNvPr>
        <xdr:cNvCxnSpPr/>
      </xdr:nvCxnSpPr>
      <xdr:spPr>
        <a:xfrm>
          <a:off x="14592300" y="10283190"/>
          <a:ext cx="889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59</xdr:row>
      <xdr:rowOff>78740</xdr:rowOff>
    </xdr:from>
    <xdr:to>
      <xdr:col>72</xdr:col>
      <xdr:colOff>38100</xdr:colOff>
      <xdr:row>60</xdr:row>
      <xdr:rowOff>8890</xdr:rowOff>
    </xdr:to>
    <xdr:sp macro="" textlink="">
      <xdr:nvSpPr>
        <xdr:cNvPr id="653" name="楕円 652">
          <a:extLst>
            <a:ext uri="{FF2B5EF4-FFF2-40B4-BE49-F238E27FC236}">
              <a16:creationId xmlns:a16="http://schemas.microsoft.com/office/drawing/2014/main" id="{00000000-0008-0000-0200-00008D020000}"/>
            </a:ext>
          </a:extLst>
        </xdr:cNvPr>
        <xdr:cNvSpPr/>
      </xdr:nvSpPr>
      <xdr:spPr>
        <a:xfrm>
          <a:off x="13652500" y="101942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59</xdr:row>
      <xdr:rowOff>129540</xdr:rowOff>
    </xdr:from>
    <xdr:to>
      <xdr:col>76</xdr:col>
      <xdr:colOff>114300</xdr:colOff>
      <xdr:row>59</xdr:row>
      <xdr:rowOff>167640</xdr:rowOff>
    </xdr:to>
    <xdr:cxnSp macro="">
      <xdr:nvCxnSpPr>
        <xdr:cNvPr id="654" name="直線コネクタ 653">
          <a:extLst>
            <a:ext uri="{FF2B5EF4-FFF2-40B4-BE49-F238E27FC236}">
              <a16:creationId xmlns:a16="http://schemas.microsoft.com/office/drawing/2014/main" id="{00000000-0008-0000-0200-00008E020000}"/>
            </a:ext>
          </a:extLst>
        </xdr:cNvPr>
        <xdr:cNvCxnSpPr/>
      </xdr:nvCxnSpPr>
      <xdr:spPr>
        <a:xfrm>
          <a:off x="13703300" y="10245090"/>
          <a:ext cx="889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59</xdr:row>
      <xdr:rowOff>40640</xdr:rowOff>
    </xdr:from>
    <xdr:to>
      <xdr:col>67</xdr:col>
      <xdr:colOff>101600</xdr:colOff>
      <xdr:row>59</xdr:row>
      <xdr:rowOff>142240</xdr:rowOff>
    </xdr:to>
    <xdr:sp macro="" textlink="">
      <xdr:nvSpPr>
        <xdr:cNvPr id="655" name="楕円 654">
          <a:extLst>
            <a:ext uri="{FF2B5EF4-FFF2-40B4-BE49-F238E27FC236}">
              <a16:creationId xmlns:a16="http://schemas.microsoft.com/office/drawing/2014/main" id="{00000000-0008-0000-0200-00008F020000}"/>
            </a:ext>
          </a:extLst>
        </xdr:cNvPr>
        <xdr:cNvSpPr/>
      </xdr:nvSpPr>
      <xdr:spPr>
        <a:xfrm>
          <a:off x="12763500" y="101561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59</xdr:row>
      <xdr:rowOff>91440</xdr:rowOff>
    </xdr:from>
    <xdr:to>
      <xdr:col>71</xdr:col>
      <xdr:colOff>177800</xdr:colOff>
      <xdr:row>59</xdr:row>
      <xdr:rowOff>129540</xdr:rowOff>
    </xdr:to>
    <xdr:cxnSp macro="">
      <xdr:nvCxnSpPr>
        <xdr:cNvPr id="656" name="直線コネクタ 655">
          <a:extLst>
            <a:ext uri="{FF2B5EF4-FFF2-40B4-BE49-F238E27FC236}">
              <a16:creationId xmlns:a16="http://schemas.microsoft.com/office/drawing/2014/main" id="{00000000-0008-0000-0200-000090020000}"/>
            </a:ext>
          </a:extLst>
        </xdr:cNvPr>
        <xdr:cNvCxnSpPr/>
      </xdr:nvCxnSpPr>
      <xdr:spPr>
        <a:xfrm>
          <a:off x="12814300" y="10206990"/>
          <a:ext cx="889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57</xdr:row>
      <xdr:rowOff>122572</xdr:rowOff>
    </xdr:from>
    <xdr:ext cx="405111" cy="259045"/>
    <xdr:sp macro="" textlink="">
      <xdr:nvSpPr>
        <xdr:cNvPr id="657" name="n_1aveValue【保健センター・保健所】&#10;有形固定資産減価償却率">
          <a:extLst>
            <a:ext uri="{FF2B5EF4-FFF2-40B4-BE49-F238E27FC236}">
              <a16:creationId xmlns:a16="http://schemas.microsoft.com/office/drawing/2014/main" id="{00000000-0008-0000-0200-000091020000}"/>
            </a:ext>
          </a:extLst>
        </xdr:cNvPr>
        <xdr:cNvSpPr txBox="1"/>
      </xdr:nvSpPr>
      <xdr:spPr>
        <a:xfrm>
          <a:off x="15266044" y="98952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57</xdr:row>
      <xdr:rowOff>128287</xdr:rowOff>
    </xdr:from>
    <xdr:ext cx="405111" cy="259045"/>
    <xdr:sp macro="" textlink="">
      <xdr:nvSpPr>
        <xdr:cNvPr id="658" name="n_2aveValue【保健センター・保健所】&#10;有形固定資産減価償却率">
          <a:extLst>
            <a:ext uri="{FF2B5EF4-FFF2-40B4-BE49-F238E27FC236}">
              <a16:creationId xmlns:a16="http://schemas.microsoft.com/office/drawing/2014/main" id="{00000000-0008-0000-0200-000092020000}"/>
            </a:ext>
          </a:extLst>
        </xdr:cNvPr>
        <xdr:cNvSpPr txBox="1"/>
      </xdr:nvSpPr>
      <xdr:spPr>
        <a:xfrm>
          <a:off x="14389744" y="99009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57</xdr:row>
      <xdr:rowOff>76852</xdr:rowOff>
    </xdr:from>
    <xdr:ext cx="405111" cy="259045"/>
    <xdr:sp macro="" textlink="">
      <xdr:nvSpPr>
        <xdr:cNvPr id="659" name="n_3aveValue【保健センター・保健所】&#10;有形固定資産減価償却率">
          <a:extLst>
            <a:ext uri="{FF2B5EF4-FFF2-40B4-BE49-F238E27FC236}">
              <a16:creationId xmlns:a16="http://schemas.microsoft.com/office/drawing/2014/main" id="{00000000-0008-0000-0200-000093020000}"/>
            </a:ext>
          </a:extLst>
        </xdr:cNvPr>
        <xdr:cNvSpPr txBox="1"/>
      </xdr:nvSpPr>
      <xdr:spPr>
        <a:xfrm>
          <a:off x="13500744" y="98495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57</xdr:row>
      <xdr:rowOff>31132</xdr:rowOff>
    </xdr:from>
    <xdr:ext cx="405111" cy="259045"/>
    <xdr:sp macro="" textlink="">
      <xdr:nvSpPr>
        <xdr:cNvPr id="660" name="n_4aveValue【保健センター・保健所】&#10;有形固定資産減価償却率">
          <a:extLst>
            <a:ext uri="{FF2B5EF4-FFF2-40B4-BE49-F238E27FC236}">
              <a16:creationId xmlns:a16="http://schemas.microsoft.com/office/drawing/2014/main" id="{00000000-0008-0000-0200-000094020000}"/>
            </a:ext>
          </a:extLst>
        </xdr:cNvPr>
        <xdr:cNvSpPr txBox="1"/>
      </xdr:nvSpPr>
      <xdr:spPr>
        <a:xfrm>
          <a:off x="12611744" y="98037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60</xdr:row>
      <xdr:rowOff>76217</xdr:rowOff>
    </xdr:from>
    <xdr:ext cx="405111" cy="259045"/>
    <xdr:sp macro="" textlink="">
      <xdr:nvSpPr>
        <xdr:cNvPr id="661" name="n_1mainValue【保健センター・保健所】&#10;有形固定資産減価償却率">
          <a:extLst>
            <a:ext uri="{FF2B5EF4-FFF2-40B4-BE49-F238E27FC236}">
              <a16:creationId xmlns:a16="http://schemas.microsoft.com/office/drawing/2014/main" id="{00000000-0008-0000-0200-000095020000}"/>
            </a:ext>
          </a:extLst>
        </xdr:cNvPr>
        <xdr:cNvSpPr txBox="1"/>
      </xdr:nvSpPr>
      <xdr:spPr>
        <a:xfrm>
          <a:off x="15266044" y="103632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60</xdr:row>
      <xdr:rowOff>38117</xdr:rowOff>
    </xdr:from>
    <xdr:ext cx="405111" cy="259045"/>
    <xdr:sp macro="" textlink="">
      <xdr:nvSpPr>
        <xdr:cNvPr id="662" name="n_2mainValue【保健センター・保健所】&#10;有形固定資産減価償却率">
          <a:extLst>
            <a:ext uri="{FF2B5EF4-FFF2-40B4-BE49-F238E27FC236}">
              <a16:creationId xmlns:a16="http://schemas.microsoft.com/office/drawing/2014/main" id="{00000000-0008-0000-0200-000096020000}"/>
            </a:ext>
          </a:extLst>
        </xdr:cNvPr>
        <xdr:cNvSpPr txBox="1"/>
      </xdr:nvSpPr>
      <xdr:spPr>
        <a:xfrm>
          <a:off x="14389744" y="103251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60</xdr:row>
      <xdr:rowOff>17</xdr:rowOff>
    </xdr:from>
    <xdr:ext cx="405111" cy="259045"/>
    <xdr:sp macro="" textlink="">
      <xdr:nvSpPr>
        <xdr:cNvPr id="663" name="n_3mainValue【保健センター・保健所】&#10;有形固定資産減価償却率">
          <a:extLst>
            <a:ext uri="{FF2B5EF4-FFF2-40B4-BE49-F238E27FC236}">
              <a16:creationId xmlns:a16="http://schemas.microsoft.com/office/drawing/2014/main" id="{00000000-0008-0000-0200-000097020000}"/>
            </a:ext>
          </a:extLst>
        </xdr:cNvPr>
        <xdr:cNvSpPr txBox="1"/>
      </xdr:nvSpPr>
      <xdr:spPr>
        <a:xfrm>
          <a:off x="13500744" y="102870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59</xdr:row>
      <xdr:rowOff>133367</xdr:rowOff>
    </xdr:from>
    <xdr:ext cx="405111" cy="259045"/>
    <xdr:sp macro="" textlink="">
      <xdr:nvSpPr>
        <xdr:cNvPr id="664" name="n_4mainValue【保健センター・保健所】&#10;有形固定資産減価償却率">
          <a:extLst>
            <a:ext uri="{FF2B5EF4-FFF2-40B4-BE49-F238E27FC236}">
              <a16:creationId xmlns:a16="http://schemas.microsoft.com/office/drawing/2014/main" id="{00000000-0008-0000-0200-000098020000}"/>
            </a:ext>
          </a:extLst>
        </xdr:cNvPr>
        <xdr:cNvSpPr txBox="1"/>
      </xdr:nvSpPr>
      <xdr:spPr>
        <a:xfrm>
          <a:off x="12611744" y="102489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665" name="正方形/長方形 664">
          <a:extLst>
            <a:ext uri="{FF2B5EF4-FFF2-40B4-BE49-F238E27FC236}">
              <a16:creationId xmlns:a16="http://schemas.microsoft.com/office/drawing/2014/main" id="{00000000-0008-0000-0200-000099020000}"/>
            </a:ext>
          </a:extLst>
        </xdr:cNvPr>
        <xdr:cNvSpPr/>
      </xdr:nvSpPr>
      <xdr:spPr>
        <a:xfrm>
          <a:off x="18288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666" name="正方形/長方形 665">
          <a:extLst>
            <a:ext uri="{FF2B5EF4-FFF2-40B4-BE49-F238E27FC236}">
              <a16:creationId xmlns:a16="http://schemas.microsoft.com/office/drawing/2014/main" id="{00000000-0008-0000-0200-00009A020000}"/>
            </a:ext>
          </a:extLst>
        </xdr:cNvPr>
        <xdr:cNvSpPr/>
      </xdr:nvSpPr>
      <xdr:spPr>
        <a:xfrm>
          <a:off x="1841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667" name="正方形/長方形 666">
          <a:extLst>
            <a:ext uri="{FF2B5EF4-FFF2-40B4-BE49-F238E27FC236}">
              <a16:creationId xmlns:a16="http://schemas.microsoft.com/office/drawing/2014/main" id="{00000000-0008-0000-0200-00009B020000}"/>
            </a:ext>
          </a:extLst>
        </xdr:cNvPr>
        <xdr:cNvSpPr/>
      </xdr:nvSpPr>
      <xdr:spPr>
        <a:xfrm>
          <a:off x="1841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668" name="正方形/長方形 667">
          <a:extLst>
            <a:ext uri="{FF2B5EF4-FFF2-40B4-BE49-F238E27FC236}">
              <a16:creationId xmlns:a16="http://schemas.microsoft.com/office/drawing/2014/main" id="{00000000-0008-0000-0200-00009C020000}"/>
            </a:ext>
          </a:extLst>
        </xdr:cNvPr>
        <xdr:cNvSpPr/>
      </xdr:nvSpPr>
      <xdr:spPr>
        <a:xfrm>
          <a:off x="194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669" name="正方形/長方形 668">
          <a:extLst>
            <a:ext uri="{FF2B5EF4-FFF2-40B4-BE49-F238E27FC236}">
              <a16:creationId xmlns:a16="http://schemas.microsoft.com/office/drawing/2014/main" id="{00000000-0008-0000-0200-00009D020000}"/>
            </a:ext>
          </a:extLst>
        </xdr:cNvPr>
        <xdr:cNvSpPr/>
      </xdr:nvSpPr>
      <xdr:spPr>
        <a:xfrm>
          <a:off x="194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670" name="正方形/長方形 669">
          <a:extLst>
            <a:ext uri="{FF2B5EF4-FFF2-40B4-BE49-F238E27FC236}">
              <a16:creationId xmlns:a16="http://schemas.microsoft.com/office/drawing/2014/main" id="{00000000-0008-0000-0200-00009E020000}"/>
            </a:ext>
          </a:extLst>
        </xdr:cNvPr>
        <xdr:cNvSpPr/>
      </xdr:nvSpPr>
      <xdr:spPr>
        <a:xfrm>
          <a:off x="20574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佐賀県平均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671" name="正方形/長方形 670">
          <a:extLst>
            <a:ext uri="{FF2B5EF4-FFF2-40B4-BE49-F238E27FC236}">
              <a16:creationId xmlns:a16="http://schemas.microsoft.com/office/drawing/2014/main" id="{00000000-0008-0000-0200-00009F020000}"/>
            </a:ext>
          </a:extLst>
        </xdr:cNvPr>
        <xdr:cNvSpPr/>
      </xdr:nvSpPr>
      <xdr:spPr>
        <a:xfrm>
          <a:off x="20574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672" name="正方形/長方形 671">
          <a:extLst>
            <a:ext uri="{FF2B5EF4-FFF2-40B4-BE49-F238E27FC236}">
              <a16:creationId xmlns:a16="http://schemas.microsoft.com/office/drawing/2014/main" id="{00000000-0008-0000-0200-0000A0020000}"/>
            </a:ext>
          </a:extLst>
        </xdr:cNvPr>
        <xdr:cNvSpPr/>
      </xdr:nvSpPr>
      <xdr:spPr>
        <a:xfrm>
          <a:off x="18288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673" name="テキスト ボックス 672">
          <a:extLst>
            <a:ext uri="{FF2B5EF4-FFF2-40B4-BE49-F238E27FC236}">
              <a16:creationId xmlns:a16="http://schemas.microsoft.com/office/drawing/2014/main" id="{00000000-0008-0000-0200-0000A1020000}"/>
            </a:ext>
          </a:extLst>
        </xdr:cNvPr>
        <xdr:cNvSpPr txBox="1"/>
      </xdr:nvSpPr>
      <xdr:spPr>
        <a:xfrm>
          <a:off x="18249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674" name="直線コネクタ 673">
          <a:extLst>
            <a:ext uri="{FF2B5EF4-FFF2-40B4-BE49-F238E27FC236}">
              <a16:creationId xmlns:a16="http://schemas.microsoft.com/office/drawing/2014/main" id="{00000000-0008-0000-0200-0000A2020000}"/>
            </a:ext>
          </a:extLst>
        </xdr:cNvPr>
        <xdr:cNvCxnSpPr/>
      </xdr:nvCxnSpPr>
      <xdr:spPr>
        <a:xfrm>
          <a:off x="18288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64</xdr:row>
      <xdr:rowOff>130628</xdr:rowOff>
    </xdr:from>
    <xdr:to>
      <xdr:col>120</xdr:col>
      <xdr:colOff>114300</xdr:colOff>
      <xdr:row>64</xdr:row>
      <xdr:rowOff>130628</xdr:rowOff>
    </xdr:to>
    <xdr:cxnSp macro="">
      <xdr:nvCxnSpPr>
        <xdr:cNvPr id="675" name="直線コネクタ 674">
          <a:extLst>
            <a:ext uri="{FF2B5EF4-FFF2-40B4-BE49-F238E27FC236}">
              <a16:creationId xmlns:a16="http://schemas.microsoft.com/office/drawing/2014/main" id="{00000000-0008-0000-0200-0000A3020000}"/>
            </a:ext>
          </a:extLst>
        </xdr:cNvPr>
        <xdr:cNvCxnSpPr/>
      </xdr:nvCxnSpPr>
      <xdr:spPr>
        <a:xfrm>
          <a:off x="18288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159855</xdr:rowOff>
    </xdr:from>
    <xdr:ext cx="467179" cy="259045"/>
    <xdr:sp macro="" textlink="">
      <xdr:nvSpPr>
        <xdr:cNvPr id="676" name="テキスト ボックス 675">
          <a:extLst>
            <a:ext uri="{FF2B5EF4-FFF2-40B4-BE49-F238E27FC236}">
              <a16:creationId xmlns:a16="http://schemas.microsoft.com/office/drawing/2014/main" id="{00000000-0008-0000-0200-0000A4020000}"/>
            </a:ext>
          </a:extLst>
        </xdr:cNvPr>
        <xdr:cNvSpPr txBox="1"/>
      </xdr:nvSpPr>
      <xdr:spPr>
        <a:xfrm>
          <a:off x="17820821" y="1096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62</xdr:row>
      <xdr:rowOff>146957</xdr:rowOff>
    </xdr:from>
    <xdr:to>
      <xdr:col>120</xdr:col>
      <xdr:colOff>114300</xdr:colOff>
      <xdr:row>62</xdr:row>
      <xdr:rowOff>146957</xdr:rowOff>
    </xdr:to>
    <xdr:cxnSp macro="">
      <xdr:nvCxnSpPr>
        <xdr:cNvPr id="677" name="直線コネクタ 676">
          <a:extLst>
            <a:ext uri="{FF2B5EF4-FFF2-40B4-BE49-F238E27FC236}">
              <a16:creationId xmlns:a16="http://schemas.microsoft.com/office/drawing/2014/main" id="{00000000-0008-0000-0200-0000A5020000}"/>
            </a:ext>
          </a:extLst>
        </xdr:cNvPr>
        <xdr:cNvCxnSpPr/>
      </xdr:nvCxnSpPr>
      <xdr:spPr>
        <a:xfrm>
          <a:off x="18288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62</xdr:row>
      <xdr:rowOff>4734</xdr:rowOff>
    </xdr:from>
    <xdr:ext cx="467179" cy="259045"/>
    <xdr:sp macro="" textlink="">
      <xdr:nvSpPr>
        <xdr:cNvPr id="678" name="テキスト ボックス 677">
          <a:extLst>
            <a:ext uri="{FF2B5EF4-FFF2-40B4-BE49-F238E27FC236}">
              <a16:creationId xmlns:a16="http://schemas.microsoft.com/office/drawing/2014/main" id="{00000000-0008-0000-0200-0000A6020000}"/>
            </a:ext>
          </a:extLst>
        </xdr:cNvPr>
        <xdr:cNvSpPr txBox="1"/>
      </xdr:nvSpPr>
      <xdr:spPr>
        <a:xfrm>
          <a:off x="17820821" y="1063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60</xdr:row>
      <xdr:rowOff>163285</xdr:rowOff>
    </xdr:from>
    <xdr:to>
      <xdr:col>120</xdr:col>
      <xdr:colOff>114300</xdr:colOff>
      <xdr:row>60</xdr:row>
      <xdr:rowOff>163285</xdr:rowOff>
    </xdr:to>
    <xdr:cxnSp macro="">
      <xdr:nvCxnSpPr>
        <xdr:cNvPr id="679" name="直線コネクタ 678">
          <a:extLst>
            <a:ext uri="{FF2B5EF4-FFF2-40B4-BE49-F238E27FC236}">
              <a16:creationId xmlns:a16="http://schemas.microsoft.com/office/drawing/2014/main" id="{00000000-0008-0000-0200-0000A7020000}"/>
            </a:ext>
          </a:extLst>
        </xdr:cNvPr>
        <xdr:cNvCxnSpPr/>
      </xdr:nvCxnSpPr>
      <xdr:spPr>
        <a:xfrm>
          <a:off x="18288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60</xdr:row>
      <xdr:rowOff>21062</xdr:rowOff>
    </xdr:from>
    <xdr:ext cx="467179" cy="259045"/>
    <xdr:sp macro="" textlink="">
      <xdr:nvSpPr>
        <xdr:cNvPr id="680" name="テキスト ボックス 679">
          <a:extLst>
            <a:ext uri="{FF2B5EF4-FFF2-40B4-BE49-F238E27FC236}">
              <a16:creationId xmlns:a16="http://schemas.microsoft.com/office/drawing/2014/main" id="{00000000-0008-0000-0200-0000A8020000}"/>
            </a:ext>
          </a:extLst>
        </xdr:cNvPr>
        <xdr:cNvSpPr txBox="1"/>
      </xdr:nvSpPr>
      <xdr:spPr>
        <a:xfrm>
          <a:off x="17820821" y="1030806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59</xdr:row>
      <xdr:rowOff>8165</xdr:rowOff>
    </xdr:from>
    <xdr:to>
      <xdr:col>120</xdr:col>
      <xdr:colOff>114300</xdr:colOff>
      <xdr:row>59</xdr:row>
      <xdr:rowOff>8165</xdr:rowOff>
    </xdr:to>
    <xdr:cxnSp macro="">
      <xdr:nvCxnSpPr>
        <xdr:cNvPr id="681" name="直線コネクタ 680">
          <a:extLst>
            <a:ext uri="{FF2B5EF4-FFF2-40B4-BE49-F238E27FC236}">
              <a16:creationId xmlns:a16="http://schemas.microsoft.com/office/drawing/2014/main" id="{00000000-0008-0000-0200-0000A9020000}"/>
            </a:ext>
          </a:extLst>
        </xdr:cNvPr>
        <xdr:cNvCxnSpPr/>
      </xdr:nvCxnSpPr>
      <xdr:spPr>
        <a:xfrm>
          <a:off x="18288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58</xdr:row>
      <xdr:rowOff>37392</xdr:rowOff>
    </xdr:from>
    <xdr:ext cx="467179" cy="259045"/>
    <xdr:sp macro="" textlink="">
      <xdr:nvSpPr>
        <xdr:cNvPr id="682" name="テキスト ボックス 681">
          <a:extLst>
            <a:ext uri="{FF2B5EF4-FFF2-40B4-BE49-F238E27FC236}">
              <a16:creationId xmlns:a16="http://schemas.microsoft.com/office/drawing/2014/main" id="{00000000-0008-0000-0200-0000AA020000}"/>
            </a:ext>
          </a:extLst>
        </xdr:cNvPr>
        <xdr:cNvSpPr txBox="1"/>
      </xdr:nvSpPr>
      <xdr:spPr>
        <a:xfrm>
          <a:off x="17820821" y="998149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24493</xdr:rowOff>
    </xdr:from>
    <xdr:to>
      <xdr:col>120</xdr:col>
      <xdr:colOff>114300</xdr:colOff>
      <xdr:row>57</xdr:row>
      <xdr:rowOff>24493</xdr:rowOff>
    </xdr:to>
    <xdr:cxnSp macro="">
      <xdr:nvCxnSpPr>
        <xdr:cNvPr id="683" name="直線コネクタ 682">
          <a:extLst>
            <a:ext uri="{FF2B5EF4-FFF2-40B4-BE49-F238E27FC236}">
              <a16:creationId xmlns:a16="http://schemas.microsoft.com/office/drawing/2014/main" id="{00000000-0008-0000-0200-0000AB020000}"/>
            </a:ext>
          </a:extLst>
        </xdr:cNvPr>
        <xdr:cNvCxnSpPr/>
      </xdr:nvCxnSpPr>
      <xdr:spPr>
        <a:xfrm>
          <a:off x="18288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56</xdr:row>
      <xdr:rowOff>53720</xdr:rowOff>
    </xdr:from>
    <xdr:ext cx="467179" cy="259045"/>
    <xdr:sp macro="" textlink="">
      <xdr:nvSpPr>
        <xdr:cNvPr id="684" name="テキスト ボックス 683">
          <a:extLst>
            <a:ext uri="{FF2B5EF4-FFF2-40B4-BE49-F238E27FC236}">
              <a16:creationId xmlns:a16="http://schemas.microsoft.com/office/drawing/2014/main" id="{00000000-0008-0000-0200-0000AC020000}"/>
            </a:ext>
          </a:extLst>
        </xdr:cNvPr>
        <xdr:cNvSpPr txBox="1"/>
      </xdr:nvSpPr>
      <xdr:spPr>
        <a:xfrm>
          <a:off x="17820821" y="965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55</xdr:row>
      <xdr:rowOff>40822</xdr:rowOff>
    </xdr:from>
    <xdr:to>
      <xdr:col>120</xdr:col>
      <xdr:colOff>114300</xdr:colOff>
      <xdr:row>55</xdr:row>
      <xdr:rowOff>40822</xdr:rowOff>
    </xdr:to>
    <xdr:cxnSp macro="">
      <xdr:nvCxnSpPr>
        <xdr:cNvPr id="685" name="直線コネクタ 684">
          <a:extLst>
            <a:ext uri="{FF2B5EF4-FFF2-40B4-BE49-F238E27FC236}">
              <a16:creationId xmlns:a16="http://schemas.microsoft.com/office/drawing/2014/main" id="{00000000-0008-0000-0200-0000AD020000}"/>
            </a:ext>
          </a:extLst>
        </xdr:cNvPr>
        <xdr:cNvCxnSpPr/>
      </xdr:nvCxnSpPr>
      <xdr:spPr>
        <a:xfrm>
          <a:off x="18288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54</xdr:row>
      <xdr:rowOff>70049</xdr:rowOff>
    </xdr:from>
    <xdr:ext cx="467179" cy="259045"/>
    <xdr:sp macro="" textlink="">
      <xdr:nvSpPr>
        <xdr:cNvPr id="686" name="テキスト ボックス 685">
          <a:extLst>
            <a:ext uri="{FF2B5EF4-FFF2-40B4-BE49-F238E27FC236}">
              <a16:creationId xmlns:a16="http://schemas.microsoft.com/office/drawing/2014/main" id="{00000000-0008-0000-0200-0000AE020000}"/>
            </a:ext>
          </a:extLst>
        </xdr:cNvPr>
        <xdr:cNvSpPr txBox="1"/>
      </xdr:nvSpPr>
      <xdr:spPr>
        <a:xfrm>
          <a:off x="17820821" y="932834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687" name="直線コネクタ 686">
          <a:extLst>
            <a:ext uri="{FF2B5EF4-FFF2-40B4-BE49-F238E27FC236}">
              <a16:creationId xmlns:a16="http://schemas.microsoft.com/office/drawing/2014/main" id="{00000000-0008-0000-0200-0000AF020000}"/>
            </a:ext>
          </a:extLst>
        </xdr:cNvPr>
        <xdr:cNvCxnSpPr/>
      </xdr:nvCxnSpPr>
      <xdr:spPr>
        <a:xfrm>
          <a:off x="18288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52</xdr:row>
      <xdr:rowOff>86377</xdr:rowOff>
    </xdr:from>
    <xdr:ext cx="467179" cy="259045"/>
    <xdr:sp macro="" textlink="">
      <xdr:nvSpPr>
        <xdr:cNvPr id="688" name="テキスト ボックス 687">
          <a:extLst>
            <a:ext uri="{FF2B5EF4-FFF2-40B4-BE49-F238E27FC236}">
              <a16:creationId xmlns:a16="http://schemas.microsoft.com/office/drawing/2014/main" id="{00000000-0008-0000-0200-0000B0020000}"/>
            </a:ext>
          </a:extLst>
        </xdr:cNvPr>
        <xdr:cNvSpPr txBox="1"/>
      </xdr:nvSpPr>
      <xdr:spPr>
        <a:xfrm>
          <a:off x="17820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689" name="【保健センター・保健所】&#10;一人当たり面積グラフ枠">
          <a:extLst>
            <a:ext uri="{FF2B5EF4-FFF2-40B4-BE49-F238E27FC236}">
              <a16:creationId xmlns:a16="http://schemas.microsoft.com/office/drawing/2014/main" id="{00000000-0008-0000-0200-0000B1020000}"/>
            </a:ext>
          </a:extLst>
        </xdr:cNvPr>
        <xdr:cNvSpPr/>
      </xdr:nvSpPr>
      <xdr:spPr>
        <a:xfrm>
          <a:off x="18288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56</xdr:row>
      <xdr:rowOff>65315</xdr:rowOff>
    </xdr:from>
    <xdr:to>
      <xdr:col>116</xdr:col>
      <xdr:colOff>62864</xdr:colOff>
      <xdr:row>64</xdr:row>
      <xdr:rowOff>111034</xdr:rowOff>
    </xdr:to>
    <xdr:cxnSp macro="">
      <xdr:nvCxnSpPr>
        <xdr:cNvPr id="690" name="直線コネクタ 689">
          <a:extLst>
            <a:ext uri="{FF2B5EF4-FFF2-40B4-BE49-F238E27FC236}">
              <a16:creationId xmlns:a16="http://schemas.microsoft.com/office/drawing/2014/main" id="{00000000-0008-0000-0200-0000B2020000}"/>
            </a:ext>
          </a:extLst>
        </xdr:cNvPr>
        <xdr:cNvCxnSpPr/>
      </xdr:nvCxnSpPr>
      <xdr:spPr>
        <a:xfrm flipV="1">
          <a:off x="22160864" y="9666515"/>
          <a:ext cx="0" cy="141731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64</xdr:row>
      <xdr:rowOff>114861</xdr:rowOff>
    </xdr:from>
    <xdr:ext cx="469744" cy="259045"/>
    <xdr:sp macro="" textlink="">
      <xdr:nvSpPr>
        <xdr:cNvPr id="691" name="【保健センター・保健所】&#10;一人当たり面積最小値テキスト">
          <a:extLst>
            <a:ext uri="{FF2B5EF4-FFF2-40B4-BE49-F238E27FC236}">
              <a16:creationId xmlns:a16="http://schemas.microsoft.com/office/drawing/2014/main" id="{00000000-0008-0000-0200-0000B3020000}"/>
            </a:ext>
          </a:extLst>
        </xdr:cNvPr>
        <xdr:cNvSpPr txBox="1"/>
      </xdr:nvSpPr>
      <xdr:spPr>
        <a:xfrm>
          <a:off x="22199600" y="1108766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64</xdr:row>
      <xdr:rowOff>111034</xdr:rowOff>
    </xdr:from>
    <xdr:to>
      <xdr:col>116</xdr:col>
      <xdr:colOff>152400</xdr:colOff>
      <xdr:row>64</xdr:row>
      <xdr:rowOff>111034</xdr:rowOff>
    </xdr:to>
    <xdr:cxnSp macro="">
      <xdr:nvCxnSpPr>
        <xdr:cNvPr id="692" name="直線コネクタ 691">
          <a:extLst>
            <a:ext uri="{FF2B5EF4-FFF2-40B4-BE49-F238E27FC236}">
              <a16:creationId xmlns:a16="http://schemas.microsoft.com/office/drawing/2014/main" id="{00000000-0008-0000-0200-0000B4020000}"/>
            </a:ext>
          </a:extLst>
        </xdr:cNvPr>
        <xdr:cNvCxnSpPr/>
      </xdr:nvCxnSpPr>
      <xdr:spPr>
        <a:xfrm>
          <a:off x="22072600" y="1108383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55</xdr:row>
      <xdr:rowOff>11992</xdr:rowOff>
    </xdr:from>
    <xdr:ext cx="469744" cy="259045"/>
    <xdr:sp macro="" textlink="">
      <xdr:nvSpPr>
        <xdr:cNvPr id="693" name="【保健センター・保健所】&#10;一人当たり面積最大値テキスト">
          <a:extLst>
            <a:ext uri="{FF2B5EF4-FFF2-40B4-BE49-F238E27FC236}">
              <a16:creationId xmlns:a16="http://schemas.microsoft.com/office/drawing/2014/main" id="{00000000-0008-0000-0200-0000B5020000}"/>
            </a:ext>
          </a:extLst>
        </xdr:cNvPr>
        <xdr:cNvSpPr txBox="1"/>
      </xdr:nvSpPr>
      <xdr:spPr>
        <a:xfrm>
          <a:off x="22199600" y="94417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0.440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56</xdr:row>
      <xdr:rowOff>65315</xdr:rowOff>
    </xdr:from>
    <xdr:to>
      <xdr:col>116</xdr:col>
      <xdr:colOff>152400</xdr:colOff>
      <xdr:row>56</xdr:row>
      <xdr:rowOff>65315</xdr:rowOff>
    </xdr:to>
    <xdr:cxnSp macro="">
      <xdr:nvCxnSpPr>
        <xdr:cNvPr id="694" name="直線コネクタ 693">
          <a:extLst>
            <a:ext uri="{FF2B5EF4-FFF2-40B4-BE49-F238E27FC236}">
              <a16:creationId xmlns:a16="http://schemas.microsoft.com/office/drawing/2014/main" id="{00000000-0008-0000-0200-0000B6020000}"/>
            </a:ext>
          </a:extLst>
        </xdr:cNvPr>
        <xdr:cNvCxnSpPr/>
      </xdr:nvCxnSpPr>
      <xdr:spPr>
        <a:xfrm>
          <a:off x="22072600" y="966651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62</xdr:row>
      <xdr:rowOff>74947</xdr:rowOff>
    </xdr:from>
    <xdr:ext cx="469744" cy="259045"/>
    <xdr:sp macro="" textlink="">
      <xdr:nvSpPr>
        <xdr:cNvPr id="695" name="【保健センター・保健所】&#10;一人当たり面積平均値テキスト">
          <a:extLst>
            <a:ext uri="{FF2B5EF4-FFF2-40B4-BE49-F238E27FC236}">
              <a16:creationId xmlns:a16="http://schemas.microsoft.com/office/drawing/2014/main" id="{00000000-0008-0000-0200-0000B7020000}"/>
            </a:ext>
          </a:extLst>
        </xdr:cNvPr>
        <xdr:cNvSpPr txBox="1"/>
      </xdr:nvSpPr>
      <xdr:spPr>
        <a:xfrm>
          <a:off x="22199600" y="1070484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63</xdr:row>
      <xdr:rowOff>52070</xdr:rowOff>
    </xdr:from>
    <xdr:to>
      <xdr:col>116</xdr:col>
      <xdr:colOff>114300</xdr:colOff>
      <xdr:row>63</xdr:row>
      <xdr:rowOff>153670</xdr:rowOff>
    </xdr:to>
    <xdr:sp macro="" textlink="">
      <xdr:nvSpPr>
        <xdr:cNvPr id="696" name="フローチャート: 判断 695">
          <a:extLst>
            <a:ext uri="{FF2B5EF4-FFF2-40B4-BE49-F238E27FC236}">
              <a16:creationId xmlns:a16="http://schemas.microsoft.com/office/drawing/2014/main" id="{00000000-0008-0000-0200-0000B8020000}"/>
            </a:ext>
          </a:extLst>
        </xdr:cNvPr>
        <xdr:cNvSpPr/>
      </xdr:nvSpPr>
      <xdr:spPr>
        <a:xfrm>
          <a:off x="22110700" y="108534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63</xdr:row>
      <xdr:rowOff>55335</xdr:rowOff>
    </xdr:from>
    <xdr:to>
      <xdr:col>112</xdr:col>
      <xdr:colOff>38100</xdr:colOff>
      <xdr:row>63</xdr:row>
      <xdr:rowOff>156935</xdr:rowOff>
    </xdr:to>
    <xdr:sp macro="" textlink="">
      <xdr:nvSpPr>
        <xdr:cNvPr id="697" name="フローチャート: 判断 696">
          <a:extLst>
            <a:ext uri="{FF2B5EF4-FFF2-40B4-BE49-F238E27FC236}">
              <a16:creationId xmlns:a16="http://schemas.microsoft.com/office/drawing/2014/main" id="{00000000-0008-0000-0200-0000B9020000}"/>
            </a:ext>
          </a:extLst>
        </xdr:cNvPr>
        <xdr:cNvSpPr/>
      </xdr:nvSpPr>
      <xdr:spPr>
        <a:xfrm>
          <a:off x="21272500" y="108566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63</xdr:row>
      <xdr:rowOff>52070</xdr:rowOff>
    </xdr:from>
    <xdr:to>
      <xdr:col>107</xdr:col>
      <xdr:colOff>101600</xdr:colOff>
      <xdr:row>63</xdr:row>
      <xdr:rowOff>153670</xdr:rowOff>
    </xdr:to>
    <xdr:sp macro="" textlink="">
      <xdr:nvSpPr>
        <xdr:cNvPr id="698" name="フローチャート: 判断 697">
          <a:extLst>
            <a:ext uri="{FF2B5EF4-FFF2-40B4-BE49-F238E27FC236}">
              <a16:creationId xmlns:a16="http://schemas.microsoft.com/office/drawing/2014/main" id="{00000000-0008-0000-0200-0000BA020000}"/>
            </a:ext>
          </a:extLst>
        </xdr:cNvPr>
        <xdr:cNvSpPr/>
      </xdr:nvSpPr>
      <xdr:spPr>
        <a:xfrm>
          <a:off x="20383500" y="108534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63</xdr:row>
      <xdr:rowOff>55335</xdr:rowOff>
    </xdr:from>
    <xdr:to>
      <xdr:col>102</xdr:col>
      <xdr:colOff>165100</xdr:colOff>
      <xdr:row>63</xdr:row>
      <xdr:rowOff>156935</xdr:rowOff>
    </xdr:to>
    <xdr:sp macro="" textlink="">
      <xdr:nvSpPr>
        <xdr:cNvPr id="699" name="フローチャート: 判断 698">
          <a:extLst>
            <a:ext uri="{FF2B5EF4-FFF2-40B4-BE49-F238E27FC236}">
              <a16:creationId xmlns:a16="http://schemas.microsoft.com/office/drawing/2014/main" id="{00000000-0008-0000-0200-0000BB020000}"/>
            </a:ext>
          </a:extLst>
        </xdr:cNvPr>
        <xdr:cNvSpPr/>
      </xdr:nvSpPr>
      <xdr:spPr>
        <a:xfrm>
          <a:off x="19494500" y="108566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63</xdr:row>
      <xdr:rowOff>65133</xdr:rowOff>
    </xdr:from>
    <xdr:to>
      <xdr:col>98</xdr:col>
      <xdr:colOff>38100</xdr:colOff>
      <xdr:row>63</xdr:row>
      <xdr:rowOff>166733</xdr:rowOff>
    </xdr:to>
    <xdr:sp macro="" textlink="">
      <xdr:nvSpPr>
        <xdr:cNvPr id="700" name="フローチャート: 判断 699">
          <a:extLst>
            <a:ext uri="{FF2B5EF4-FFF2-40B4-BE49-F238E27FC236}">
              <a16:creationId xmlns:a16="http://schemas.microsoft.com/office/drawing/2014/main" id="{00000000-0008-0000-0200-0000BC020000}"/>
            </a:ext>
          </a:extLst>
        </xdr:cNvPr>
        <xdr:cNvSpPr/>
      </xdr:nvSpPr>
      <xdr:spPr>
        <a:xfrm>
          <a:off x="18605500" y="108664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701" name="テキスト ボックス 700">
          <a:extLst>
            <a:ext uri="{FF2B5EF4-FFF2-40B4-BE49-F238E27FC236}">
              <a16:creationId xmlns:a16="http://schemas.microsoft.com/office/drawing/2014/main" id="{00000000-0008-0000-0200-0000BD020000}"/>
            </a:ext>
          </a:extLst>
        </xdr:cNvPr>
        <xdr:cNvSpPr txBox="1"/>
      </xdr:nvSpPr>
      <xdr:spPr>
        <a:xfrm>
          <a:off x="21971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702" name="テキスト ボックス 701">
          <a:extLst>
            <a:ext uri="{FF2B5EF4-FFF2-40B4-BE49-F238E27FC236}">
              <a16:creationId xmlns:a16="http://schemas.microsoft.com/office/drawing/2014/main" id="{00000000-0008-0000-0200-0000BE020000}"/>
            </a:ext>
          </a:extLst>
        </xdr:cNvPr>
        <xdr:cNvSpPr txBox="1"/>
      </xdr:nvSpPr>
      <xdr:spPr>
        <a:xfrm>
          <a:off x="2113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703" name="テキスト ボックス 702">
          <a:extLst>
            <a:ext uri="{FF2B5EF4-FFF2-40B4-BE49-F238E27FC236}">
              <a16:creationId xmlns:a16="http://schemas.microsoft.com/office/drawing/2014/main" id="{00000000-0008-0000-0200-0000BF020000}"/>
            </a:ext>
          </a:extLst>
        </xdr:cNvPr>
        <xdr:cNvSpPr txBox="1"/>
      </xdr:nvSpPr>
      <xdr:spPr>
        <a:xfrm>
          <a:off x="2024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704" name="テキスト ボックス 703">
          <a:extLst>
            <a:ext uri="{FF2B5EF4-FFF2-40B4-BE49-F238E27FC236}">
              <a16:creationId xmlns:a16="http://schemas.microsoft.com/office/drawing/2014/main" id="{00000000-0008-0000-0200-0000C0020000}"/>
            </a:ext>
          </a:extLst>
        </xdr:cNvPr>
        <xdr:cNvSpPr txBox="1"/>
      </xdr:nvSpPr>
      <xdr:spPr>
        <a:xfrm>
          <a:off x="19354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705" name="テキスト ボックス 704">
          <a:extLst>
            <a:ext uri="{FF2B5EF4-FFF2-40B4-BE49-F238E27FC236}">
              <a16:creationId xmlns:a16="http://schemas.microsoft.com/office/drawing/2014/main" id="{00000000-0008-0000-0200-0000C1020000}"/>
            </a:ext>
          </a:extLst>
        </xdr:cNvPr>
        <xdr:cNvSpPr txBox="1"/>
      </xdr:nvSpPr>
      <xdr:spPr>
        <a:xfrm>
          <a:off x="18465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63</xdr:row>
      <xdr:rowOff>94524</xdr:rowOff>
    </xdr:from>
    <xdr:to>
      <xdr:col>116</xdr:col>
      <xdr:colOff>114300</xdr:colOff>
      <xdr:row>64</xdr:row>
      <xdr:rowOff>24674</xdr:rowOff>
    </xdr:to>
    <xdr:sp macro="" textlink="">
      <xdr:nvSpPr>
        <xdr:cNvPr id="706" name="楕円 705">
          <a:extLst>
            <a:ext uri="{FF2B5EF4-FFF2-40B4-BE49-F238E27FC236}">
              <a16:creationId xmlns:a16="http://schemas.microsoft.com/office/drawing/2014/main" id="{00000000-0008-0000-0200-0000C2020000}"/>
            </a:ext>
          </a:extLst>
        </xdr:cNvPr>
        <xdr:cNvSpPr/>
      </xdr:nvSpPr>
      <xdr:spPr>
        <a:xfrm>
          <a:off x="22110700" y="108958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63</xdr:row>
      <xdr:rowOff>72951</xdr:rowOff>
    </xdr:from>
    <xdr:ext cx="469744" cy="259045"/>
    <xdr:sp macro="" textlink="">
      <xdr:nvSpPr>
        <xdr:cNvPr id="707" name="【保健センター・保健所】&#10;一人当たり面積該当値テキスト">
          <a:extLst>
            <a:ext uri="{FF2B5EF4-FFF2-40B4-BE49-F238E27FC236}">
              <a16:creationId xmlns:a16="http://schemas.microsoft.com/office/drawing/2014/main" id="{00000000-0008-0000-0200-0000C3020000}"/>
            </a:ext>
          </a:extLst>
        </xdr:cNvPr>
        <xdr:cNvSpPr txBox="1"/>
      </xdr:nvSpPr>
      <xdr:spPr>
        <a:xfrm>
          <a:off x="22199600" y="1087430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63</xdr:row>
      <xdr:rowOff>97790</xdr:rowOff>
    </xdr:from>
    <xdr:to>
      <xdr:col>112</xdr:col>
      <xdr:colOff>38100</xdr:colOff>
      <xdr:row>64</xdr:row>
      <xdr:rowOff>27940</xdr:rowOff>
    </xdr:to>
    <xdr:sp macro="" textlink="">
      <xdr:nvSpPr>
        <xdr:cNvPr id="708" name="楕円 707">
          <a:extLst>
            <a:ext uri="{FF2B5EF4-FFF2-40B4-BE49-F238E27FC236}">
              <a16:creationId xmlns:a16="http://schemas.microsoft.com/office/drawing/2014/main" id="{00000000-0008-0000-0200-0000C4020000}"/>
            </a:ext>
          </a:extLst>
        </xdr:cNvPr>
        <xdr:cNvSpPr/>
      </xdr:nvSpPr>
      <xdr:spPr>
        <a:xfrm>
          <a:off x="21272500" y="108991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63</xdr:row>
      <xdr:rowOff>145324</xdr:rowOff>
    </xdr:from>
    <xdr:to>
      <xdr:col>116</xdr:col>
      <xdr:colOff>63500</xdr:colOff>
      <xdr:row>63</xdr:row>
      <xdr:rowOff>148590</xdr:rowOff>
    </xdr:to>
    <xdr:cxnSp macro="">
      <xdr:nvCxnSpPr>
        <xdr:cNvPr id="709" name="直線コネクタ 708">
          <a:extLst>
            <a:ext uri="{FF2B5EF4-FFF2-40B4-BE49-F238E27FC236}">
              <a16:creationId xmlns:a16="http://schemas.microsoft.com/office/drawing/2014/main" id="{00000000-0008-0000-0200-0000C5020000}"/>
            </a:ext>
          </a:extLst>
        </xdr:cNvPr>
        <xdr:cNvCxnSpPr/>
      </xdr:nvCxnSpPr>
      <xdr:spPr>
        <a:xfrm flipV="1">
          <a:off x="21323300" y="10946674"/>
          <a:ext cx="838200" cy="32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63</xdr:row>
      <xdr:rowOff>97790</xdr:rowOff>
    </xdr:from>
    <xdr:to>
      <xdr:col>107</xdr:col>
      <xdr:colOff>101600</xdr:colOff>
      <xdr:row>64</xdr:row>
      <xdr:rowOff>27940</xdr:rowOff>
    </xdr:to>
    <xdr:sp macro="" textlink="">
      <xdr:nvSpPr>
        <xdr:cNvPr id="710" name="楕円 709">
          <a:extLst>
            <a:ext uri="{FF2B5EF4-FFF2-40B4-BE49-F238E27FC236}">
              <a16:creationId xmlns:a16="http://schemas.microsoft.com/office/drawing/2014/main" id="{00000000-0008-0000-0200-0000C6020000}"/>
            </a:ext>
          </a:extLst>
        </xdr:cNvPr>
        <xdr:cNvSpPr/>
      </xdr:nvSpPr>
      <xdr:spPr>
        <a:xfrm>
          <a:off x="20383500" y="108991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63</xdr:row>
      <xdr:rowOff>148590</xdr:rowOff>
    </xdr:from>
    <xdr:to>
      <xdr:col>111</xdr:col>
      <xdr:colOff>177800</xdr:colOff>
      <xdr:row>63</xdr:row>
      <xdr:rowOff>148590</xdr:rowOff>
    </xdr:to>
    <xdr:cxnSp macro="">
      <xdr:nvCxnSpPr>
        <xdr:cNvPr id="711" name="直線コネクタ 710">
          <a:extLst>
            <a:ext uri="{FF2B5EF4-FFF2-40B4-BE49-F238E27FC236}">
              <a16:creationId xmlns:a16="http://schemas.microsoft.com/office/drawing/2014/main" id="{00000000-0008-0000-0200-0000C7020000}"/>
            </a:ext>
          </a:extLst>
        </xdr:cNvPr>
        <xdr:cNvCxnSpPr/>
      </xdr:nvCxnSpPr>
      <xdr:spPr>
        <a:xfrm>
          <a:off x="20434300" y="1094994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63</xdr:row>
      <xdr:rowOff>97790</xdr:rowOff>
    </xdr:from>
    <xdr:to>
      <xdr:col>102</xdr:col>
      <xdr:colOff>165100</xdr:colOff>
      <xdr:row>64</xdr:row>
      <xdr:rowOff>27940</xdr:rowOff>
    </xdr:to>
    <xdr:sp macro="" textlink="">
      <xdr:nvSpPr>
        <xdr:cNvPr id="712" name="楕円 711">
          <a:extLst>
            <a:ext uri="{FF2B5EF4-FFF2-40B4-BE49-F238E27FC236}">
              <a16:creationId xmlns:a16="http://schemas.microsoft.com/office/drawing/2014/main" id="{00000000-0008-0000-0200-0000C8020000}"/>
            </a:ext>
          </a:extLst>
        </xdr:cNvPr>
        <xdr:cNvSpPr/>
      </xdr:nvSpPr>
      <xdr:spPr>
        <a:xfrm>
          <a:off x="19494500" y="108991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63</xdr:row>
      <xdr:rowOff>148590</xdr:rowOff>
    </xdr:from>
    <xdr:to>
      <xdr:col>107</xdr:col>
      <xdr:colOff>50800</xdr:colOff>
      <xdr:row>63</xdr:row>
      <xdr:rowOff>148590</xdr:rowOff>
    </xdr:to>
    <xdr:cxnSp macro="">
      <xdr:nvCxnSpPr>
        <xdr:cNvPr id="713" name="直線コネクタ 712">
          <a:extLst>
            <a:ext uri="{FF2B5EF4-FFF2-40B4-BE49-F238E27FC236}">
              <a16:creationId xmlns:a16="http://schemas.microsoft.com/office/drawing/2014/main" id="{00000000-0008-0000-0200-0000C9020000}"/>
            </a:ext>
          </a:extLst>
        </xdr:cNvPr>
        <xdr:cNvCxnSpPr/>
      </xdr:nvCxnSpPr>
      <xdr:spPr>
        <a:xfrm>
          <a:off x="19545300" y="1094994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63</xdr:row>
      <xdr:rowOff>150041</xdr:rowOff>
    </xdr:from>
    <xdr:to>
      <xdr:col>98</xdr:col>
      <xdr:colOff>38100</xdr:colOff>
      <xdr:row>64</xdr:row>
      <xdr:rowOff>80191</xdr:rowOff>
    </xdr:to>
    <xdr:sp macro="" textlink="">
      <xdr:nvSpPr>
        <xdr:cNvPr id="714" name="楕円 713">
          <a:extLst>
            <a:ext uri="{FF2B5EF4-FFF2-40B4-BE49-F238E27FC236}">
              <a16:creationId xmlns:a16="http://schemas.microsoft.com/office/drawing/2014/main" id="{00000000-0008-0000-0200-0000CA020000}"/>
            </a:ext>
          </a:extLst>
        </xdr:cNvPr>
        <xdr:cNvSpPr/>
      </xdr:nvSpPr>
      <xdr:spPr>
        <a:xfrm>
          <a:off x="18605500" y="109513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63</xdr:row>
      <xdr:rowOff>148590</xdr:rowOff>
    </xdr:from>
    <xdr:to>
      <xdr:col>102</xdr:col>
      <xdr:colOff>114300</xdr:colOff>
      <xdr:row>64</xdr:row>
      <xdr:rowOff>29391</xdr:rowOff>
    </xdr:to>
    <xdr:cxnSp macro="">
      <xdr:nvCxnSpPr>
        <xdr:cNvPr id="715" name="直線コネクタ 714">
          <a:extLst>
            <a:ext uri="{FF2B5EF4-FFF2-40B4-BE49-F238E27FC236}">
              <a16:creationId xmlns:a16="http://schemas.microsoft.com/office/drawing/2014/main" id="{00000000-0008-0000-0200-0000CB020000}"/>
            </a:ext>
          </a:extLst>
        </xdr:cNvPr>
        <xdr:cNvCxnSpPr/>
      </xdr:nvCxnSpPr>
      <xdr:spPr>
        <a:xfrm flipV="1">
          <a:off x="18656300" y="10949940"/>
          <a:ext cx="889000" cy="522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62</xdr:row>
      <xdr:rowOff>2012</xdr:rowOff>
    </xdr:from>
    <xdr:ext cx="469744" cy="259045"/>
    <xdr:sp macro="" textlink="">
      <xdr:nvSpPr>
        <xdr:cNvPr id="716" name="n_1aveValue【保健センター・保健所】&#10;一人当たり面積">
          <a:extLst>
            <a:ext uri="{FF2B5EF4-FFF2-40B4-BE49-F238E27FC236}">
              <a16:creationId xmlns:a16="http://schemas.microsoft.com/office/drawing/2014/main" id="{00000000-0008-0000-0200-0000CC020000}"/>
            </a:ext>
          </a:extLst>
        </xdr:cNvPr>
        <xdr:cNvSpPr txBox="1"/>
      </xdr:nvSpPr>
      <xdr:spPr>
        <a:xfrm>
          <a:off x="21075727" y="106319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61</xdr:row>
      <xdr:rowOff>170197</xdr:rowOff>
    </xdr:from>
    <xdr:ext cx="469744" cy="259045"/>
    <xdr:sp macro="" textlink="">
      <xdr:nvSpPr>
        <xdr:cNvPr id="717" name="n_2aveValue【保健センター・保健所】&#10;一人当たり面積">
          <a:extLst>
            <a:ext uri="{FF2B5EF4-FFF2-40B4-BE49-F238E27FC236}">
              <a16:creationId xmlns:a16="http://schemas.microsoft.com/office/drawing/2014/main" id="{00000000-0008-0000-0200-0000CD020000}"/>
            </a:ext>
          </a:extLst>
        </xdr:cNvPr>
        <xdr:cNvSpPr txBox="1"/>
      </xdr:nvSpPr>
      <xdr:spPr>
        <a:xfrm>
          <a:off x="20199427" y="106286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62</xdr:row>
      <xdr:rowOff>2012</xdr:rowOff>
    </xdr:from>
    <xdr:ext cx="469744" cy="259045"/>
    <xdr:sp macro="" textlink="">
      <xdr:nvSpPr>
        <xdr:cNvPr id="718" name="n_3aveValue【保健センター・保健所】&#10;一人当たり面積">
          <a:extLst>
            <a:ext uri="{FF2B5EF4-FFF2-40B4-BE49-F238E27FC236}">
              <a16:creationId xmlns:a16="http://schemas.microsoft.com/office/drawing/2014/main" id="{00000000-0008-0000-0200-0000CE020000}"/>
            </a:ext>
          </a:extLst>
        </xdr:cNvPr>
        <xdr:cNvSpPr txBox="1"/>
      </xdr:nvSpPr>
      <xdr:spPr>
        <a:xfrm>
          <a:off x="19310427" y="106319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62</xdr:row>
      <xdr:rowOff>11810</xdr:rowOff>
    </xdr:from>
    <xdr:ext cx="469744" cy="259045"/>
    <xdr:sp macro="" textlink="">
      <xdr:nvSpPr>
        <xdr:cNvPr id="719" name="n_4aveValue【保健センター・保健所】&#10;一人当たり面積">
          <a:extLst>
            <a:ext uri="{FF2B5EF4-FFF2-40B4-BE49-F238E27FC236}">
              <a16:creationId xmlns:a16="http://schemas.microsoft.com/office/drawing/2014/main" id="{00000000-0008-0000-0200-0000CF020000}"/>
            </a:ext>
          </a:extLst>
        </xdr:cNvPr>
        <xdr:cNvSpPr txBox="1"/>
      </xdr:nvSpPr>
      <xdr:spPr>
        <a:xfrm>
          <a:off x="18421427" y="1064171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64</xdr:row>
      <xdr:rowOff>19067</xdr:rowOff>
    </xdr:from>
    <xdr:ext cx="469744" cy="259045"/>
    <xdr:sp macro="" textlink="">
      <xdr:nvSpPr>
        <xdr:cNvPr id="720" name="n_1mainValue【保健センター・保健所】&#10;一人当たり面積">
          <a:extLst>
            <a:ext uri="{FF2B5EF4-FFF2-40B4-BE49-F238E27FC236}">
              <a16:creationId xmlns:a16="http://schemas.microsoft.com/office/drawing/2014/main" id="{00000000-0008-0000-0200-0000D0020000}"/>
            </a:ext>
          </a:extLst>
        </xdr:cNvPr>
        <xdr:cNvSpPr txBox="1"/>
      </xdr:nvSpPr>
      <xdr:spPr>
        <a:xfrm>
          <a:off x="21075727" y="109918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64</xdr:row>
      <xdr:rowOff>19067</xdr:rowOff>
    </xdr:from>
    <xdr:ext cx="469744" cy="259045"/>
    <xdr:sp macro="" textlink="">
      <xdr:nvSpPr>
        <xdr:cNvPr id="721" name="n_2mainValue【保健センター・保健所】&#10;一人当たり面積">
          <a:extLst>
            <a:ext uri="{FF2B5EF4-FFF2-40B4-BE49-F238E27FC236}">
              <a16:creationId xmlns:a16="http://schemas.microsoft.com/office/drawing/2014/main" id="{00000000-0008-0000-0200-0000D1020000}"/>
            </a:ext>
          </a:extLst>
        </xdr:cNvPr>
        <xdr:cNvSpPr txBox="1"/>
      </xdr:nvSpPr>
      <xdr:spPr>
        <a:xfrm>
          <a:off x="20199427" y="109918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64</xdr:row>
      <xdr:rowOff>19067</xdr:rowOff>
    </xdr:from>
    <xdr:ext cx="469744" cy="259045"/>
    <xdr:sp macro="" textlink="">
      <xdr:nvSpPr>
        <xdr:cNvPr id="722" name="n_3mainValue【保健センター・保健所】&#10;一人当たり面積">
          <a:extLst>
            <a:ext uri="{FF2B5EF4-FFF2-40B4-BE49-F238E27FC236}">
              <a16:creationId xmlns:a16="http://schemas.microsoft.com/office/drawing/2014/main" id="{00000000-0008-0000-0200-0000D2020000}"/>
            </a:ext>
          </a:extLst>
        </xdr:cNvPr>
        <xdr:cNvSpPr txBox="1"/>
      </xdr:nvSpPr>
      <xdr:spPr>
        <a:xfrm>
          <a:off x="19310427" y="109918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64</xdr:row>
      <xdr:rowOff>71318</xdr:rowOff>
    </xdr:from>
    <xdr:ext cx="469744" cy="259045"/>
    <xdr:sp macro="" textlink="">
      <xdr:nvSpPr>
        <xdr:cNvPr id="723" name="n_4mainValue【保健センター・保健所】&#10;一人当たり面積">
          <a:extLst>
            <a:ext uri="{FF2B5EF4-FFF2-40B4-BE49-F238E27FC236}">
              <a16:creationId xmlns:a16="http://schemas.microsoft.com/office/drawing/2014/main" id="{00000000-0008-0000-0200-0000D3020000}"/>
            </a:ext>
          </a:extLst>
        </xdr:cNvPr>
        <xdr:cNvSpPr txBox="1"/>
      </xdr:nvSpPr>
      <xdr:spPr>
        <a:xfrm>
          <a:off x="18421427" y="1104411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724" name="正方形/長方形 723">
          <a:extLst>
            <a:ext uri="{FF2B5EF4-FFF2-40B4-BE49-F238E27FC236}">
              <a16:creationId xmlns:a16="http://schemas.microsoft.com/office/drawing/2014/main" id="{00000000-0008-0000-0200-0000D4020000}"/>
            </a:ext>
          </a:extLst>
        </xdr:cNvPr>
        <xdr:cNvSpPr/>
      </xdr:nvSpPr>
      <xdr:spPr>
        <a:xfrm>
          <a:off x="12446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725" name="正方形/長方形 724">
          <a:extLst>
            <a:ext uri="{FF2B5EF4-FFF2-40B4-BE49-F238E27FC236}">
              <a16:creationId xmlns:a16="http://schemas.microsoft.com/office/drawing/2014/main" id="{00000000-0008-0000-0200-0000D5020000}"/>
            </a:ext>
          </a:extLst>
        </xdr:cNvPr>
        <xdr:cNvSpPr/>
      </xdr:nvSpPr>
      <xdr:spPr>
        <a:xfrm>
          <a:off x="12573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726" name="正方形/長方形 725">
          <a:extLst>
            <a:ext uri="{FF2B5EF4-FFF2-40B4-BE49-F238E27FC236}">
              <a16:creationId xmlns:a16="http://schemas.microsoft.com/office/drawing/2014/main" id="{00000000-0008-0000-0200-0000D6020000}"/>
            </a:ext>
          </a:extLst>
        </xdr:cNvPr>
        <xdr:cNvSpPr/>
      </xdr:nvSpPr>
      <xdr:spPr>
        <a:xfrm>
          <a:off x="12573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727" name="正方形/長方形 726">
          <a:extLst>
            <a:ext uri="{FF2B5EF4-FFF2-40B4-BE49-F238E27FC236}">
              <a16:creationId xmlns:a16="http://schemas.microsoft.com/office/drawing/2014/main" id="{00000000-0008-0000-0200-0000D7020000}"/>
            </a:ext>
          </a:extLst>
        </xdr:cNvPr>
        <xdr:cNvSpPr/>
      </xdr:nvSpPr>
      <xdr:spPr>
        <a:xfrm>
          <a:off x="135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728" name="正方形/長方形 727">
          <a:extLst>
            <a:ext uri="{FF2B5EF4-FFF2-40B4-BE49-F238E27FC236}">
              <a16:creationId xmlns:a16="http://schemas.microsoft.com/office/drawing/2014/main" id="{00000000-0008-0000-0200-0000D8020000}"/>
            </a:ext>
          </a:extLst>
        </xdr:cNvPr>
        <xdr:cNvSpPr/>
      </xdr:nvSpPr>
      <xdr:spPr>
        <a:xfrm>
          <a:off x="135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729" name="正方形/長方形 728">
          <a:extLst>
            <a:ext uri="{FF2B5EF4-FFF2-40B4-BE49-F238E27FC236}">
              <a16:creationId xmlns:a16="http://schemas.microsoft.com/office/drawing/2014/main" id="{00000000-0008-0000-0200-0000D9020000}"/>
            </a:ext>
          </a:extLst>
        </xdr:cNvPr>
        <xdr:cNvSpPr/>
      </xdr:nvSpPr>
      <xdr:spPr>
        <a:xfrm>
          <a:off x="14732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佐賀県平均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730" name="正方形/長方形 729">
          <a:extLst>
            <a:ext uri="{FF2B5EF4-FFF2-40B4-BE49-F238E27FC236}">
              <a16:creationId xmlns:a16="http://schemas.microsoft.com/office/drawing/2014/main" id="{00000000-0008-0000-0200-0000DA020000}"/>
            </a:ext>
          </a:extLst>
        </xdr:cNvPr>
        <xdr:cNvSpPr/>
      </xdr:nvSpPr>
      <xdr:spPr>
        <a:xfrm>
          <a:off x="14732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731" name="正方形/長方形 730">
          <a:extLst>
            <a:ext uri="{FF2B5EF4-FFF2-40B4-BE49-F238E27FC236}">
              <a16:creationId xmlns:a16="http://schemas.microsoft.com/office/drawing/2014/main" id="{00000000-0008-0000-0200-0000DB020000}"/>
            </a:ext>
          </a:extLst>
        </xdr:cNvPr>
        <xdr:cNvSpPr/>
      </xdr:nvSpPr>
      <xdr:spPr>
        <a:xfrm>
          <a:off x="12446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732" name="テキスト ボックス 731">
          <a:extLst>
            <a:ext uri="{FF2B5EF4-FFF2-40B4-BE49-F238E27FC236}">
              <a16:creationId xmlns:a16="http://schemas.microsoft.com/office/drawing/2014/main" id="{00000000-0008-0000-0200-0000DC020000}"/>
            </a:ext>
          </a:extLst>
        </xdr:cNvPr>
        <xdr:cNvSpPr txBox="1"/>
      </xdr:nvSpPr>
      <xdr:spPr>
        <a:xfrm>
          <a:off x="12407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733" name="直線コネクタ 732">
          <a:extLst>
            <a:ext uri="{FF2B5EF4-FFF2-40B4-BE49-F238E27FC236}">
              <a16:creationId xmlns:a16="http://schemas.microsoft.com/office/drawing/2014/main" id="{00000000-0008-0000-0200-0000DD020000}"/>
            </a:ext>
          </a:extLst>
        </xdr:cNvPr>
        <xdr:cNvCxnSpPr/>
      </xdr:nvCxnSpPr>
      <xdr:spPr>
        <a:xfrm>
          <a:off x="12446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88</xdr:row>
      <xdr:rowOff>10177</xdr:rowOff>
    </xdr:from>
    <xdr:ext cx="467179" cy="259045"/>
    <xdr:sp macro="" textlink="">
      <xdr:nvSpPr>
        <xdr:cNvPr id="734" name="テキスト ボックス 733">
          <a:extLst>
            <a:ext uri="{FF2B5EF4-FFF2-40B4-BE49-F238E27FC236}">
              <a16:creationId xmlns:a16="http://schemas.microsoft.com/office/drawing/2014/main" id="{00000000-0008-0000-0200-0000DE020000}"/>
            </a:ext>
          </a:extLst>
        </xdr:cNvPr>
        <xdr:cNvSpPr txBox="1"/>
      </xdr:nvSpPr>
      <xdr:spPr>
        <a:xfrm>
          <a:off x="11978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114300</xdr:rowOff>
    </xdr:from>
    <xdr:to>
      <xdr:col>89</xdr:col>
      <xdr:colOff>177800</xdr:colOff>
      <xdr:row>86</xdr:row>
      <xdr:rowOff>114300</xdr:rowOff>
    </xdr:to>
    <xdr:cxnSp macro="">
      <xdr:nvCxnSpPr>
        <xdr:cNvPr id="735" name="直線コネクタ 734">
          <a:extLst>
            <a:ext uri="{FF2B5EF4-FFF2-40B4-BE49-F238E27FC236}">
              <a16:creationId xmlns:a16="http://schemas.microsoft.com/office/drawing/2014/main" id="{00000000-0008-0000-0200-0000DF020000}"/>
            </a:ext>
          </a:extLst>
        </xdr:cNvPr>
        <xdr:cNvCxnSpPr/>
      </xdr:nvCxnSpPr>
      <xdr:spPr>
        <a:xfrm>
          <a:off x="12446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85</xdr:row>
      <xdr:rowOff>143527</xdr:rowOff>
    </xdr:from>
    <xdr:ext cx="467179" cy="259045"/>
    <xdr:sp macro="" textlink="">
      <xdr:nvSpPr>
        <xdr:cNvPr id="736" name="テキスト ボックス 735">
          <a:extLst>
            <a:ext uri="{FF2B5EF4-FFF2-40B4-BE49-F238E27FC236}">
              <a16:creationId xmlns:a16="http://schemas.microsoft.com/office/drawing/2014/main" id="{00000000-0008-0000-0200-0000E0020000}"/>
            </a:ext>
          </a:extLst>
        </xdr:cNvPr>
        <xdr:cNvSpPr txBox="1"/>
      </xdr:nvSpPr>
      <xdr:spPr>
        <a:xfrm>
          <a:off x="11978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84</xdr:row>
      <xdr:rowOff>76200</xdr:rowOff>
    </xdr:from>
    <xdr:to>
      <xdr:col>89</xdr:col>
      <xdr:colOff>177800</xdr:colOff>
      <xdr:row>84</xdr:row>
      <xdr:rowOff>76200</xdr:rowOff>
    </xdr:to>
    <xdr:cxnSp macro="">
      <xdr:nvCxnSpPr>
        <xdr:cNvPr id="737" name="直線コネクタ 736">
          <a:extLst>
            <a:ext uri="{FF2B5EF4-FFF2-40B4-BE49-F238E27FC236}">
              <a16:creationId xmlns:a16="http://schemas.microsoft.com/office/drawing/2014/main" id="{00000000-0008-0000-0200-0000E1020000}"/>
            </a:ext>
          </a:extLst>
        </xdr:cNvPr>
        <xdr:cNvCxnSpPr/>
      </xdr:nvCxnSpPr>
      <xdr:spPr>
        <a:xfrm>
          <a:off x="12446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83</xdr:row>
      <xdr:rowOff>105427</xdr:rowOff>
    </xdr:from>
    <xdr:ext cx="403059" cy="259045"/>
    <xdr:sp macro="" textlink="">
      <xdr:nvSpPr>
        <xdr:cNvPr id="738" name="テキスト ボックス 737">
          <a:extLst>
            <a:ext uri="{FF2B5EF4-FFF2-40B4-BE49-F238E27FC236}">
              <a16:creationId xmlns:a16="http://schemas.microsoft.com/office/drawing/2014/main" id="{00000000-0008-0000-0200-0000E2020000}"/>
            </a:ext>
          </a:extLst>
        </xdr:cNvPr>
        <xdr:cNvSpPr txBox="1"/>
      </xdr:nvSpPr>
      <xdr:spPr>
        <a:xfrm>
          <a:off x="12042941" y="1433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82</xdr:row>
      <xdr:rowOff>38100</xdr:rowOff>
    </xdr:from>
    <xdr:to>
      <xdr:col>89</xdr:col>
      <xdr:colOff>177800</xdr:colOff>
      <xdr:row>82</xdr:row>
      <xdr:rowOff>38100</xdr:rowOff>
    </xdr:to>
    <xdr:cxnSp macro="">
      <xdr:nvCxnSpPr>
        <xdr:cNvPr id="739" name="直線コネクタ 738">
          <a:extLst>
            <a:ext uri="{FF2B5EF4-FFF2-40B4-BE49-F238E27FC236}">
              <a16:creationId xmlns:a16="http://schemas.microsoft.com/office/drawing/2014/main" id="{00000000-0008-0000-0200-0000E3020000}"/>
            </a:ext>
          </a:extLst>
        </xdr:cNvPr>
        <xdr:cNvCxnSpPr/>
      </xdr:nvCxnSpPr>
      <xdr:spPr>
        <a:xfrm>
          <a:off x="12446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81</xdr:row>
      <xdr:rowOff>67327</xdr:rowOff>
    </xdr:from>
    <xdr:ext cx="403059" cy="259045"/>
    <xdr:sp macro="" textlink="">
      <xdr:nvSpPr>
        <xdr:cNvPr id="740" name="テキスト ボックス 739">
          <a:extLst>
            <a:ext uri="{FF2B5EF4-FFF2-40B4-BE49-F238E27FC236}">
              <a16:creationId xmlns:a16="http://schemas.microsoft.com/office/drawing/2014/main" id="{00000000-0008-0000-0200-0000E4020000}"/>
            </a:ext>
          </a:extLst>
        </xdr:cNvPr>
        <xdr:cNvSpPr txBox="1"/>
      </xdr:nvSpPr>
      <xdr:spPr>
        <a:xfrm>
          <a:off x="12042941" y="1395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80</xdr:row>
      <xdr:rowOff>0</xdr:rowOff>
    </xdr:from>
    <xdr:to>
      <xdr:col>89</xdr:col>
      <xdr:colOff>177800</xdr:colOff>
      <xdr:row>80</xdr:row>
      <xdr:rowOff>0</xdr:rowOff>
    </xdr:to>
    <xdr:cxnSp macro="">
      <xdr:nvCxnSpPr>
        <xdr:cNvPr id="741" name="直線コネクタ 740">
          <a:extLst>
            <a:ext uri="{FF2B5EF4-FFF2-40B4-BE49-F238E27FC236}">
              <a16:creationId xmlns:a16="http://schemas.microsoft.com/office/drawing/2014/main" id="{00000000-0008-0000-0200-0000E5020000}"/>
            </a:ext>
          </a:extLst>
        </xdr:cNvPr>
        <xdr:cNvCxnSpPr/>
      </xdr:nvCxnSpPr>
      <xdr:spPr>
        <a:xfrm>
          <a:off x="12446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79</xdr:row>
      <xdr:rowOff>29227</xdr:rowOff>
    </xdr:from>
    <xdr:ext cx="403059" cy="259045"/>
    <xdr:sp macro="" textlink="">
      <xdr:nvSpPr>
        <xdr:cNvPr id="742" name="テキスト ボックス 741">
          <a:extLst>
            <a:ext uri="{FF2B5EF4-FFF2-40B4-BE49-F238E27FC236}">
              <a16:creationId xmlns:a16="http://schemas.microsoft.com/office/drawing/2014/main" id="{00000000-0008-0000-0200-0000E6020000}"/>
            </a:ext>
          </a:extLst>
        </xdr:cNvPr>
        <xdr:cNvSpPr txBox="1"/>
      </xdr:nvSpPr>
      <xdr:spPr>
        <a:xfrm>
          <a:off x="12042941" y="1357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133350</xdr:rowOff>
    </xdr:from>
    <xdr:to>
      <xdr:col>89</xdr:col>
      <xdr:colOff>177800</xdr:colOff>
      <xdr:row>77</xdr:row>
      <xdr:rowOff>133350</xdr:rowOff>
    </xdr:to>
    <xdr:cxnSp macro="">
      <xdr:nvCxnSpPr>
        <xdr:cNvPr id="743" name="直線コネクタ 742">
          <a:extLst>
            <a:ext uri="{FF2B5EF4-FFF2-40B4-BE49-F238E27FC236}">
              <a16:creationId xmlns:a16="http://schemas.microsoft.com/office/drawing/2014/main" id="{00000000-0008-0000-0200-0000E7020000}"/>
            </a:ext>
          </a:extLst>
        </xdr:cNvPr>
        <xdr:cNvCxnSpPr/>
      </xdr:nvCxnSpPr>
      <xdr:spPr>
        <a:xfrm>
          <a:off x="12446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76</xdr:row>
      <xdr:rowOff>162577</xdr:rowOff>
    </xdr:from>
    <xdr:ext cx="403059" cy="259045"/>
    <xdr:sp macro="" textlink="">
      <xdr:nvSpPr>
        <xdr:cNvPr id="744" name="テキスト ボックス 743">
          <a:extLst>
            <a:ext uri="{FF2B5EF4-FFF2-40B4-BE49-F238E27FC236}">
              <a16:creationId xmlns:a16="http://schemas.microsoft.com/office/drawing/2014/main" id="{00000000-0008-0000-0200-0000E8020000}"/>
            </a:ext>
          </a:extLst>
        </xdr:cNvPr>
        <xdr:cNvSpPr txBox="1"/>
      </xdr:nvSpPr>
      <xdr:spPr>
        <a:xfrm>
          <a:off x="12042941" y="1319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745" name="直線コネクタ 744">
          <a:extLst>
            <a:ext uri="{FF2B5EF4-FFF2-40B4-BE49-F238E27FC236}">
              <a16:creationId xmlns:a16="http://schemas.microsoft.com/office/drawing/2014/main" id="{00000000-0008-0000-0200-0000E9020000}"/>
            </a:ext>
          </a:extLst>
        </xdr:cNvPr>
        <xdr:cNvCxnSpPr/>
      </xdr:nvCxnSpPr>
      <xdr:spPr>
        <a:xfrm>
          <a:off x="12446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74</xdr:row>
      <xdr:rowOff>124477</xdr:rowOff>
    </xdr:from>
    <xdr:ext cx="338939" cy="259045"/>
    <xdr:sp macro="" textlink="">
      <xdr:nvSpPr>
        <xdr:cNvPr id="746" name="テキスト ボックス 745">
          <a:extLst>
            <a:ext uri="{FF2B5EF4-FFF2-40B4-BE49-F238E27FC236}">
              <a16:creationId xmlns:a16="http://schemas.microsoft.com/office/drawing/2014/main" id="{00000000-0008-0000-0200-0000EA020000}"/>
            </a:ext>
          </a:extLst>
        </xdr:cNvPr>
        <xdr:cNvSpPr txBox="1"/>
      </xdr:nvSpPr>
      <xdr:spPr>
        <a:xfrm>
          <a:off x="12107061" y="1281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90</xdr:col>
      <xdr:colOff>25400</xdr:colOff>
      <xdr:row>88</xdr:row>
      <xdr:rowOff>152400</xdr:rowOff>
    </xdr:to>
    <xdr:sp macro="" textlink="">
      <xdr:nvSpPr>
        <xdr:cNvPr id="747" name="【消防施設】&#10;有形固定資産減価償却率グラフ枠">
          <a:extLst>
            <a:ext uri="{FF2B5EF4-FFF2-40B4-BE49-F238E27FC236}">
              <a16:creationId xmlns:a16="http://schemas.microsoft.com/office/drawing/2014/main" id="{00000000-0008-0000-0200-0000EB020000}"/>
            </a:ext>
          </a:extLst>
        </xdr:cNvPr>
        <xdr:cNvSpPr/>
      </xdr:nvSpPr>
      <xdr:spPr>
        <a:xfrm>
          <a:off x="12446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78</xdr:row>
      <xdr:rowOff>59055</xdr:rowOff>
    </xdr:from>
    <xdr:to>
      <xdr:col>85</xdr:col>
      <xdr:colOff>126364</xdr:colOff>
      <xdr:row>86</xdr:row>
      <xdr:rowOff>74295</xdr:rowOff>
    </xdr:to>
    <xdr:cxnSp macro="">
      <xdr:nvCxnSpPr>
        <xdr:cNvPr id="748" name="直線コネクタ 747">
          <a:extLst>
            <a:ext uri="{FF2B5EF4-FFF2-40B4-BE49-F238E27FC236}">
              <a16:creationId xmlns:a16="http://schemas.microsoft.com/office/drawing/2014/main" id="{00000000-0008-0000-0200-0000EC020000}"/>
            </a:ext>
          </a:extLst>
        </xdr:cNvPr>
        <xdr:cNvCxnSpPr/>
      </xdr:nvCxnSpPr>
      <xdr:spPr>
        <a:xfrm flipV="1">
          <a:off x="16318864" y="13432155"/>
          <a:ext cx="0" cy="138684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86</xdr:row>
      <xdr:rowOff>78122</xdr:rowOff>
    </xdr:from>
    <xdr:ext cx="405111" cy="259045"/>
    <xdr:sp macro="" textlink="">
      <xdr:nvSpPr>
        <xdr:cNvPr id="749" name="【消防施設】&#10;有形固定資産減価償却率最小値テキスト">
          <a:extLst>
            <a:ext uri="{FF2B5EF4-FFF2-40B4-BE49-F238E27FC236}">
              <a16:creationId xmlns:a16="http://schemas.microsoft.com/office/drawing/2014/main" id="{00000000-0008-0000-0200-0000ED020000}"/>
            </a:ext>
          </a:extLst>
        </xdr:cNvPr>
        <xdr:cNvSpPr txBox="1"/>
      </xdr:nvSpPr>
      <xdr:spPr>
        <a:xfrm>
          <a:off x="16357600" y="148228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97.9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86</xdr:row>
      <xdr:rowOff>74295</xdr:rowOff>
    </xdr:from>
    <xdr:to>
      <xdr:col>86</xdr:col>
      <xdr:colOff>25400</xdr:colOff>
      <xdr:row>86</xdr:row>
      <xdr:rowOff>74295</xdr:rowOff>
    </xdr:to>
    <xdr:cxnSp macro="">
      <xdr:nvCxnSpPr>
        <xdr:cNvPr id="750" name="直線コネクタ 749">
          <a:extLst>
            <a:ext uri="{FF2B5EF4-FFF2-40B4-BE49-F238E27FC236}">
              <a16:creationId xmlns:a16="http://schemas.microsoft.com/office/drawing/2014/main" id="{00000000-0008-0000-0200-0000EE020000}"/>
            </a:ext>
          </a:extLst>
        </xdr:cNvPr>
        <xdr:cNvCxnSpPr/>
      </xdr:nvCxnSpPr>
      <xdr:spPr>
        <a:xfrm>
          <a:off x="16230600" y="1481899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77</xdr:row>
      <xdr:rowOff>5732</xdr:rowOff>
    </xdr:from>
    <xdr:ext cx="405111" cy="259045"/>
    <xdr:sp macro="" textlink="">
      <xdr:nvSpPr>
        <xdr:cNvPr id="751" name="【消防施設】&#10;有形固定資産減価償却率最大値テキスト">
          <a:extLst>
            <a:ext uri="{FF2B5EF4-FFF2-40B4-BE49-F238E27FC236}">
              <a16:creationId xmlns:a16="http://schemas.microsoft.com/office/drawing/2014/main" id="{00000000-0008-0000-0200-0000EF020000}"/>
            </a:ext>
          </a:extLst>
        </xdr:cNvPr>
        <xdr:cNvSpPr txBox="1"/>
      </xdr:nvSpPr>
      <xdr:spPr>
        <a:xfrm>
          <a:off x="16357600" y="132073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59055</xdr:rowOff>
    </xdr:from>
    <xdr:to>
      <xdr:col>86</xdr:col>
      <xdr:colOff>25400</xdr:colOff>
      <xdr:row>78</xdr:row>
      <xdr:rowOff>59055</xdr:rowOff>
    </xdr:to>
    <xdr:cxnSp macro="">
      <xdr:nvCxnSpPr>
        <xdr:cNvPr id="752" name="直線コネクタ 751">
          <a:extLst>
            <a:ext uri="{FF2B5EF4-FFF2-40B4-BE49-F238E27FC236}">
              <a16:creationId xmlns:a16="http://schemas.microsoft.com/office/drawing/2014/main" id="{00000000-0008-0000-0200-0000F0020000}"/>
            </a:ext>
          </a:extLst>
        </xdr:cNvPr>
        <xdr:cNvCxnSpPr/>
      </xdr:nvCxnSpPr>
      <xdr:spPr>
        <a:xfrm>
          <a:off x="16230600" y="1343215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82</xdr:row>
      <xdr:rowOff>51452</xdr:rowOff>
    </xdr:from>
    <xdr:ext cx="405111" cy="259045"/>
    <xdr:sp macro="" textlink="">
      <xdr:nvSpPr>
        <xdr:cNvPr id="753" name="【消防施設】&#10;有形固定資産減価償却率平均値テキスト">
          <a:extLst>
            <a:ext uri="{FF2B5EF4-FFF2-40B4-BE49-F238E27FC236}">
              <a16:creationId xmlns:a16="http://schemas.microsoft.com/office/drawing/2014/main" id="{00000000-0008-0000-0200-0000F1020000}"/>
            </a:ext>
          </a:extLst>
        </xdr:cNvPr>
        <xdr:cNvSpPr txBox="1"/>
      </xdr:nvSpPr>
      <xdr:spPr>
        <a:xfrm>
          <a:off x="16357600" y="1411035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82</xdr:row>
      <xdr:rowOff>73025</xdr:rowOff>
    </xdr:from>
    <xdr:to>
      <xdr:col>85</xdr:col>
      <xdr:colOff>177800</xdr:colOff>
      <xdr:row>83</xdr:row>
      <xdr:rowOff>3175</xdr:rowOff>
    </xdr:to>
    <xdr:sp macro="" textlink="">
      <xdr:nvSpPr>
        <xdr:cNvPr id="754" name="フローチャート: 判断 753">
          <a:extLst>
            <a:ext uri="{FF2B5EF4-FFF2-40B4-BE49-F238E27FC236}">
              <a16:creationId xmlns:a16="http://schemas.microsoft.com/office/drawing/2014/main" id="{00000000-0008-0000-0200-0000F2020000}"/>
            </a:ext>
          </a:extLst>
        </xdr:cNvPr>
        <xdr:cNvSpPr/>
      </xdr:nvSpPr>
      <xdr:spPr>
        <a:xfrm>
          <a:off x="16268700" y="141319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82</xdr:row>
      <xdr:rowOff>57786</xdr:rowOff>
    </xdr:from>
    <xdr:to>
      <xdr:col>81</xdr:col>
      <xdr:colOff>101600</xdr:colOff>
      <xdr:row>82</xdr:row>
      <xdr:rowOff>159386</xdr:rowOff>
    </xdr:to>
    <xdr:sp macro="" textlink="">
      <xdr:nvSpPr>
        <xdr:cNvPr id="755" name="フローチャート: 判断 754">
          <a:extLst>
            <a:ext uri="{FF2B5EF4-FFF2-40B4-BE49-F238E27FC236}">
              <a16:creationId xmlns:a16="http://schemas.microsoft.com/office/drawing/2014/main" id="{00000000-0008-0000-0200-0000F3020000}"/>
            </a:ext>
          </a:extLst>
        </xdr:cNvPr>
        <xdr:cNvSpPr/>
      </xdr:nvSpPr>
      <xdr:spPr>
        <a:xfrm>
          <a:off x="15430500" y="141166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82</xdr:row>
      <xdr:rowOff>33020</xdr:rowOff>
    </xdr:from>
    <xdr:to>
      <xdr:col>76</xdr:col>
      <xdr:colOff>165100</xdr:colOff>
      <xdr:row>82</xdr:row>
      <xdr:rowOff>134620</xdr:rowOff>
    </xdr:to>
    <xdr:sp macro="" textlink="">
      <xdr:nvSpPr>
        <xdr:cNvPr id="756" name="フローチャート: 判断 755">
          <a:extLst>
            <a:ext uri="{FF2B5EF4-FFF2-40B4-BE49-F238E27FC236}">
              <a16:creationId xmlns:a16="http://schemas.microsoft.com/office/drawing/2014/main" id="{00000000-0008-0000-0200-0000F4020000}"/>
            </a:ext>
          </a:extLst>
        </xdr:cNvPr>
        <xdr:cNvSpPr/>
      </xdr:nvSpPr>
      <xdr:spPr>
        <a:xfrm>
          <a:off x="14541500" y="140919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81</xdr:row>
      <xdr:rowOff>158750</xdr:rowOff>
    </xdr:from>
    <xdr:to>
      <xdr:col>72</xdr:col>
      <xdr:colOff>38100</xdr:colOff>
      <xdr:row>82</xdr:row>
      <xdr:rowOff>88900</xdr:rowOff>
    </xdr:to>
    <xdr:sp macro="" textlink="">
      <xdr:nvSpPr>
        <xdr:cNvPr id="757" name="フローチャート: 判断 756">
          <a:extLst>
            <a:ext uri="{FF2B5EF4-FFF2-40B4-BE49-F238E27FC236}">
              <a16:creationId xmlns:a16="http://schemas.microsoft.com/office/drawing/2014/main" id="{00000000-0008-0000-0200-0000F5020000}"/>
            </a:ext>
          </a:extLst>
        </xdr:cNvPr>
        <xdr:cNvSpPr/>
      </xdr:nvSpPr>
      <xdr:spPr>
        <a:xfrm>
          <a:off x="13652500" y="14046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81</xdr:row>
      <xdr:rowOff>153036</xdr:rowOff>
    </xdr:from>
    <xdr:to>
      <xdr:col>67</xdr:col>
      <xdr:colOff>101600</xdr:colOff>
      <xdr:row>82</xdr:row>
      <xdr:rowOff>83186</xdr:rowOff>
    </xdr:to>
    <xdr:sp macro="" textlink="">
      <xdr:nvSpPr>
        <xdr:cNvPr id="758" name="フローチャート: 判断 757">
          <a:extLst>
            <a:ext uri="{FF2B5EF4-FFF2-40B4-BE49-F238E27FC236}">
              <a16:creationId xmlns:a16="http://schemas.microsoft.com/office/drawing/2014/main" id="{00000000-0008-0000-0200-0000F6020000}"/>
            </a:ext>
          </a:extLst>
        </xdr:cNvPr>
        <xdr:cNvSpPr/>
      </xdr:nvSpPr>
      <xdr:spPr>
        <a:xfrm>
          <a:off x="12763500" y="140404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macro="" textlink="">
      <xdr:nvSpPr>
        <xdr:cNvPr id="759" name="テキスト ボックス 758">
          <a:extLst>
            <a:ext uri="{FF2B5EF4-FFF2-40B4-BE49-F238E27FC236}">
              <a16:creationId xmlns:a16="http://schemas.microsoft.com/office/drawing/2014/main" id="{00000000-0008-0000-0200-0000F7020000}"/>
            </a:ext>
          </a:extLst>
        </xdr:cNvPr>
        <xdr:cNvSpPr txBox="1"/>
      </xdr:nvSpPr>
      <xdr:spPr>
        <a:xfrm>
          <a:off x="16129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760" name="テキスト ボックス 759">
          <a:extLst>
            <a:ext uri="{FF2B5EF4-FFF2-40B4-BE49-F238E27FC236}">
              <a16:creationId xmlns:a16="http://schemas.microsoft.com/office/drawing/2014/main" id="{00000000-0008-0000-0200-0000F8020000}"/>
            </a:ext>
          </a:extLst>
        </xdr:cNvPr>
        <xdr:cNvSpPr txBox="1"/>
      </xdr:nvSpPr>
      <xdr:spPr>
        <a:xfrm>
          <a:off x="1529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761" name="テキスト ボックス 760">
          <a:extLst>
            <a:ext uri="{FF2B5EF4-FFF2-40B4-BE49-F238E27FC236}">
              <a16:creationId xmlns:a16="http://schemas.microsoft.com/office/drawing/2014/main" id="{00000000-0008-0000-0200-0000F9020000}"/>
            </a:ext>
          </a:extLst>
        </xdr:cNvPr>
        <xdr:cNvSpPr txBox="1"/>
      </xdr:nvSpPr>
      <xdr:spPr>
        <a:xfrm>
          <a:off x="1440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762" name="テキスト ボックス 761">
          <a:extLst>
            <a:ext uri="{FF2B5EF4-FFF2-40B4-BE49-F238E27FC236}">
              <a16:creationId xmlns:a16="http://schemas.microsoft.com/office/drawing/2014/main" id="{00000000-0008-0000-0200-0000FA020000}"/>
            </a:ext>
          </a:extLst>
        </xdr:cNvPr>
        <xdr:cNvSpPr txBox="1"/>
      </xdr:nvSpPr>
      <xdr:spPr>
        <a:xfrm>
          <a:off x="1351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763" name="テキスト ボックス 762">
          <a:extLst>
            <a:ext uri="{FF2B5EF4-FFF2-40B4-BE49-F238E27FC236}">
              <a16:creationId xmlns:a16="http://schemas.microsoft.com/office/drawing/2014/main" id="{00000000-0008-0000-0200-0000FB020000}"/>
            </a:ext>
          </a:extLst>
        </xdr:cNvPr>
        <xdr:cNvSpPr txBox="1"/>
      </xdr:nvSpPr>
      <xdr:spPr>
        <a:xfrm>
          <a:off x="1262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79</xdr:row>
      <xdr:rowOff>92075</xdr:rowOff>
    </xdr:from>
    <xdr:to>
      <xdr:col>85</xdr:col>
      <xdr:colOff>177800</xdr:colOff>
      <xdr:row>80</xdr:row>
      <xdr:rowOff>22225</xdr:rowOff>
    </xdr:to>
    <xdr:sp macro="" textlink="">
      <xdr:nvSpPr>
        <xdr:cNvPr id="764" name="楕円 763">
          <a:extLst>
            <a:ext uri="{FF2B5EF4-FFF2-40B4-BE49-F238E27FC236}">
              <a16:creationId xmlns:a16="http://schemas.microsoft.com/office/drawing/2014/main" id="{00000000-0008-0000-0200-0000FC020000}"/>
            </a:ext>
          </a:extLst>
        </xdr:cNvPr>
        <xdr:cNvSpPr/>
      </xdr:nvSpPr>
      <xdr:spPr>
        <a:xfrm>
          <a:off x="16268700" y="136366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78</xdr:row>
      <xdr:rowOff>114952</xdr:rowOff>
    </xdr:from>
    <xdr:ext cx="405111" cy="259045"/>
    <xdr:sp macro="" textlink="">
      <xdr:nvSpPr>
        <xdr:cNvPr id="765" name="【消防施設】&#10;有形固定資産減価償却率該当値テキスト">
          <a:extLst>
            <a:ext uri="{FF2B5EF4-FFF2-40B4-BE49-F238E27FC236}">
              <a16:creationId xmlns:a16="http://schemas.microsoft.com/office/drawing/2014/main" id="{00000000-0008-0000-0200-0000FD020000}"/>
            </a:ext>
          </a:extLst>
        </xdr:cNvPr>
        <xdr:cNvSpPr txBox="1"/>
      </xdr:nvSpPr>
      <xdr:spPr>
        <a:xfrm>
          <a:off x="16357600" y="134880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79</xdr:row>
      <xdr:rowOff>8255</xdr:rowOff>
    </xdr:from>
    <xdr:to>
      <xdr:col>81</xdr:col>
      <xdr:colOff>101600</xdr:colOff>
      <xdr:row>79</xdr:row>
      <xdr:rowOff>109855</xdr:rowOff>
    </xdr:to>
    <xdr:sp macro="" textlink="">
      <xdr:nvSpPr>
        <xdr:cNvPr id="766" name="楕円 765">
          <a:extLst>
            <a:ext uri="{FF2B5EF4-FFF2-40B4-BE49-F238E27FC236}">
              <a16:creationId xmlns:a16="http://schemas.microsoft.com/office/drawing/2014/main" id="{00000000-0008-0000-0200-0000FE020000}"/>
            </a:ext>
          </a:extLst>
        </xdr:cNvPr>
        <xdr:cNvSpPr/>
      </xdr:nvSpPr>
      <xdr:spPr>
        <a:xfrm>
          <a:off x="15430500" y="135528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79</xdr:row>
      <xdr:rowOff>59055</xdr:rowOff>
    </xdr:from>
    <xdr:to>
      <xdr:col>85</xdr:col>
      <xdr:colOff>127000</xdr:colOff>
      <xdr:row>79</xdr:row>
      <xdr:rowOff>142875</xdr:rowOff>
    </xdr:to>
    <xdr:cxnSp macro="">
      <xdr:nvCxnSpPr>
        <xdr:cNvPr id="767" name="直線コネクタ 766">
          <a:extLst>
            <a:ext uri="{FF2B5EF4-FFF2-40B4-BE49-F238E27FC236}">
              <a16:creationId xmlns:a16="http://schemas.microsoft.com/office/drawing/2014/main" id="{00000000-0008-0000-0200-0000FF020000}"/>
            </a:ext>
          </a:extLst>
        </xdr:cNvPr>
        <xdr:cNvCxnSpPr/>
      </xdr:nvCxnSpPr>
      <xdr:spPr>
        <a:xfrm>
          <a:off x="15481300" y="13603605"/>
          <a:ext cx="838200" cy="838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78</xdr:row>
      <xdr:rowOff>130175</xdr:rowOff>
    </xdr:from>
    <xdr:to>
      <xdr:col>76</xdr:col>
      <xdr:colOff>165100</xdr:colOff>
      <xdr:row>79</xdr:row>
      <xdr:rowOff>60325</xdr:rowOff>
    </xdr:to>
    <xdr:sp macro="" textlink="">
      <xdr:nvSpPr>
        <xdr:cNvPr id="768" name="楕円 767">
          <a:extLst>
            <a:ext uri="{FF2B5EF4-FFF2-40B4-BE49-F238E27FC236}">
              <a16:creationId xmlns:a16="http://schemas.microsoft.com/office/drawing/2014/main" id="{00000000-0008-0000-0200-000000030000}"/>
            </a:ext>
          </a:extLst>
        </xdr:cNvPr>
        <xdr:cNvSpPr/>
      </xdr:nvSpPr>
      <xdr:spPr>
        <a:xfrm>
          <a:off x="14541500" y="135032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79</xdr:row>
      <xdr:rowOff>9525</xdr:rowOff>
    </xdr:from>
    <xdr:to>
      <xdr:col>81</xdr:col>
      <xdr:colOff>50800</xdr:colOff>
      <xdr:row>79</xdr:row>
      <xdr:rowOff>59055</xdr:rowOff>
    </xdr:to>
    <xdr:cxnSp macro="">
      <xdr:nvCxnSpPr>
        <xdr:cNvPr id="769" name="直線コネクタ 768">
          <a:extLst>
            <a:ext uri="{FF2B5EF4-FFF2-40B4-BE49-F238E27FC236}">
              <a16:creationId xmlns:a16="http://schemas.microsoft.com/office/drawing/2014/main" id="{00000000-0008-0000-0200-000001030000}"/>
            </a:ext>
          </a:extLst>
        </xdr:cNvPr>
        <xdr:cNvCxnSpPr/>
      </xdr:nvCxnSpPr>
      <xdr:spPr>
        <a:xfrm>
          <a:off x="14592300" y="13554075"/>
          <a:ext cx="889000" cy="495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78</xdr:row>
      <xdr:rowOff>130175</xdr:rowOff>
    </xdr:from>
    <xdr:to>
      <xdr:col>72</xdr:col>
      <xdr:colOff>38100</xdr:colOff>
      <xdr:row>79</xdr:row>
      <xdr:rowOff>60325</xdr:rowOff>
    </xdr:to>
    <xdr:sp macro="" textlink="">
      <xdr:nvSpPr>
        <xdr:cNvPr id="770" name="楕円 769">
          <a:extLst>
            <a:ext uri="{FF2B5EF4-FFF2-40B4-BE49-F238E27FC236}">
              <a16:creationId xmlns:a16="http://schemas.microsoft.com/office/drawing/2014/main" id="{00000000-0008-0000-0200-000002030000}"/>
            </a:ext>
          </a:extLst>
        </xdr:cNvPr>
        <xdr:cNvSpPr/>
      </xdr:nvSpPr>
      <xdr:spPr>
        <a:xfrm>
          <a:off x="13652500" y="135032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79</xdr:row>
      <xdr:rowOff>9525</xdr:rowOff>
    </xdr:from>
    <xdr:to>
      <xdr:col>76</xdr:col>
      <xdr:colOff>114300</xdr:colOff>
      <xdr:row>79</xdr:row>
      <xdr:rowOff>9525</xdr:rowOff>
    </xdr:to>
    <xdr:cxnSp macro="">
      <xdr:nvCxnSpPr>
        <xdr:cNvPr id="771" name="直線コネクタ 770">
          <a:extLst>
            <a:ext uri="{FF2B5EF4-FFF2-40B4-BE49-F238E27FC236}">
              <a16:creationId xmlns:a16="http://schemas.microsoft.com/office/drawing/2014/main" id="{00000000-0008-0000-0200-000003030000}"/>
            </a:ext>
          </a:extLst>
        </xdr:cNvPr>
        <xdr:cNvCxnSpPr/>
      </xdr:nvCxnSpPr>
      <xdr:spPr>
        <a:xfrm>
          <a:off x="13703300" y="13554075"/>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79</xdr:row>
      <xdr:rowOff>23495</xdr:rowOff>
    </xdr:from>
    <xdr:to>
      <xdr:col>67</xdr:col>
      <xdr:colOff>101600</xdr:colOff>
      <xdr:row>79</xdr:row>
      <xdr:rowOff>125095</xdr:rowOff>
    </xdr:to>
    <xdr:sp macro="" textlink="">
      <xdr:nvSpPr>
        <xdr:cNvPr id="772" name="楕円 771">
          <a:extLst>
            <a:ext uri="{FF2B5EF4-FFF2-40B4-BE49-F238E27FC236}">
              <a16:creationId xmlns:a16="http://schemas.microsoft.com/office/drawing/2014/main" id="{00000000-0008-0000-0200-000004030000}"/>
            </a:ext>
          </a:extLst>
        </xdr:cNvPr>
        <xdr:cNvSpPr/>
      </xdr:nvSpPr>
      <xdr:spPr>
        <a:xfrm>
          <a:off x="12763500" y="135680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79</xdr:row>
      <xdr:rowOff>9525</xdr:rowOff>
    </xdr:from>
    <xdr:to>
      <xdr:col>71</xdr:col>
      <xdr:colOff>177800</xdr:colOff>
      <xdr:row>79</xdr:row>
      <xdr:rowOff>74295</xdr:rowOff>
    </xdr:to>
    <xdr:cxnSp macro="">
      <xdr:nvCxnSpPr>
        <xdr:cNvPr id="773" name="直線コネクタ 772">
          <a:extLst>
            <a:ext uri="{FF2B5EF4-FFF2-40B4-BE49-F238E27FC236}">
              <a16:creationId xmlns:a16="http://schemas.microsoft.com/office/drawing/2014/main" id="{00000000-0008-0000-0200-000005030000}"/>
            </a:ext>
          </a:extLst>
        </xdr:cNvPr>
        <xdr:cNvCxnSpPr/>
      </xdr:nvCxnSpPr>
      <xdr:spPr>
        <a:xfrm flipV="1">
          <a:off x="12814300" y="13554075"/>
          <a:ext cx="889000" cy="647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82</xdr:row>
      <xdr:rowOff>150513</xdr:rowOff>
    </xdr:from>
    <xdr:ext cx="405111" cy="259045"/>
    <xdr:sp macro="" textlink="">
      <xdr:nvSpPr>
        <xdr:cNvPr id="774" name="n_1aveValue【消防施設】&#10;有形固定資産減価償却率">
          <a:extLst>
            <a:ext uri="{FF2B5EF4-FFF2-40B4-BE49-F238E27FC236}">
              <a16:creationId xmlns:a16="http://schemas.microsoft.com/office/drawing/2014/main" id="{00000000-0008-0000-0200-000006030000}"/>
            </a:ext>
          </a:extLst>
        </xdr:cNvPr>
        <xdr:cNvSpPr txBox="1"/>
      </xdr:nvSpPr>
      <xdr:spPr>
        <a:xfrm>
          <a:off x="15266044" y="142094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82</xdr:row>
      <xdr:rowOff>125747</xdr:rowOff>
    </xdr:from>
    <xdr:ext cx="405111" cy="259045"/>
    <xdr:sp macro="" textlink="">
      <xdr:nvSpPr>
        <xdr:cNvPr id="775" name="n_2aveValue【消防施設】&#10;有形固定資産減価償却率">
          <a:extLst>
            <a:ext uri="{FF2B5EF4-FFF2-40B4-BE49-F238E27FC236}">
              <a16:creationId xmlns:a16="http://schemas.microsoft.com/office/drawing/2014/main" id="{00000000-0008-0000-0200-000007030000}"/>
            </a:ext>
          </a:extLst>
        </xdr:cNvPr>
        <xdr:cNvSpPr txBox="1"/>
      </xdr:nvSpPr>
      <xdr:spPr>
        <a:xfrm>
          <a:off x="14389744" y="141846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82</xdr:row>
      <xdr:rowOff>80027</xdr:rowOff>
    </xdr:from>
    <xdr:ext cx="405111" cy="259045"/>
    <xdr:sp macro="" textlink="">
      <xdr:nvSpPr>
        <xdr:cNvPr id="776" name="n_3aveValue【消防施設】&#10;有形固定資産減価償却率">
          <a:extLst>
            <a:ext uri="{FF2B5EF4-FFF2-40B4-BE49-F238E27FC236}">
              <a16:creationId xmlns:a16="http://schemas.microsoft.com/office/drawing/2014/main" id="{00000000-0008-0000-0200-000008030000}"/>
            </a:ext>
          </a:extLst>
        </xdr:cNvPr>
        <xdr:cNvSpPr txBox="1"/>
      </xdr:nvSpPr>
      <xdr:spPr>
        <a:xfrm>
          <a:off x="13500744" y="141389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82</xdr:row>
      <xdr:rowOff>74313</xdr:rowOff>
    </xdr:from>
    <xdr:ext cx="405111" cy="259045"/>
    <xdr:sp macro="" textlink="">
      <xdr:nvSpPr>
        <xdr:cNvPr id="777" name="n_4aveValue【消防施設】&#10;有形固定資産減価償却率">
          <a:extLst>
            <a:ext uri="{FF2B5EF4-FFF2-40B4-BE49-F238E27FC236}">
              <a16:creationId xmlns:a16="http://schemas.microsoft.com/office/drawing/2014/main" id="{00000000-0008-0000-0200-000009030000}"/>
            </a:ext>
          </a:extLst>
        </xdr:cNvPr>
        <xdr:cNvSpPr txBox="1"/>
      </xdr:nvSpPr>
      <xdr:spPr>
        <a:xfrm>
          <a:off x="12611744" y="141332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77</xdr:row>
      <xdr:rowOff>126382</xdr:rowOff>
    </xdr:from>
    <xdr:ext cx="405111" cy="259045"/>
    <xdr:sp macro="" textlink="">
      <xdr:nvSpPr>
        <xdr:cNvPr id="778" name="n_1mainValue【消防施設】&#10;有形固定資産減価償却率">
          <a:extLst>
            <a:ext uri="{FF2B5EF4-FFF2-40B4-BE49-F238E27FC236}">
              <a16:creationId xmlns:a16="http://schemas.microsoft.com/office/drawing/2014/main" id="{00000000-0008-0000-0200-00000A030000}"/>
            </a:ext>
          </a:extLst>
        </xdr:cNvPr>
        <xdr:cNvSpPr txBox="1"/>
      </xdr:nvSpPr>
      <xdr:spPr>
        <a:xfrm>
          <a:off x="15266044" y="133280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77</xdr:row>
      <xdr:rowOff>76852</xdr:rowOff>
    </xdr:from>
    <xdr:ext cx="405111" cy="259045"/>
    <xdr:sp macro="" textlink="">
      <xdr:nvSpPr>
        <xdr:cNvPr id="779" name="n_2mainValue【消防施設】&#10;有形固定資産減価償却率">
          <a:extLst>
            <a:ext uri="{FF2B5EF4-FFF2-40B4-BE49-F238E27FC236}">
              <a16:creationId xmlns:a16="http://schemas.microsoft.com/office/drawing/2014/main" id="{00000000-0008-0000-0200-00000B030000}"/>
            </a:ext>
          </a:extLst>
        </xdr:cNvPr>
        <xdr:cNvSpPr txBox="1"/>
      </xdr:nvSpPr>
      <xdr:spPr>
        <a:xfrm>
          <a:off x="14389744" y="132785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77</xdr:row>
      <xdr:rowOff>76852</xdr:rowOff>
    </xdr:from>
    <xdr:ext cx="405111" cy="259045"/>
    <xdr:sp macro="" textlink="">
      <xdr:nvSpPr>
        <xdr:cNvPr id="780" name="n_3mainValue【消防施設】&#10;有形固定資産減価償却率">
          <a:extLst>
            <a:ext uri="{FF2B5EF4-FFF2-40B4-BE49-F238E27FC236}">
              <a16:creationId xmlns:a16="http://schemas.microsoft.com/office/drawing/2014/main" id="{00000000-0008-0000-0200-00000C030000}"/>
            </a:ext>
          </a:extLst>
        </xdr:cNvPr>
        <xdr:cNvSpPr txBox="1"/>
      </xdr:nvSpPr>
      <xdr:spPr>
        <a:xfrm>
          <a:off x="13500744" y="132785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77</xdr:row>
      <xdr:rowOff>141622</xdr:rowOff>
    </xdr:from>
    <xdr:ext cx="405111" cy="259045"/>
    <xdr:sp macro="" textlink="">
      <xdr:nvSpPr>
        <xdr:cNvPr id="781" name="n_4mainValue【消防施設】&#10;有形固定資産減価償却率">
          <a:extLst>
            <a:ext uri="{FF2B5EF4-FFF2-40B4-BE49-F238E27FC236}">
              <a16:creationId xmlns:a16="http://schemas.microsoft.com/office/drawing/2014/main" id="{00000000-0008-0000-0200-00000D030000}"/>
            </a:ext>
          </a:extLst>
        </xdr:cNvPr>
        <xdr:cNvSpPr txBox="1"/>
      </xdr:nvSpPr>
      <xdr:spPr>
        <a:xfrm>
          <a:off x="12611744" y="133432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782" name="正方形/長方形 781">
          <a:extLst>
            <a:ext uri="{FF2B5EF4-FFF2-40B4-BE49-F238E27FC236}">
              <a16:creationId xmlns:a16="http://schemas.microsoft.com/office/drawing/2014/main" id="{00000000-0008-0000-0200-00000E030000}"/>
            </a:ext>
          </a:extLst>
        </xdr:cNvPr>
        <xdr:cNvSpPr/>
      </xdr:nvSpPr>
      <xdr:spPr>
        <a:xfrm>
          <a:off x="18288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783" name="正方形/長方形 782">
          <a:extLst>
            <a:ext uri="{FF2B5EF4-FFF2-40B4-BE49-F238E27FC236}">
              <a16:creationId xmlns:a16="http://schemas.microsoft.com/office/drawing/2014/main" id="{00000000-0008-0000-0200-00000F030000}"/>
            </a:ext>
          </a:extLst>
        </xdr:cNvPr>
        <xdr:cNvSpPr/>
      </xdr:nvSpPr>
      <xdr:spPr>
        <a:xfrm>
          <a:off x="1841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784" name="正方形/長方形 783">
          <a:extLst>
            <a:ext uri="{FF2B5EF4-FFF2-40B4-BE49-F238E27FC236}">
              <a16:creationId xmlns:a16="http://schemas.microsoft.com/office/drawing/2014/main" id="{00000000-0008-0000-0200-000010030000}"/>
            </a:ext>
          </a:extLst>
        </xdr:cNvPr>
        <xdr:cNvSpPr/>
      </xdr:nvSpPr>
      <xdr:spPr>
        <a:xfrm>
          <a:off x="1841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785" name="正方形/長方形 784">
          <a:extLst>
            <a:ext uri="{FF2B5EF4-FFF2-40B4-BE49-F238E27FC236}">
              <a16:creationId xmlns:a16="http://schemas.microsoft.com/office/drawing/2014/main" id="{00000000-0008-0000-0200-000011030000}"/>
            </a:ext>
          </a:extLst>
        </xdr:cNvPr>
        <xdr:cNvSpPr/>
      </xdr:nvSpPr>
      <xdr:spPr>
        <a:xfrm>
          <a:off x="194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786" name="正方形/長方形 785">
          <a:extLst>
            <a:ext uri="{FF2B5EF4-FFF2-40B4-BE49-F238E27FC236}">
              <a16:creationId xmlns:a16="http://schemas.microsoft.com/office/drawing/2014/main" id="{00000000-0008-0000-0200-000012030000}"/>
            </a:ext>
          </a:extLst>
        </xdr:cNvPr>
        <xdr:cNvSpPr/>
      </xdr:nvSpPr>
      <xdr:spPr>
        <a:xfrm>
          <a:off x="194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787" name="正方形/長方形 786">
          <a:extLst>
            <a:ext uri="{FF2B5EF4-FFF2-40B4-BE49-F238E27FC236}">
              <a16:creationId xmlns:a16="http://schemas.microsoft.com/office/drawing/2014/main" id="{00000000-0008-0000-0200-000013030000}"/>
            </a:ext>
          </a:extLst>
        </xdr:cNvPr>
        <xdr:cNvSpPr/>
      </xdr:nvSpPr>
      <xdr:spPr>
        <a:xfrm>
          <a:off x="20574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佐賀県平均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788" name="正方形/長方形 787">
          <a:extLst>
            <a:ext uri="{FF2B5EF4-FFF2-40B4-BE49-F238E27FC236}">
              <a16:creationId xmlns:a16="http://schemas.microsoft.com/office/drawing/2014/main" id="{00000000-0008-0000-0200-000014030000}"/>
            </a:ext>
          </a:extLst>
        </xdr:cNvPr>
        <xdr:cNvSpPr/>
      </xdr:nvSpPr>
      <xdr:spPr>
        <a:xfrm>
          <a:off x="20574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789" name="正方形/長方形 788">
          <a:extLst>
            <a:ext uri="{FF2B5EF4-FFF2-40B4-BE49-F238E27FC236}">
              <a16:creationId xmlns:a16="http://schemas.microsoft.com/office/drawing/2014/main" id="{00000000-0008-0000-0200-000015030000}"/>
            </a:ext>
          </a:extLst>
        </xdr:cNvPr>
        <xdr:cNvSpPr/>
      </xdr:nvSpPr>
      <xdr:spPr>
        <a:xfrm>
          <a:off x="18288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790" name="テキスト ボックス 789">
          <a:extLst>
            <a:ext uri="{FF2B5EF4-FFF2-40B4-BE49-F238E27FC236}">
              <a16:creationId xmlns:a16="http://schemas.microsoft.com/office/drawing/2014/main" id="{00000000-0008-0000-0200-000016030000}"/>
            </a:ext>
          </a:extLst>
        </xdr:cNvPr>
        <xdr:cNvSpPr txBox="1"/>
      </xdr:nvSpPr>
      <xdr:spPr>
        <a:xfrm>
          <a:off x="18249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791" name="直線コネクタ 790">
          <a:extLst>
            <a:ext uri="{FF2B5EF4-FFF2-40B4-BE49-F238E27FC236}">
              <a16:creationId xmlns:a16="http://schemas.microsoft.com/office/drawing/2014/main" id="{00000000-0008-0000-0200-000017030000}"/>
            </a:ext>
          </a:extLst>
        </xdr:cNvPr>
        <xdr:cNvCxnSpPr/>
      </xdr:nvCxnSpPr>
      <xdr:spPr>
        <a:xfrm>
          <a:off x="18288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168729</xdr:rowOff>
    </xdr:from>
    <xdr:to>
      <xdr:col>120</xdr:col>
      <xdr:colOff>114300</xdr:colOff>
      <xdr:row>86</xdr:row>
      <xdr:rowOff>168729</xdr:rowOff>
    </xdr:to>
    <xdr:cxnSp macro="">
      <xdr:nvCxnSpPr>
        <xdr:cNvPr id="792" name="直線コネクタ 791">
          <a:extLst>
            <a:ext uri="{FF2B5EF4-FFF2-40B4-BE49-F238E27FC236}">
              <a16:creationId xmlns:a16="http://schemas.microsoft.com/office/drawing/2014/main" id="{00000000-0008-0000-0200-000018030000}"/>
            </a:ext>
          </a:extLst>
        </xdr:cNvPr>
        <xdr:cNvCxnSpPr/>
      </xdr:nvCxnSpPr>
      <xdr:spPr>
        <a:xfrm>
          <a:off x="18288000" y="1491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86</xdr:row>
      <xdr:rowOff>26506</xdr:rowOff>
    </xdr:from>
    <xdr:ext cx="467179" cy="259045"/>
    <xdr:sp macro="" textlink="">
      <xdr:nvSpPr>
        <xdr:cNvPr id="793" name="テキスト ボックス 792">
          <a:extLst>
            <a:ext uri="{FF2B5EF4-FFF2-40B4-BE49-F238E27FC236}">
              <a16:creationId xmlns:a16="http://schemas.microsoft.com/office/drawing/2014/main" id="{00000000-0008-0000-0200-000019030000}"/>
            </a:ext>
          </a:extLst>
        </xdr:cNvPr>
        <xdr:cNvSpPr txBox="1"/>
      </xdr:nvSpPr>
      <xdr:spPr>
        <a:xfrm>
          <a:off x="17820821" y="1477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85</xdr:row>
      <xdr:rowOff>13607</xdr:rowOff>
    </xdr:from>
    <xdr:to>
      <xdr:col>120</xdr:col>
      <xdr:colOff>114300</xdr:colOff>
      <xdr:row>85</xdr:row>
      <xdr:rowOff>13607</xdr:rowOff>
    </xdr:to>
    <xdr:cxnSp macro="">
      <xdr:nvCxnSpPr>
        <xdr:cNvPr id="794" name="直線コネクタ 793">
          <a:extLst>
            <a:ext uri="{FF2B5EF4-FFF2-40B4-BE49-F238E27FC236}">
              <a16:creationId xmlns:a16="http://schemas.microsoft.com/office/drawing/2014/main" id="{00000000-0008-0000-0200-00001A030000}"/>
            </a:ext>
          </a:extLst>
        </xdr:cNvPr>
        <xdr:cNvCxnSpPr/>
      </xdr:nvCxnSpPr>
      <xdr:spPr>
        <a:xfrm>
          <a:off x="18288000" y="1458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84</xdr:row>
      <xdr:rowOff>42834</xdr:rowOff>
    </xdr:from>
    <xdr:ext cx="467179" cy="259045"/>
    <xdr:sp macro="" textlink="">
      <xdr:nvSpPr>
        <xdr:cNvPr id="795" name="テキスト ボックス 794">
          <a:extLst>
            <a:ext uri="{FF2B5EF4-FFF2-40B4-BE49-F238E27FC236}">
              <a16:creationId xmlns:a16="http://schemas.microsoft.com/office/drawing/2014/main" id="{00000000-0008-0000-0200-00001B030000}"/>
            </a:ext>
          </a:extLst>
        </xdr:cNvPr>
        <xdr:cNvSpPr txBox="1"/>
      </xdr:nvSpPr>
      <xdr:spPr>
        <a:xfrm>
          <a:off x="17820821" y="1444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29936</xdr:rowOff>
    </xdr:from>
    <xdr:to>
      <xdr:col>120</xdr:col>
      <xdr:colOff>114300</xdr:colOff>
      <xdr:row>83</xdr:row>
      <xdr:rowOff>29936</xdr:rowOff>
    </xdr:to>
    <xdr:cxnSp macro="">
      <xdr:nvCxnSpPr>
        <xdr:cNvPr id="796" name="直線コネクタ 795">
          <a:extLst>
            <a:ext uri="{FF2B5EF4-FFF2-40B4-BE49-F238E27FC236}">
              <a16:creationId xmlns:a16="http://schemas.microsoft.com/office/drawing/2014/main" id="{00000000-0008-0000-0200-00001C030000}"/>
            </a:ext>
          </a:extLst>
        </xdr:cNvPr>
        <xdr:cNvCxnSpPr/>
      </xdr:nvCxnSpPr>
      <xdr:spPr>
        <a:xfrm>
          <a:off x="18288000" y="1426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82</xdr:row>
      <xdr:rowOff>59163</xdr:rowOff>
    </xdr:from>
    <xdr:ext cx="467179" cy="259045"/>
    <xdr:sp macro="" textlink="">
      <xdr:nvSpPr>
        <xdr:cNvPr id="797" name="テキスト ボックス 796">
          <a:extLst>
            <a:ext uri="{FF2B5EF4-FFF2-40B4-BE49-F238E27FC236}">
              <a16:creationId xmlns:a16="http://schemas.microsoft.com/office/drawing/2014/main" id="{00000000-0008-0000-0200-00001D030000}"/>
            </a:ext>
          </a:extLst>
        </xdr:cNvPr>
        <xdr:cNvSpPr txBox="1"/>
      </xdr:nvSpPr>
      <xdr:spPr>
        <a:xfrm>
          <a:off x="17820821" y="14118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46264</xdr:rowOff>
    </xdr:from>
    <xdr:to>
      <xdr:col>120</xdr:col>
      <xdr:colOff>114300</xdr:colOff>
      <xdr:row>81</xdr:row>
      <xdr:rowOff>46264</xdr:rowOff>
    </xdr:to>
    <xdr:cxnSp macro="">
      <xdr:nvCxnSpPr>
        <xdr:cNvPr id="798" name="直線コネクタ 797">
          <a:extLst>
            <a:ext uri="{FF2B5EF4-FFF2-40B4-BE49-F238E27FC236}">
              <a16:creationId xmlns:a16="http://schemas.microsoft.com/office/drawing/2014/main" id="{00000000-0008-0000-0200-00001E030000}"/>
            </a:ext>
          </a:extLst>
        </xdr:cNvPr>
        <xdr:cNvCxnSpPr/>
      </xdr:nvCxnSpPr>
      <xdr:spPr>
        <a:xfrm>
          <a:off x="18288000" y="1393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80</xdr:row>
      <xdr:rowOff>75491</xdr:rowOff>
    </xdr:from>
    <xdr:ext cx="467179" cy="259045"/>
    <xdr:sp macro="" textlink="">
      <xdr:nvSpPr>
        <xdr:cNvPr id="799" name="テキスト ボックス 798">
          <a:extLst>
            <a:ext uri="{FF2B5EF4-FFF2-40B4-BE49-F238E27FC236}">
              <a16:creationId xmlns:a16="http://schemas.microsoft.com/office/drawing/2014/main" id="{00000000-0008-0000-0200-00001F030000}"/>
            </a:ext>
          </a:extLst>
        </xdr:cNvPr>
        <xdr:cNvSpPr txBox="1"/>
      </xdr:nvSpPr>
      <xdr:spPr>
        <a:xfrm>
          <a:off x="17820821" y="13791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79</xdr:row>
      <xdr:rowOff>62593</xdr:rowOff>
    </xdr:from>
    <xdr:to>
      <xdr:col>120</xdr:col>
      <xdr:colOff>114300</xdr:colOff>
      <xdr:row>79</xdr:row>
      <xdr:rowOff>62593</xdr:rowOff>
    </xdr:to>
    <xdr:cxnSp macro="">
      <xdr:nvCxnSpPr>
        <xdr:cNvPr id="800" name="直線コネクタ 799">
          <a:extLst>
            <a:ext uri="{FF2B5EF4-FFF2-40B4-BE49-F238E27FC236}">
              <a16:creationId xmlns:a16="http://schemas.microsoft.com/office/drawing/2014/main" id="{00000000-0008-0000-0200-000020030000}"/>
            </a:ext>
          </a:extLst>
        </xdr:cNvPr>
        <xdr:cNvCxnSpPr/>
      </xdr:nvCxnSpPr>
      <xdr:spPr>
        <a:xfrm>
          <a:off x="18288000" y="1360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78</xdr:row>
      <xdr:rowOff>91820</xdr:rowOff>
    </xdr:from>
    <xdr:ext cx="467179" cy="259045"/>
    <xdr:sp macro="" textlink="">
      <xdr:nvSpPr>
        <xdr:cNvPr id="801" name="テキスト ボックス 800">
          <a:extLst>
            <a:ext uri="{FF2B5EF4-FFF2-40B4-BE49-F238E27FC236}">
              <a16:creationId xmlns:a16="http://schemas.microsoft.com/office/drawing/2014/main" id="{00000000-0008-0000-0200-000021030000}"/>
            </a:ext>
          </a:extLst>
        </xdr:cNvPr>
        <xdr:cNvSpPr txBox="1"/>
      </xdr:nvSpPr>
      <xdr:spPr>
        <a:xfrm>
          <a:off x="17820821" y="1346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78921</xdr:rowOff>
    </xdr:from>
    <xdr:to>
      <xdr:col>120</xdr:col>
      <xdr:colOff>114300</xdr:colOff>
      <xdr:row>77</xdr:row>
      <xdr:rowOff>78921</xdr:rowOff>
    </xdr:to>
    <xdr:cxnSp macro="">
      <xdr:nvCxnSpPr>
        <xdr:cNvPr id="802" name="直線コネクタ 801">
          <a:extLst>
            <a:ext uri="{FF2B5EF4-FFF2-40B4-BE49-F238E27FC236}">
              <a16:creationId xmlns:a16="http://schemas.microsoft.com/office/drawing/2014/main" id="{00000000-0008-0000-0200-000022030000}"/>
            </a:ext>
          </a:extLst>
        </xdr:cNvPr>
        <xdr:cNvCxnSpPr/>
      </xdr:nvCxnSpPr>
      <xdr:spPr>
        <a:xfrm>
          <a:off x="18288000" y="1328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76</xdr:row>
      <xdr:rowOff>108148</xdr:rowOff>
    </xdr:from>
    <xdr:ext cx="467179" cy="259045"/>
    <xdr:sp macro="" textlink="">
      <xdr:nvSpPr>
        <xdr:cNvPr id="803" name="テキスト ボックス 802">
          <a:extLst>
            <a:ext uri="{FF2B5EF4-FFF2-40B4-BE49-F238E27FC236}">
              <a16:creationId xmlns:a16="http://schemas.microsoft.com/office/drawing/2014/main" id="{00000000-0008-0000-0200-000023030000}"/>
            </a:ext>
          </a:extLst>
        </xdr:cNvPr>
        <xdr:cNvSpPr txBox="1"/>
      </xdr:nvSpPr>
      <xdr:spPr>
        <a:xfrm>
          <a:off x="17820821" y="1313834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804" name="直線コネクタ 803">
          <a:extLst>
            <a:ext uri="{FF2B5EF4-FFF2-40B4-BE49-F238E27FC236}">
              <a16:creationId xmlns:a16="http://schemas.microsoft.com/office/drawing/2014/main" id="{00000000-0008-0000-0200-000024030000}"/>
            </a:ext>
          </a:extLst>
        </xdr:cNvPr>
        <xdr:cNvCxnSpPr/>
      </xdr:nvCxnSpPr>
      <xdr:spPr>
        <a:xfrm>
          <a:off x="18288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74</xdr:row>
      <xdr:rowOff>124477</xdr:rowOff>
    </xdr:from>
    <xdr:ext cx="467179" cy="259045"/>
    <xdr:sp macro="" textlink="">
      <xdr:nvSpPr>
        <xdr:cNvPr id="805" name="テキスト ボックス 804">
          <a:extLst>
            <a:ext uri="{FF2B5EF4-FFF2-40B4-BE49-F238E27FC236}">
              <a16:creationId xmlns:a16="http://schemas.microsoft.com/office/drawing/2014/main" id="{00000000-0008-0000-0200-000025030000}"/>
            </a:ext>
          </a:extLst>
        </xdr:cNvPr>
        <xdr:cNvSpPr txBox="1"/>
      </xdr:nvSpPr>
      <xdr:spPr>
        <a:xfrm>
          <a:off x="17820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806" name="【消防施設】&#10;一人当たり面積グラフ枠">
          <a:extLst>
            <a:ext uri="{FF2B5EF4-FFF2-40B4-BE49-F238E27FC236}">
              <a16:creationId xmlns:a16="http://schemas.microsoft.com/office/drawing/2014/main" id="{00000000-0008-0000-0200-000026030000}"/>
            </a:ext>
          </a:extLst>
        </xdr:cNvPr>
        <xdr:cNvSpPr/>
      </xdr:nvSpPr>
      <xdr:spPr>
        <a:xfrm>
          <a:off x="18288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78</xdr:row>
      <xdr:rowOff>40277</xdr:rowOff>
    </xdr:from>
    <xdr:to>
      <xdr:col>116</xdr:col>
      <xdr:colOff>62864</xdr:colOff>
      <xdr:row>86</xdr:row>
      <xdr:rowOff>148045</xdr:rowOff>
    </xdr:to>
    <xdr:cxnSp macro="">
      <xdr:nvCxnSpPr>
        <xdr:cNvPr id="807" name="直線コネクタ 806">
          <a:extLst>
            <a:ext uri="{FF2B5EF4-FFF2-40B4-BE49-F238E27FC236}">
              <a16:creationId xmlns:a16="http://schemas.microsoft.com/office/drawing/2014/main" id="{00000000-0008-0000-0200-000027030000}"/>
            </a:ext>
          </a:extLst>
        </xdr:cNvPr>
        <xdr:cNvCxnSpPr/>
      </xdr:nvCxnSpPr>
      <xdr:spPr>
        <a:xfrm flipV="1">
          <a:off x="22160864" y="13413377"/>
          <a:ext cx="0" cy="147936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86</xdr:row>
      <xdr:rowOff>151872</xdr:rowOff>
    </xdr:from>
    <xdr:ext cx="469744" cy="259045"/>
    <xdr:sp macro="" textlink="">
      <xdr:nvSpPr>
        <xdr:cNvPr id="808" name="【消防施設】&#10;一人当たり面積最小値テキスト">
          <a:extLst>
            <a:ext uri="{FF2B5EF4-FFF2-40B4-BE49-F238E27FC236}">
              <a16:creationId xmlns:a16="http://schemas.microsoft.com/office/drawing/2014/main" id="{00000000-0008-0000-0200-000028030000}"/>
            </a:ext>
          </a:extLst>
        </xdr:cNvPr>
        <xdr:cNvSpPr txBox="1"/>
      </xdr:nvSpPr>
      <xdr:spPr>
        <a:xfrm>
          <a:off x="22199600" y="148965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86</xdr:row>
      <xdr:rowOff>148045</xdr:rowOff>
    </xdr:from>
    <xdr:to>
      <xdr:col>116</xdr:col>
      <xdr:colOff>152400</xdr:colOff>
      <xdr:row>86</xdr:row>
      <xdr:rowOff>148045</xdr:rowOff>
    </xdr:to>
    <xdr:cxnSp macro="">
      <xdr:nvCxnSpPr>
        <xdr:cNvPr id="809" name="直線コネクタ 808">
          <a:extLst>
            <a:ext uri="{FF2B5EF4-FFF2-40B4-BE49-F238E27FC236}">
              <a16:creationId xmlns:a16="http://schemas.microsoft.com/office/drawing/2014/main" id="{00000000-0008-0000-0200-000029030000}"/>
            </a:ext>
          </a:extLst>
        </xdr:cNvPr>
        <xdr:cNvCxnSpPr/>
      </xdr:nvCxnSpPr>
      <xdr:spPr>
        <a:xfrm>
          <a:off x="22072600" y="1489274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76</xdr:row>
      <xdr:rowOff>158404</xdr:rowOff>
    </xdr:from>
    <xdr:ext cx="469744" cy="259045"/>
    <xdr:sp macro="" textlink="">
      <xdr:nvSpPr>
        <xdr:cNvPr id="810" name="【消防施設】&#10;一人当たり面積最大値テキスト">
          <a:extLst>
            <a:ext uri="{FF2B5EF4-FFF2-40B4-BE49-F238E27FC236}">
              <a16:creationId xmlns:a16="http://schemas.microsoft.com/office/drawing/2014/main" id="{00000000-0008-0000-0200-00002A030000}"/>
            </a:ext>
          </a:extLst>
        </xdr:cNvPr>
        <xdr:cNvSpPr txBox="1"/>
      </xdr:nvSpPr>
      <xdr:spPr>
        <a:xfrm>
          <a:off x="22199600" y="1318860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1.378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78</xdr:row>
      <xdr:rowOff>40277</xdr:rowOff>
    </xdr:from>
    <xdr:to>
      <xdr:col>116</xdr:col>
      <xdr:colOff>152400</xdr:colOff>
      <xdr:row>78</xdr:row>
      <xdr:rowOff>40277</xdr:rowOff>
    </xdr:to>
    <xdr:cxnSp macro="">
      <xdr:nvCxnSpPr>
        <xdr:cNvPr id="811" name="直線コネクタ 810">
          <a:extLst>
            <a:ext uri="{FF2B5EF4-FFF2-40B4-BE49-F238E27FC236}">
              <a16:creationId xmlns:a16="http://schemas.microsoft.com/office/drawing/2014/main" id="{00000000-0008-0000-0200-00002B030000}"/>
            </a:ext>
          </a:extLst>
        </xdr:cNvPr>
        <xdr:cNvCxnSpPr/>
      </xdr:nvCxnSpPr>
      <xdr:spPr>
        <a:xfrm>
          <a:off x="22072600" y="1341337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84</xdr:row>
      <xdr:rowOff>170741</xdr:rowOff>
    </xdr:from>
    <xdr:ext cx="469744" cy="259045"/>
    <xdr:sp macro="" textlink="">
      <xdr:nvSpPr>
        <xdr:cNvPr id="812" name="【消防施設】&#10;一人当たり面積平均値テキスト">
          <a:extLst>
            <a:ext uri="{FF2B5EF4-FFF2-40B4-BE49-F238E27FC236}">
              <a16:creationId xmlns:a16="http://schemas.microsoft.com/office/drawing/2014/main" id="{00000000-0008-0000-0200-00002C030000}"/>
            </a:ext>
          </a:extLst>
        </xdr:cNvPr>
        <xdr:cNvSpPr txBox="1"/>
      </xdr:nvSpPr>
      <xdr:spPr>
        <a:xfrm>
          <a:off x="22199600" y="1457254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85</xdr:row>
      <xdr:rowOff>147864</xdr:rowOff>
    </xdr:from>
    <xdr:to>
      <xdr:col>116</xdr:col>
      <xdr:colOff>114300</xdr:colOff>
      <xdr:row>86</xdr:row>
      <xdr:rowOff>78014</xdr:rowOff>
    </xdr:to>
    <xdr:sp macro="" textlink="">
      <xdr:nvSpPr>
        <xdr:cNvPr id="813" name="フローチャート: 判断 812">
          <a:extLst>
            <a:ext uri="{FF2B5EF4-FFF2-40B4-BE49-F238E27FC236}">
              <a16:creationId xmlns:a16="http://schemas.microsoft.com/office/drawing/2014/main" id="{00000000-0008-0000-0200-00002D030000}"/>
            </a:ext>
          </a:extLst>
        </xdr:cNvPr>
        <xdr:cNvSpPr/>
      </xdr:nvSpPr>
      <xdr:spPr>
        <a:xfrm>
          <a:off x="22110700" y="147211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85</xdr:row>
      <xdr:rowOff>151130</xdr:rowOff>
    </xdr:from>
    <xdr:to>
      <xdr:col>112</xdr:col>
      <xdr:colOff>38100</xdr:colOff>
      <xdr:row>86</xdr:row>
      <xdr:rowOff>81280</xdr:rowOff>
    </xdr:to>
    <xdr:sp macro="" textlink="">
      <xdr:nvSpPr>
        <xdr:cNvPr id="814" name="フローチャート: 判断 813">
          <a:extLst>
            <a:ext uri="{FF2B5EF4-FFF2-40B4-BE49-F238E27FC236}">
              <a16:creationId xmlns:a16="http://schemas.microsoft.com/office/drawing/2014/main" id="{00000000-0008-0000-0200-00002E030000}"/>
            </a:ext>
          </a:extLst>
        </xdr:cNvPr>
        <xdr:cNvSpPr/>
      </xdr:nvSpPr>
      <xdr:spPr>
        <a:xfrm>
          <a:off x="21272500" y="147243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85</xdr:row>
      <xdr:rowOff>153307</xdr:rowOff>
    </xdr:from>
    <xdr:to>
      <xdr:col>107</xdr:col>
      <xdr:colOff>101600</xdr:colOff>
      <xdr:row>86</xdr:row>
      <xdr:rowOff>83457</xdr:rowOff>
    </xdr:to>
    <xdr:sp macro="" textlink="">
      <xdr:nvSpPr>
        <xdr:cNvPr id="815" name="フローチャート: 判断 814">
          <a:extLst>
            <a:ext uri="{FF2B5EF4-FFF2-40B4-BE49-F238E27FC236}">
              <a16:creationId xmlns:a16="http://schemas.microsoft.com/office/drawing/2014/main" id="{00000000-0008-0000-0200-00002F030000}"/>
            </a:ext>
          </a:extLst>
        </xdr:cNvPr>
        <xdr:cNvSpPr/>
      </xdr:nvSpPr>
      <xdr:spPr>
        <a:xfrm>
          <a:off x="20383500" y="147265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85</xdr:row>
      <xdr:rowOff>148952</xdr:rowOff>
    </xdr:from>
    <xdr:to>
      <xdr:col>102</xdr:col>
      <xdr:colOff>165100</xdr:colOff>
      <xdr:row>86</xdr:row>
      <xdr:rowOff>79102</xdr:rowOff>
    </xdr:to>
    <xdr:sp macro="" textlink="">
      <xdr:nvSpPr>
        <xdr:cNvPr id="816" name="フローチャート: 判断 815">
          <a:extLst>
            <a:ext uri="{FF2B5EF4-FFF2-40B4-BE49-F238E27FC236}">
              <a16:creationId xmlns:a16="http://schemas.microsoft.com/office/drawing/2014/main" id="{00000000-0008-0000-0200-000030030000}"/>
            </a:ext>
          </a:extLst>
        </xdr:cNvPr>
        <xdr:cNvSpPr/>
      </xdr:nvSpPr>
      <xdr:spPr>
        <a:xfrm>
          <a:off x="19494500" y="147222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85</xdr:row>
      <xdr:rowOff>157662</xdr:rowOff>
    </xdr:from>
    <xdr:to>
      <xdr:col>98</xdr:col>
      <xdr:colOff>38100</xdr:colOff>
      <xdr:row>86</xdr:row>
      <xdr:rowOff>87812</xdr:rowOff>
    </xdr:to>
    <xdr:sp macro="" textlink="">
      <xdr:nvSpPr>
        <xdr:cNvPr id="817" name="フローチャート: 判断 816">
          <a:extLst>
            <a:ext uri="{FF2B5EF4-FFF2-40B4-BE49-F238E27FC236}">
              <a16:creationId xmlns:a16="http://schemas.microsoft.com/office/drawing/2014/main" id="{00000000-0008-0000-0200-000031030000}"/>
            </a:ext>
          </a:extLst>
        </xdr:cNvPr>
        <xdr:cNvSpPr/>
      </xdr:nvSpPr>
      <xdr:spPr>
        <a:xfrm>
          <a:off x="18605500" y="147309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149877</xdr:rowOff>
    </xdr:from>
    <xdr:ext cx="762000" cy="259045"/>
    <xdr:sp macro="" textlink="">
      <xdr:nvSpPr>
        <xdr:cNvPr id="818" name="テキスト ボックス 817">
          <a:extLst>
            <a:ext uri="{FF2B5EF4-FFF2-40B4-BE49-F238E27FC236}">
              <a16:creationId xmlns:a16="http://schemas.microsoft.com/office/drawing/2014/main" id="{00000000-0008-0000-0200-000032030000}"/>
            </a:ext>
          </a:extLst>
        </xdr:cNvPr>
        <xdr:cNvSpPr txBox="1"/>
      </xdr:nvSpPr>
      <xdr:spPr>
        <a:xfrm>
          <a:off x="21971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819" name="テキスト ボックス 818">
          <a:extLst>
            <a:ext uri="{FF2B5EF4-FFF2-40B4-BE49-F238E27FC236}">
              <a16:creationId xmlns:a16="http://schemas.microsoft.com/office/drawing/2014/main" id="{00000000-0008-0000-0200-000033030000}"/>
            </a:ext>
          </a:extLst>
        </xdr:cNvPr>
        <xdr:cNvSpPr txBox="1"/>
      </xdr:nvSpPr>
      <xdr:spPr>
        <a:xfrm>
          <a:off x="2113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820" name="テキスト ボックス 819">
          <a:extLst>
            <a:ext uri="{FF2B5EF4-FFF2-40B4-BE49-F238E27FC236}">
              <a16:creationId xmlns:a16="http://schemas.microsoft.com/office/drawing/2014/main" id="{00000000-0008-0000-0200-000034030000}"/>
            </a:ext>
          </a:extLst>
        </xdr:cNvPr>
        <xdr:cNvSpPr txBox="1"/>
      </xdr:nvSpPr>
      <xdr:spPr>
        <a:xfrm>
          <a:off x="2024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821" name="テキスト ボックス 820">
          <a:extLst>
            <a:ext uri="{FF2B5EF4-FFF2-40B4-BE49-F238E27FC236}">
              <a16:creationId xmlns:a16="http://schemas.microsoft.com/office/drawing/2014/main" id="{00000000-0008-0000-0200-000035030000}"/>
            </a:ext>
          </a:extLst>
        </xdr:cNvPr>
        <xdr:cNvSpPr txBox="1"/>
      </xdr:nvSpPr>
      <xdr:spPr>
        <a:xfrm>
          <a:off x="19354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822" name="テキスト ボックス 821">
          <a:extLst>
            <a:ext uri="{FF2B5EF4-FFF2-40B4-BE49-F238E27FC236}">
              <a16:creationId xmlns:a16="http://schemas.microsoft.com/office/drawing/2014/main" id="{00000000-0008-0000-0200-000036030000}"/>
            </a:ext>
          </a:extLst>
        </xdr:cNvPr>
        <xdr:cNvSpPr txBox="1"/>
      </xdr:nvSpPr>
      <xdr:spPr>
        <a:xfrm>
          <a:off x="18465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86</xdr:row>
      <xdr:rowOff>27577</xdr:rowOff>
    </xdr:from>
    <xdr:to>
      <xdr:col>116</xdr:col>
      <xdr:colOff>114300</xdr:colOff>
      <xdr:row>86</xdr:row>
      <xdr:rowOff>129177</xdr:rowOff>
    </xdr:to>
    <xdr:sp macro="" textlink="">
      <xdr:nvSpPr>
        <xdr:cNvPr id="823" name="楕円 822">
          <a:extLst>
            <a:ext uri="{FF2B5EF4-FFF2-40B4-BE49-F238E27FC236}">
              <a16:creationId xmlns:a16="http://schemas.microsoft.com/office/drawing/2014/main" id="{00000000-0008-0000-0200-000037030000}"/>
            </a:ext>
          </a:extLst>
        </xdr:cNvPr>
        <xdr:cNvSpPr/>
      </xdr:nvSpPr>
      <xdr:spPr>
        <a:xfrm>
          <a:off x="22110700" y="147722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85</xdr:row>
      <xdr:rowOff>126291</xdr:rowOff>
    </xdr:from>
    <xdr:ext cx="469744" cy="259045"/>
    <xdr:sp macro="" textlink="">
      <xdr:nvSpPr>
        <xdr:cNvPr id="824" name="【消防施設】&#10;一人当たり面積該当値テキスト">
          <a:extLst>
            <a:ext uri="{FF2B5EF4-FFF2-40B4-BE49-F238E27FC236}">
              <a16:creationId xmlns:a16="http://schemas.microsoft.com/office/drawing/2014/main" id="{00000000-0008-0000-0200-000038030000}"/>
            </a:ext>
          </a:extLst>
        </xdr:cNvPr>
        <xdr:cNvSpPr txBox="1"/>
      </xdr:nvSpPr>
      <xdr:spPr>
        <a:xfrm>
          <a:off x="22199600" y="146995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86</xdr:row>
      <xdr:rowOff>29755</xdr:rowOff>
    </xdr:from>
    <xdr:to>
      <xdr:col>112</xdr:col>
      <xdr:colOff>38100</xdr:colOff>
      <xdr:row>86</xdr:row>
      <xdr:rowOff>131355</xdr:rowOff>
    </xdr:to>
    <xdr:sp macro="" textlink="">
      <xdr:nvSpPr>
        <xdr:cNvPr id="825" name="楕円 824">
          <a:extLst>
            <a:ext uri="{FF2B5EF4-FFF2-40B4-BE49-F238E27FC236}">
              <a16:creationId xmlns:a16="http://schemas.microsoft.com/office/drawing/2014/main" id="{00000000-0008-0000-0200-000039030000}"/>
            </a:ext>
          </a:extLst>
        </xdr:cNvPr>
        <xdr:cNvSpPr/>
      </xdr:nvSpPr>
      <xdr:spPr>
        <a:xfrm>
          <a:off x="21272500" y="147744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86</xdr:row>
      <xdr:rowOff>78377</xdr:rowOff>
    </xdr:from>
    <xdr:to>
      <xdr:col>116</xdr:col>
      <xdr:colOff>63500</xdr:colOff>
      <xdr:row>86</xdr:row>
      <xdr:rowOff>80555</xdr:rowOff>
    </xdr:to>
    <xdr:cxnSp macro="">
      <xdr:nvCxnSpPr>
        <xdr:cNvPr id="826" name="直線コネクタ 825">
          <a:extLst>
            <a:ext uri="{FF2B5EF4-FFF2-40B4-BE49-F238E27FC236}">
              <a16:creationId xmlns:a16="http://schemas.microsoft.com/office/drawing/2014/main" id="{00000000-0008-0000-0200-00003A030000}"/>
            </a:ext>
          </a:extLst>
        </xdr:cNvPr>
        <xdr:cNvCxnSpPr/>
      </xdr:nvCxnSpPr>
      <xdr:spPr>
        <a:xfrm flipV="1">
          <a:off x="21323300" y="14823077"/>
          <a:ext cx="838200" cy="21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86</xdr:row>
      <xdr:rowOff>33020</xdr:rowOff>
    </xdr:from>
    <xdr:to>
      <xdr:col>107</xdr:col>
      <xdr:colOff>101600</xdr:colOff>
      <xdr:row>86</xdr:row>
      <xdr:rowOff>134620</xdr:rowOff>
    </xdr:to>
    <xdr:sp macro="" textlink="">
      <xdr:nvSpPr>
        <xdr:cNvPr id="827" name="楕円 826">
          <a:extLst>
            <a:ext uri="{FF2B5EF4-FFF2-40B4-BE49-F238E27FC236}">
              <a16:creationId xmlns:a16="http://schemas.microsoft.com/office/drawing/2014/main" id="{00000000-0008-0000-0200-00003B030000}"/>
            </a:ext>
          </a:extLst>
        </xdr:cNvPr>
        <xdr:cNvSpPr/>
      </xdr:nvSpPr>
      <xdr:spPr>
        <a:xfrm>
          <a:off x="20383500" y="147777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86</xdr:row>
      <xdr:rowOff>80555</xdr:rowOff>
    </xdr:from>
    <xdr:to>
      <xdr:col>111</xdr:col>
      <xdr:colOff>177800</xdr:colOff>
      <xdr:row>86</xdr:row>
      <xdr:rowOff>83820</xdr:rowOff>
    </xdr:to>
    <xdr:cxnSp macro="">
      <xdr:nvCxnSpPr>
        <xdr:cNvPr id="828" name="直線コネクタ 827">
          <a:extLst>
            <a:ext uri="{FF2B5EF4-FFF2-40B4-BE49-F238E27FC236}">
              <a16:creationId xmlns:a16="http://schemas.microsoft.com/office/drawing/2014/main" id="{00000000-0008-0000-0200-00003C030000}"/>
            </a:ext>
          </a:extLst>
        </xdr:cNvPr>
        <xdr:cNvCxnSpPr/>
      </xdr:nvCxnSpPr>
      <xdr:spPr>
        <a:xfrm flipV="1">
          <a:off x="20434300" y="14825255"/>
          <a:ext cx="889000" cy="32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86</xdr:row>
      <xdr:rowOff>28666</xdr:rowOff>
    </xdr:from>
    <xdr:to>
      <xdr:col>102</xdr:col>
      <xdr:colOff>165100</xdr:colOff>
      <xdr:row>86</xdr:row>
      <xdr:rowOff>130266</xdr:rowOff>
    </xdr:to>
    <xdr:sp macro="" textlink="">
      <xdr:nvSpPr>
        <xdr:cNvPr id="829" name="楕円 828">
          <a:extLst>
            <a:ext uri="{FF2B5EF4-FFF2-40B4-BE49-F238E27FC236}">
              <a16:creationId xmlns:a16="http://schemas.microsoft.com/office/drawing/2014/main" id="{00000000-0008-0000-0200-00003D030000}"/>
            </a:ext>
          </a:extLst>
        </xdr:cNvPr>
        <xdr:cNvSpPr/>
      </xdr:nvSpPr>
      <xdr:spPr>
        <a:xfrm>
          <a:off x="19494500" y="147733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86</xdr:row>
      <xdr:rowOff>79466</xdr:rowOff>
    </xdr:from>
    <xdr:to>
      <xdr:col>107</xdr:col>
      <xdr:colOff>50800</xdr:colOff>
      <xdr:row>86</xdr:row>
      <xdr:rowOff>83820</xdr:rowOff>
    </xdr:to>
    <xdr:cxnSp macro="">
      <xdr:nvCxnSpPr>
        <xdr:cNvPr id="830" name="直線コネクタ 829">
          <a:extLst>
            <a:ext uri="{FF2B5EF4-FFF2-40B4-BE49-F238E27FC236}">
              <a16:creationId xmlns:a16="http://schemas.microsoft.com/office/drawing/2014/main" id="{00000000-0008-0000-0200-00003E030000}"/>
            </a:ext>
          </a:extLst>
        </xdr:cNvPr>
        <xdr:cNvCxnSpPr/>
      </xdr:nvCxnSpPr>
      <xdr:spPr>
        <a:xfrm>
          <a:off x="19545300" y="14824166"/>
          <a:ext cx="889000" cy="43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86</xdr:row>
      <xdr:rowOff>40639</xdr:rowOff>
    </xdr:from>
    <xdr:to>
      <xdr:col>98</xdr:col>
      <xdr:colOff>38100</xdr:colOff>
      <xdr:row>86</xdr:row>
      <xdr:rowOff>142239</xdr:rowOff>
    </xdr:to>
    <xdr:sp macro="" textlink="">
      <xdr:nvSpPr>
        <xdr:cNvPr id="831" name="楕円 830">
          <a:extLst>
            <a:ext uri="{FF2B5EF4-FFF2-40B4-BE49-F238E27FC236}">
              <a16:creationId xmlns:a16="http://schemas.microsoft.com/office/drawing/2014/main" id="{00000000-0008-0000-0200-00003F030000}"/>
            </a:ext>
          </a:extLst>
        </xdr:cNvPr>
        <xdr:cNvSpPr/>
      </xdr:nvSpPr>
      <xdr:spPr>
        <a:xfrm>
          <a:off x="18605500" y="147853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86</xdr:row>
      <xdr:rowOff>79466</xdr:rowOff>
    </xdr:from>
    <xdr:to>
      <xdr:col>102</xdr:col>
      <xdr:colOff>114300</xdr:colOff>
      <xdr:row>86</xdr:row>
      <xdr:rowOff>91439</xdr:rowOff>
    </xdr:to>
    <xdr:cxnSp macro="">
      <xdr:nvCxnSpPr>
        <xdr:cNvPr id="832" name="直線コネクタ 831">
          <a:extLst>
            <a:ext uri="{FF2B5EF4-FFF2-40B4-BE49-F238E27FC236}">
              <a16:creationId xmlns:a16="http://schemas.microsoft.com/office/drawing/2014/main" id="{00000000-0008-0000-0200-000040030000}"/>
            </a:ext>
          </a:extLst>
        </xdr:cNvPr>
        <xdr:cNvCxnSpPr/>
      </xdr:nvCxnSpPr>
      <xdr:spPr>
        <a:xfrm flipV="1">
          <a:off x="18656300" y="14824166"/>
          <a:ext cx="889000" cy="119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84</xdr:row>
      <xdr:rowOff>97807</xdr:rowOff>
    </xdr:from>
    <xdr:ext cx="469744" cy="259045"/>
    <xdr:sp macro="" textlink="">
      <xdr:nvSpPr>
        <xdr:cNvPr id="833" name="n_1aveValue【消防施設】&#10;一人当たり面積">
          <a:extLst>
            <a:ext uri="{FF2B5EF4-FFF2-40B4-BE49-F238E27FC236}">
              <a16:creationId xmlns:a16="http://schemas.microsoft.com/office/drawing/2014/main" id="{00000000-0008-0000-0200-000041030000}"/>
            </a:ext>
          </a:extLst>
        </xdr:cNvPr>
        <xdr:cNvSpPr txBox="1"/>
      </xdr:nvSpPr>
      <xdr:spPr>
        <a:xfrm>
          <a:off x="21075727" y="144996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84</xdr:row>
      <xdr:rowOff>99984</xdr:rowOff>
    </xdr:from>
    <xdr:ext cx="469744" cy="259045"/>
    <xdr:sp macro="" textlink="">
      <xdr:nvSpPr>
        <xdr:cNvPr id="834" name="n_2aveValue【消防施設】&#10;一人当たり面積">
          <a:extLst>
            <a:ext uri="{FF2B5EF4-FFF2-40B4-BE49-F238E27FC236}">
              <a16:creationId xmlns:a16="http://schemas.microsoft.com/office/drawing/2014/main" id="{00000000-0008-0000-0200-000042030000}"/>
            </a:ext>
          </a:extLst>
        </xdr:cNvPr>
        <xdr:cNvSpPr txBox="1"/>
      </xdr:nvSpPr>
      <xdr:spPr>
        <a:xfrm>
          <a:off x="20199427" y="145017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84</xdr:row>
      <xdr:rowOff>95629</xdr:rowOff>
    </xdr:from>
    <xdr:ext cx="469744" cy="259045"/>
    <xdr:sp macro="" textlink="">
      <xdr:nvSpPr>
        <xdr:cNvPr id="835" name="n_3aveValue【消防施設】&#10;一人当たり面積">
          <a:extLst>
            <a:ext uri="{FF2B5EF4-FFF2-40B4-BE49-F238E27FC236}">
              <a16:creationId xmlns:a16="http://schemas.microsoft.com/office/drawing/2014/main" id="{00000000-0008-0000-0200-000043030000}"/>
            </a:ext>
          </a:extLst>
        </xdr:cNvPr>
        <xdr:cNvSpPr txBox="1"/>
      </xdr:nvSpPr>
      <xdr:spPr>
        <a:xfrm>
          <a:off x="19310427" y="1449742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84</xdr:row>
      <xdr:rowOff>104339</xdr:rowOff>
    </xdr:from>
    <xdr:ext cx="469744" cy="259045"/>
    <xdr:sp macro="" textlink="">
      <xdr:nvSpPr>
        <xdr:cNvPr id="836" name="n_4aveValue【消防施設】&#10;一人当たり面積">
          <a:extLst>
            <a:ext uri="{FF2B5EF4-FFF2-40B4-BE49-F238E27FC236}">
              <a16:creationId xmlns:a16="http://schemas.microsoft.com/office/drawing/2014/main" id="{00000000-0008-0000-0200-000044030000}"/>
            </a:ext>
          </a:extLst>
        </xdr:cNvPr>
        <xdr:cNvSpPr txBox="1"/>
      </xdr:nvSpPr>
      <xdr:spPr>
        <a:xfrm>
          <a:off x="18421427" y="145061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86</xdr:row>
      <xdr:rowOff>122482</xdr:rowOff>
    </xdr:from>
    <xdr:ext cx="469744" cy="259045"/>
    <xdr:sp macro="" textlink="">
      <xdr:nvSpPr>
        <xdr:cNvPr id="837" name="n_1mainValue【消防施設】&#10;一人当たり面積">
          <a:extLst>
            <a:ext uri="{FF2B5EF4-FFF2-40B4-BE49-F238E27FC236}">
              <a16:creationId xmlns:a16="http://schemas.microsoft.com/office/drawing/2014/main" id="{00000000-0008-0000-0200-000045030000}"/>
            </a:ext>
          </a:extLst>
        </xdr:cNvPr>
        <xdr:cNvSpPr txBox="1"/>
      </xdr:nvSpPr>
      <xdr:spPr>
        <a:xfrm>
          <a:off x="21075727" y="148671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86</xdr:row>
      <xdr:rowOff>125747</xdr:rowOff>
    </xdr:from>
    <xdr:ext cx="469744" cy="259045"/>
    <xdr:sp macro="" textlink="">
      <xdr:nvSpPr>
        <xdr:cNvPr id="838" name="n_2mainValue【消防施設】&#10;一人当たり面積">
          <a:extLst>
            <a:ext uri="{FF2B5EF4-FFF2-40B4-BE49-F238E27FC236}">
              <a16:creationId xmlns:a16="http://schemas.microsoft.com/office/drawing/2014/main" id="{00000000-0008-0000-0200-000046030000}"/>
            </a:ext>
          </a:extLst>
        </xdr:cNvPr>
        <xdr:cNvSpPr txBox="1"/>
      </xdr:nvSpPr>
      <xdr:spPr>
        <a:xfrm>
          <a:off x="20199427" y="148704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86</xdr:row>
      <xdr:rowOff>121393</xdr:rowOff>
    </xdr:from>
    <xdr:ext cx="469744" cy="259045"/>
    <xdr:sp macro="" textlink="">
      <xdr:nvSpPr>
        <xdr:cNvPr id="839" name="n_3mainValue【消防施設】&#10;一人当たり面積">
          <a:extLst>
            <a:ext uri="{FF2B5EF4-FFF2-40B4-BE49-F238E27FC236}">
              <a16:creationId xmlns:a16="http://schemas.microsoft.com/office/drawing/2014/main" id="{00000000-0008-0000-0200-000047030000}"/>
            </a:ext>
          </a:extLst>
        </xdr:cNvPr>
        <xdr:cNvSpPr txBox="1"/>
      </xdr:nvSpPr>
      <xdr:spPr>
        <a:xfrm>
          <a:off x="19310427" y="148660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86</xdr:row>
      <xdr:rowOff>133366</xdr:rowOff>
    </xdr:from>
    <xdr:ext cx="469744" cy="259045"/>
    <xdr:sp macro="" textlink="">
      <xdr:nvSpPr>
        <xdr:cNvPr id="840" name="n_4mainValue【消防施設】&#10;一人当たり面積">
          <a:extLst>
            <a:ext uri="{FF2B5EF4-FFF2-40B4-BE49-F238E27FC236}">
              <a16:creationId xmlns:a16="http://schemas.microsoft.com/office/drawing/2014/main" id="{00000000-0008-0000-0200-000048030000}"/>
            </a:ext>
          </a:extLst>
        </xdr:cNvPr>
        <xdr:cNvSpPr txBox="1"/>
      </xdr:nvSpPr>
      <xdr:spPr>
        <a:xfrm>
          <a:off x="18421427" y="148780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841" name="正方形/長方形 840">
          <a:extLst>
            <a:ext uri="{FF2B5EF4-FFF2-40B4-BE49-F238E27FC236}">
              <a16:creationId xmlns:a16="http://schemas.microsoft.com/office/drawing/2014/main" id="{00000000-0008-0000-0200-000049030000}"/>
            </a:ext>
          </a:extLst>
        </xdr:cNvPr>
        <xdr:cNvSpPr/>
      </xdr:nvSpPr>
      <xdr:spPr>
        <a:xfrm>
          <a:off x="12446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842" name="正方形/長方形 841">
          <a:extLst>
            <a:ext uri="{FF2B5EF4-FFF2-40B4-BE49-F238E27FC236}">
              <a16:creationId xmlns:a16="http://schemas.microsoft.com/office/drawing/2014/main" id="{00000000-0008-0000-0200-00004A030000}"/>
            </a:ext>
          </a:extLst>
        </xdr:cNvPr>
        <xdr:cNvSpPr/>
      </xdr:nvSpPr>
      <xdr:spPr>
        <a:xfrm>
          <a:off x="12573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843" name="正方形/長方形 842">
          <a:extLst>
            <a:ext uri="{FF2B5EF4-FFF2-40B4-BE49-F238E27FC236}">
              <a16:creationId xmlns:a16="http://schemas.microsoft.com/office/drawing/2014/main" id="{00000000-0008-0000-0200-00004B030000}"/>
            </a:ext>
          </a:extLst>
        </xdr:cNvPr>
        <xdr:cNvSpPr/>
      </xdr:nvSpPr>
      <xdr:spPr>
        <a:xfrm>
          <a:off x="12573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844" name="正方形/長方形 843">
          <a:extLst>
            <a:ext uri="{FF2B5EF4-FFF2-40B4-BE49-F238E27FC236}">
              <a16:creationId xmlns:a16="http://schemas.microsoft.com/office/drawing/2014/main" id="{00000000-0008-0000-0200-00004C030000}"/>
            </a:ext>
          </a:extLst>
        </xdr:cNvPr>
        <xdr:cNvSpPr/>
      </xdr:nvSpPr>
      <xdr:spPr>
        <a:xfrm>
          <a:off x="135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845" name="正方形/長方形 844">
          <a:extLst>
            <a:ext uri="{FF2B5EF4-FFF2-40B4-BE49-F238E27FC236}">
              <a16:creationId xmlns:a16="http://schemas.microsoft.com/office/drawing/2014/main" id="{00000000-0008-0000-0200-00004D030000}"/>
            </a:ext>
          </a:extLst>
        </xdr:cNvPr>
        <xdr:cNvSpPr/>
      </xdr:nvSpPr>
      <xdr:spPr>
        <a:xfrm>
          <a:off x="135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846" name="正方形/長方形 845">
          <a:extLst>
            <a:ext uri="{FF2B5EF4-FFF2-40B4-BE49-F238E27FC236}">
              <a16:creationId xmlns:a16="http://schemas.microsoft.com/office/drawing/2014/main" id="{00000000-0008-0000-0200-00004E030000}"/>
            </a:ext>
          </a:extLst>
        </xdr:cNvPr>
        <xdr:cNvSpPr/>
      </xdr:nvSpPr>
      <xdr:spPr>
        <a:xfrm>
          <a:off x="14732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佐賀県平均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847" name="正方形/長方形 846">
          <a:extLst>
            <a:ext uri="{FF2B5EF4-FFF2-40B4-BE49-F238E27FC236}">
              <a16:creationId xmlns:a16="http://schemas.microsoft.com/office/drawing/2014/main" id="{00000000-0008-0000-0200-00004F030000}"/>
            </a:ext>
          </a:extLst>
        </xdr:cNvPr>
        <xdr:cNvSpPr/>
      </xdr:nvSpPr>
      <xdr:spPr>
        <a:xfrm>
          <a:off x="14732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848" name="正方形/長方形 847">
          <a:extLst>
            <a:ext uri="{FF2B5EF4-FFF2-40B4-BE49-F238E27FC236}">
              <a16:creationId xmlns:a16="http://schemas.microsoft.com/office/drawing/2014/main" id="{00000000-0008-0000-0200-000050030000}"/>
            </a:ext>
          </a:extLst>
        </xdr:cNvPr>
        <xdr:cNvSpPr/>
      </xdr:nvSpPr>
      <xdr:spPr>
        <a:xfrm>
          <a:off x="12446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849" name="テキスト ボックス 848">
          <a:extLst>
            <a:ext uri="{FF2B5EF4-FFF2-40B4-BE49-F238E27FC236}">
              <a16:creationId xmlns:a16="http://schemas.microsoft.com/office/drawing/2014/main" id="{00000000-0008-0000-0200-000051030000}"/>
            </a:ext>
          </a:extLst>
        </xdr:cNvPr>
        <xdr:cNvSpPr txBox="1"/>
      </xdr:nvSpPr>
      <xdr:spPr>
        <a:xfrm>
          <a:off x="12407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850" name="直線コネクタ 849">
          <a:extLst>
            <a:ext uri="{FF2B5EF4-FFF2-40B4-BE49-F238E27FC236}">
              <a16:creationId xmlns:a16="http://schemas.microsoft.com/office/drawing/2014/main" id="{00000000-0008-0000-0200-000052030000}"/>
            </a:ext>
          </a:extLst>
        </xdr:cNvPr>
        <xdr:cNvCxnSpPr/>
      </xdr:nvCxnSpPr>
      <xdr:spPr>
        <a:xfrm>
          <a:off x="12446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851" name="テキスト ボックス 850">
          <a:extLst>
            <a:ext uri="{FF2B5EF4-FFF2-40B4-BE49-F238E27FC236}">
              <a16:creationId xmlns:a16="http://schemas.microsoft.com/office/drawing/2014/main" id="{00000000-0008-0000-0200-000053030000}"/>
            </a:ext>
          </a:extLst>
        </xdr:cNvPr>
        <xdr:cNvSpPr txBox="1"/>
      </xdr:nvSpPr>
      <xdr:spPr>
        <a:xfrm>
          <a:off x="11978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109</xdr:row>
      <xdr:rowOff>35379</xdr:rowOff>
    </xdr:from>
    <xdr:to>
      <xdr:col>89</xdr:col>
      <xdr:colOff>177800</xdr:colOff>
      <xdr:row>109</xdr:row>
      <xdr:rowOff>35379</xdr:rowOff>
    </xdr:to>
    <xdr:cxnSp macro="">
      <xdr:nvCxnSpPr>
        <xdr:cNvPr id="852" name="直線コネクタ 851">
          <a:extLst>
            <a:ext uri="{FF2B5EF4-FFF2-40B4-BE49-F238E27FC236}">
              <a16:creationId xmlns:a16="http://schemas.microsoft.com/office/drawing/2014/main" id="{00000000-0008-0000-0200-000054030000}"/>
            </a:ext>
          </a:extLst>
        </xdr:cNvPr>
        <xdr:cNvCxnSpPr/>
      </xdr:nvCxnSpPr>
      <xdr:spPr>
        <a:xfrm>
          <a:off x="12446000" y="1872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64606</xdr:rowOff>
    </xdr:from>
    <xdr:ext cx="467179" cy="259045"/>
    <xdr:sp macro="" textlink="">
      <xdr:nvSpPr>
        <xdr:cNvPr id="853" name="テキスト ボックス 852">
          <a:extLst>
            <a:ext uri="{FF2B5EF4-FFF2-40B4-BE49-F238E27FC236}">
              <a16:creationId xmlns:a16="http://schemas.microsoft.com/office/drawing/2014/main" id="{00000000-0008-0000-0200-000055030000}"/>
            </a:ext>
          </a:extLst>
        </xdr:cNvPr>
        <xdr:cNvSpPr txBox="1"/>
      </xdr:nvSpPr>
      <xdr:spPr>
        <a:xfrm>
          <a:off x="11978821" y="1858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107</xdr:row>
      <xdr:rowOff>51707</xdr:rowOff>
    </xdr:from>
    <xdr:to>
      <xdr:col>89</xdr:col>
      <xdr:colOff>177800</xdr:colOff>
      <xdr:row>107</xdr:row>
      <xdr:rowOff>51707</xdr:rowOff>
    </xdr:to>
    <xdr:cxnSp macro="">
      <xdr:nvCxnSpPr>
        <xdr:cNvPr id="854" name="直線コネクタ 853">
          <a:extLst>
            <a:ext uri="{FF2B5EF4-FFF2-40B4-BE49-F238E27FC236}">
              <a16:creationId xmlns:a16="http://schemas.microsoft.com/office/drawing/2014/main" id="{00000000-0008-0000-0200-000056030000}"/>
            </a:ext>
          </a:extLst>
        </xdr:cNvPr>
        <xdr:cNvCxnSpPr/>
      </xdr:nvCxnSpPr>
      <xdr:spPr>
        <a:xfrm>
          <a:off x="12446000" y="1839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106</xdr:row>
      <xdr:rowOff>80934</xdr:rowOff>
    </xdr:from>
    <xdr:ext cx="403059" cy="259045"/>
    <xdr:sp macro="" textlink="">
      <xdr:nvSpPr>
        <xdr:cNvPr id="855" name="テキスト ボックス 854">
          <a:extLst>
            <a:ext uri="{FF2B5EF4-FFF2-40B4-BE49-F238E27FC236}">
              <a16:creationId xmlns:a16="http://schemas.microsoft.com/office/drawing/2014/main" id="{00000000-0008-0000-0200-000057030000}"/>
            </a:ext>
          </a:extLst>
        </xdr:cNvPr>
        <xdr:cNvSpPr txBox="1"/>
      </xdr:nvSpPr>
      <xdr:spPr>
        <a:xfrm>
          <a:off x="12042941" y="1825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105</xdr:row>
      <xdr:rowOff>68036</xdr:rowOff>
    </xdr:from>
    <xdr:to>
      <xdr:col>89</xdr:col>
      <xdr:colOff>177800</xdr:colOff>
      <xdr:row>105</xdr:row>
      <xdr:rowOff>68036</xdr:rowOff>
    </xdr:to>
    <xdr:cxnSp macro="">
      <xdr:nvCxnSpPr>
        <xdr:cNvPr id="856" name="直線コネクタ 855">
          <a:extLst>
            <a:ext uri="{FF2B5EF4-FFF2-40B4-BE49-F238E27FC236}">
              <a16:creationId xmlns:a16="http://schemas.microsoft.com/office/drawing/2014/main" id="{00000000-0008-0000-0200-000058030000}"/>
            </a:ext>
          </a:extLst>
        </xdr:cNvPr>
        <xdr:cNvCxnSpPr/>
      </xdr:nvCxnSpPr>
      <xdr:spPr>
        <a:xfrm>
          <a:off x="12446000" y="1807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104</xdr:row>
      <xdr:rowOff>97263</xdr:rowOff>
    </xdr:from>
    <xdr:ext cx="403059" cy="259045"/>
    <xdr:sp macro="" textlink="">
      <xdr:nvSpPr>
        <xdr:cNvPr id="857" name="テキスト ボックス 856">
          <a:extLst>
            <a:ext uri="{FF2B5EF4-FFF2-40B4-BE49-F238E27FC236}">
              <a16:creationId xmlns:a16="http://schemas.microsoft.com/office/drawing/2014/main" id="{00000000-0008-0000-0200-000059030000}"/>
            </a:ext>
          </a:extLst>
        </xdr:cNvPr>
        <xdr:cNvSpPr txBox="1"/>
      </xdr:nvSpPr>
      <xdr:spPr>
        <a:xfrm>
          <a:off x="12042941" y="1792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103</xdr:row>
      <xdr:rowOff>84364</xdr:rowOff>
    </xdr:from>
    <xdr:to>
      <xdr:col>89</xdr:col>
      <xdr:colOff>177800</xdr:colOff>
      <xdr:row>103</xdr:row>
      <xdr:rowOff>84364</xdr:rowOff>
    </xdr:to>
    <xdr:cxnSp macro="">
      <xdr:nvCxnSpPr>
        <xdr:cNvPr id="858" name="直線コネクタ 857">
          <a:extLst>
            <a:ext uri="{FF2B5EF4-FFF2-40B4-BE49-F238E27FC236}">
              <a16:creationId xmlns:a16="http://schemas.microsoft.com/office/drawing/2014/main" id="{00000000-0008-0000-0200-00005A030000}"/>
            </a:ext>
          </a:extLst>
        </xdr:cNvPr>
        <xdr:cNvCxnSpPr/>
      </xdr:nvCxnSpPr>
      <xdr:spPr>
        <a:xfrm>
          <a:off x="12446000" y="1774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102</xdr:row>
      <xdr:rowOff>113591</xdr:rowOff>
    </xdr:from>
    <xdr:ext cx="403059" cy="259045"/>
    <xdr:sp macro="" textlink="">
      <xdr:nvSpPr>
        <xdr:cNvPr id="859" name="テキスト ボックス 858">
          <a:extLst>
            <a:ext uri="{FF2B5EF4-FFF2-40B4-BE49-F238E27FC236}">
              <a16:creationId xmlns:a16="http://schemas.microsoft.com/office/drawing/2014/main" id="{00000000-0008-0000-0200-00005B030000}"/>
            </a:ext>
          </a:extLst>
        </xdr:cNvPr>
        <xdr:cNvSpPr txBox="1"/>
      </xdr:nvSpPr>
      <xdr:spPr>
        <a:xfrm>
          <a:off x="12042941" y="1760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100693</xdr:rowOff>
    </xdr:from>
    <xdr:to>
      <xdr:col>89</xdr:col>
      <xdr:colOff>177800</xdr:colOff>
      <xdr:row>101</xdr:row>
      <xdr:rowOff>100693</xdr:rowOff>
    </xdr:to>
    <xdr:cxnSp macro="">
      <xdr:nvCxnSpPr>
        <xdr:cNvPr id="860" name="直線コネクタ 859">
          <a:extLst>
            <a:ext uri="{FF2B5EF4-FFF2-40B4-BE49-F238E27FC236}">
              <a16:creationId xmlns:a16="http://schemas.microsoft.com/office/drawing/2014/main" id="{00000000-0008-0000-0200-00005C030000}"/>
            </a:ext>
          </a:extLst>
        </xdr:cNvPr>
        <xdr:cNvCxnSpPr/>
      </xdr:nvCxnSpPr>
      <xdr:spPr>
        <a:xfrm>
          <a:off x="12446000" y="1741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100</xdr:row>
      <xdr:rowOff>129920</xdr:rowOff>
    </xdr:from>
    <xdr:ext cx="403059" cy="259045"/>
    <xdr:sp macro="" textlink="">
      <xdr:nvSpPr>
        <xdr:cNvPr id="861" name="テキスト ボックス 860">
          <a:extLst>
            <a:ext uri="{FF2B5EF4-FFF2-40B4-BE49-F238E27FC236}">
              <a16:creationId xmlns:a16="http://schemas.microsoft.com/office/drawing/2014/main" id="{00000000-0008-0000-0200-00005D030000}"/>
            </a:ext>
          </a:extLst>
        </xdr:cNvPr>
        <xdr:cNvSpPr txBox="1"/>
      </xdr:nvSpPr>
      <xdr:spPr>
        <a:xfrm>
          <a:off x="12042941" y="1727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99</xdr:row>
      <xdr:rowOff>117021</xdr:rowOff>
    </xdr:from>
    <xdr:to>
      <xdr:col>89</xdr:col>
      <xdr:colOff>177800</xdr:colOff>
      <xdr:row>99</xdr:row>
      <xdr:rowOff>117021</xdr:rowOff>
    </xdr:to>
    <xdr:cxnSp macro="">
      <xdr:nvCxnSpPr>
        <xdr:cNvPr id="862" name="直線コネクタ 861">
          <a:extLst>
            <a:ext uri="{FF2B5EF4-FFF2-40B4-BE49-F238E27FC236}">
              <a16:creationId xmlns:a16="http://schemas.microsoft.com/office/drawing/2014/main" id="{00000000-0008-0000-0200-00005E030000}"/>
            </a:ext>
          </a:extLst>
        </xdr:cNvPr>
        <xdr:cNvCxnSpPr/>
      </xdr:nvCxnSpPr>
      <xdr:spPr>
        <a:xfrm>
          <a:off x="12446000" y="1709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98</xdr:row>
      <xdr:rowOff>146248</xdr:rowOff>
    </xdr:from>
    <xdr:ext cx="338939" cy="259045"/>
    <xdr:sp macro="" textlink="">
      <xdr:nvSpPr>
        <xdr:cNvPr id="863" name="テキスト ボックス 862">
          <a:extLst>
            <a:ext uri="{FF2B5EF4-FFF2-40B4-BE49-F238E27FC236}">
              <a16:creationId xmlns:a16="http://schemas.microsoft.com/office/drawing/2014/main" id="{00000000-0008-0000-0200-00005F030000}"/>
            </a:ext>
          </a:extLst>
        </xdr:cNvPr>
        <xdr:cNvSpPr txBox="1"/>
      </xdr:nvSpPr>
      <xdr:spPr>
        <a:xfrm>
          <a:off x="12107061" y="169483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864" name="直線コネクタ 863">
          <a:extLst>
            <a:ext uri="{FF2B5EF4-FFF2-40B4-BE49-F238E27FC236}">
              <a16:creationId xmlns:a16="http://schemas.microsoft.com/office/drawing/2014/main" id="{00000000-0008-0000-0200-000060030000}"/>
            </a:ext>
          </a:extLst>
        </xdr:cNvPr>
        <xdr:cNvCxnSpPr/>
      </xdr:nvCxnSpPr>
      <xdr:spPr>
        <a:xfrm>
          <a:off x="12446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97</xdr:row>
      <xdr:rowOff>133350</xdr:rowOff>
    </xdr:from>
    <xdr:to>
      <xdr:col>90</xdr:col>
      <xdr:colOff>25400</xdr:colOff>
      <xdr:row>111</xdr:row>
      <xdr:rowOff>19050</xdr:rowOff>
    </xdr:to>
    <xdr:sp macro="" textlink="">
      <xdr:nvSpPr>
        <xdr:cNvPr id="865" name="【庁舎】&#10;有形固定資産減価償却率グラフ枠">
          <a:extLst>
            <a:ext uri="{FF2B5EF4-FFF2-40B4-BE49-F238E27FC236}">
              <a16:creationId xmlns:a16="http://schemas.microsoft.com/office/drawing/2014/main" id="{00000000-0008-0000-0200-000061030000}"/>
            </a:ext>
          </a:extLst>
        </xdr:cNvPr>
        <xdr:cNvSpPr/>
      </xdr:nvSpPr>
      <xdr:spPr>
        <a:xfrm>
          <a:off x="12446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100</xdr:row>
      <xdr:rowOff>105592</xdr:rowOff>
    </xdr:from>
    <xdr:to>
      <xdr:col>85</xdr:col>
      <xdr:colOff>126364</xdr:colOff>
      <xdr:row>109</xdr:row>
      <xdr:rowOff>33745</xdr:rowOff>
    </xdr:to>
    <xdr:cxnSp macro="">
      <xdr:nvCxnSpPr>
        <xdr:cNvPr id="866" name="直線コネクタ 865">
          <a:extLst>
            <a:ext uri="{FF2B5EF4-FFF2-40B4-BE49-F238E27FC236}">
              <a16:creationId xmlns:a16="http://schemas.microsoft.com/office/drawing/2014/main" id="{00000000-0008-0000-0200-000062030000}"/>
            </a:ext>
          </a:extLst>
        </xdr:cNvPr>
        <xdr:cNvCxnSpPr/>
      </xdr:nvCxnSpPr>
      <xdr:spPr>
        <a:xfrm flipV="1">
          <a:off x="16318864" y="17250592"/>
          <a:ext cx="0" cy="147120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109</xdr:row>
      <xdr:rowOff>37572</xdr:rowOff>
    </xdr:from>
    <xdr:ext cx="405111" cy="259045"/>
    <xdr:sp macro="" textlink="">
      <xdr:nvSpPr>
        <xdr:cNvPr id="867" name="【庁舎】&#10;有形固定資産減価償却率最小値テキスト">
          <a:extLst>
            <a:ext uri="{FF2B5EF4-FFF2-40B4-BE49-F238E27FC236}">
              <a16:creationId xmlns:a16="http://schemas.microsoft.com/office/drawing/2014/main" id="{00000000-0008-0000-0200-000063030000}"/>
            </a:ext>
          </a:extLst>
        </xdr:cNvPr>
        <xdr:cNvSpPr txBox="1"/>
      </xdr:nvSpPr>
      <xdr:spPr>
        <a:xfrm>
          <a:off x="16357600" y="187256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109</xdr:row>
      <xdr:rowOff>33745</xdr:rowOff>
    </xdr:from>
    <xdr:to>
      <xdr:col>86</xdr:col>
      <xdr:colOff>25400</xdr:colOff>
      <xdr:row>109</xdr:row>
      <xdr:rowOff>33745</xdr:rowOff>
    </xdr:to>
    <xdr:cxnSp macro="">
      <xdr:nvCxnSpPr>
        <xdr:cNvPr id="868" name="直線コネクタ 867">
          <a:extLst>
            <a:ext uri="{FF2B5EF4-FFF2-40B4-BE49-F238E27FC236}">
              <a16:creationId xmlns:a16="http://schemas.microsoft.com/office/drawing/2014/main" id="{00000000-0008-0000-0200-000064030000}"/>
            </a:ext>
          </a:extLst>
        </xdr:cNvPr>
        <xdr:cNvCxnSpPr/>
      </xdr:nvCxnSpPr>
      <xdr:spPr>
        <a:xfrm>
          <a:off x="16230600" y="1872179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99</xdr:row>
      <xdr:rowOff>52269</xdr:rowOff>
    </xdr:from>
    <xdr:ext cx="340478" cy="259045"/>
    <xdr:sp macro="" textlink="">
      <xdr:nvSpPr>
        <xdr:cNvPr id="869" name="【庁舎】&#10;有形固定資産減価償却率最大値テキスト">
          <a:extLst>
            <a:ext uri="{FF2B5EF4-FFF2-40B4-BE49-F238E27FC236}">
              <a16:creationId xmlns:a16="http://schemas.microsoft.com/office/drawing/2014/main" id="{00000000-0008-0000-0200-000065030000}"/>
            </a:ext>
          </a:extLst>
        </xdr:cNvPr>
        <xdr:cNvSpPr txBox="1"/>
      </xdr:nvSpPr>
      <xdr:spPr>
        <a:xfrm>
          <a:off x="16357600" y="17025819"/>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100</xdr:row>
      <xdr:rowOff>105592</xdr:rowOff>
    </xdr:from>
    <xdr:to>
      <xdr:col>86</xdr:col>
      <xdr:colOff>25400</xdr:colOff>
      <xdr:row>100</xdr:row>
      <xdr:rowOff>105592</xdr:rowOff>
    </xdr:to>
    <xdr:cxnSp macro="">
      <xdr:nvCxnSpPr>
        <xdr:cNvPr id="870" name="直線コネクタ 869">
          <a:extLst>
            <a:ext uri="{FF2B5EF4-FFF2-40B4-BE49-F238E27FC236}">
              <a16:creationId xmlns:a16="http://schemas.microsoft.com/office/drawing/2014/main" id="{00000000-0008-0000-0200-000066030000}"/>
            </a:ext>
          </a:extLst>
        </xdr:cNvPr>
        <xdr:cNvCxnSpPr/>
      </xdr:nvCxnSpPr>
      <xdr:spPr>
        <a:xfrm>
          <a:off x="16230600" y="1725059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104</xdr:row>
      <xdr:rowOff>72407</xdr:rowOff>
    </xdr:from>
    <xdr:ext cx="405111" cy="259045"/>
    <xdr:sp macro="" textlink="">
      <xdr:nvSpPr>
        <xdr:cNvPr id="871" name="【庁舎】&#10;有形固定資産減価償却率平均値テキスト">
          <a:extLst>
            <a:ext uri="{FF2B5EF4-FFF2-40B4-BE49-F238E27FC236}">
              <a16:creationId xmlns:a16="http://schemas.microsoft.com/office/drawing/2014/main" id="{00000000-0008-0000-0200-000067030000}"/>
            </a:ext>
          </a:extLst>
        </xdr:cNvPr>
        <xdr:cNvSpPr txBox="1"/>
      </xdr:nvSpPr>
      <xdr:spPr>
        <a:xfrm>
          <a:off x="16357600" y="1790320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104</xdr:row>
      <xdr:rowOff>93980</xdr:rowOff>
    </xdr:from>
    <xdr:to>
      <xdr:col>85</xdr:col>
      <xdr:colOff>177800</xdr:colOff>
      <xdr:row>105</xdr:row>
      <xdr:rowOff>24130</xdr:rowOff>
    </xdr:to>
    <xdr:sp macro="" textlink="">
      <xdr:nvSpPr>
        <xdr:cNvPr id="872" name="フローチャート: 判断 871">
          <a:extLst>
            <a:ext uri="{FF2B5EF4-FFF2-40B4-BE49-F238E27FC236}">
              <a16:creationId xmlns:a16="http://schemas.microsoft.com/office/drawing/2014/main" id="{00000000-0008-0000-0200-000068030000}"/>
            </a:ext>
          </a:extLst>
        </xdr:cNvPr>
        <xdr:cNvSpPr/>
      </xdr:nvSpPr>
      <xdr:spPr>
        <a:xfrm>
          <a:off x="16268700" y="179247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104</xdr:row>
      <xdr:rowOff>74386</xdr:rowOff>
    </xdr:from>
    <xdr:to>
      <xdr:col>81</xdr:col>
      <xdr:colOff>101600</xdr:colOff>
      <xdr:row>105</xdr:row>
      <xdr:rowOff>4536</xdr:rowOff>
    </xdr:to>
    <xdr:sp macro="" textlink="">
      <xdr:nvSpPr>
        <xdr:cNvPr id="873" name="フローチャート: 判断 872">
          <a:extLst>
            <a:ext uri="{FF2B5EF4-FFF2-40B4-BE49-F238E27FC236}">
              <a16:creationId xmlns:a16="http://schemas.microsoft.com/office/drawing/2014/main" id="{00000000-0008-0000-0200-000069030000}"/>
            </a:ext>
          </a:extLst>
        </xdr:cNvPr>
        <xdr:cNvSpPr/>
      </xdr:nvSpPr>
      <xdr:spPr>
        <a:xfrm>
          <a:off x="15430500" y="179051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104</xdr:row>
      <xdr:rowOff>76019</xdr:rowOff>
    </xdr:from>
    <xdr:to>
      <xdr:col>76</xdr:col>
      <xdr:colOff>165100</xdr:colOff>
      <xdr:row>105</xdr:row>
      <xdr:rowOff>6169</xdr:rowOff>
    </xdr:to>
    <xdr:sp macro="" textlink="">
      <xdr:nvSpPr>
        <xdr:cNvPr id="874" name="フローチャート: 判断 873">
          <a:extLst>
            <a:ext uri="{FF2B5EF4-FFF2-40B4-BE49-F238E27FC236}">
              <a16:creationId xmlns:a16="http://schemas.microsoft.com/office/drawing/2014/main" id="{00000000-0008-0000-0200-00006A030000}"/>
            </a:ext>
          </a:extLst>
        </xdr:cNvPr>
        <xdr:cNvSpPr/>
      </xdr:nvSpPr>
      <xdr:spPr>
        <a:xfrm>
          <a:off x="14541500" y="179068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104</xdr:row>
      <xdr:rowOff>59689</xdr:rowOff>
    </xdr:from>
    <xdr:to>
      <xdr:col>72</xdr:col>
      <xdr:colOff>38100</xdr:colOff>
      <xdr:row>104</xdr:row>
      <xdr:rowOff>161289</xdr:rowOff>
    </xdr:to>
    <xdr:sp macro="" textlink="">
      <xdr:nvSpPr>
        <xdr:cNvPr id="875" name="フローチャート: 判断 874">
          <a:extLst>
            <a:ext uri="{FF2B5EF4-FFF2-40B4-BE49-F238E27FC236}">
              <a16:creationId xmlns:a16="http://schemas.microsoft.com/office/drawing/2014/main" id="{00000000-0008-0000-0200-00006B030000}"/>
            </a:ext>
          </a:extLst>
        </xdr:cNvPr>
        <xdr:cNvSpPr/>
      </xdr:nvSpPr>
      <xdr:spPr>
        <a:xfrm>
          <a:off x="13652500" y="178904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104</xdr:row>
      <xdr:rowOff>62956</xdr:rowOff>
    </xdr:from>
    <xdr:to>
      <xdr:col>67</xdr:col>
      <xdr:colOff>101600</xdr:colOff>
      <xdr:row>104</xdr:row>
      <xdr:rowOff>164556</xdr:rowOff>
    </xdr:to>
    <xdr:sp macro="" textlink="">
      <xdr:nvSpPr>
        <xdr:cNvPr id="876" name="フローチャート: 判断 875">
          <a:extLst>
            <a:ext uri="{FF2B5EF4-FFF2-40B4-BE49-F238E27FC236}">
              <a16:creationId xmlns:a16="http://schemas.microsoft.com/office/drawing/2014/main" id="{00000000-0008-0000-0200-00006C030000}"/>
            </a:ext>
          </a:extLst>
        </xdr:cNvPr>
        <xdr:cNvSpPr/>
      </xdr:nvSpPr>
      <xdr:spPr>
        <a:xfrm>
          <a:off x="12763500" y="178937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877" name="テキスト ボックス 876">
          <a:extLst>
            <a:ext uri="{FF2B5EF4-FFF2-40B4-BE49-F238E27FC236}">
              <a16:creationId xmlns:a16="http://schemas.microsoft.com/office/drawing/2014/main" id="{00000000-0008-0000-0200-00006D030000}"/>
            </a:ext>
          </a:extLst>
        </xdr:cNvPr>
        <xdr:cNvSpPr txBox="1"/>
      </xdr:nvSpPr>
      <xdr:spPr>
        <a:xfrm>
          <a:off x="16129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878" name="テキスト ボックス 877">
          <a:extLst>
            <a:ext uri="{FF2B5EF4-FFF2-40B4-BE49-F238E27FC236}">
              <a16:creationId xmlns:a16="http://schemas.microsoft.com/office/drawing/2014/main" id="{00000000-0008-0000-0200-00006E030000}"/>
            </a:ext>
          </a:extLst>
        </xdr:cNvPr>
        <xdr:cNvSpPr txBox="1"/>
      </xdr:nvSpPr>
      <xdr:spPr>
        <a:xfrm>
          <a:off x="1529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879" name="テキスト ボックス 878">
          <a:extLst>
            <a:ext uri="{FF2B5EF4-FFF2-40B4-BE49-F238E27FC236}">
              <a16:creationId xmlns:a16="http://schemas.microsoft.com/office/drawing/2014/main" id="{00000000-0008-0000-0200-00006F030000}"/>
            </a:ext>
          </a:extLst>
        </xdr:cNvPr>
        <xdr:cNvSpPr txBox="1"/>
      </xdr:nvSpPr>
      <xdr:spPr>
        <a:xfrm>
          <a:off x="1440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880" name="テキスト ボックス 879">
          <a:extLst>
            <a:ext uri="{FF2B5EF4-FFF2-40B4-BE49-F238E27FC236}">
              <a16:creationId xmlns:a16="http://schemas.microsoft.com/office/drawing/2014/main" id="{00000000-0008-0000-0200-000070030000}"/>
            </a:ext>
          </a:extLst>
        </xdr:cNvPr>
        <xdr:cNvSpPr txBox="1"/>
      </xdr:nvSpPr>
      <xdr:spPr>
        <a:xfrm>
          <a:off x="1351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881" name="テキスト ボックス 880">
          <a:extLst>
            <a:ext uri="{FF2B5EF4-FFF2-40B4-BE49-F238E27FC236}">
              <a16:creationId xmlns:a16="http://schemas.microsoft.com/office/drawing/2014/main" id="{00000000-0008-0000-0200-000071030000}"/>
            </a:ext>
          </a:extLst>
        </xdr:cNvPr>
        <xdr:cNvSpPr txBox="1"/>
      </xdr:nvSpPr>
      <xdr:spPr>
        <a:xfrm>
          <a:off x="1262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100</xdr:row>
      <xdr:rowOff>123371</xdr:rowOff>
    </xdr:from>
    <xdr:to>
      <xdr:col>85</xdr:col>
      <xdr:colOff>177800</xdr:colOff>
      <xdr:row>101</xdr:row>
      <xdr:rowOff>53521</xdr:rowOff>
    </xdr:to>
    <xdr:sp macro="" textlink="">
      <xdr:nvSpPr>
        <xdr:cNvPr id="882" name="楕円 881">
          <a:extLst>
            <a:ext uri="{FF2B5EF4-FFF2-40B4-BE49-F238E27FC236}">
              <a16:creationId xmlns:a16="http://schemas.microsoft.com/office/drawing/2014/main" id="{00000000-0008-0000-0200-000072030000}"/>
            </a:ext>
          </a:extLst>
        </xdr:cNvPr>
        <xdr:cNvSpPr/>
      </xdr:nvSpPr>
      <xdr:spPr>
        <a:xfrm>
          <a:off x="16268700" y="172683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100</xdr:row>
      <xdr:rowOff>38298</xdr:rowOff>
    </xdr:from>
    <xdr:ext cx="405111" cy="259045"/>
    <xdr:sp macro="" textlink="">
      <xdr:nvSpPr>
        <xdr:cNvPr id="883" name="【庁舎】&#10;有形固定資産減価償却率該当値テキスト">
          <a:extLst>
            <a:ext uri="{FF2B5EF4-FFF2-40B4-BE49-F238E27FC236}">
              <a16:creationId xmlns:a16="http://schemas.microsoft.com/office/drawing/2014/main" id="{00000000-0008-0000-0200-000073030000}"/>
            </a:ext>
          </a:extLst>
        </xdr:cNvPr>
        <xdr:cNvSpPr txBox="1"/>
      </xdr:nvSpPr>
      <xdr:spPr>
        <a:xfrm>
          <a:off x="16357600" y="1718329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100</xdr:row>
      <xdr:rowOff>90714</xdr:rowOff>
    </xdr:from>
    <xdr:to>
      <xdr:col>81</xdr:col>
      <xdr:colOff>101600</xdr:colOff>
      <xdr:row>101</xdr:row>
      <xdr:rowOff>20864</xdr:rowOff>
    </xdr:to>
    <xdr:sp macro="" textlink="">
      <xdr:nvSpPr>
        <xdr:cNvPr id="884" name="楕円 883">
          <a:extLst>
            <a:ext uri="{FF2B5EF4-FFF2-40B4-BE49-F238E27FC236}">
              <a16:creationId xmlns:a16="http://schemas.microsoft.com/office/drawing/2014/main" id="{00000000-0008-0000-0200-000074030000}"/>
            </a:ext>
          </a:extLst>
        </xdr:cNvPr>
        <xdr:cNvSpPr/>
      </xdr:nvSpPr>
      <xdr:spPr>
        <a:xfrm>
          <a:off x="15430500" y="172357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100</xdr:row>
      <xdr:rowOff>141514</xdr:rowOff>
    </xdr:from>
    <xdr:to>
      <xdr:col>85</xdr:col>
      <xdr:colOff>127000</xdr:colOff>
      <xdr:row>101</xdr:row>
      <xdr:rowOff>2721</xdr:rowOff>
    </xdr:to>
    <xdr:cxnSp macro="">
      <xdr:nvCxnSpPr>
        <xdr:cNvPr id="885" name="直線コネクタ 884">
          <a:extLst>
            <a:ext uri="{FF2B5EF4-FFF2-40B4-BE49-F238E27FC236}">
              <a16:creationId xmlns:a16="http://schemas.microsoft.com/office/drawing/2014/main" id="{00000000-0008-0000-0200-000075030000}"/>
            </a:ext>
          </a:extLst>
        </xdr:cNvPr>
        <xdr:cNvCxnSpPr/>
      </xdr:nvCxnSpPr>
      <xdr:spPr>
        <a:xfrm>
          <a:off x="15481300" y="17286514"/>
          <a:ext cx="838200" cy="32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100</xdr:row>
      <xdr:rowOff>58057</xdr:rowOff>
    </xdr:from>
    <xdr:to>
      <xdr:col>76</xdr:col>
      <xdr:colOff>165100</xdr:colOff>
      <xdr:row>100</xdr:row>
      <xdr:rowOff>159657</xdr:rowOff>
    </xdr:to>
    <xdr:sp macro="" textlink="">
      <xdr:nvSpPr>
        <xdr:cNvPr id="886" name="楕円 885">
          <a:extLst>
            <a:ext uri="{FF2B5EF4-FFF2-40B4-BE49-F238E27FC236}">
              <a16:creationId xmlns:a16="http://schemas.microsoft.com/office/drawing/2014/main" id="{00000000-0008-0000-0200-000076030000}"/>
            </a:ext>
          </a:extLst>
        </xdr:cNvPr>
        <xdr:cNvSpPr/>
      </xdr:nvSpPr>
      <xdr:spPr>
        <a:xfrm>
          <a:off x="14541500" y="172030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100</xdr:row>
      <xdr:rowOff>108857</xdr:rowOff>
    </xdr:from>
    <xdr:to>
      <xdr:col>81</xdr:col>
      <xdr:colOff>50800</xdr:colOff>
      <xdr:row>100</xdr:row>
      <xdr:rowOff>141514</xdr:rowOff>
    </xdr:to>
    <xdr:cxnSp macro="">
      <xdr:nvCxnSpPr>
        <xdr:cNvPr id="887" name="直線コネクタ 886">
          <a:extLst>
            <a:ext uri="{FF2B5EF4-FFF2-40B4-BE49-F238E27FC236}">
              <a16:creationId xmlns:a16="http://schemas.microsoft.com/office/drawing/2014/main" id="{00000000-0008-0000-0200-000077030000}"/>
            </a:ext>
          </a:extLst>
        </xdr:cNvPr>
        <xdr:cNvCxnSpPr/>
      </xdr:nvCxnSpPr>
      <xdr:spPr>
        <a:xfrm>
          <a:off x="14592300" y="17253857"/>
          <a:ext cx="889000" cy="32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100</xdr:row>
      <xdr:rowOff>25400</xdr:rowOff>
    </xdr:from>
    <xdr:to>
      <xdr:col>72</xdr:col>
      <xdr:colOff>38100</xdr:colOff>
      <xdr:row>100</xdr:row>
      <xdr:rowOff>127000</xdr:rowOff>
    </xdr:to>
    <xdr:sp macro="" textlink="">
      <xdr:nvSpPr>
        <xdr:cNvPr id="888" name="楕円 887">
          <a:extLst>
            <a:ext uri="{FF2B5EF4-FFF2-40B4-BE49-F238E27FC236}">
              <a16:creationId xmlns:a16="http://schemas.microsoft.com/office/drawing/2014/main" id="{00000000-0008-0000-0200-000078030000}"/>
            </a:ext>
          </a:extLst>
        </xdr:cNvPr>
        <xdr:cNvSpPr/>
      </xdr:nvSpPr>
      <xdr:spPr>
        <a:xfrm>
          <a:off x="13652500" y="17170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100</xdr:row>
      <xdr:rowOff>76200</xdr:rowOff>
    </xdr:from>
    <xdr:to>
      <xdr:col>76</xdr:col>
      <xdr:colOff>114300</xdr:colOff>
      <xdr:row>100</xdr:row>
      <xdr:rowOff>108857</xdr:rowOff>
    </xdr:to>
    <xdr:cxnSp macro="">
      <xdr:nvCxnSpPr>
        <xdr:cNvPr id="889" name="直線コネクタ 888">
          <a:extLst>
            <a:ext uri="{FF2B5EF4-FFF2-40B4-BE49-F238E27FC236}">
              <a16:creationId xmlns:a16="http://schemas.microsoft.com/office/drawing/2014/main" id="{00000000-0008-0000-0200-000079030000}"/>
            </a:ext>
          </a:extLst>
        </xdr:cNvPr>
        <xdr:cNvCxnSpPr/>
      </xdr:nvCxnSpPr>
      <xdr:spPr>
        <a:xfrm>
          <a:off x="13703300" y="17221200"/>
          <a:ext cx="889000" cy="32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99</xdr:row>
      <xdr:rowOff>164193</xdr:rowOff>
    </xdr:from>
    <xdr:to>
      <xdr:col>67</xdr:col>
      <xdr:colOff>101600</xdr:colOff>
      <xdr:row>100</xdr:row>
      <xdr:rowOff>94343</xdr:rowOff>
    </xdr:to>
    <xdr:sp macro="" textlink="">
      <xdr:nvSpPr>
        <xdr:cNvPr id="890" name="楕円 889">
          <a:extLst>
            <a:ext uri="{FF2B5EF4-FFF2-40B4-BE49-F238E27FC236}">
              <a16:creationId xmlns:a16="http://schemas.microsoft.com/office/drawing/2014/main" id="{00000000-0008-0000-0200-00007A030000}"/>
            </a:ext>
          </a:extLst>
        </xdr:cNvPr>
        <xdr:cNvSpPr/>
      </xdr:nvSpPr>
      <xdr:spPr>
        <a:xfrm>
          <a:off x="12763500" y="171377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100</xdr:row>
      <xdr:rowOff>43543</xdr:rowOff>
    </xdr:from>
    <xdr:to>
      <xdr:col>71</xdr:col>
      <xdr:colOff>177800</xdr:colOff>
      <xdr:row>100</xdr:row>
      <xdr:rowOff>76200</xdr:rowOff>
    </xdr:to>
    <xdr:cxnSp macro="">
      <xdr:nvCxnSpPr>
        <xdr:cNvPr id="891" name="直線コネクタ 890">
          <a:extLst>
            <a:ext uri="{FF2B5EF4-FFF2-40B4-BE49-F238E27FC236}">
              <a16:creationId xmlns:a16="http://schemas.microsoft.com/office/drawing/2014/main" id="{00000000-0008-0000-0200-00007B030000}"/>
            </a:ext>
          </a:extLst>
        </xdr:cNvPr>
        <xdr:cNvCxnSpPr/>
      </xdr:nvCxnSpPr>
      <xdr:spPr>
        <a:xfrm>
          <a:off x="12814300" y="17188543"/>
          <a:ext cx="889000" cy="32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104</xdr:row>
      <xdr:rowOff>167113</xdr:rowOff>
    </xdr:from>
    <xdr:ext cx="405111" cy="259045"/>
    <xdr:sp macro="" textlink="">
      <xdr:nvSpPr>
        <xdr:cNvPr id="892" name="n_1aveValue【庁舎】&#10;有形固定資産減価償却率">
          <a:extLst>
            <a:ext uri="{FF2B5EF4-FFF2-40B4-BE49-F238E27FC236}">
              <a16:creationId xmlns:a16="http://schemas.microsoft.com/office/drawing/2014/main" id="{00000000-0008-0000-0200-00007C030000}"/>
            </a:ext>
          </a:extLst>
        </xdr:cNvPr>
        <xdr:cNvSpPr txBox="1"/>
      </xdr:nvSpPr>
      <xdr:spPr>
        <a:xfrm>
          <a:off x="15266044" y="179979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104</xdr:row>
      <xdr:rowOff>168746</xdr:rowOff>
    </xdr:from>
    <xdr:ext cx="405111" cy="259045"/>
    <xdr:sp macro="" textlink="">
      <xdr:nvSpPr>
        <xdr:cNvPr id="893" name="n_2aveValue【庁舎】&#10;有形固定資産減価償却率">
          <a:extLst>
            <a:ext uri="{FF2B5EF4-FFF2-40B4-BE49-F238E27FC236}">
              <a16:creationId xmlns:a16="http://schemas.microsoft.com/office/drawing/2014/main" id="{00000000-0008-0000-0200-00007D030000}"/>
            </a:ext>
          </a:extLst>
        </xdr:cNvPr>
        <xdr:cNvSpPr txBox="1"/>
      </xdr:nvSpPr>
      <xdr:spPr>
        <a:xfrm>
          <a:off x="14389744" y="1799954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104</xdr:row>
      <xdr:rowOff>152416</xdr:rowOff>
    </xdr:from>
    <xdr:ext cx="405111" cy="259045"/>
    <xdr:sp macro="" textlink="">
      <xdr:nvSpPr>
        <xdr:cNvPr id="894" name="n_3aveValue【庁舎】&#10;有形固定資産減価償却率">
          <a:extLst>
            <a:ext uri="{FF2B5EF4-FFF2-40B4-BE49-F238E27FC236}">
              <a16:creationId xmlns:a16="http://schemas.microsoft.com/office/drawing/2014/main" id="{00000000-0008-0000-0200-00007E030000}"/>
            </a:ext>
          </a:extLst>
        </xdr:cNvPr>
        <xdr:cNvSpPr txBox="1"/>
      </xdr:nvSpPr>
      <xdr:spPr>
        <a:xfrm>
          <a:off x="13500744" y="179832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104</xdr:row>
      <xdr:rowOff>155683</xdr:rowOff>
    </xdr:from>
    <xdr:ext cx="405111" cy="259045"/>
    <xdr:sp macro="" textlink="">
      <xdr:nvSpPr>
        <xdr:cNvPr id="895" name="n_4aveValue【庁舎】&#10;有形固定資産減価償却率">
          <a:extLst>
            <a:ext uri="{FF2B5EF4-FFF2-40B4-BE49-F238E27FC236}">
              <a16:creationId xmlns:a16="http://schemas.microsoft.com/office/drawing/2014/main" id="{00000000-0008-0000-0200-00007F030000}"/>
            </a:ext>
          </a:extLst>
        </xdr:cNvPr>
        <xdr:cNvSpPr txBox="1"/>
      </xdr:nvSpPr>
      <xdr:spPr>
        <a:xfrm>
          <a:off x="12611744" y="1798648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99</xdr:row>
      <xdr:rowOff>37391</xdr:rowOff>
    </xdr:from>
    <xdr:ext cx="405111" cy="259045"/>
    <xdr:sp macro="" textlink="">
      <xdr:nvSpPr>
        <xdr:cNvPr id="896" name="n_1mainValue【庁舎】&#10;有形固定資産減価償却率">
          <a:extLst>
            <a:ext uri="{FF2B5EF4-FFF2-40B4-BE49-F238E27FC236}">
              <a16:creationId xmlns:a16="http://schemas.microsoft.com/office/drawing/2014/main" id="{00000000-0008-0000-0200-000080030000}"/>
            </a:ext>
          </a:extLst>
        </xdr:cNvPr>
        <xdr:cNvSpPr txBox="1"/>
      </xdr:nvSpPr>
      <xdr:spPr>
        <a:xfrm>
          <a:off x="15266044" y="170109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99</xdr:row>
      <xdr:rowOff>4734</xdr:rowOff>
    </xdr:from>
    <xdr:ext cx="405111" cy="259045"/>
    <xdr:sp macro="" textlink="">
      <xdr:nvSpPr>
        <xdr:cNvPr id="897" name="n_2mainValue【庁舎】&#10;有形固定資産減価償却率">
          <a:extLst>
            <a:ext uri="{FF2B5EF4-FFF2-40B4-BE49-F238E27FC236}">
              <a16:creationId xmlns:a16="http://schemas.microsoft.com/office/drawing/2014/main" id="{00000000-0008-0000-0200-000081030000}"/>
            </a:ext>
          </a:extLst>
        </xdr:cNvPr>
        <xdr:cNvSpPr txBox="1"/>
      </xdr:nvSpPr>
      <xdr:spPr>
        <a:xfrm>
          <a:off x="14389744" y="1697828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7561</xdr:colOff>
      <xdr:row>98</xdr:row>
      <xdr:rowOff>143527</xdr:rowOff>
    </xdr:from>
    <xdr:ext cx="340478" cy="259045"/>
    <xdr:sp macro="" textlink="">
      <xdr:nvSpPr>
        <xdr:cNvPr id="898" name="n_3mainValue【庁舎】&#10;有形固定資産減価償却率">
          <a:extLst>
            <a:ext uri="{FF2B5EF4-FFF2-40B4-BE49-F238E27FC236}">
              <a16:creationId xmlns:a16="http://schemas.microsoft.com/office/drawing/2014/main" id="{00000000-0008-0000-0200-000082030000}"/>
            </a:ext>
          </a:extLst>
        </xdr:cNvPr>
        <xdr:cNvSpPr txBox="1"/>
      </xdr:nvSpPr>
      <xdr:spPr>
        <a:xfrm>
          <a:off x="13533061" y="16945627"/>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71061</xdr:colOff>
      <xdr:row>98</xdr:row>
      <xdr:rowOff>110870</xdr:rowOff>
    </xdr:from>
    <xdr:ext cx="340478" cy="259045"/>
    <xdr:sp macro="" textlink="">
      <xdr:nvSpPr>
        <xdr:cNvPr id="899" name="n_4mainValue【庁舎】&#10;有形固定資産減価償却率">
          <a:extLst>
            <a:ext uri="{FF2B5EF4-FFF2-40B4-BE49-F238E27FC236}">
              <a16:creationId xmlns:a16="http://schemas.microsoft.com/office/drawing/2014/main" id="{00000000-0008-0000-0200-000083030000}"/>
            </a:ext>
          </a:extLst>
        </xdr:cNvPr>
        <xdr:cNvSpPr txBox="1"/>
      </xdr:nvSpPr>
      <xdr:spPr>
        <a:xfrm>
          <a:off x="12644061" y="16912970"/>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900" name="正方形/長方形 899">
          <a:extLst>
            <a:ext uri="{FF2B5EF4-FFF2-40B4-BE49-F238E27FC236}">
              <a16:creationId xmlns:a16="http://schemas.microsoft.com/office/drawing/2014/main" id="{00000000-0008-0000-0200-000084030000}"/>
            </a:ext>
          </a:extLst>
        </xdr:cNvPr>
        <xdr:cNvSpPr/>
      </xdr:nvSpPr>
      <xdr:spPr>
        <a:xfrm>
          <a:off x="18288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901" name="正方形/長方形 900">
          <a:extLst>
            <a:ext uri="{FF2B5EF4-FFF2-40B4-BE49-F238E27FC236}">
              <a16:creationId xmlns:a16="http://schemas.microsoft.com/office/drawing/2014/main" id="{00000000-0008-0000-0200-000085030000}"/>
            </a:ext>
          </a:extLst>
        </xdr:cNvPr>
        <xdr:cNvSpPr/>
      </xdr:nvSpPr>
      <xdr:spPr>
        <a:xfrm>
          <a:off x="1841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902" name="正方形/長方形 901">
          <a:extLst>
            <a:ext uri="{FF2B5EF4-FFF2-40B4-BE49-F238E27FC236}">
              <a16:creationId xmlns:a16="http://schemas.microsoft.com/office/drawing/2014/main" id="{00000000-0008-0000-0200-000086030000}"/>
            </a:ext>
          </a:extLst>
        </xdr:cNvPr>
        <xdr:cNvSpPr/>
      </xdr:nvSpPr>
      <xdr:spPr>
        <a:xfrm>
          <a:off x="1841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903" name="正方形/長方形 902">
          <a:extLst>
            <a:ext uri="{FF2B5EF4-FFF2-40B4-BE49-F238E27FC236}">
              <a16:creationId xmlns:a16="http://schemas.microsoft.com/office/drawing/2014/main" id="{00000000-0008-0000-0200-000087030000}"/>
            </a:ext>
          </a:extLst>
        </xdr:cNvPr>
        <xdr:cNvSpPr/>
      </xdr:nvSpPr>
      <xdr:spPr>
        <a:xfrm>
          <a:off x="194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904" name="正方形/長方形 903">
          <a:extLst>
            <a:ext uri="{FF2B5EF4-FFF2-40B4-BE49-F238E27FC236}">
              <a16:creationId xmlns:a16="http://schemas.microsoft.com/office/drawing/2014/main" id="{00000000-0008-0000-0200-000088030000}"/>
            </a:ext>
          </a:extLst>
        </xdr:cNvPr>
        <xdr:cNvSpPr/>
      </xdr:nvSpPr>
      <xdr:spPr>
        <a:xfrm>
          <a:off x="194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905" name="正方形/長方形 904">
          <a:extLst>
            <a:ext uri="{FF2B5EF4-FFF2-40B4-BE49-F238E27FC236}">
              <a16:creationId xmlns:a16="http://schemas.microsoft.com/office/drawing/2014/main" id="{00000000-0008-0000-0200-000089030000}"/>
            </a:ext>
          </a:extLst>
        </xdr:cNvPr>
        <xdr:cNvSpPr/>
      </xdr:nvSpPr>
      <xdr:spPr>
        <a:xfrm>
          <a:off x="20574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佐賀県平均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906" name="正方形/長方形 905">
          <a:extLst>
            <a:ext uri="{FF2B5EF4-FFF2-40B4-BE49-F238E27FC236}">
              <a16:creationId xmlns:a16="http://schemas.microsoft.com/office/drawing/2014/main" id="{00000000-0008-0000-0200-00008A030000}"/>
            </a:ext>
          </a:extLst>
        </xdr:cNvPr>
        <xdr:cNvSpPr/>
      </xdr:nvSpPr>
      <xdr:spPr>
        <a:xfrm>
          <a:off x="20574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907" name="正方形/長方形 906">
          <a:extLst>
            <a:ext uri="{FF2B5EF4-FFF2-40B4-BE49-F238E27FC236}">
              <a16:creationId xmlns:a16="http://schemas.microsoft.com/office/drawing/2014/main" id="{00000000-0008-0000-0200-00008B030000}"/>
            </a:ext>
          </a:extLst>
        </xdr:cNvPr>
        <xdr:cNvSpPr/>
      </xdr:nvSpPr>
      <xdr:spPr>
        <a:xfrm>
          <a:off x="18288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908" name="テキスト ボックス 907">
          <a:extLst>
            <a:ext uri="{FF2B5EF4-FFF2-40B4-BE49-F238E27FC236}">
              <a16:creationId xmlns:a16="http://schemas.microsoft.com/office/drawing/2014/main" id="{00000000-0008-0000-0200-00008C030000}"/>
            </a:ext>
          </a:extLst>
        </xdr:cNvPr>
        <xdr:cNvSpPr txBox="1"/>
      </xdr:nvSpPr>
      <xdr:spPr>
        <a:xfrm>
          <a:off x="18249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909" name="直線コネクタ 908">
          <a:extLst>
            <a:ext uri="{FF2B5EF4-FFF2-40B4-BE49-F238E27FC236}">
              <a16:creationId xmlns:a16="http://schemas.microsoft.com/office/drawing/2014/main" id="{00000000-0008-0000-0200-00008D030000}"/>
            </a:ext>
          </a:extLst>
        </xdr:cNvPr>
        <xdr:cNvCxnSpPr/>
      </xdr:nvCxnSpPr>
      <xdr:spPr>
        <a:xfrm>
          <a:off x="18288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108</xdr:row>
      <xdr:rowOff>152400</xdr:rowOff>
    </xdr:from>
    <xdr:to>
      <xdr:col>120</xdr:col>
      <xdr:colOff>114300</xdr:colOff>
      <xdr:row>108</xdr:row>
      <xdr:rowOff>152400</xdr:rowOff>
    </xdr:to>
    <xdr:cxnSp macro="">
      <xdr:nvCxnSpPr>
        <xdr:cNvPr id="910" name="直線コネクタ 909">
          <a:extLst>
            <a:ext uri="{FF2B5EF4-FFF2-40B4-BE49-F238E27FC236}">
              <a16:creationId xmlns:a16="http://schemas.microsoft.com/office/drawing/2014/main" id="{00000000-0008-0000-0200-00008E030000}"/>
            </a:ext>
          </a:extLst>
        </xdr:cNvPr>
        <xdr:cNvCxnSpPr/>
      </xdr:nvCxnSpPr>
      <xdr:spPr>
        <a:xfrm>
          <a:off x="18288000" y="186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108</xdr:row>
      <xdr:rowOff>10177</xdr:rowOff>
    </xdr:from>
    <xdr:ext cx="467179" cy="259045"/>
    <xdr:sp macro="" textlink="">
      <xdr:nvSpPr>
        <xdr:cNvPr id="911" name="テキスト ボックス 910">
          <a:extLst>
            <a:ext uri="{FF2B5EF4-FFF2-40B4-BE49-F238E27FC236}">
              <a16:creationId xmlns:a16="http://schemas.microsoft.com/office/drawing/2014/main" id="{00000000-0008-0000-0200-00008F030000}"/>
            </a:ext>
          </a:extLst>
        </xdr:cNvPr>
        <xdr:cNvSpPr txBox="1"/>
      </xdr:nvSpPr>
      <xdr:spPr>
        <a:xfrm>
          <a:off x="17820821" y="185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106</xdr:row>
      <xdr:rowOff>114300</xdr:rowOff>
    </xdr:from>
    <xdr:to>
      <xdr:col>120</xdr:col>
      <xdr:colOff>114300</xdr:colOff>
      <xdr:row>106</xdr:row>
      <xdr:rowOff>114300</xdr:rowOff>
    </xdr:to>
    <xdr:cxnSp macro="">
      <xdr:nvCxnSpPr>
        <xdr:cNvPr id="912" name="直線コネクタ 911">
          <a:extLst>
            <a:ext uri="{FF2B5EF4-FFF2-40B4-BE49-F238E27FC236}">
              <a16:creationId xmlns:a16="http://schemas.microsoft.com/office/drawing/2014/main" id="{00000000-0008-0000-0200-000090030000}"/>
            </a:ext>
          </a:extLst>
        </xdr:cNvPr>
        <xdr:cNvCxnSpPr/>
      </xdr:nvCxnSpPr>
      <xdr:spPr>
        <a:xfrm>
          <a:off x="18288000" y="182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105</xdr:row>
      <xdr:rowOff>143527</xdr:rowOff>
    </xdr:from>
    <xdr:ext cx="467179" cy="259045"/>
    <xdr:sp macro="" textlink="">
      <xdr:nvSpPr>
        <xdr:cNvPr id="913" name="テキスト ボックス 912">
          <a:extLst>
            <a:ext uri="{FF2B5EF4-FFF2-40B4-BE49-F238E27FC236}">
              <a16:creationId xmlns:a16="http://schemas.microsoft.com/office/drawing/2014/main" id="{00000000-0008-0000-0200-000091030000}"/>
            </a:ext>
          </a:extLst>
        </xdr:cNvPr>
        <xdr:cNvSpPr txBox="1"/>
      </xdr:nvSpPr>
      <xdr:spPr>
        <a:xfrm>
          <a:off x="17820821" y="181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104</xdr:row>
      <xdr:rowOff>76200</xdr:rowOff>
    </xdr:from>
    <xdr:to>
      <xdr:col>120</xdr:col>
      <xdr:colOff>114300</xdr:colOff>
      <xdr:row>104</xdr:row>
      <xdr:rowOff>76200</xdr:rowOff>
    </xdr:to>
    <xdr:cxnSp macro="">
      <xdr:nvCxnSpPr>
        <xdr:cNvPr id="914" name="直線コネクタ 913">
          <a:extLst>
            <a:ext uri="{FF2B5EF4-FFF2-40B4-BE49-F238E27FC236}">
              <a16:creationId xmlns:a16="http://schemas.microsoft.com/office/drawing/2014/main" id="{00000000-0008-0000-0200-000092030000}"/>
            </a:ext>
          </a:extLst>
        </xdr:cNvPr>
        <xdr:cNvCxnSpPr/>
      </xdr:nvCxnSpPr>
      <xdr:spPr>
        <a:xfrm>
          <a:off x="18288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103</xdr:row>
      <xdr:rowOff>105427</xdr:rowOff>
    </xdr:from>
    <xdr:ext cx="467179" cy="259045"/>
    <xdr:sp macro="" textlink="">
      <xdr:nvSpPr>
        <xdr:cNvPr id="915" name="テキスト ボックス 914">
          <a:extLst>
            <a:ext uri="{FF2B5EF4-FFF2-40B4-BE49-F238E27FC236}">
              <a16:creationId xmlns:a16="http://schemas.microsoft.com/office/drawing/2014/main" id="{00000000-0008-0000-0200-000093030000}"/>
            </a:ext>
          </a:extLst>
        </xdr:cNvPr>
        <xdr:cNvSpPr txBox="1"/>
      </xdr:nvSpPr>
      <xdr:spPr>
        <a:xfrm>
          <a:off x="17820821" y="1776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102</xdr:row>
      <xdr:rowOff>38100</xdr:rowOff>
    </xdr:from>
    <xdr:to>
      <xdr:col>120</xdr:col>
      <xdr:colOff>114300</xdr:colOff>
      <xdr:row>102</xdr:row>
      <xdr:rowOff>38100</xdr:rowOff>
    </xdr:to>
    <xdr:cxnSp macro="">
      <xdr:nvCxnSpPr>
        <xdr:cNvPr id="916" name="直線コネクタ 915">
          <a:extLst>
            <a:ext uri="{FF2B5EF4-FFF2-40B4-BE49-F238E27FC236}">
              <a16:creationId xmlns:a16="http://schemas.microsoft.com/office/drawing/2014/main" id="{00000000-0008-0000-0200-000094030000}"/>
            </a:ext>
          </a:extLst>
        </xdr:cNvPr>
        <xdr:cNvCxnSpPr/>
      </xdr:nvCxnSpPr>
      <xdr:spPr>
        <a:xfrm>
          <a:off x="18288000" y="175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101</xdr:row>
      <xdr:rowOff>67327</xdr:rowOff>
    </xdr:from>
    <xdr:ext cx="467179" cy="259045"/>
    <xdr:sp macro="" textlink="">
      <xdr:nvSpPr>
        <xdr:cNvPr id="917" name="テキスト ボックス 916">
          <a:extLst>
            <a:ext uri="{FF2B5EF4-FFF2-40B4-BE49-F238E27FC236}">
              <a16:creationId xmlns:a16="http://schemas.microsoft.com/office/drawing/2014/main" id="{00000000-0008-0000-0200-000095030000}"/>
            </a:ext>
          </a:extLst>
        </xdr:cNvPr>
        <xdr:cNvSpPr txBox="1"/>
      </xdr:nvSpPr>
      <xdr:spPr>
        <a:xfrm>
          <a:off x="17820821" y="173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100</xdr:row>
      <xdr:rowOff>0</xdr:rowOff>
    </xdr:from>
    <xdr:to>
      <xdr:col>120</xdr:col>
      <xdr:colOff>114300</xdr:colOff>
      <xdr:row>100</xdr:row>
      <xdr:rowOff>0</xdr:rowOff>
    </xdr:to>
    <xdr:cxnSp macro="">
      <xdr:nvCxnSpPr>
        <xdr:cNvPr id="918" name="直線コネクタ 917">
          <a:extLst>
            <a:ext uri="{FF2B5EF4-FFF2-40B4-BE49-F238E27FC236}">
              <a16:creationId xmlns:a16="http://schemas.microsoft.com/office/drawing/2014/main" id="{00000000-0008-0000-0200-000096030000}"/>
            </a:ext>
          </a:extLst>
        </xdr:cNvPr>
        <xdr:cNvCxnSpPr/>
      </xdr:nvCxnSpPr>
      <xdr:spPr>
        <a:xfrm>
          <a:off x="18288000" y="1714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99</xdr:row>
      <xdr:rowOff>29227</xdr:rowOff>
    </xdr:from>
    <xdr:ext cx="467179" cy="259045"/>
    <xdr:sp macro="" textlink="">
      <xdr:nvSpPr>
        <xdr:cNvPr id="919" name="テキスト ボックス 918">
          <a:extLst>
            <a:ext uri="{FF2B5EF4-FFF2-40B4-BE49-F238E27FC236}">
              <a16:creationId xmlns:a16="http://schemas.microsoft.com/office/drawing/2014/main" id="{00000000-0008-0000-0200-000097030000}"/>
            </a:ext>
          </a:extLst>
        </xdr:cNvPr>
        <xdr:cNvSpPr txBox="1"/>
      </xdr:nvSpPr>
      <xdr:spPr>
        <a:xfrm>
          <a:off x="17820821" y="1700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920" name="直線コネクタ 919">
          <a:extLst>
            <a:ext uri="{FF2B5EF4-FFF2-40B4-BE49-F238E27FC236}">
              <a16:creationId xmlns:a16="http://schemas.microsoft.com/office/drawing/2014/main" id="{00000000-0008-0000-0200-000098030000}"/>
            </a:ext>
          </a:extLst>
        </xdr:cNvPr>
        <xdr:cNvCxnSpPr/>
      </xdr:nvCxnSpPr>
      <xdr:spPr>
        <a:xfrm>
          <a:off x="18288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921" name="テキスト ボックス 920">
          <a:extLst>
            <a:ext uri="{FF2B5EF4-FFF2-40B4-BE49-F238E27FC236}">
              <a16:creationId xmlns:a16="http://schemas.microsoft.com/office/drawing/2014/main" id="{00000000-0008-0000-0200-000099030000}"/>
            </a:ext>
          </a:extLst>
        </xdr:cNvPr>
        <xdr:cNvSpPr txBox="1"/>
      </xdr:nvSpPr>
      <xdr:spPr>
        <a:xfrm>
          <a:off x="17820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922" name="【庁舎】&#10;一人当たり面積グラフ枠">
          <a:extLst>
            <a:ext uri="{FF2B5EF4-FFF2-40B4-BE49-F238E27FC236}">
              <a16:creationId xmlns:a16="http://schemas.microsoft.com/office/drawing/2014/main" id="{00000000-0008-0000-0200-00009A030000}"/>
            </a:ext>
          </a:extLst>
        </xdr:cNvPr>
        <xdr:cNvSpPr/>
      </xdr:nvSpPr>
      <xdr:spPr>
        <a:xfrm>
          <a:off x="18288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100</xdr:row>
      <xdr:rowOff>165736</xdr:rowOff>
    </xdr:from>
    <xdr:to>
      <xdr:col>116</xdr:col>
      <xdr:colOff>62864</xdr:colOff>
      <xdr:row>108</xdr:row>
      <xdr:rowOff>106680</xdr:rowOff>
    </xdr:to>
    <xdr:cxnSp macro="">
      <xdr:nvCxnSpPr>
        <xdr:cNvPr id="923" name="直線コネクタ 922">
          <a:extLst>
            <a:ext uri="{FF2B5EF4-FFF2-40B4-BE49-F238E27FC236}">
              <a16:creationId xmlns:a16="http://schemas.microsoft.com/office/drawing/2014/main" id="{00000000-0008-0000-0200-00009B030000}"/>
            </a:ext>
          </a:extLst>
        </xdr:cNvPr>
        <xdr:cNvCxnSpPr/>
      </xdr:nvCxnSpPr>
      <xdr:spPr>
        <a:xfrm flipV="1">
          <a:off x="22160864" y="17310736"/>
          <a:ext cx="0" cy="131254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108</xdr:row>
      <xdr:rowOff>110507</xdr:rowOff>
    </xdr:from>
    <xdr:ext cx="469744" cy="259045"/>
    <xdr:sp macro="" textlink="">
      <xdr:nvSpPr>
        <xdr:cNvPr id="924" name="【庁舎】&#10;一人当たり面積最小値テキスト">
          <a:extLst>
            <a:ext uri="{FF2B5EF4-FFF2-40B4-BE49-F238E27FC236}">
              <a16:creationId xmlns:a16="http://schemas.microsoft.com/office/drawing/2014/main" id="{00000000-0008-0000-0200-00009C030000}"/>
            </a:ext>
          </a:extLst>
        </xdr:cNvPr>
        <xdr:cNvSpPr txBox="1"/>
      </xdr:nvSpPr>
      <xdr:spPr>
        <a:xfrm>
          <a:off x="22199600" y="186271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0.024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108</xdr:row>
      <xdr:rowOff>106680</xdr:rowOff>
    </xdr:from>
    <xdr:to>
      <xdr:col>116</xdr:col>
      <xdr:colOff>152400</xdr:colOff>
      <xdr:row>108</xdr:row>
      <xdr:rowOff>106680</xdr:rowOff>
    </xdr:to>
    <xdr:cxnSp macro="">
      <xdr:nvCxnSpPr>
        <xdr:cNvPr id="925" name="直線コネクタ 924">
          <a:extLst>
            <a:ext uri="{FF2B5EF4-FFF2-40B4-BE49-F238E27FC236}">
              <a16:creationId xmlns:a16="http://schemas.microsoft.com/office/drawing/2014/main" id="{00000000-0008-0000-0200-00009D030000}"/>
            </a:ext>
          </a:extLst>
        </xdr:cNvPr>
        <xdr:cNvCxnSpPr/>
      </xdr:nvCxnSpPr>
      <xdr:spPr>
        <a:xfrm>
          <a:off x="22072600" y="186232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99</xdr:row>
      <xdr:rowOff>112413</xdr:rowOff>
    </xdr:from>
    <xdr:ext cx="469744" cy="259045"/>
    <xdr:sp macro="" textlink="">
      <xdr:nvSpPr>
        <xdr:cNvPr id="926" name="【庁舎】&#10;一人当たり面積最大値テキスト">
          <a:extLst>
            <a:ext uri="{FF2B5EF4-FFF2-40B4-BE49-F238E27FC236}">
              <a16:creationId xmlns:a16="http://schemas.microsoft.com/office/drawing/2014/main" id="{00000000-0008-0000-0200-00009E030000}"/>
            </a:ext>
          </a:extLst>
        </xdr:cNvPr>
        <xdr:cNvSpPr txBox="1"/>
      </xdr:nvSpPr>
      <xdr:spPr>
        <a:xfrm>
          <a:off x="22199600" y="170859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0.713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100</xdr:row>
      <xdr:rowOff>165736</xdr:rowOff>
    </xdr:from>
    <xdr:to>
      <xdr:col>116</xdr:col>
      <xdr:colOff>152400</xdr:colOff>
      <xdr:row>100</xdr:row>
      <xdr:rowOff>165736</xdr:rowOff>
    </xdr:to>
    <xdr:cxnSp macro="">
      <xdr:nvCxnSpPr>
        <xdr:cNvPr id="927" name="直線コネクタ 926">
          <a:extLst>
            <a:ext uri="{FF2B5EF4-FFF2-40B4-BE49-F238E27FC236}">
              <a16:creationId xmlns:a16="http://schemas.microsoft.com/office/drawing/2014/main" id="{00000000-0008-0000-0200-00009F030000}"/>
            </a:ext>
          </a:extLst>
        </xdr:cNvPr>
        <xdr:cNvCxnSpPr/>
      </xdr:nvCxnSpPr>
      <xdr:spPr>
        <a:xfrm>
          <a:off x="22072600" y="1731073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104</xdr:row>
      <xdr:rowOff>65422</xdr:rowOff>
    </xdr:from>
    <xdr:ext cx="469744" cy="259045"/>
    <xdr:sp macro="" textlink="">
      <xdr:nvSpPr>
        <xdr:cNvPr id="928" name="【庁舎】&#10;一人当たり面積平均値テキスト">
          <a:extLst>
            <a:ext uri="{FF2B5EF4-FFF2-40B4-BE49-F238E27FC236}">
              <a16:creationId xmlns:a16="http://schemas.microsoft.com/office/drawing/2014/main" id="{00000000-0008-0000-0200-0000A0030000}"/>
            </a:ext>
          </a:extLst>
        </xdr:cNvPr>
        <xdr:cNvSpPr txBox="1"/>
      </xdr:nvSpPr>
      <xdr:spPr>
        <a:xfrm>
          <a:off x="22199600" y="1789622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0.301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105</xdr:row>
      <xdr:rowOff>42545</xdr:rowOff>
    </xdr:from>
    <xdr:to>
      <xdr:col>116</xdr:col>
      <xdr:colOff>114300</xdr:colOff>
      <xdr:row>105</xdr:row>
      <xdr:rowOff>144145</xdr:rowOff>
    </xdr:to>
    <xdr:sp macro="" textlink="">
      <xdr:nvSpPr>
        <xdr:cNvPr id="929" name="フローチャート: 判断 928">
          <a:extLst>
            <a:ext uri="{FF2B5EF4-FFF2-40B4-BE49-F238E27FC236}">
              <a16:creationId xmlns:a16="http://schemas.microsoft.com/office/drawing/2014/main" id="{00000000-0008-0000-0200-0000A1030000}"/>
            </a:ext>
          </a:extLst>
        </xdr:cNvPr>
        <xdr:cNvSpPr/>
      </xdr:nvSpPr>
      <xdr:spPr>
        <a:xfrm>
          <a:off x="22110700" y="180447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105</xdr:row>
      <xdr:rowOff>50164</xdr:rowOff>
    </xdr:from>
    <xdr:to>
      <xdr:col>112</xdr:col>
      <xdr:colOff>38100</xdr:colOff>
      <xdr:row>105</xdr:row>
      <xdr:rowOff>151764</xdr:rowOff>
    </xdr:to>
    <xdr:sp macro="" textlink="">
      <xdr:nvSpPr>
        <xdr:cNvPr id="930" name="フローチャート: 判断 929">
          <a:extLst>
            <a:ext uri="{FF2B5EF4-FFF2-40B4-BE49-F238E27FC236}">
              <a16:creationId xmlns:a16="http://schemas.microsoft.com/office/drawing/2014/main" id="{00000000-0008-0000-0200-0000A2030000}"/>
            </a:ext>
          </a:extLst>
        </xdr:cNvPr>
        <xdr:cNvSpPr/>
      </xdr:nvSpPr>
      <xdr:spPr>
        <a:xfrm>
          <a:off x="21272500" y="180524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105</xdr:row>
      <xdr:rowOff>46355</xdr:rowOff>
    </xdr:from>
    <xdr:to>
      <xdr:col>107</xdr:col>
      <xdr:colOff>101600</xdr:colOff>
      <xdr:row>105</xdr:row>
      <xdr:rowOff>147955</xdr:rowOff>
    </xdr:to>
    <xdr:sp macro="" textlink="">
      <xdr:nvSpPr>
        <xdr:cNvPr id="931" name="フローチャート: 判断 930">
          <a:extLst>
            <a:ext uri="{FF2B5EF4-FFF2-40B4-BE49-F238E27FC236}">
              <a16:creationId xmlns:a16="http://schemas.microsoft.com/office/drawing/2014/main" id="{00000000-0008-0000-0200-0000A3030000}"/>
            </a:ext>
          </a:extLst>
        </xdr:cNvPr>
        <xdr:cNvSpPr/>
      </xdr:nvSpPr>
      <xdr:spPr>
        <a:xfrm>
          <a:off x="20383500" y="180486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105</xdr:row>
      <xdr:rowOff>44450</xdr:rowOff>
    </xdr:from>
    <xdr:to>
      <xdr:col>102</xdr:col>
      <xdr:colOff>165100</xdr:colOff>
      <xdr:row>105</xdr:row>
      <xdr:rowOff>146050</xdr:rowOff>
    </xdr:to>
    <xdr:sp macro="" textlink="">
      <xdr:nvSpPr>
        <xdr:cNvPr id="932" name="フローチャート: 判断 931">
          <a:extLst>
            <a:ext uri="{FF2B5EF4-FFF2-40B4-BE49-F238E27FC236}">
              <a16:creationId xmlns:a16="http://schemas.microsoft.com/office/drawing/2014/main" id="{00000000-0008-0000-0200-0000A4030000}"/>
            </a:ext>
          </a:extLst>
        </xdr:cNvPr>
        <xdr:cNvSpPr/>
      </xdr:nvSpPr>
      <xdr:spPr>
        <a:xfrm>
          <a:off x="19494500" y="18046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105</xdr:row>
      <xdr:rowOff>44450</xdr:rowOff>
    </xdr:from>
    <xdr:to>
      <xdr:col>98</xdr:col>
      <xdr:colOff>38100</xdr:colOff>
      <xdr:row>105</xdr:row>
      <xdr:rowOff>146050</xdr:rowOff>
    </xdr:to>
    <xdr:sp macro="" textlink="">
      <xdr:nvSpPr>
        <xdr:cNvPr id="933" name="フローチャート: 判断 932">
          <a:extLst>
            <a:ext uri="{FF2B5EF4-FFF2-40B4-BE49-F238E27FC236}">
              <a16:creationId xmlns:a16="http://schemas.microsoft.com/office/drawing/2014/main" id="{00000000-0008-0000-0200-0000A5030000}"/>
            </a:ext>
          </a:extLst>
        </xdr:cNvPr>
        <xdr:cNvSpPr/>
      </xdr:nvSpPr>
      <xdr:spPr>
        <a:xfrm>
          <a:off x="18605500" y="18046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934" name="テキスト ボックス 933">
          <a:extLst>
            <a:ext uri="{FF2B5EF4-FFF2-40B4-BE49-F238E27FC236}">
              <a16:creationId xmlns:a16="http://schemas.microsoft.com/office/drawing/2014/main" id="{00000000-0008-0000-0200-0000A6030000}"/>
            </a:ext>
          </a:extLst>
        </xdr:cNvPr>
        <xdr:cNvSpPr txBox="1"/>
      </xdr:nvSpPr>
      <xdr:spPr>
        <a:xfrm>
          <a:off x="21971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935" name="テキスト ボックス 934">
          <a:extLst>
            <a:ext uri="{FF2B5EF4-FFF2-40B4-BE49-F238E27FC236}">
              <a16:creationId xmlns:a16="http://schemas.microsoft.com/office/drawing/2014/main" id="{00000000-0008-0000-0200-0000A7030000}"/>
            </a:ext>
          </a:extLst>
        </xdr:cNvPr>
        <xdr:cNvSpPr txBox="1"/>
      </xdr:nvSpPr>
      <xdr:spPr>
        <a:xfrm>
          <a:off x="2113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936" name="テキスト ボックス 935">
          <a:extLst>
            <a:ext uri="{FF2B5EF4-FFF2-40B4-BE49-F238E27FC236}">
              <a16:creationId xmlns:a16="http://schemas.microsoft.com/office/drawing/2014/main" id="{00000000-0008-0000-0200-0000A8030000}"/>
            </a:ext>
          </a:extLst>
        </xdr:cNvPr>
        <xdr:cNvSpPr txBox="1"/>
      </xdr:nvSpPr>
      <xdr:spPr>
        <a:xfrm>
          <a:off x="2024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937" name="テキスト ボックス 936">
          <a:extLst>
            <a:ext uri="{FF2B5EF4-FFF2-40B4-BE49-F238E27FC236}">
              <a16:creationId xmlns:a16="http://schemas.microsoft.com/office/drawing/2014/main" id="{00000000-0008-0000-0200-0000A9030000}"/>
            </a:ext>
          </a:extLst>
        </xdr:cNvPr>
        <xdr:cNvSpPr txBox="1"/>
      </xdr:nvSpPr>
      <xdr:spPr>
        <a:xfrm>
          <a:off x="19354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938" name="テキスト ボックス 937">
          <a:extLst>
            <a:ext uri="{FF2B5EF4-FFF2-40B4-BE49-F238E27FC236}">
              <a16:creationId xmlns:a16="http://schemas.microsoft.com/office/drawing/2014/main" id="{00000000-0008-0000-0200-0000AA030000}"/>
            </a:ext>
          </a:extLst>
        </xdr:cNvPr>
        <xdr:cNvSpPr txBox="1"/>
      </xdr:nvSpPr>
      <xdr:spPr>
        <a:xfrm>
          <a:off x="18465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106</xdr:row>
      <xdr:rowOff>92075</xdr:rowOff>
    </xdr:from>
    <xdr:to>
      <xdr:col>116</xdr:col>
      <xdr:colOff>114300</xdr:colOff>
      <xdr:row>107</xdr:row>
      <xdr:rowOff>22225</xdr:rowOff>
    </xdr:to>
    <xdr:sp macro="" textlink="">
      <xdr:nvSpPr>
        <xdr:cNvPr id="939" name="楕円 938">
          <a:extLst>
            <a:ext uri="{FF2B5EF4-FFF2-40B4-BE49-F238E27FC236}">
              <a16:creationId xmlns:a16="http://schemas.microsoft.com/office/drawing/2014/main" id="{00000000-0008-0000-0200-0000AB030000}"/>
            </a:ext>
          </a:extLst>
        </xdr:cNvPr>
        <xdr:cNvSpPr/>
      </xdr:nvSpPr>
      <xdr:spPr>
        <a:xfrm>
          <a:off x="22110700" y="182657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106</xdr:row>
      <xdr:rowOff>70502</xdr:rowOff>
    </xdr:from>
    <xdr:ext cx="469744" cy="259045"/>
    <xdr:sp macro="" textlink="">
      <xdr:nvSpPr>
        <xdr:cNvPr id="940" name="【庁舎】&#10;一人当たり面積該当値テキスト">
          <a:extLst>
            <a:ext uri="{FF2B5EF4-FFF2-40B4-BE49-F238E27FC236}">
              <a16:creationId xmlns:a16="http://schemas.microsoft.com/office/drawing/2014/main" id="{00000000-0008-0000-0200-0000AC030000}"/>
            </a:ext>
          </a:extLst>
        </xdr:cNvPr>
        <xdr:cNvSpPr txBox="1"/>
      </xdr:nvSpPr>
      <xdr:spPr>
        <a:xfrm>
          <a:off x="22199600" y="182442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106</xdr:row>
      <xdr:rowOff>95886</xdr:rowOff>
    </xdr:from>
    <xdr:to>
      <xdr:col>112</xdr:col>
      <xdr:colOff>38100</xdr:colOff>
      <xdr:row>107</xdr:row>
      <xdr:rowOff>26036</xdr:rowOff>
    </xdr:to>
    <xdr:sp macro="" textlink="">
      <xdr:nvSpPr>
        <xdr:cNvPr id="941" name="楕円 940">
          <a:extLst>
            <a:ext uri="{FF2B5EF4-FFF2-40B4-BE49-F238E27FC236}">
              <a16:creationId xmlns:a16="http://schemas.microsoft.com/office/drawing/2014/main" id="{00000000-0008-0000-0200-0000AD030000}"/>
            </a:ext>
          </a:extLst>
        </xdr:cNvPr>
        <xdr:cNvSpPr/>
      </xdr:nvSpPr>
      <xdr:spPr>
        <a:xfrm>
          <a:off x="21272500" y="182695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106</xdr:row>
      <xdr:rowOff>142875</xdr:rowOff>
    </xdr:from>
    <xdr:to>
      <xdr:col>116</xdr:col>
      <xdr:colOff>63500</xdr:colOff>
      <xdr:row>106</xdr:row>
      <xdr:rowOff>146686</xdr:rowOff>
    </xdr:to>
    <xdr:cxnSp macro="">
      <xdr:nvCxnSpPr>
        <xdr:cNvPr id="942" name="直線コネクタ 941">
          <a:extLst>
            <a:ext uri="{FF2B5EF4-FFF2-40B4-BE49-F238E27FC236}">
              <a16:creationId xmlns:a16="http://schemas.microsoft.com/office/drawing/2014/main" id="{00000000-0008-0000-0200-0000AE030000}"/>
            </a:ext>
          </a:extLst>
        </xdr:cNvPr>
        <xdr:cNvCxnSpPr/>
      </xdr:nvCxnSpPr>
      <xdr:spPr>
        <a:xfrm flipV="1">
          <a:off x="21323300" y="18316575"/>
          <a:ext cx="838200" cy="38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106</xdr:row>
      <xdr:rowOff>97789</xdr:rowOff>
    </xdr:from>
    <xdr:to>
      <xdr:col>107</xdr:col>
      <xdr:colOff>101600</xdr:colOff>
      <xdr:row>107</xdr:row>
      <xdr:rowOff>27939</xdr:rowOff>
    </xdr:to>
    <xdr:sp macro="" textlink="">
      <xdr:nvSpPr>
        <xdr:cNvPr id="943" name="楕円 942">
          <a:extLst>
            <a:ext uri="{FF2B5EF4-FFF2-40B4-BE49-F238E27FC236}">
              <a16:creationId xmlns:a16="http://schemas.microsoft.com/office/drawing/2014/main" id="{00000000-0008-0000-0200-0000AF030000}"/>
            </a:ext>
          </a:extLst>
        </xdr:cNvPr>
        <xdr:cNvSpPr/>
      </xdr:nvSpPr>
      <xdr:spPr>
        <a:xfrm>
          <a:off x="20383500" y="182714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106</xdr:row>
      <xdr:rowOff>146686</xdr:rowOff>
    </xdr:from>
    <xdr:to>
      <xdr:col>111</xdr:col>
      <xdr:colOff>177800</xdr:colOff>
      <xdr:row>106</xdr:row>
      <xdr:rowOff>148589</xdr:rowOff>
    </xdr:to>
    <xdr:cxnSp macro="">
      <xdr:nvCxnSpPr>
        <xdr:cNvPr id="944" name="直線コネクタ 943">
          <a:extLst>
            <a:ext uri="{FF2B5EF4-FFF2-40B4-BE49-F238E27FC236}">
              <a16:creationId xmlns:a16="http://schemas.microsoft.com/office/drawing/2014/main" id="{00000000-0008-0000-0200-0000B0030000}"/>
            </a:ext>
          </a:extLst>
        </xdr:cNvPr>
        <xdr:cNvCxnSpPr/>
      </xdr:nvCxnSpPr>
      <xdr:spPr>
        <a:xfrm flipV="1">
          <a:off x="20434300" y="18320386"/>
          <a:ext cx="889000" cy="19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106</xdr:row>
      <xdr:rowOff>101600</xdr:rowOff>
    </xdr:from>
    <xdr:to>
      <xdr:col>102</xdr:col>
      <xdr:colOff>165100</xdr:colOff>
      <xdr:row>107</xdr:row>
      <xdr:rowOff>31750</xdr:rowOff>
    </xdr:to>
    <xdr:sp macro="" textlink="">
      <xdr:nvSpPr>
        <xdr:cNvPr id="945" name="楕円 944">
          <a:extLst>
            <a:ext uri="{FF2B5EF4-FFF2-40B4-BE49-F238E27FC236}">
              <a16:creationId xmlns:a16="http://schemas.microsoft.com/office/drawing/2014/main" id="{00000000-0008-0000-0200-0000B1030000}"/>
            </a:ext>
          </a:extLst>
        </xdr:cNvPr>
        <xdr:cNvSpPr/>
      </xdr:nvSpPr>
      <xdr:spPr>
        <a:xfrm>
          <a:off x="19494500" y="18275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106</xdr:row>
      <xdr:rowOff>148589</xdr:rowOff>
    </xdr:from>
    <xdr:to>
      <xdr:col>107</xdr:col>
      <xdr:colOff>50800</xdr:colOff>
      <xdr:row>106</xdr:row>
      <xdr:rowOff>152400</xdr:rowOff>
    </xdr:to>
    <xdr:cxnSp macro="">
      <xdr:nvCxnSpPr>
        <xdr:cNvPr id="946" name="直線コネクタ 945">
          <a:extLst>
            <a:ext uri="{FF2B5EF4-FFF2-40B4-BE49-F238E27FC236}">
              <a16:creationId xmlns:a16="http://schemas.microsoft.com/office/drawing/2014/main" id="{00000000-0008-0000-0200-0000B2030000}"/>
            </a:ext>
          </a:extLst>
        </xdr:cNvPr>
        <xdr:cNvCxnSpPr/>
      </xdr:nvCxnSpPr>
      <xdr:spPr>
        <a:xfrm flipV="1">
          <a:off x="19545300" y="18322289"/>
          <a:ext cx="889000" cy="38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106</xdr:row>
      <xdr:rowOff>105411</xdr:rowOff>
    </xdr:from>
    <xdr:to>
      <xdr:col>98</xdr:col>
      <xdr:colOff>38100</xdr:colOff>
      <xdr:row>107</xdr:row>
      <xdr:rowOff>35561</xdr:rowOff>
    </xdr:to>
    <xdr:sp macro="" textlink="">
      <xdr:nvSpPr>
        <xdr:cNvPr id="947" name="楕円 946">
          <a:extLst>
            <a:ext uri="{FF2B5EF4-FFF2-40B4-BE49-F238E27FC236}">
              <a16:creationId xmlns:a16="http://schemas.microsoft.com/office/drawing/2014/main" id="{00000000-0008-0000-0200-0000B3030000}"/>
            </a:ext>
          </a:extLst>
        </xdr:cNvPr>
        <xdr:cNvSpPr/>
      </xdr:nvSpPr>
      <xdr:spPr>
        <a:xfrm>
          <a:off x="18605500" y="182791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106</xdr:row>
      <xdr:rowOff>152400</xdr:rowOff>
    </xdr:from>
    <xdr:to>
      <xdr:col>102</xdr:col>
      <xdr:colOff>114300</xdr:colOff>
      <xdr:row>106</xdr:row>
      <xdr:rowOff>156211</xdr:rowOff>
    </xdr:to>
    <xdr:cxnSp macro="">
      <xdr:nvCxnSpPr>
        <xdr:cNvPr id="948" name="直線コネクタ 947">
          <a:extLst>
            <a:ext uri="{FF2B5EF4-FFF2-40B4-BE49-F238E27FC236}">
              <a16:creationId xmlns:a16="http://schemas.microsoft.com/office/drawing/2014/main" id="{00000000-0008-0000-0200-0000B4030000}"/>
            </a:ext>
          </a:extLst>
        </xdr:cNvPr>
        <xdr:cNvCxnSpPr/>
      </xdr:nvCxnSpPr>
      <xdr:spPr>
        <a:xfrm flipV="1">
          <a:off x="18656300" y="18326100"/>
          <a:ext cx="889000" cy="38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103</xdr:row>
      <xdr:rowOff>168291</xdr:rowOff>
    </xdr:from>
    <xdr:ext cx="469744" cy="259045"/>
    <xdr:sp macro="" textlink="">
      <xdr:nvSpPr>
        <xdr:cNvPr id="949" name="n_1aveValue【庁舎】&#10;一人当たり面積">
          <a:extLst>
            <a:ext uri="{FF2B5EF4-FFF2-40B4-BE49-F238E27FC236}">
              <a16:creationId xmlns:a16="http://schemas.microsoft.com/office/drawing/2014/main" id="{00000000-0008-0000-0200-0000B5030000}"/>
            </a:ext>
          </a:extLst>
        </xdr:cNvPr>
        <xdr:cNvSpPr txBox="1"/>
      </xdr:nvSpPr>
      <xdr:spPr>
        <a:xfrm>
          <a:off x="21075727" y="178276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103</xdr:row>
      <xdr:rowOff>164482</xdr:rowOff>
    </xdr:from>
    <xdr:ext cx="469744" cy="259045"/>
    <xdr:sp macro="" textlink="">
      <xdr:nvSpPr>
        <xdr:cNvPr id="950" name="n_2aveValue【庁舎】&#10;一人当たり面積">
          <a:extLst>
            <a:ext uri="{FF2B5EF4-FFF2-40B4-BE49-F238E27FC236}">
              <a16:creationId xmlns:a16="http://schemas.microsoft.com/office/drawing/2014/main" id="{00000000-0008-0000-0200-0000B6030000}"/>
            </a:ext>
          </a:extLst>
        </xdr:cNvPr>
        <xdr:cNvSpPr txBox="1"/>
      </xdr:nvSpPr>
      <xdr:spPr>
        <a:xfrm>
          <a:off x="20199427" y="178238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103</xdr:row>
      <xdr:rowOff>162577</xdr:rowOff>
    </xdr:from>
    <xdr:ext cx="469744" cy="259045"/>
    <xdr:sp macro="" textlink="">
      <xdr:nvSpPr>
        <xdr:cNvPr id="951" name="n_3aveValue【庁舎】&#10;一人当たり面積">
          <a:extLst>
            <a:ext uri="{FF2B5EF4-FFF2-40B4-BE49-F238E27FC236}">
              <a16:creationId xmlns:a16="http://schemas.microsoft.com/office/drawing/2014/main" id="{00000000-0008-0000-0200-0000B7030000}"/>
            </a:ext>
          </a:extLst>
        </xdr:cNvPr>
        <xdr:cNvSpPr txBox="1"/>
      </xdr:nvSpPr>
      <xdr:spPr>
        <a:xfrm>
          <a:off x="19310427" y="178219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103</xdr:row>
      <xdr:rowOff>162577</xdr:rowOff>
    </xdr:from>
    <xdr:ext cx="469744" cy="259045"/>
    <xdr:sp macro="" textlink="">
      <xdr:nvSpPr>
        <xdr:cNvPr id="952" name="n_4aveValue【庁舎】&#10;一人当たり面積">
          <a:extLst>
            <a:ext uri="{FF2B5EF4-FFF2-40B4-BE49-F238E27FC236}">
              <a16:creationId xmlns:a16="http://schemas.microsoft.com/office/drawing/2014/main" id="{00000000-0008-0000-0200-0000B8030000}"/>
            </a:ext>
          </a:extLst>
        </xdr:cNvPr>
        <xdr:cNvSpPr txBox="1"/>
      </xdr:nvSpPr>
      <xdr:spPr>
        <a:xfrm>
          <a:off x="18421427" y="178219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107</xdr:row>
      <xdr:rowOff>17163</xdr:rowOff>
    </xdr:from>
    <xdr:ext cx="469744" cy="259045"/>
    <xdr:sp macro="" textlink="">
      <xdr:nvSpPr>
        <xdr:cNvPr id="953" name="n_1mainValue【庁舎】&#10;一人当たり面積">
          <a:extLst>
            <a:ext uri="{FF2B5EF4-FFF2-40B4-BE49-F238E27FC236}">
              <a16:creationId xmlns:a16="http://schemas.microsoft.com/office/drawing/2014/main" id="{00000000-0008-0000-0200-0000B9030000}"/>
            </a:ext>
          </a:extLst>
        </xdr:cNvPr>
        <xdr:cNvSpPr txBox="1"/>
      </xdr:nvSpPr>
      <xdr:spPr>
        <a:xfrm>
          <a:off x="21075727" y="183623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107</xdr:row>
      <xdr:rowOff>19066</xdr:rowOff>
    </xdr:from>
    <xdr:ext cx="469744" cy="259045"/>
    <xdr:sp macro="" textlink="">
      <xdr:nvSpPr>
        <xdr:cNvPr id="954" name="n_2mainValue【庁舎】&#10;一人当たり面積">
          <a:extLst>
            <a:ext uri="{FF2B5EF4-FFF2-40B4-BE49-F238E27FC236}">
              <a16:creationId xmlns:a16="http://schemas.microsoft.com/office/drawing/2014/main" id="{00000000-0008-0000-0200-0000BA030000}"/>
            </a:ext>
          </a:extLst>
        </xdr:cNvPr>
        <xdr:cNvSpPr txBox="1"/>
      </xdr:nvSpPr>
      <xdr:spPr>
        <a:xfrm>
          <a:off x="20199427" y="183642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107</xdr:row>
      <xdr:rowOff>22877</xdr:rowOff>
    </xdr:from>
    <xdr:ext cx="469744" cy="259045"/>
    <xdr:sp macro="" textlink="">
      <xdr:nvSpPr>
        <xdr:cNvPr id="955" name="n_3mainValue【庁舎】&#10;一人当たり面積">
          <a:extLst>
            <a:ext uri="{FF2B5EF4-FFF2-40B4-BE49-F238E27FC236}">
              <a16:creationId xmlns:a16="http://schemas.microsoft.com/office/drawing/2014/main" id="{00000000-0008-0000-0200-0000BB030000}"/>
            </a:ext>
          </a:extLst>
        </xdr:cNvPr>
        <xdr:cNvSpPr txBox="1"/>
      </xdr:nvSpPr>
      <xdr:spPr>
        <a:xfrm>
          <a:off x="19310427" y="183680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107</xdr:row>
      <xdr:rowOff>26688</xdr:rowOff>
    </xdr:from>
    <xdr:ext cx="469744" cy="259045"/>
    <xdr:sp macro="" textlink="">
      <xdr:nvSpPr>
        <xdr:cNvPr id="956" name="n_4mainValue【庁舎】&#10;一人当たり面積">
          <a:extLst>
            <a:ext uri="{FF2B5EF4-FFF2-40B4-BE49-F238E27FC236}">
              <a16:creationId xmlns:a16="http://schemas.microsoft.com/office/drawing/2014/main" id="{00000000-0008-0000-0200-0000BC030000}"/>
            </a:ext>
          </a:extLst>
        </xdr:cNvPr>
        <xdr:cNvSpPr txBox="1"/>
      </xdr:nvSpPr>
      <xdr:spPr>
        <a:xfrm>
          <a:off x="18421427" y="183718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957" name="正方形/長方形 956">
          <a:extLst>
            <a:ext uri="{FF2B5EF4-FFF2-40B4-BE49-F238E27FC236}">
              <a16:creationId xmlns:a16="http://schemas.microsoft.com/office/drawing/2014/main" id="{00000000-0008-0000-0200-0000BD030000}"/>
            </a:ext>
          </a:extLst>
        </xdr:cNvPr>
        <xdr:cNvSpPr/>
      </xdr:nvSpPr>
      <xdr:spPr>
        <a:xfrm>
          <a:off x="762000" y="19431000"/>
          <a:ext cx="222504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958" name="正方形/長方形 957">
          <a:extLst>
            <a:ext uri="{FF2B5EF4-FFF2-40B4-BE49-F238E27FC236}">
              <a16:creationId xmlns:a16="http://schemas.microsoft.com/office/drawing/2014/main" id="{00000000-0008-0000-0200-0000BE030000}"/>
            </a:ext>
          </a:extLst>
        </xdr:cNvPr>
        <xdr:cNvSpPr/>
      </xdr:nvSpPr>
      <xdr:spPr>
        <a:xfrm>
          <a:off x="762000" y="19494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959" name="テキスト ボックス 958">
          <a:extLst>
            <a:ext uri="{FF2B5EF4-FFF2-40B4-BE49-F238E27FC236}">
              <a16:creationId xmlns:a16="http://schemas.microsoft.com/office/drawing/2014/main" id="{00000000-0008-0000-0200-0000BF030000}"/>
            </a:ext>
          </a:extLst>
        </xdr:cNvPr>
        <xdr:cNvSpPr txBox="1"/>
      </xdr:nvSpPr>
      <xdr:spPr>
        <a:xfrm>
          <a:off x="838200" y="19748500"/>
          <a:ext cx="2208530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　「図書館」、「一般廃棄物処理施設」、「消防施設」、「福祉施設」、「庁舎」</a:t>
          </a:r>
          <a:r>
            <a:rPr kumimoji="1" lang="ja-JP" altLang="en-US" sz="1100">
              <a:solidFill>
                <a:schemeClr val="dk1"/>
              </a:solidFill>
              <a:effectLst/>
              <a:latin typeface="+mn-lt"/>
              <a:ea typeface="+mn-ea"/>
              <a:cs typeface="+mn-cs"/>
            </a:rPr>
            <a:t>、</a:t>
          </a:r>
          <a:r>
            <a:rPr kumimoji="1" lang="ja-JP" altLang="ja-JP" sz="1100">
              <a:solidFill>
                <a:schemeClr val="dk1"/>
              </a:solidFill>
              <a:effectLst/>
              <a:latin typeface="+mn-lt"/>
              <a:ea typeface="+mn-ea"/>
              <a:cs typeface="+mn-cs"/>
            </a:rPr>
            <a:t>「体育館・プール」については、近年の施設更新等により、類似団体よりも有形固定資産減価償却率は低くなっている。</a:t>
          </a:r>
          <a:endParaRPr lang="ja-JP" altLang="ja-JP" sz="1400">
            <a:effectLst/>
          </a:endParaRPr>
        </a:p>
        <a:p>
          <a:r>
            <a:rPr kumimoji="1" lang="ja-JP" altLang="ja-JP" sz="1100">
              <a:solidFill>
                <a:schemeClr val="dk1"/>
              </a:solidFill>
              <a:effectLst/>
              <a:latin typeface="+mn-lt"/>
              <a:ea typeface="+mn-ea"/>
              <a:cs typeface="+mn-cs"/>
            </a:rPr>
            <a:t>　「市民会館」は有形固定資産減価償却率</a:t>
          </a:r>
          <a:r>
            <a:rPr kumimoji="1" lang="en-US" altLang="ja-JP" sz="1100">
              <a:solidFill>
                <a:schemeClr val="dk1"/>
              </a:solidFill>
              <a:effectLst/>
              <a:latin typeface="+mn-lt"/>
              <a:ea typeface="+mn-ea"/>
              <a:cs typeface="+mn-cs"/>
            </a:rPr>
            <a:t>99.0</a:t>
          </a:r>
          <a:r>
            <a:rPr kumimoji="1" lang="ja-JP" altLang="ja-JP" sz="1100">
              <a:solidFill>
                <a:schemeClr val="dk1"/>
              </a:solidFill>
              <a:effectLst/>
              <a:latin typeface="+mn-lt"/>
              <a:ea typeface="+mn-ea"/>
              <a:cs typeface="+mn-cs"/>
            </a:rPr>
            <a:t>％と著しい老朽化が進んているため、施設更新に着手している。</a:t>
          </a:r>
          <a:endParaRPr lang="ja-JP" altLang="ja-JP" sz="1400">
            <a:effectLst/>
          </a:endParaRPr>
        </a:p>
        <a:p>
          <a:r>
            <a:rPr kumimoji="1" lang="ja-JP" altLang="ja-JP" sz="1100">
              <a:solidFill>
                <a:schemeClr val="dk1"/>
              </a:solidFill>
              <a:effectLst/>
              <a:latin typeface="+mn-lt"/>
              <a:ea typeface="+mn-ea"/>
              <a:cs typeface="+mn-cs"/>
            </a:rPr>
            <a:t>　　今後も、公共施設等総合管理計画に基づき、計画的な施設の更新等を進め、適切な維持管理を行っていく必要がある。</a:t>
          </a:r>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wsDr>
</file>

<file path=xl/externalLinks/_rels/externalLink1.xml.rels><?xml version="1.0" encoding="UTF-8" standalone="yes"?>
<Relationships xmlns="http://schemas.openxmlformats.org/package/2006/relationships"><Relationship Id="rId2" Type="http://schemas.openxmlformats.org/officeDocument/2006/relationships/externalLinkPath" Target="file:///\\tkfile01\10&#27494;&#38596;&#24066;\10&#32207;&#21209;&#37096;\12&#36001;&#25919;&#35506;\0001&#36001;&#25919;&#12539;&#34892;&#25919;&#25913;&#38761;&#20418;\0001&#26087;&#12539;&#36001;&#25919;&#20418;\8%20&#27770;&#31639;&#32113;&#35336;\&#36001;&#25919;&#29366;&#27841;&#36039;&#26009;&#38598;(H22&#65374;)\R6\01_1&#22238;&#30446;&#26222;&#36890;&#20250;&#35336;&#20998;\06_&#30476;&#12408;&#12398;&#22238;&#31572;&#65288;1&#22238;&#30446;&#12539;R7.3.11&#25552;&#20986;&#65289;\&#12304;&#36001;&#25919;&#29366;&#27841;&#36039;&#26009;&#38598;&#12305;_412066_&#27494;&#38596;&#24066;_2024.xlsx" TargetMode="External"/><Relationship Id="rId1" Type="http://schemas.openxmlformats.org/officeDocument/2006/relationships/externalLinkPath" Target="file:///\\tkfile01\10&#27494;&#38596;&#24066;\10&#32207;&#21209;&#37096;\12&#36001;&#25919;&#35506;\0001&#36001;&#25919;&#12539;&#34892;&#25919;&#25913;&#38761;&#20418;\0001&#26087;&#12539;&#36001;&#25919;&#20418;\8%20&#27770;&#31639;&#32113;&#35336;\&#36001;&#25919;&#29366;&#27841;&#36039;&#26009;&#38598;(H22&#65374;)\R6\01_1&#22238;&#30446;&#26222;&#36890;&#20250;&#35336;&#20998;\06_&#30476;&#12408;&#12398;&#22238;&#31572;&#65288;1&#22238;&#30446;&#12539;R7.3.11&#25552;&#20986;&#65289;\&#12304;&#36001;&#25919;&#29366;&#27841;&#36039;&#26009;&#38598;&#12305;_412066_&#27494;&#38596;&#24066;_2024.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総括表"/>
      <sheetName val="普通会計の状況"/>
      <sheetName val="各会計、関係団体の財政状況及び健全化判断比率"/>
      <sheetName val="財政比較分析表"/>
      <sheetName val="経常経費分析表（経常収支比率の分析）"/>
      <sheetName val="経常経費分析表（人件費・公債費・普通建設事業費の分析）"/>
      <sheetName val="性質別歳出決算分析表（住民一人当たりのコスト）"/>
      <sheetName val="目的別歳出決算分析表（住民一人当たりのコスト）"/>
      <sheetName val="実質収支比率等に係る経年分析"/>
      <sheetName val="連結実質赤字比率に係る赤字・黒字の構成分析"/>
      <sheetName val="実質公債費比率（分子）の構造"/>
      <sheetName val="将来負担比率（分子）の構造"/>
      <sheetName val="基金残高に係る経年分析"/>
      <sheetName val="データシート"/>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row r="2">
          <cell r="D2" t="str">
            <v>当該団体(円)</v>
          </cell>
          <cell r="F2" t="str">
            <v>類似団体内平均(円)</v>
          </cell>
        </row>
        <row r="3">
          <cell r="A3" t="str">
            <v xml:space="preserve"> R02</v>
          </cell>
          <cell r="D3">
            <v>71535</v>
          </cell>
          <cell r="F3">
            <v>76347</v>
          </cell>
        </row>
        <row r="5">
          <cell r="A5" t="str">
            <v xml:space="preserve"> R03</v>
          </cell>
          <cell r="D5">
            <v>114079</v>
          </cell>
          <cell r="F5">
            <v>69604</v>
          </cell>
        </row>
        <row r="7">
          <cell r="A7" t="str">
            <v xml:space="preserve"> R04</v>
          </cell>
          <cell r="D7">
            <v>105952</v>
          </cell>
          <cell r="F7">
            <v>68410</v>
          </cell>
        </row>
        <row r="9">
          <cell r="A9" t="str">
            <v xml:space="preserve"> R05</v>
          </cell>
          <cell r="D9">
            <v>59406</v>
          </cell>
          <cell r="F9">
            <v>73019</v>
          </cell>
        </row>
        <row r="11">
          <cell r="A11" t="str">
            <v xml:space="preserve"> R06</v>
          </cell>
          <cell r="D11">
            <v>67796</v>
          </cell>
          <cell r="F11">
            <v>76590</v>
          </cell>
        </row>
        <row r="18">
          <cell r="B18" t="str">
            <v>R02</v>
          </cell>
          <cell r="C18" t="str">
            <v>R03</v>
          </cell>
          <cell r="D18" t="str">
            <v>R04</v>
          </cell>
          <cell r="E18" t="str">
            <v>R05</v>
          </cell>
          <cell r="F18" t="str">
            <v>R06</v>
          </cell>
        </row>
        <row r="19">
          <cell r="A19" t="str">
            <v>実質収支額</v>
          </cell>
          <cell r="B19">
            <v>3.1</v>
          </cell>
          <cell r="C19">
            <v>11.41</v>
          </cell>
          <cell r="D19">
            <v>10.17</v>
          </cell>
          <cell r="E19">
            <v>10.130000000000001</v>
          </cell>
          <cell r="F19">
            <v>7.44</v>
          </cell>
        </row>
        <row r="20">
          <cell r="A20" t="str">
            <v>財政調整基金残高</v>
          </cell>
          <cell r="B20">
            <v>21.17</v>
          </cell>
          <cell r="C20">
            <v>17.940000000000001</v>
          </cell>
          <cell r="D20">
            <v>20.72</v>
          </cell>
          <cell r="E20">
            <v>20.86</v>
          </cell>
          <cell r="F20">
            <v>18.22</v>
          </cell>
        </row>
        <row r="21">
          <cell r="A21" t="str">
            <v>実質単年度収支</v>
          </cell>
          <cell r="B21">
            <v>-2.12</v>
          </cell>
          <cell r="C21">
            <v>6.1</v>
          </cell>
          <cell r="D21">
            <v>1.01</v>
          </cell>
          <cell r="E21">
            <v>0.5</v>
          </cell>
          <cell r="F21">
            <v>-4.83</v>
          </cell>
        </row>
        <row r="25">
          <cell r="B25" t="str">
            <v>R02</v>
          </cell>
          <cell r="C25"/>
          <cell r="D25" t="str">
            <v>R03</v>
          </cell>
          <cell r="E25"/>
          <cell r="F25" t="str">
            <v>R04</v>
          </cell>
          <cell r="G25"/>
          <cell r="H25" t="str">
            <v>R05</v>
          </cell>
          <cell r="I25"/>
          <cell r="J25" t="str">
            <v>R06</v>
          </cell>
          <cell r="K25"/>
        </row>
        <row r="26">
          <cell r="B26" t="str">
            <v>赤字額</v>
          </cell>
          <cell r="C26" t="str">
            <v>黒字額</v>
          </cell>
          <cell r="D26" t="str">
            <v>赤字額</v>
          </cell>
          <cell r="E26" t="str">
            <v>黒字額</v>
          </cell>
          <cell r="F26" t="str">
            <v>赤字額</v>
          </cell>
          <cell r="G26" t="str">
            <v>黒字額</v>
          </cell>
          <cell r="H26" t="str">
            <v>赤字額</v>
          </cell>
          <cell r="I26" t="str">
            <v>黒字額</v>
          </cell>
          <cell r="J26" t="str">
            <v>赤字額</v>
          </cell>
          <cell r="K26" t="str">
            <v>黒字額</v>
          </cell>
        </row>
        <row r="27">
          <cell r="A27" t="str">
            <v>その他会計（黒字）</v>
          </cell>
          <cell r="B27" t="e">
            <v>#N/A</v>
          </cell>
          <cell r="C27">
            <v>0</v>
          </cell>
          <cell r="D27" t="e">
            <v>#N/A</v>
          </cell>
          <cell r="E27">
            <v>0</v>
          </cell>
          <cell r="F27" t="e">
            <v>#N/A</v>
          </cell>
          <cell r="G27">
            <v>0</v>
          </cell>
          <cell r="H27" t="e">
            <v>#N/A</v>
          </cell>
          <cell r="I27">
            <v>0</v>
          </cell>
          <cell r="J27" t="e">
            <v>#N/A</v>
          </cell>
          <cell r="K27">
            <v>0</v>
          </cell>
        </row>
        <row r="28">
          <cell r="A28" t="str">
            <v>その他会計（赤字）</v>
          </cell>
          <cell r="B28" t="e">
            <v>#VALUE!</v>
          </cell>
          <cell r="C28" t="e">
            <v>#VALUE!</v>
          </cell>
          <cell r="D28" t="e">
            <v>#VALUE!</v>
          </cell>
          <cell r="E28" t="e">
            <v>#VALUE!</v>
          </cell>
          <cell r="F28" t="e">
            <v>#VALUE!</v>
          </cell>
          <cell r="G28" t="e">
            <v>#VALUE!</v>
          </cell>
          <cell r="H28" t="e">
            <v>#VALUE!</v>
          </cell>
          <cell r="I28" t="e">
            <v>#VALUE!</v>
          </cell>
          <cell r="J28" t="e">
            <v>#VALUE!</v>
          </cell>
          <cell r="K28" t="e">
            <v>#VALUE!</v>
          </cell>
        </row>
        <row r="29">
          <cell r="A29" t="str">
            <v>国道34号用地先行取得事業特別会計</v>
          </cell>
          <cell r="B29" t="e">
            <v>#VALUE!</v>
          </cell>
          <cell r="C29" t="e">
            <v>#VALUE!</v>
          </cell>
          <cell r="D29" t="e">
            <v>#N/A</v>
          </cell>
          <cell r="E29">
            <v>0</v>
          </cell>
          <cell r="F29" t="e">
            <v>#N/A</v>
          </cell>
          <cell r="G29">
            <v>0</v>
          </cell>
          <cell r="H29" t="e">
            <v>#N/A</v>
          </cell>
          <cell r="I29">
            <v>0</v>
          </cell>
          <cell r="J29" t="e">
            <v>#N/A</v>
          </cell>
          <cell r="K29">
            <v>0</v>
          </cell>
        </row>
        <row r="30">
          <cell r="A30" t="str">
            <v>給湯事業特別会計</v>
          </cell>
          <cell r="B30" t="e">
            <v>#N/A</v>
          </cell>
          <cell r="C30">
            <v>0.02</v>
          </cell>
          <cell r="D30" t="e">
            <v>#N/A</v>
          </cell>
          <cell r="E30">
            <v>0.02</v>
          </cell>
          <cell r="F30" t="e">
            <v>#N/A</v>
          </cell>
          <cell r="G30">
            <v>0.02</v>
          </cell>
          <cell r="H30" t="e">
            <v>#N/A</v>
          </cell>
          <cell r="I30">
            <v>0.02</v>
          </cell>
          <cell r="J30" t="e">
            <v>#N/A</v>
          </cell>
          <cell r="K30">
            <v>0.01</v>
          </cell>
        </row>
        <row r="31">
          <cell r="A31" t="str">
            <v>後期高齢者医療特別会計</v>
          </cell>
          <cell r="B31" t="e">
            <v>#N/A</v>
          </cell>
          <cell r="C31">
            <v>0.01</v>
          </cell>
          <cell r="D31" t="e">
            <v>#N/A</v>
          </cell>
          <cell r="E31">
            <v>0.01</v>
          </cell>
          <cell r="F31" t="e">
            <v>#N/A</v>
          </cell>
          <cell r="G31">
            <v>0.02</v>
          </cell>
          <cell r="H31" t="e">
            <v>#N/A</v>
          </cell>
          <cell r="I31">
            <v>0.02</v>
          </cell>
          <cell r="J31" t="e">
            <v>#N/A</v>
          </cell>
          <cell r="K31">
            <v>0.03</v>
          </cell>
        </row>
        <row r="32">
          <cell r="A32" t="str">
            <v>工業用水道事業会計</v>
          </cell>
          <cell r="B32" t="e">
            <v>#N/A</v>
          </cell>
          <cell r="C32">
            <v>0.25</v>
          </cell>
          <cell r="D32" t="e">
            <v>#N/A</v>
          </cell>
          <cell r="E32">
            <v>0.25</v>
          </cell>
          <cell r="F32" t="e">
            <v>#N/A</v>
          </cell>
          <cell r="G32">
            <v>0.33</v>
          </cell>
          <cell r="H32" t="e">
            <v>#N/A</v>
          </cell>
          <cell r="I32">
            <v>0.39</v>
          </cell>
          <cell r="J32" t="e">
            <v>#N/A</v>
          </cell>
          <cell r="K32">
            <v>0.41</v>
          </cell>
        </row>
        <row r="33">
          <cell r="A33" t="str">
            <v>国民健康保険特別会計</v>
          </cell>
          <cell r="B33" t="e">
            <v>#N/A</v>
          </cell>
          <cell r="C33">
            <v>0.57999999999999996</v>
          </cell>
          <cell r="D33" t="e">
            <v>#N/A</v>
          </cell>
          <cell r="E33">
            <v>0.62</v>
          </cell>
          <cell r="F33" t="e">
            <v>#N/A</v>
          </cell>
          <cell r="G33">
            <v>0.27</v>
          </cell>
          <cell r="H33" t="e">
            <v>#N/A</v>
          </cell>
          <cell r="I33">
            <v>1.25</v>
          </cell>
          <cell r="J33" t="e">
            <v>#N/A</v>
          </cell>
          <cell r="K33">
            <v>0.49</v>
          </cell>
        </row>
        <row r="34">
          <cell r="A34" t="str">
            <v>下水道事業会計</v>
          </cell>
          <cell r="B34" t="e">
            <v>#N/A</v>
          </cell>
          <cell r="C34">
            <v>1.4</v>
          </cell>
          <cell r="D34" t="e">
            <v>#N/A</v>
          </cell>
          <cell r="E34">
            <v>1.94</v>
          </cell>
          <cell r="F34" t="e">
            <v>#N/A</v>
          </cell>
          <cell r="G34">
            <v>2.0499999999999998</v>
          </cell>
          <cell r="H34" t="e">
            <v>#N/A</v>
          </cell>
          <cell r="I34">
            <v>2.5</v>
          </cell>
          <cell r="J34" t="e">
            <v>#N/A</v>
          </cell>
          <cell r="K34">
            <v>2.64</v>
          </cell>
        </row>
        <row r="35">
          <cell r="A35" t="str">
            <v>一般会計</v>
          </cell>
          <cell r="B35" t="e">
            <v>#N/A</v>
          </cell>
          <cell r="C35">
            <v>3.09</v>
          </cell>
          <cell r="D35" t="e">
            <v>#N/A</v>
          </cell>
          <cell r="E35">
            <v>11.4</v>
          </cell>
          <cell r="F35" t="e">
            <v>#N/A</v>
          </cell>
          <cell r="G35">
            <v>10.17</v>
          </cell>
          <cell r="H35" t="e">
            <v>#N/A</v>
          </cell>
          <cell r="I35">
            <v>10.130000000000001</v>
          </cell>
          <cell r="J35" t="e">
            <v>#N/A</v>
          </cell>
          <cell r="K35">
            <v>7.43</v>
          </cell>
        </row>
        <row r="36">
          <cell r="A36" t="str">
            <v>競輪事業特別会計</v>
          </cell>
          <cell r="B36" t="e">
            <v>#N/A</v>
          </cell>
          <cell r="C36">
            <v>3.38</v>
          </cell>
          <cell r="D36" t="e">
            <v>#N/A</v>
          </cell>
          <cell r="E36">
            <v>4.22</v>
          </cell>
          <cell r="F36" t="e">
            <v>#N/A</v>
          </cell>
          <cell r="G36">
            <v>4.16</v>
          </cell>
          <cell r="H36" t="e">
            <v>#N/A</v>
          </cell>
          <cell r="I36">
            <v>8.51</v>
          </cell>
          <cell r="J36" t="e">
            <v>#N/A</v>
          </cell>
          <cell r="K36">
            <v>8.17</v>
          </cell>
        </row>
        <row r="40">
          <cell r="B40" t="str">
            <v>R02</v>
          </cell>
          <cell r="C40"/>
          <cell r="D40"/>
          <cell r="E40" t="str">
            <v>R03</v>
          </cell>
          <cell r="F40"/>
          <cell r="G40"/>
          <cell r="H40" t="str">
            <v>R04</v>
          </cell>
          <cell r="I40"/>
          <cell r="J40"/>
          <cell r="K40" t="str">
            <v>R05</v>
          </cell>
          <cell r="L40"/>
          <cell r="M40"/>
          <cell r="N40" t="str">
            <v>R06</v>
          </cell>
          <cell r="O40"/>
          <cell r="P40"/>
        </row>
        <row r="41">
          <cell r="B41" t="str">
            <v>元利償還金等</v>
          </cell>
          <cell r="C41"/>
          <cell r="D41" t="str">
            <v>算入公債費等</v>
          </cell>
          <cell r="E41" t="str">
            <v>元利償還金等</v>
          </cell>
          <cell r="F41"/>
          <cell r="G41" t="str">
            <v>算入公債費等</v>
          </cell>
          <cell r="H41" t="str">
            <v>元利償還金等</v>
          </cell>
          <cell r="I41"/>
          <cell r="J41" t="str">
            <v>算入公債費等</v>
          </cell>
          <cell r="K41" t="str">
            <v>元利償還金等</v>
          </cell>
          <cell r="L41"/>
          <cell r="M41" t="str">
            <v>算入公債費等</v>
          </cell>
          <cell r="N41" t="str">
            <v>元利償還金等</v>
          </cell>
          <cell r="O41"/>
          <cell r="P41" t="str">
            <v>算入公債費等</v>
          </cell>
        </row>
        <row r="42">
          <cell r="A42" t="str">
            <v>算入公債費等</v>
          </cell>
          <cell r="B42"/>
          <cell r="C42"/>
          <cell r="D42">
            <v>2571</v>
          </cell>
          <cell r="E42"/>
          <cell r="F42"/>
          <cell r="G42">
            <v>2569</v>
          </cell>
          <cell r="H42"/>
          <cell r="I42"/>
          <cell r="J42">
            <v>2617</v>
          </cell>
          <cell r="K42"/>
          <cell r="L42"/>
          <cell r="M42">
            <v>2578</v>
          </cell>
          <cell r="N42"/>
          <cell r="O42"/>
          <cell r="P42">
            <v>2581</v>
          </cell>
        </row>
        <row r="43">
          <cell r="A43" t="str">
            <v>一時借入金の利子</v>
          </cell>
          <cell r="B43" t="str">
            <v>-</v>
          </cell>
          <cell r="C43"/>
          <cell r="D43"/>
          <cell r="E43" t="str">
            <v>-</v>
          </cell>
          <cell r="F43"/>
          <cell r="G43"/>
          <cell r="H43" t="str">
            <v>-</v>
          </cell>
          <cell r="I43"/>
          <cell r="J43"/>
          <cell r="K43" t="str">
            <v>-</v>
          </cell>
          <cell r="L43"/>
          <cell r="M43"/>
          <cell r="N43" t="str">
            <v>-</v>
          </cell>
          <cell r="O43"/>
          <cell r="P43"/>
        </row>
        <row r="44">
          <cell r="A44" t="str">
            <v>債務負担行為に基づく支出額</v>
          </cell>
          <cell r="B44">
            <v>0</v>
          </cell>
          <cell r="C44"/>
          <cell r="D44"/>
          <cell r="E44">
            <v>0</v>
          </cell>
          <cell r="F44"/>
          <cell r="G44"/>
          <cell r="H44">
            <v>0</v>
          </cell>
          <cell r="I44"/>
          <cell r="J44"/>
          <cell r="K44">
            <v>1</v>
          </cell>
          <cell r="L44"/>
          <cell r="M44"/>
          <cell r="N44">
            <v>1</v>
          </cell>
          <cell r="O44"/>
          <cell r="P44"/>
        </row>
        <row r="45">
          <cell r="A45" t="str">
            <v>組合等が起こした地方債の元利償還金に対する負担金等</v>
          </cell>
          <cell r="B45">
            <v>174</v>
          </cell>
          <cell r="C45"/>
          <cell r="D45"/>
          <cell r="E45">
            <v>161</v>
          </cell>
          <cell r="F45"/>
          <cell r="G45"/>
          <cell r="H45">
            <v>191</v>
          </cell>
          <cell r="I45"/>
          <cell r="J45"/>
          <cell r="K45">
            <v>189</v>
          </cell>
          <cell r="L45"/>
          <cell r="M45"/>
          <cell r="N45">
            <v>193</v>
          </cell>
          <cell r="O45"/>
          <cell r="P45"/>
        </row>
        <row r="46">
          <cell r="A46" t="str">
            <v>公営企業債の元利償還金に対する繰入金</v>
          </cell>
          <cell r="B46">
            <v>555</v>
          </cell>
          <cell r="C46"/>
          <cell r="D46"/>
          <cell r="E46">
            <v>554</v>
          </cell>
          <cell r="F46"/>
          <cell r="G46"/>
          <cell r="H46">
            <v>534</v>
          </cell>
          <cell r="I46"/>
          <cell r="J46"/>
          <cell r="K46">
            <v>547</v>
          </cell>
          <cell r="L46"/>
          <cell r="M46"/>
          <cell r="N46">
            <v>557</v>
          </cell>
          <cell r="O46"/>
          <cell r="P46"/>
        </row>
        <row r="47">
          <cell r="A47" t="str">
            <v>満期一括償還地方債に係る年度割相当額</v>
          </cell>
          <cell r="B47" t="str">
            <v>-</v>
          </cell>
          <cell r="C47"/>
          <cell r="D47"/>
          <cell r="E47" t="str">
            <v>-</v>
          </cell>
          <cell r="F47"/>
          <cell r="G47"/>
          <cell r="H47" t="str">
            <v>-</v>
          </cell>
          <cell r="I47"/>
          <cell r="J47"/>
          <cell r="K47" t="str">
            <v>-</v>
          </cell>
          <cell r="L47"/>
          <cell r="M47"/>
          <cell r="N47" t="str">
            <v>-</v>
          </cell>
          <cell r="O47"/>
          <cell r="P47"/>
        </row>
        <row r="48">
          <cell r="A48" t="str">
            <v>減債基金積立不足算定額</v>
          </cell>
          <cell r="B48" t="str">
            <v>-</v>
          </cell>
          <cell r="C48"/>
          <cell r="D48"/>
          <cell r="E48" t="str">
            <v>-</v>
          </cell>
          <cell r="F48"/>
          <cell r="G48"/>
          <cell r="H48" t="str">
            <v>-</v>
          </cell>
          <cell r="I48"/>
          <cell r="J48"/>
          <cell r="K48" t="str">
            <v>-</v>
          </cell>
          <cell r="L48"/>
          <cell r="M48"/>
          <cell r="N48" t="str">
            <v>-</v>
          </cell>
          <cell r="O48"/>
          <cell r="P48"/>
        </row>
        <row r="49">
          <cell r="A49" t="str">
            <v>元利償還金</v>
          </cell>
          <cell r="B49">
            <v>2908</v>
          </cell>
          <cell r="C49"/>
          <cell r="D49"/>
          <cell r="E49">
            <v>2962</v>
          </cell>
          <cell r="F49"/>
          <cell r="G49"/>
          <cell r="H49">
            <v>3070</v>
          </cell>
          <cell r="I49"/>
          <cell r="J49"/>
          <cell r="K49">
            <v>3183</v>
          </cell>
          <cell r="L49"/>
          <cell r="M49"/>
          <cell r="N49">
            <v>3214</v>
          </cell>
          <cell r="O49"/>
          <cell r="P49"/>
        </row>
        <row r="50">
          <cell r="A50" t="str">
            <v>実質公債費比率の分子</v>
          </cell>
          <cell r="B50" t="e">
            <v>#N/A</v>
          </cell>
          <cell r="C50">
            <v>1066</v>
          </cell>
          <cell r="D50" t="e">
            <v>#N/A</v>
          </cell>
          <cell r="E50" t="e">
            <v>#N/A</v>
          </cell>
          <cell r="F50">
            <v>1108</v>
          </cell>
          <cell r="G50" t="e">
            <v>#N/A</v>
          </cell>
          <cell r="H50" t="e">
            <v>#N/A</v>
          </cell>
          <cell r="I50">
            <v>1178</v>
          </cell>
          <cell r="J50" t="e">
            <v>#N/A</v>
          </cell>
          <cell r="K50" t="e">
            <v>#N/A</v>
          </cell>
          <cell r="L50">
            <v>1342</v>
          </cell>
          <cell r="M50" t="e">
            <v>#N/A</v>
          </cell>
          <cell r="N50" t="e">
            <v>#N/A</v>
          </cell>
          <cell r="O50">
            <v>1384</v>
          </cell>
          <cell r="P50" t="e">
            <v>#N/A</v>
          </cell>
        </row>
        <row r="54">
          <cell r="B54" t="str">
            <v>R02</v>
          </cell>
          <cell r="C54"/>
          <cell r="D54"/>
          <cell r="E54" t="str">
            <v>R03</v>
          </cell>
          <cell r="F54"/>
          <cell r="G54"/>
          <cell r="H54" t="str">
            <v>R04</v>
          </cell>
          <cell r="I54"/>
          <cell r="J54"/>
          <cell r="K54" t="str">
            <v>R05</v>
          </cell>
          <cell r="L54"/>
          <cell r="M54"/>
          <cell r="N54" t="str">
            <v>R06</v>
          </cell>
          <cell r="O54"/>
          <cell r="P54"/>
        </row>
        <row r="55">
          <cell r="B55" t="str">
            <v>将来負担額</v>
          </cell>
          <cell r="C55"/>
          <cell r="D55" t="str">
            <v>充当可能財源等</v>
          </cell>
          <cell r="E55" t="str">
            <v>将来負担額</v>
          </cell>
          <cell r="F55"/>
          <cell r="G55" t="str">
            <v>充当可能財源等</v>
          </cell>
          <cell r="H55" t="str">
            <v>将来負担額</v>
          </cell>
          <cell r="I55"/>
          <cell r="J55" t="str">
            <v>充当可能財源等</v>
          </cell>
          <cell r="K55" t="str">
            <v>将来負担額</v>
          </cell>
          <cell r="L55"/>
          <cell r="M55" t="str">
            <v>充当可能財源等</v>
          </cell>
          <cell r="N55" t="str">
            <v>将来負担額</v>
          </cell>
          <cell r="O55"/>
          <cell r="P55" t="str">
            <v>充当可能財源等</v>
          </cell>
        </row>
        <row r="56">
          <cell r="A56" t="str">
            <v>基準財政需要額算入見込額</v>
          </cell>
          <cell r="B56"/>
          <cell r="C56"/>
          <cell r="D56">
            <v>24749</v>
          </cell>
          <cell r="E56"/>
          <cell r="F56"/>
          <cell r="G56">
            <v>25235</v>
          </cell>
          <cell r="H56"/>
          <cell r="I56"/>
          <cell r="J56">
            <v>23716</v>
          </cell>
          <cell r="K56"/>
          <cell r="L56"/>
          <cell r="M56">
            <v>22177</v>
          </cell>
          <cell r="N56"/>
          <cell r="O56"/>
          <cell r="P56">
            <v>20672</v>
          </cell>
        </row>
        <row r="57">
          <cell r="A57" t="str">
            <v>充当可能特定歳入</v>
          </cell>
          <cell r="B57"/>
          <cell r="C57"/>
          <cell r="D57">
            <v>1753</v>
          </cell>
          <cell r="E57"/>
          <cell r="F57"/>
          <cell r="G57">
            <v>1685</v>
          </cell>
          <cell r="H57"/>
          <cell r="I57"/>
          <cell r="J57">
            <v>1833</v>
          </cell>
          <cell r="K57"/>
          <cell r="L57"/>
          <cell r="M57">
            <v>1837</v>
          </cell>
          <cell r="N57"/>
          <cell r="O57"/>
          <cell r="P57">
            <v>1736</v>
          </cell>
        </row>
        <row r="58">
          <cell r="A58" t="str">
            <v>充当可能基金</v>
          </cell>
          <cell r="B58"/>
          <cell r="C58"/>
          <cell r="D58">
            <v>13654</v>
          </cell>
          <cell r="E58"/>
          <cell r="F58"/>
          <cell r="G58">
            <v>13191</v>
          </cell>
          <cell r="H58"/>
          <cell r="I58"/>
          <cell r="J58">
            <v>13328</v>
          </cell>
          <cell r="K58"/>
          <cell r="L58"/>
          <cell r="M58">
            <v>13763</v>
          </cell>
          <cell r="N58"/>
          <cell r="O58"/>
          <cell r="P58">
            <v>14528</v>
          </cell>
        </row>
        <row r="59">
          <cell r="A59" t="str">
            <v>組合等連結実質赤字額負担見込額</v>
          </cell>
          <cell r="B59" t="str">
            <v>-</v>
          </cell>
          <cell r="C59"/>
          <cell r="D59"/>
          <cell r="E59" t="str">
            <v>-</v>
          </cell>
          <cell r="F59"/>
          <cell r="G59"/>
          <cell r="H59" t="str">
            <v>-</v>
          </cell>
          <cell r="I59"/>
          <cell r="J59"/>
          <cell r="K59" t="str">
            <v>-</v>
          </cell>
          <cell r="L59"/>
          <cell r="M59"/>
          <cell r="N59" t="str">
            <v>-</v>
          </cell>
          <cell r="O59"/>
          <cell r="P59"/>
        </row>
        <row r="60">
          <cell r="A60" t="str">
            <v>連結実質赤字額</v>
          </cell>
          <cell r="B60" t="str">
            <v>-</v>
          </cell>
          <cell r="C60"/>
          <cell r="D60"/>
          <cell r="E60" t="str">
            <v>-</v>
          </cell>
          <cell r="F60"/>
          <cell r="G60"/>
          <cell r="H60" t="str">
            <v>-</v>
          </cell>
          <cell r="I60"/>
          <cell r="J60"/>
          <cell r="K60" t="str">
            <v>-</v>
          </cell>
          <cell r="L60"/>
          <cell r="M60"/>
          <cell r="N60" t="str">
            <v>-</v>
          </cell>
          <cell r="O60"/>
          <cell r="P60"/>
        </row>
        <row r="61">
          <cell r="A61" t="str">
            <v>設立法人等の負債額等負担見込額</v>
          </cell>
          <cell r="B61" t="str">
            <v>-</v>
          </cell>
          <cell r="C61"/>
          <cell r="D61"/>
          <cell r="E61" t="str">
            <v>-</v>
          </cell>
          <cell r="F61"/>
          <cell r="G61"/>
          <cell r="H61" t="str">
            <v>-</v>
          </cell>
          <cell r="I61"/>
          <cell r="J61"/>
          <cell r="K61" t="str">
            <v>-</v>
          </cell>
          <cell r="L61"/>
          <cell r="M61"/>
          <cell r="N61" t="str">
            <v>-</v>
          </cell>
          <cell r="O61"/>
          <cell r="P61"/>
        </row>
        <row r="62">
          <cell r="A62" t="str">
            <v>退職手当負担見込額</v>
          </cell>
          <cell r="B62">
            <v>2774</v>
          </cell>
          <cell r="C62"/>
          <cell r="D62"/>
          <cell r="E62">
            <v>2850</v>
          </cell>
          <cell r="F62"/>
          <cell r="G62"/>
          <cell r="H62">
            <v>2919</v>
          </cell>
          <cell r="I62"/>
          <cell r="J62"/>
          <cell r="K62">
            <v>2970</v>
          </cell>
          <cell r="L62"/>
          <cell r="M62"/>
          <cell r="N62">
            <v>3194</v>
          </cell>
          <cell r="O62"/>
          <cell r="P62"/>
        </row>
        <row r="63">
          <cell r="A63" t="str">
            <v>組合等負担等見込額</v>
          </cell>
          <cell r="B63">
            <v>2577</v>
          </cell>
          <cell r="C63"/>
          <cell r="D63"/>
          <cell r="E63">
            <v>2469</v>
          </cell>
          <cell r="F63"/>
          <cell r="G63"/>
          <cell r="H63">
            <v>2009</v>
          </cell>
          <cell r="I63"/>
          <cell r="J63"/>
          <cell r="K63">
            <v>1810</v>
          </cell>
          <cell r="L63"/>
          <cell r="M63"/>
          <cell r="N63">
            <v>1596</v>
          </cell>
          <cell r="O63"/>
          <cell r="P63"/>
        </row>
        <row r="64">
          <cell r="A64" t="str">
            <v>公営企業債等繰入見込額</v>
          </cell>
          <cell r="B64">
            <v>7432</v>
          </cell>
          <cell r="C64"/>
          <cell r="D64"/>
          <cell r="E64">
            <v>7502</v>
          </cell>
          <cell r="F64"/>
          <cell r="G64"/>
          <cell r="H64">
            <v>7625</v>
          </cell>
          <cell r="I64"/>
          <cell r="J64"/>
          <cell r="K64">
            <v>7470</v>
          </cell>
          <cell r="L64"/>
          <cell r="M64"/>
          <cell r="N64">
            <v>7173</v>
          </cell>
          <cell r="O64"/>
          <cell r="P64"/>
        </row>
        <row r="65">
          <cell r="A65" t="str">
            <v>債務負担行為に基づく支出予定額</v>
          </cell>
          <cell r="B65" t="str">
            <v>-</v>
          </cell>
          <cell r="C65"/>
          <cell r="D65"/>
          <cell r="E65" t="str">
            <v>-</v>
          </cell>
          <cell r="F65"/>
          <cell r="G65"/>
          <cell r="H65" t="str">
            <v>-</v>
          </cell>
          <cell r="I65"/>
          <cell r="J65"/>
          <cell r="K65" t="str">
            <v>-</v>
          </cell>
          <cell r="L65"/>
          <cell r="M65"/>
          <cell r="N65" t="str">
            <v>-</v>
          </cell>
          <cell r="O65"/>
          <cell r="P65"/>
        </row>
        <row r="66">
          <cell r="A66" t="str">
            <v>一般会計等に係る地方債の現在高</v>
          </cell>
          <cell r="B66">
            <v>28389</v>
          </cell>
          <cell r="C66"/>
          <cell r="D66"/>
          <cell r="E66">
            <v>29386</v>
          </cell>
          <cell r="F66"/>
          <cell r="G66"/>
          <cell r="H66">
            <v>28839</v>
          </cell>
          <cell r="I66"/>
          <cell r="J66"/>
          <cell r="K66">
            <v>26751</v>
          </cell>
          <cell r="L66"/>
          <cell r="M66"/>
          <cell r="N66">
            <v>24656</v>
          </cell>
          <cell r="O66"/>
          <cell r="P66"/>
        </row>
        <row r="67">
          <cell r="A67" t="str">
            <v>将来負担比率の分子</v>
          </cell>
          <cell r="B67" t="e">
            <v>#N/A</v>
          </cell>
          <cell r="C67">
            <v>1015</v>
          </cell>
          <cell r="D67" t="e">
            <v>#N/A</v>
          </cell>
          <cell r="E67" t="e">
            <v>#N/A</v>
          </cell>
          <cell r="F67">
            <v>2097</v>
          </cell>
          <cell r="G67" t="e">
            <v>#N/A</v>
          </cell>
          <cell r="H67" t="e">
            <v>#N/A</v>
          </cell>
          <cell r="I67">
            <v>2515</v>
          </cell>
          <cell r="J67" t="e">
            <v>#N/A</v>
          </cell>
          <cell r="K67" t="e">
            <v>#N/A</v>
          </cell>
          <cell r="L67">
            <v>1223</v>
          </cell>
          <cell r="M67" t="e">
            <v>#N/A</v>
          </cell>
          <cell r="N67" t="e">
            <v>#N/A</v>
          </cell>
          <cell r="O67">
            <v>0</v>
          </cell>
          <cell r="P67" t="e">
            <v>#N/A</v>
          </cell>
        </row>
        <row r="71">
          <cell r="B71" t="str">
            <v>R04</v>
          </cell>
          <cell r="C71" t="str">
            <v>R05</v>
          </cell>
          <cell r="D71" t="str">
            <v>R06</v>
          </cell>
        </row>
        <row r="72">
          <cell r="A72" t="str">
            <v>財政調整基金</v>
          </cell>
          <cell r="B72">
            <v>2852</v>
          </cell>
          <cell r="C72">
            <v>2909</v>
          </cell>
          <cell r="D72">
            <v>2582</v>
          </cell>
        </row>
        <row r="73">
          <cell r="A73" t="str">
            <v>減債基金</v>
          </cell>
          <cell r="B73">
            <v>1095</v>
          </cell>
          <cell r="C73">
            <v>1116</v>
          </cell>
          <cell r="D73">
            <v>1204</v>
          </cell>
        </row>
        <row r="74">
          <cell r="A74" t="str">
            <v>その他特定目的基金</v>
          </cell>
          <cell r="B74">
            <v>6206</v>
          </cell>
          <cell r="C74">
            <v>6115</v>
          </cell>
          <cell r="D74">
            <v>6324</v>
          </cell>
        </row>
      </sheetData>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eme/themeOverride1.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2.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0F6B279-B0B1-4CA5-AA88-022143C81D0D}">
  <sheetPr>
    <pageSetUpPr fitToPage="1"/>
  </sheetPr>
  <dimension ref="A1:DO56"/>
  <sheetViews>
    <sheetView showGridLines="0" tabSelected="1" zoomScale="40" zoomScaleNormal="40" workbookViewId="0"/>
  </sheetViews>
  <sheetFormatPr defaultColWidth="0" defaultRowHeight="10.5" zeroHeight="1" x14ac:dyDescent="0.25"/>
  <cols>
    <col min="1" max="11" width="2.06640625" style="39" customWidth="1"/>
    <col min="12" max="12" width="2.265625" style="39" customWidth="1"/>
    <col min="13" max="17" width="2.33203125" style="39" customWidth="1"/>
    <col min="18" max="119" width="2.06640625" style="39" customWidth="1"/>
    <col min="120" max="16384" width="0" style="39" hidden="1"/>
  </cols>
  <sheetData>
    <row r="1" spans="1:119" ht="33" customHeight="1" x14ac:dyDescent="0.25">
      <c r="B1" s="376" t="s">
        <v>15</v>
      </c>
      <c r="C1" s="376"/>
      <c r="D1" s="376"/>
      <c r="E1" s="376"/>
      <c r="F1" s="376"/>
      <c r="G1" s="376"/>
      <c r="H1" s="376"/>
      <c r="I1" s="376"/>
      <c r="J1" s="376"/>
      <c r="K1" s="376"/>
      <c r="L1" s="376"/>
      <c r="M1" s="376"/>
      <c r="N1" s="376"/>
      <c r="O1" s="376"/>
      <c r="P1" s="376"/>
      <c r="Q1" s="376"/>
      <c r="R1" s="376"/>
      <c r="S1" s="376"/>
      <c r="T1" s="376"/>
      <c r="U1" s="376"/>
      <c r="V1" s="376"/>
      <c r="W1" s="376"/>
      <c r="X1" s="376"/>
      <c r="Y1" s="376"/>
      <c r="Z1" s="376"/>
      <c r="AA1" s="376"/>
      <c r="AB1" s="376"/>
      <c r="AC1" s="376"/>
      <c r="AD1" s="376"/>
      <c r="AE1" s="376"/>
      <c r="AF1" s="376"/>
      <c r="AG1" s="376"/>
      <c r="AH1" s="376"/>
      <c r="AI1" s="376"/>
      <c r="AJ1" s="376"/>
      <c r="AK1" s="376"/>
      <c r="AL1" s="376"/>
      <c r="AM1" s="376"/>
      <c r="AN1" s="376"/>
      <c r="AO1" s="376"/>
      <c r="AP1" s="376"/>
      <c r="AQ1" s="376"/>
      <c r="AR1" s="376"/>
      <c r="AS1" s="376"/>
      <c r="AT1" s="376"/>
      <c r="AU1" s="376"/>
      <c r="AV1" s="376"/>
      <c r="AW1" s="376"/>
      <c r="AX1" s="376"/>
      <c r="AY1" s="376"/>
      <c r="AZ1" s="376"/>
      <c r="BA1" s="376"/>
      <c r="BB1" s="376"/>
      <c r="BC1" s="376"/>
      <c r="BD1" s="376"/>
      <c r="BE1" s="376"/>
      <c r="BF1" s="376"/>
      <c r="BG1" s="376"/>
      <c r="BH1" s="376"/>
      <c r="BI1" s="376"/>
      <c r="BJ1" s="376"/>
      <c r="BK1" s="376"/>
      <c r="BL1" s="376"/>
      <c r="BM1" s="376"/>
      <c r="BN1" s="376"/>
      <c r="BO1" s="376"/>
      <c r="BP1" s="376"/>
      <c r="BQ1" s="376"/>
      <c r="BR1" s="376"/>
      <c r="BS1" s="376"/>
      <c r="BT1" s="376"/>
      <c r="BU1" s="376"/>
      <c r="BV1" s="376"/>
      <c r="BW1" s="376"/>
      <c r="BX1" s="376"/>
      <c r="BY1" s="376"/>
      <c r="BZ1" s="376"/>
      <c r="CA1" s="376"/>
      <c r="CB1" s="376"/>
      <c r="CC1" s="376"/>
      <c r="CD1" s="376"/>
      <c r="CE1" s="376"/>
      <c r="CF1" s="376"/>
      <c r="CG1" s="376"/>
      <c r="CH1" s="376"/>
      <c r="CI1" s="376"/>
      <c r="CJ1" s="376"/>
      <c r="CK1" s="376"/>
      <c r="CL1" s="376"/>
      <c r="CM1" s="376"/>
      <c r="CN1" s="376"/>
      <c r="CO1" s="376"/>
      <c r="CP1" s="376"/>
      <c r="CQ1" s="376"/>
      <c r="CR1" s="376"/>
      <c r="CS1" s="376"/>
      <c r="CT1" s="376"/>
      <c r="CU1" s="376"/>
      <c r="CV1" s="376"/>
      <c r="CW1" s="376"/>
      <c r="CX1" s="376"/>
      <c r="CY1" s="376"/>
      <c r="CZ1" s="376"/>
      <c r="DA1" s="376"/>
      <c r="DB1" s="376"/>
      <c r="DC1" s="376"/>
      <c r="DD1" s="376"/>
      <c r="DE1" s="376"/>
      <c r="DF1" s="376"/>
      <c r="DG1" s="376"/>
      <c r="DH1" s="376"/>
      <c r="DI1" s="376"/>
      <c r="DJ1" s="40"/>
      <c r="DK1" s="40"/>
      <c r="DL1" s="40"/>
      <c r="DM1" s="40"/>
      <c r="DN1" s="40"/>
      <c r="DO1" s="40"/>
    </row>
    <row r="2" spans="1:119" ht="23.25" thickBot="1" x14ac:dyDescent="0.3">
      <c r="B2" s="41" t="s">
        <v>16</v>
      </c>
      <c r="C2" s="41"/>
      <c r="D2" s="42"/>
    </row>
    <row r="3" spans="1:119" ht="18.75" customHeight="1" thickBot="1" x14ac:dyDescent="0.3">
      <c r="A3" s="40"/>
      <c r="B3" s="377" t="s">
        <v>17</v>
      </c>
      <c r="C3" s="378"/>
      <c r="D3" s="378"/>
      <c r="E3" s="379"/>
      <c r="F3" s="379"/>
      <c r="G3" s="379"/>
      <c r="H3" s="379"/>
      <c r="I3" s="379"/>
      <c r="J3" s="379"/>
      <c r="K3" s="379"/>
      <c r="L3" s="379" t="s">
        <v>18</v>
      </c>
      <c r="M3" s="379"/>
      <c r="N3" s="379"/>
      <c r="O3" s="379"/>
      <c r="P3" s="379"/>
      <c r="Q3" s="379"/>
      <c r="R3" s="386"/>
      <c r="S3" s="386"/>
      <c r="T3" s="386"/>
      <c r="U3" s="386"/>
      <c r="V3" s="387"/>
      <c r="W3" s="361" t="s">
        <v>19</v>
      </c>
      <c r="X3" s="362"/>
      <c r="Y3" s="362"/>
      <c r="Z3" s="362"/>
      <c r="AA3" s="362"/>
      <c r="AB3" s="378"/>
      <c r="AC3" s="386" t="s">
        <v>20</v>
      </c>
      <c r="AD3" s="362"/>
      <c r="AE3" s="362"/>
      <c r="AF3" s="362"/>
      <c r="AG3" s="362"/>
      <c r="AH3" s="362"/>
      <c r="AI3" s="362"/>
      <c r="AJ3" s="362"/>
      <c r="AK3" s="362"/>
      <c r="AL3" s="363"/>
      <c r="AM3" s="361" t="s">
        <v>21</v>
      </c>
      <c r="AN3" s="362"/>
      <c r="AO3" s="362"/>
      <c r="AP3" s="362"/>
      <c r="AQ3" s="362"/>
      <c r="AR3" s="362"/>
      <c r="AS3" s="362"/>
      <c r="AT3" s="362"/>
      <c r="AU3" s="362"/>
      <c r="AV3" s="362"/>
      <c r="AW3" s="362"/>
      <c r="AX3" s="363"/>
      <c r="AY3" s="398" t="s">
        <v>22</v>
      </c>
      <c r="AZ3" s="399"/>
      <c r="BA3" s="399"/>
      <c r="BB3" s="399"/>
      <c r="BC3" s="399"/>
      <c r="BD3" s="399"/>
      <c r="BE3" s="399"/>
      <c r="BF3" s="399"/>
      <c r="BG3" s="399"/>
      <c r="BH3" s="399"/>
      <c r="BI3" s="399"/>
      <c r="BJ3" s="399"/>
      <c r="BK3" s="399"/>
      <c r="BL3" s="399"/>
      <c r="BM3" s="400"/>
      <c r="BN3" s="361" t="s">
        <v>23</v>
      </c>
      <c r="BO3" s="362"/>
      <c r="BP3" s="362"/>
      <c r="BQ3" s="362"/>
      <c r="BR3" s="362"/>
      <c r="BS3" s="362"/>
      <c r="BT3" s="362"/>
      <c r="BU3" s="363"/>
      <c r="BV3" s="361" t="s">
        <v>24</v>
      </c>
      <c r="BW3" s="362"/>
      <c r="BX3" s="362"/>
      <c r="BY3" s="362"/>
      <c r="BZ3" s="362"/>
      <c r="CA3" s="362"/>
      <c r="CB3" s="362"/>
      <c r="CC3" s="363"/>
      <c r="CD3" s="398" t="s">
        <v>22</v>
      </c>
      <c r="CE3" s="399"/>
      <c r="CF3" s="399"/>
      <c r="CG3" s="399"/>
      <c r="CH3" s="399"/>
      <c r="CI3" s="399"/>
      <c r="CJ3" s="399"/>
      <c r="CK3" s="399"/>
      <c r="CL3" s="399"/>
      <c r="CM3" s="399"/>
      <c r="CN3" s="399"/>
      <c r="CO3" s="399"/>
      <c r="CP3" s="399"/>
      <c r="CQ3" s="399"/>
      <c r="CR3" s="399"/>
      <c r="CS3" s="400"/>
      <c r="CT3" s="361" t="s">
        <v>25</v>
      </c>
      <c r="CU3" s="362"/>
      <c r="CV3" s="362"/>
      <c r="CW3" s="362"/>
      <c r="CX3" s="362"/>
      <c r="CY3" s="362"/>
      <c r="CZ3" s="362"/>
      <c r="DA3" s="363"/>
      <c r="DB3" s="361" t="s">
        <v>26</v>
      </c>
      <c r="DC3" s="362"/>
      <c r="DD3" s="362"/>
      <c r="DE3" s="362"/>
      <c r="DF3" s="362"/>
      <c r="DG3" s="362"/>
      <c r="DH3" s="362"/>
      <c r="DI3" s="363"/>
    </row>
    <row r="4" spans="1:119" ht="18.75" customHeight="1" x14ac:dyDescent="0.25">
      <c r="A4" s="40"/>
      <c r="B4" s="380"/>
      <c r="C4" s="381"/>
      <c r="D4" s="381"/>
      <c r="E4" s="382"/>
      <c r="F4" s="382"/>
      <c r="G4" s="382"/>
      <c r="H4" s="382"/>
      <c r="I4" s="382"/>
      <c r="J4" s="382"/>
      <c r="K4" s="382"/>
      <c r="L4" s="382"/>
      <c r="M4" s="382"/>
      <c r="N4" s="382"/>
      <c r="O4" s="382"/>
      <c r="P4" s="382"/>
      <c r="Q4" s="382"/>
      <c r="R4" s="388"/>
      <c r="S4" s="388"/>
      <c r="T4" s="388"/>
      <c r="U4" s="388"/>
      <c r="V4" s="389"/>
      <c r="W4" s="392"/>
      <c r="X4" s="393"/>
      <c r="Y4" s="393"/>
      <c r="Z4" s="393"/>
      <c r="AA4" s="393"/>
      <c r="AB4" s="381"/>
      <c r="AC4" s="388"/>
      <c r="AD4" s="393"/>
      <c r="AE4" s="393"/>
      <c r="AF4" s="393"/>
      <c r="AG4" s="393"/>
      <c r="AH4" s="393"/>
      <c r="AI4" s="393"/>
      <c r="AJ4" s="393"/>
      <c r="AK4" s="393"/>
      <c r="AL4" s="396"/>
      <c r="AM4" s="394"/>
      <c r="AN4" s="395"/>
      <c r="AO4" s="395"/>
      <c r="AP4" s="395"/>
      <c r="AQ4" s="395"/>
      <c r="AR4" s="395"/>
      <c r="AS4" s="395"/>
      <c r="AT4" s="395"/>
      <c r="AU4" s="395"/>
      <c r="AV4" s="395"/>
      <c r="AW4" s="395"/>
      <c r="AX4" s="397"/>
      <c r="AY4" s="364" t="s">
        <v>27</v>
      </c>
      <c r="AZ4" s="365"/>
      <c r="BA4" s="365"/>
      <c r="BB4" s="365"/>
      <c r="BC4" s="365"/>
      <c r="BD4" s="365"/>
      <c r="BE4" s="365"/>
      <c r="BF4" s="365"/>
      <c r="BG4" s="365"/>
      <c r="BH4" s="365"/>
      <c r="BI4" s="365"/>
      <c r="BJ4" s="365"/>
      <c r="BK4" s="365"/>
      <c r="BL4" s="365"/>
      <c r="BM4" s="366"/>
      <c r="BN4" s="367">
        <v>29602410</v>
      </c>
      <c r="BO4" s="368"/>
      <c r="BP4" s="368"/>
      <c r="BQ4" s="368"/>
      <c r="BR4" s="368"/>
      <c r="BS4" s="368"/>
      <c r="BT4" s="368"/>
      <c r="BU4" s="369"/>
      <c r="BV4" s="367">
        <v>28281224</v>
      </c>
      <c r="BW4" s="368"/>
      <c r="BX4" s="368"/>
      <c r="BY4" s="368"/>
      <c r="BZ4" s="368"/>
      <c r="CA4" s="368"/>
      <c r="CB4" s="368"/>
      <c r="CC4" s="369"/>
      <c r="CD4" s="370" t="s">
        <v>28</v>
      </c>
      <c r="CE4" s="371"/>
      <c r="CF4" s="371"/>
      <c r="CG4" s="371"/>
      <c r="CH4" s="371"/>
      <c r="CI4" s="371"/>
      <c r="CJ4" s="371"/>
      <c r="CK4" s="371"/>
      <c r="CL4" s="371"/>
      <c r="CM4" s="371"/>
      <c r="CN4" s="371"/>
      <c r="CO4" s="371"/>
      <c r="CP4" s="371"/>
      <c r="CQ4" s="371"/>
      <c r="CR4" s="371"/>
      <c r="CS4" s="372"/>
      <c r="CT4" s="373">
        <v>7.4</v>
      </c>
      <c r="CU4" s="374"/>
      <c r="CV4" s="374"/>
      <c r="CW4" s="374"/>
      <c r="CX4" s="374"/>
      <c r="CY4" s="374"/>
      <c r="CZ4" s="374"/>
      <c r="DA4" s="375"/>
      <c r="DB4" s="373">
        <v>10.1</v>
      </c>
      <c r="DC4" s="374"/>
      <c r="DD4" s="374"/>
      <c r="DE4" s="374"/>
      <c r="DF4" s="374"/>
      <c r="DG4" s="374"/>
      <c r="DH4" s="374"/>
      <c r="DI4" s="375"/>
    </row>
    <row r="5" spans="1:119" ht="18.75" customHeight="1" x14ac:dyDescent="0.25">
      <c r="A5" s="40"/>
      <c r="B5" s="383"/>
      <c r="C5" s="384"/>
      <c r="D5" s="384"/>
      <c r="E5" s="385"/>
      <c r="F5" s="385"/>
      <c r="G5" s="385"/>
      <c r="H5" s="385"/>
      <c r="I5" s="385"/>
      <c r="J5" s="385"/>
      <c r="K5" s="385"/>
      <c r="L5" s="385"/>
      <c r="M5" s="385"/>
      <c r="N5" s="385"/>
      <c r="O5" s="385"/>
      <c r="P5" s="385"/>
      <c r="Q5" s="385"/>
      <c r="R5" s="390"/>
      <c r="S5" s="390"/>
      <c r="T5" s="390"/>
      <c r="U5" s="390"/>
      <c r="V5" s="391"/>
      <c r="W5" s="394"/>
      <c r="X5" s="395"/>
      <c r="Y5" s="395"/>
      <c r="Z5" s="395"/>
      <c r="AA5" s="395"/>
      <c r="AB5" s="384"/>
      <c r="AC5" s="390"/>
      <c r="AD5" s="395"/>
      <c r="AE5" s="395"/>
      <c r="AF5" s="395"/>
      <c r="AG5" s="395"/>
      <c r="AH5" s="395"/>
      <c r="AI5" s="395"/>
      <c r="AJ5" s="395"/>
      <c r="AK5" s="395"/>
      <c r="AL5" s="397"/>
      <c r="AM5" s="433" t="s">
        <v>29</v>
      </c>
      <c r="AN5" s="434"/>
      <c r="AO5" s="434"/>
      <c r="AP5" s="434"/>
      <c r="AQ5" s="434"/>
      <c r="AR5" s="434"/>
      <c r="AS5" s="434"/>
      <c r="AT5" s="435"/>
      <c r="AU5" s="436" t="s">
        <v>30</v>
      </c>
      <c r="AV5" s="437"/>
      <c r="AW5" s="437"/>
      <c r="AX5" s="437"/>
      <c r="AY5" s="438" t="s">
        <v>31</v>
      </c>
      <c r="AZ5" s="439"/>
      <c r="BA5" s="439"/>
      <c r="BB5" s="439"/>
      <c r="BC5" s="439"/>
      <c r="BD5" s="439"/>
      <c r="BE5" s="439"/>
      <c r="BF5" s="439"/>
      <c r="BG5" s="439"/>
      <c r="BH5" s="439"/>
      <c r="BI5" s="439"/>
      <c r="BJ5" s="439"/>
      <c r="BK5" s="439"/>
      <c r="BL5" s="439"/>
      <c r="BM5" s="440"/>
      <c r="BN5" s="404">
        <v>28334259</v>
      </c>
      <c r="BO5" s="405"/>
      <c r="BP5" s="405"/>
      <c r="BQ5" s="405"/>
      <c r="BR5" s="405"/>
      <c r="BS5" s="405"/>
      <c r="BT5" s="405"/>
      <c r="BU5" s="406"/>
      <c r="BV5" s="404">
        <v>26608926</v>
      </c>
      <c r="BW5" s="405"/>
      <c r="BX5" s="405"/>
      <c r="BY5" s="405"/>
      <c r="BZ5" s="405"/>
      <c r="CA5" s="405"/>
      <c r="CB5" s="405"/>
      <c r="CC5" s="406"/>
      <c r="CD5" s="407" t="s">
        <v>32</v>
      </c>
      <c r="CE5" s="408"/>
      <c r="CF5" s="408"/>
      <c r="CG5" s="408"/>
      <c r="CH5" s="408"/>
      <c r="CI5" s="408"/>
      <c r="CJ5" s="408"/>
      <c r="CK5" s="408"/>
      <c r="CL5" s="408"/>
      <c r="CM5" s="408"/>
      <c r="CN5" s="408"/>
      <c r="CO5" s="408"/>
      <c r="CP5" s="408"/>
      <c r="CQ5" s="408"/>
      <c r="CR5" s="408"/>
      <c r="CS5" s="409"/>
      <c r="CT5" s="401">
        <v>97.1</v>
      </c>
      <c r="CU5" s="402"/>
      <c r="CV5" s="402"/>
      <c r="CW5" s="402"/>
      <c r="CX5" s="402"/>
      <c r="CY5" s="402"/>
      <c r="CZ5" s="402"/>
      <c r="DA5" s="403"/>
      <c r="DB5" s="401">
        <v>95.6</v>
      </c>
      <c r="DC5" s="402"/>
      <c r="DD5" s="402"/>
      <c r="DE5" s="402"/>
      <c r="DF5" s="402"/>
      <c r="DG5" s="402"/>
      <c r="DH5" s="402"/>
      <c r="DI5" s="403"/>
    </row>
    <row r="6" spans="1:119" ht="18.75" customHeight="1" x14ac:dyDescent="0.25">
      <c r="A6" s="40"/>
      <c r="B6" s="410" t="s">
        <v>33</v>
      </c>
      <c r="C6" s="411"/>
      <c r="D6" s="411"/>
      <c r="E6" s="412"/>
      <c r="F6" s="412"/>
      <c r="G6" s="412"/>
      <c r="H6" s="412"/>
      <c r="I6" s="412"/>
      <c r="J6" s="412"/>
      <c r="K6" s="412"/>
      <c r="L6" s="412" t="s">
        <v>34</v>
      </c>
      <c r="M6" s="412"/>
      <c r="N6" s="412"/>
      <c r="O6" s="412"/>
      <c r="P6" s="412"/>
      <c r="Q6" s="412"/>
      <c r="R6" s="416"/>
      <c r="S6" s="416"/>
      <c r="T6" s="416"/>
      <c r="U6" s="416"/>
      <c r="V6" s="417"/>
      <c r="W6" s="420" t="s">
        <v>35</v>
      </c>
      <c r="X6" s="421"/>
      <c r="Y6" s="421"/>
      <c r="Z6" s="421"/>
      <c r="AA6" s="421"/>
      <c r="AB6" s="411"/>
      <c r="AC6" s="424" t="s">
        <v>36</v>
      </c>
      <c r="AD6" s="425"/>
      <c r="AE6" s="425"/>
      <c r="AF6" s="425"/>
      <c r="AG6" s="425"/>
      <c r="AH6" s="425"/>
      <c r="AI6" s="425"/>
      <c r="AJ6" s="425"/>
      <c r="AK6" s="425"/>
      <c r="AL6" s="426"/>
      <c r="AM6" s="433" t="s">
        <v>37</v>
      </c>
      <c r="AN6" s="434"/>
      <c r="AO6" s="434"/>
      <c r="AP6" s="434"/>
      <c r="AQ6" s="434"/>
      <c r="AR6" s="434"/>
      <c r="AS6" s="434"/>
      <c r="AT6" s="435"/>
      <c r="AU6" s="436" t="s">
        <v>30</v>
      </c>
      <c r="AV6" s="437"/>
      <c r="AW6" s="437"/>
      <c r="AX6" s="437"/>
      <c r="AY6" s="438" t="s">
        <v>38</v>
      </c>
      <c r="AZ6" s="439"/>
      <c r="BA6" s="439"/>
      <c r="BB6" s="439"/>
      <c r="BC6" s="439"/>
      <c r="BD6" s="439"/>
      <c r="BE6" s="439"/>
      <c r="BF6" s="439"/>
      <c r="BG6" s="439"/>
      <c r="BH6" s="439"/>
      <c r="BI6" s="439"/>
      <c r="BJ6" s="439"/>
      <c r="BK6" s="439"/>
      <c r="BL6" s="439"/>
      <c r="BM6" s="440"/>
      <c r="BN6" s="404">
        <v>1268151</v>
      </c>
      <c r="BO6" s="405"/>
      <c r="BP6" s="405"/>
      <c r="BQ6" s="405"/>
      <c r="BR6" s="405"/>
      <c r="BS6" s="405"/>
      <c r="BT6" s="405"/>
      <c r="BU6" s="406"/>
      <c r="BV6" s="404">
        <v>1672298</v>
      </c>
      <c r="BW6" s="405"/>
      <c r="BX6" s="405"/>
      <c r="BY6" s="405"/>
      <c r="BZ6" s="405"/>
      <c r="CA6" s="405"/>
      <c r="CB6" s="405"/>
      <c r="CC6" s="406"/>
      <c r="CD6" s="407" t="s">
        <v>39</v>
      </c>
      <c r="CE6" s="408"/>
      <c r="CF6" s="408"/>
      <c r="CG6" s="408"/>
      <c r="CH6" s="408"/>
      <c r="CI6" s="408"/>
      <c r="CJ6" s="408"/>
      <c r="CK6" s="408"/>
      <c r="CL6" s="408"/>
      <c r="CM6" s="408"/>
      <c r="CN6" s="408"/>
      <c r="CO6" s="408"/>
      <c r="CP6" s="408"/>
      <c r="CQ6" s="408"/>
      <c r="CR6" s="408"/>
      <c r="CS6" s="409"/>
      <c r="CT6" s="441">
        <v>97.4</v>
      </c>
      <c r="CU6" s="442"/>
      <c r="CV6" s="442"/>
      <c r="CW6" s="442"/>
      <c r="CX6" s="442"/>
      <c r="CY6" s="442"/>
      <c r="CZ6" s="442"/>
      <c r="DA6" s="443"/>
      <c r="DB6" s="441">
        <v>96.2</v>
      </c>
      <c r="DC6" s="442"/>
      <c r="DD6" s="442"/>
      <c r="DE6" s="442"/>
      <c r="DF6" s="442"/>
      <c r="DG6" s="442"/>
      <c r="DH6" s="442"/>
      <c r="DI6" s="443"/>
    </row>
    <row r="7" spans="1:119" ht="18.75" customHeight="1" x14ac:dyDescent="0.25">
      <c r="A7" s="40"/>
      <c r="B7" s="380"/>
      <c r="C7" s="381"/>
      <c r="D7" s="381"/>
      <c r="E7" s="382"/>
      <c r="F7" s="382"/>
      <c r="G7" s="382"/>
      <c r="H7" s="382"/>
      <c r="I7" s="382"/>
      <c r="J7" s="382"/>
      <c r="K7" s="382"/>
      <c r="L7" s="382"/>
      <c r="M7" s="382"/>
      <c r="N7" s="382"/>
      <c r="O7" s="382"/>
      <c r="P7" s="382"/>
      <c r="Q7" s="382"/>
      <c r="R7" s="388"/>
      <c r="S7" s="388"/>
      <c r="T7" s="388"/>
      <c r="U7" s="388"/>
      <c r="V7" s="389"/>
      <c r="W7" s="392"/>
      <c r="X7" s="393"/>
      <c r="Y7" s="393"/>
      <c r="Z7" s="393"/>
      <c r="AA7" s="393"/>
      <c r="AB7" s="381"/>
      <c r="AC7" s="427"/>
      <c r="AD7" s="428"/>
      <c r="AE7" s="428"/>
      <c r="AF7" s="428"/>
      <c r="AG7" s="428"/>
      <c r="AH7" s="428"/>
      <c r="AI7" s="428"/>
      <c r="AJ7" s="428"/>
      <c r="AK7" s="428"/>
      <c r="AL7" s="429"/>
      <c r="AM7" s="433" t="s">
        <v>40</v>
      </c>
      <c r="AN7" s="434"/>
      <c r="AO7" s="434"/>
      <c r="AP7" s="434"/>
      <c r="AQ7" s="434"/>
      <c r="AR7" s="434"/>
      <c r="AS7" s="434"/>
      <c r="AT7" s="435"/>
      <c r="AU7" s="436" t="s">
        <v>30</v>
      </c>
      <c r="AV7" s="437"/>
      <c r="AW7" s="437"/>
      <c r="AX7" s="437"/>
      <c r="AY7" s="438" t="s">
        <v>41</v>
      </c>
      <c r="AZ7" s="439"/>
      <c r="BA7" s="439"/>
      <c r="BB7" s="439"/>
      <c r="BC7" s="439"/>
      <c r="BD7" s="439"/>
      <c r="BE7" s="439"/>
      <c r="BF7" s="439"/>
      <c r="BG7" s="439"/>
      <c r="BH7" s="439"/>
      <c r="BI7" s="439"/>
      <c r="BJ7" s="439"/>
      <c r="BK7" s="439"/>
      <c r="BL7" s="439"/>
      <c r="BM7" s="440"/>
      <c r="BN7" s="404">
        <v>213590</v>
      </c>
      <c r="BO7" s="405"/>
      <c r="BP7" s="405"/>
      <c r="BQ7" s="405"/>
      <c r="BR7" s="405"/>
      <c r="BS7" s="405"/>
      <c r="BT7" s="405"/>
      <c r="BU7" s="406"/>
      <c r="BV7" s="404">
        <v>259799</v>
      </c>
      <c r="BW7" s="405"/>
      <c r="BX7" s="405"/>
      <c r="BY7" s="405"/>
      <c r="BZ7" s="405"/>
      <c r="CA7" s="405"/>
      <c r="CB7" s="405"/>
      <c r="CC7" s="406"/>
      <c r="CD7" s="407" t="s">
        <v>42</v>
      </c>
      <c r="CE7" s="408"/>
      <c r="CF7" s="408"/>
      <c r="CG7" s="408"/>
      <c r="CH7" s="408"/>
      <c r="CI7" s="408"/>
      <c r="CJ7" s="408"/>
      <c r="CK7" s="408"/>
      <c r="CL7" s="408"/>
      <c r="CM7" s="408"/>
      <c r="CN7" s="408"/>
      <c r="CO7" s="408"/>
      <c r="CP7" s="408"/>
      <c r="CQ7" s="408"/>
      <c r="CR7" s="408"/>
      <c r="CS7" s="409"/>
      <c r="CT7" s="404">
        <v>14175834</v>
      </c>
      <c r="CU7" s="405"/>
      <c r="CV7" s="405"/>
      <c r="CW7" s="405"/>
      <c r="CX7" s="405"/>
      <c r="CY7" s="405"/>
      <c r="CZ7" s="405"/>
      <c r="DA7" s="406"/>
      <c r="DB7" s="404">
        <v>13943373</v>
      </c>
      <c r="DC7" s="405"/>
      <c r="DD7" s="405"/>
      <c r="DE7" s="405"/>
      <c r="DF7" s="405"/>
      <c r="DG7" s="405"/>
      <c r="DH7" s="405"/>
      <c r="DI7" s="406"/>
    </row>
    <row r="8" spans="1:119" ht="18.75" customHeight="1" thickBot="1" x14ac:dyDescent="0.3">
      <c r="A8" s="40"/>
      <c r="B8" s="413"/>
      <c r="C8" s="414"/>
      <c r="D8" s="414"/>
      <c r="E8" s="415"/>
      <c r="F8" s="415"/>
      <c r="G8" s="415"/>
      <c r="H8" s="415"/>
      <c r="I8" s="415"/>
      <c r="J8" s="415"/>
      <c r="K8" s="415"/>
      <c r="L8" s="415"/>
      <c r="M8" s="415"/>
      <c r="N8" s="415"/>
      <c r="O8" s="415"/>
      <c r="P8" s="415"/>
      <c r="Q8" s="415"/>
      <c r="R8" s="418"/>
      <c r="S8" s="418"/>
      <c r="T8" s="418"/>
      <c r="U8" s="418"/>
      <c r="V8" s="419"/>
      <c r="W8" s="422"/>
      <c r="X8" s="423"/>
      <c r="Y8" s="423"/>
      <c r="Z8" s="423"/>
      <c r="AA8" s="423"/>
      <c r="AB8" s="414"/>
      <c r="AC8" s="430"/>
      <c r="AD8" s="431"/>
      <c r="AE8" s="431"/>
      <c r="AF8" s="431"/>
      <c r="AG8" s="431"/>
      <c r="AH8" s="431"/>
      <c r="AI8" s="431"/>
      <c r="AJ8" s="431"/>
      <c r="AK8" s="431"/>
      <c r="AL8" s="432"/>
      <c r="AM8" s="433" t="s">
        <v>43</v>
      </c>
      <c r="AN8" s="434"/>
      <c r="AO8" s="434"/>
      <c r="AP8" s="434"/>
      <c r="AQ8" s="434"/>
      <c r="AR8" s="434"/>
      <c r="AS8" s="434"/>
      <c r="AT8" s="435"/>
      <c r="AU8" s="436" t="s">
        <v>30</v>
      </c>
      <c r="AV8" s="437"/>
      <c r="AW8" s="437"/>
      <c r="AX8" s="437"/>
      <c r="AY8" s="438" t="s">
        <v>44</v>
      </c>
      <c r="AZ8" s="439"/>
      <c r="BA8" s="439"/>
      <c r="BB8" s="439"/>
      <c r="BC8" s="439"/>
      <c r="BD8" s="439"/>
      <c r="BE8" s="439"/>
      <c r="BF8" s="439"/>
      <c r="BG8" s="439"/>
      <c r="BH8" s="439"/>
      <c r="BI8" s="439"/>
      <c r="BJ8" s="439"/>
      <c r="BK8" s="439"/>
      <c r="BL8" s="439"/>
      <c r="BM8" s="440"/>
      <c r="BN8" s="404">
        <v>1054561</v>
      </c>
      <c r="BO8" s="405"/>
      <c r="BP8" s="405"/>
      <c r="BQ8" s="405"/>
      <c r="BR8" s="405"/>
      <c r="BS8" s="405"/>
      <c r="BT8" s="405"/>
      <c r="BU8" s="406"/>
      <c r="BV8" s="404">
        <v>1412499</v>
      </c>
      <c r="BW8" s="405"/>
      <c r="BX8" s="405"/>
      <c r="BY8" s="405"/>
      <c r="BZ8" s="405"/>
      <c r="CA8" s="405"/>
      <c r="CB8" s="405"/>
      <c r="CC8" s="406"/>
      <c r="CD8" s="407" t="s">
        <v>45</v>
      </c>
      <c r="CE8" s="408"/>
      <c r="CF8" s="408"/>
      <c r="CG8" s="408"/>
      <c r="CH8" s="408"/>
      <c r="CI8" s="408"/>
      <c r="CJ8" s="408"/>
      <c r="CK8" s="408"/>
      <c r="CL8" s="408"/>
      <c r="CM8" s="408"/>
      <c r="CN8" s="408"/>
      <c r="CO8" s="408"/>
      <c r="CP8" s="408"/>
      <c r="CQ8" s="408"/>
      <c r="CR8" s="408"/>
      <c r="CS8" s="409"/>
      <c r="CT8" s="444">
        <v>0.49</v>
      </c>
      <c r="CU8" s="445"/>
      <c r="CV8" s="445"/>
      <c r="CW8" s="445"/>
      <c r="CX8" s="445"/>
      <c r="CY8" s="445"/>
      <c r="CZ8" s="445"/>
      <c r="DA8" s="446"/>
      <c r="DB8" s="444">
        <v>0.48</v>
      </c>
      <c r="DC8" s="445"/>
      <c r="DD8" s="445"/>
      <c r="DE8" s="445"/>
      <c r="DF8" s="445"/>
      <c r="DG8" s="445"/>
      <c r="DH8" s="445"/>
      <c r="DI8" s="446"/>
    </row>
    <row r="9" spans="1:119" ht="18.75" customHeight="1" thickBot="1" x14ac:dyDescent="0.3">
      <c r="A9" s="40"/>
      <c r="B9" s="398" t="s">
        <v>46</v>
      </c>
      <c r="C9" s="399"/>
      <c r="D9" s="399"/>
      <c r="E9" s="399"/>
      <c r="F9" s="399"/>
      <c r="G9" s="399"/>
      <c r="H9" s="399"/>
      <c r="I9" s="399"/>
      <c r="J9" s="399"/>
      <c r="K9" s="447"/>
      <c r="L9" s="448" t="s">
        <v>47</v>
      </c>
      <c r="M9" s="449"/>
      <c r="N9" s="449"/>
      <c r="O9" s="449"/>
      <c r="P9" s="449"/>
      <c r="Q9" s="450"/>
      <c r="R9" s="451">
        <v>47914</v>
      </c>
      <c r="S9" s="452"/>
      <c r="T9" s="452"/>
      <c r="U9" s="452"/>
      <c r="V9" s="453"/>
      <c r="W9" s="361" t="s">
        <v>48</v>
      </c>
      <c r="X9" s="362"/>
      <c r="Y9" s="362"/>
      <c r="Z9" s="362"/>
      <c r="AA9" s="362"/>
      <c r="AB9" s="362"/>
      <c r="AC9" s="362"/>
      <c r="AD9" s="362"/>
      <c r="AE9" s="362"/>
      <c r="AF9" s="362"/>
      <c r="AG9" s="362"/>
      <c r="AH9" s="362"/>
      <c r="AI9" s="362"/>
      <c r="AJ9" s="362"/>
      <c r="AK9" s="362"/>
      <c r="AL9" s="363"/>
      <c r="AM9" s="433" t="s">
        <v>49</v>
      </c>
      <c r="AN9" s="434"/>
      <c r="AO9" s="434"/>
      <c r="AP9" s="434"/>
      <c r="AQ9" s="434"/>
      <c r="AR9" s="434"/>
      <c r="AS9" s="434"/>
      <c r="AT9" s="435"/>
      <c r="AU9" s="436" t="s">
        <v>30</v>
      </c>
      <c r="AV9" s="437"/>
      <c r="AW9" s="437"/>
      <c r="AX9" s="437"/>
      <c r="AY9" s="438" t="s">
        <v>50</v>
      </c>
      <c r="AZ9" s="439"/>
      <c r="BA9" s="439"/>
      <c r="BB9" s="439"/>
      <c r="BC9" s="439"/>
      <c r="BD9" s="439"/>
      <c r="BE9" s="439"/>
      <c r="BF9" s="439"/>
      <c r="BG9" s="439"/>
      <c r="BH9" s="439"/>
      <c r="BI9" s="439"/>
      <c r="BJ9" s="439"/>
      <c r="BK9" s="439"/>
      <c r="BL9" s="439"/>
      <c r="BM9" s="440"/>
      <c r="BN9" s="404">
        <v>-357938</v>
      </c>
      <c r="BO9" s="405"/>
      <c r="BP9" s="405"/>
      <c r="BQ9" s="405"/>
      <c r="BR9" s="405"/>
      <c r="BS9" s="405"/>
      <c r="BT9" s="405"/>
      <c r="BU9" s="406"/>
      <c r="BV9" s="404">
        <v>12776</v>
      </c>
      <c r="BW9" s="405"/>
      <c r="BX9" s="405"/>
      <c r="BY9" s="405"/>
      <c r="BZ9" s="405"/>
      <c r="CA9" s="405"/>
      <c r="CB9" s="405"/>
      <c r="CC9" s="406"/>
      <c r="CD9" s="407" t="s">
        <v>51</v>
      </c>
      <c r="CE9" s="408"/>
      <c r="CF9" s="408"/>
      <c r="CG9" s="408"/>
      <c r="CH9" s="408"/>
      <c r="CI9" s="408"/>
      <c r="CJ9" s="408"/>
      <c r="CK9" s="408"/>
      <c r="CL9" s="408"/>
      <c r="CM9" s="408"/>
      <c r="CN9" s="408"/>
      <c r="CO9" s="408"/>
      <c r="CP9" s="408"/>
      <c r="CQ9" s="408"/>
      <c r="CR9" s="408"/>
      <c r="CS9" s="409"/>
      <c r="CT9" s="401">
        <v>15.9</v>
      </c>
      <c r="CU9" s="402"/>
      <c r="CV9" s="402"/>
      <c r="CW9" s="402"/>
      <c r="CX9" s="402"/>
      <c r="CY9" s="402"/>
      <c r="CZ9" s="402"/>
      <c r="DA9" s="403"/>
      <c r="DB9" s="401">
        <v>16.5</v>
      </c>
      <c r="DC9" s="402"/>
      <c r="DD9" s="402"/>
      <c r="DE9" s="402"/>
      <c r="DF9" s="402"/>
      <c r="DG9" s="402"/>
      <c r="DH9" s="402"/>
      <c r="DI9" s="403"/>
    </row>
    <row r="10" spans="1:119" ht="18.75" customHeight="1" thickBot="1" x14ac:dyDescent="0.3">
      <c r="A10" s="40"/>
      <c r="B10" s="398"/>
      <c r="C10" s="399"/>
      <c r="D10" s="399"/>
      <c r="E10" s="399"/>
      <c r="F10" s="399"/>
      <c r="G10" s="399"/>
      <c r="H10" s="399"/>
      <c r="I10" s="399"/>
      <c r="J10" s="399"/>
      <c r="K10" s="447"/>
      <c r="L10" s="454" t="s">
        <v>52</v>
      </c>
      <c r="M10" s="434"/>
      <c r="N10" s="434"/>
      <c r="O10" s="434"/>
      <c r="P10" s="434"/>
      <c r="Q10" s="435"/>
      <c r="R10" s="455">
        <v>49062</v>
      </c>
      <c r="S10" s="456"/>
      <c r="T10" s="456"/>
      <c r="U10" s="456"/>
      <c r="V10" s="457"/>
      <c r="W10" s="392"/>
      <c r="X10" s="393"/>
      <c r="Y10" s="393"/>
      <c r="Z10" s="393"/>
      <c r="AA10" s="393"/>
      <c r="AB10" s="393"/>
      <c r="AC10" s="393"/>
      <c r="AD10" s="393"/>
      <c r="AE10" s="393"/>
      <c r="AF10" s="393"/>
      <c r="AG10" s="393"/>
      <c r="AH10" s="393"/>
      <c r="AI10" s="393"/>
      <c r="AJ10" s="393"/>
      <c r="AK10" s="393"/>
      <c r="AL10" s="396"/>
      <c r="AM10" s="433" t="s">
        <v>53</v>
      </c>
      <c r="AN10" s="434"/>
      <c r="AO10" s="434"/>
      <c r="AP10" s="434"/>
      <c r="AQ10" s="434"/>
      <c r="AR10" s="434"/>
      <c r="AS10" s="434"/>
      <c r="AT10" s="435"/>
      <c r="AU10" s="436" t="s">
        <v>54</v>
      </c>
      <c r="AV10" s="437"/>
      <c r="AW10" s="437"/>
      <c r="AX10" s="437"/>
      <c r="AY10" s="438" t="s">
        <v>55</v>
      </c>
      <c r="AZ10" s="439"/>
      <c r="BA10" s="439"/>
      <c r="BB10" s="439"/>
      <c r="BC10" s="439"/>
      <c r="BD10" s="439"/>
      <c r="BE10" s="439"/>
      <c r="BF10" s="439"/>
      <c r="BG10" s="439"/>
      <c r="BH10" s="439"/>
      <c r="BI10" s="439"/>
      <c r="BJ10" s="439"/>
      <c r="BK10" s="439"/>
      <c r="BL10" s="439"/>
      <c r="BM10" s="440"/>
      <c r="BN10" s="404">
        <v>58302</v>
      </c>
      <c r="BO10" s="405"/>
      <c r="BP10" s="405"/>
      <c r="BQ10" s="405"/>
      <c r="BR10" s="405"/>
      <c r="BS10" s="405"/>
      <c r="BT10" s="405"/>
      <c r="BU10" s="406"/>
      <c r="BV10" s="404">
        <v>57488</v>
      </c>
      <c r="BW10" s="405"/>
      <c r="BX10" s="405"/>
      <c r="BY10" s="405"/>
      <c r="BZ10" s="405"/>
      <c r="CA10" s="405"/>
      <c r="CB10" s="405"/>
      <c r="CC10" s="406"/>
      <c r="CD10" s="46" t="s">
        <v>56</v>
      </c>
      <c r="CE10" s="47"/>
      <c r="CF10" s="47"/>
      <c r="CG10" s="47"/>
      <c r="CH10" s="47"/>
      <c r="CI10" s="47"/>
      <c r="CJ10" s="47"/>
      <c r="CK10" s="47"/>
      <c r="CL10" s="47"/>
      <c r="CM10" s="47"/>
      <c r="CN10" s="47"/>
      <c r="CO10" s="47"/>
      <c r="CP10" s="47"/>
      <c r="CQ10" s="47"/>
      <c r="CR10" s="47"/>
      <c r="CS10" s="48"/>
      <c r="CT10" s="52"/>
      <c r="CU10" s="53"/>
      <c r="CV10" s="53"/>
      <c r="CW10" s="53"/>
      <c r="CX10" s="53"/>
      <c r="CY10" s="53"/>
      <c r="CZ10" s="53"/>
      <c r="DA10" s="54"/>
      <c r="DB10" s="52"/>
      <c r="DC10" s="53"/>
      <c r="DD10" s="53"/>
      <c r="DE10" s="53"/>
      <c r="DF10" s="53"/>
      <c r="DG10" s="53"/>
      <c r="DH10" s="53"/>
      <c r="DI10" s="54"/>
    </row>
    <row r="11" spans="1:119" ht="18.75" customHeight="1" thickBot="1" x14ac:dyDescent="0.3">
      <c r="A11" s="40"/>
      <c r="B11" s="398"/>
      <c r="C11" s="399"/>
      <c r="D11" s="399"/>
      <c r="E11" s="399"/>
      <c r="F11" s="399"/>
      <c r="G11" s="399"/>
      <c r="H11" s="399"/>
      <c r="I11" s="399"/>
      <c r="J11" s="399"/>
      <c r="K11" s="447"/>
      <c r="L11" s="458" t="s">
        <v>57</v>
      </c>
      <c r="M11" s="459"/>
      <c r="N11" s="459"/>
      <c r="O11" s="459"/>
      <c r="P11" s="459"/>
      <c r="Q11" s="460"/>
      <c r="R11" s="461" t="s">
        <v>58</v>
      </c>
      <c r="S11" s="462"/>
      <c r="T11" s="462"/>
      <c r="U11" s="462"/>
      <c r="V11" s="463"/>
      <c r="W11" s="392"/>
      <c r="X11" s="393"/>
      <c r="Y11" s="393"/>
      <c r="Z11" s="393"/>
      <c r="AA11" s="393"/>
      <c r="AB11" s="393"/>
      <c r="AC11" s="393"/>
      <c r="AD11" s="393"/>
      <c r="AE11" s="393"/>
      <c r="AF11" s="393"/>
      <c r="AG11" s="393"/>
      <c r="AH11" s="393"/>
      <c r="AI11" s="393"/>
      <c r="AJ11" s="393"/>
      <c r="AK11" s="393"/>
      <c r="AL11" s="396"/>
      <c r="AM11" s="433" t="s">
        <v>59</v>
      </c>
      <c r="AN11" s="434"/>
      <c r="AO11" s="434"/>
      <c r="AP11" s="434"/>
      <c r="AQ11" s="434"/>
      <c r="AR11" s="434"/>
      <c r="AS11" s="434"/>
      <c r="AT11" s="435"/>
      <c r="AU11" s="436" t="s">
        <v>30</v>
      </c>
      <c r="AV11" s="437"/>
      <c r="AW11" s="437"/>
      <c r="AX11" s="437"/>
      <c r="AY11" s="438" t="s">
        <v>60</v>
      </c>
      <c r="AZ11" s="439"/>
      <c r="BA11" s="439"/>
      <c r="BB11" s="439"/>
      <c r="BC11" s="439"/>
      <c r="BD11" s="439"/>
      <c r="BE11" s="439"/>
      <c r="BF11" s="439"/>
      <c r="BG11" s="439"/>
      <c r="BH11" s="439"/>
      <c r="BI11" s="439"/>
      <c r="BJ11" s="439"/>
      <c r="BK11" s="439"/>
      <c r="BL11" s="439"/>
      <c r="BM11" s="440"/>
      <c r="BN11" s="404">
        <v>0</v>
      </c>
      <c r="BO11" s="405"/>
      <c r="BP11" s="405"/>
      <c r="BQ11" s="405"/>
      <c r="BR11" s="405"/>
      <c r="BS11" s="405"/>
      <c r="BT11" s="405"/>
      <c r="BU11" s="406"/>
      <c r="BV11" s="404">
        <v>0</v>
      </c>
      <c r="BW11" s="405"/>
      <c r="BX11" s="405"/>
      <c r="BY11" s="405"/>
      <c r="BZ11" s="405"/>
      <c r="CA11" s="405"/>
      <c r="CB11" s="405"/>
      <c r="CC11" s="406"/>
      <c r="CD11" s="407" t="s">
        <v>61</v>
      </c>
      <c r="CE11" s="408"/>
      <c r="CF11" s="408"/>
      <c r="CG11" s="408"/>
      <c r="CH11" s="408"/>
      <c r="CI11" s="408"/>
      <c r="CJ11" s="408"/>
      <c r="CK11" s="408"/>
      <c r="CL11" s="408"/>
      <c r="CM11" s="408"/>
      <c r="CN11" s="408"/>
      <c r="CO11" s="408"/>
      <c r="CP11" s="408"/>
      <c r="CQ11" s="408"/>
      <c r="CR11" s="408"/>
      <c r="CS11" s="409"/>
      <c r="CT11" s="444" t="s">
        <v>62</v>
      </c>
      <c r="CU11" s="445"/>
      <c r="CV11" s="445"/>
      <c r="CW11" s="445"/>
      <c r="CX11" s="445"/>
      <c r="CY11" s="445"/>
      <c r="CZ11" s="445"/>
      <c r="DA11" s="446"/>
      <c r="DB11" s="444" t="s">
        <v>62</v>
      </c>
      <c r="DC11" s="445"/>
      <c r="DD11" s="445"/>
      <c r="DE11" s="445"/>
      <c r="DF11" s="445"/>
      <c r="DG11" s="445"/>
      <c r="DH11" s="445"/>
      <c r="DI11" s="446"/>
    </row>
    <row r="12" spans="1:119" ht="18.75" customHeight="1" x14ac:dyDescent="0.25">
      <c r="A12" s="40"/>
      <c r="B12" s="464" t="s">
        <v>63</v>
      </c>
      <c r="C12" s="465"/>
      <c r="D12" s="465"/>
      <c r="E12" s="465"/>
      <c r="F12" s="465"/>
      <c r="G12" s="465"/>
      <c r="H12" s="465"/>
      <c r="I12" s="465"/>
      <c r="J12" s="465"/>
      <c r="K12" s="466"/>
      <c r="L12" s="473" t="s">
        <v>64</v>
      </c>
      <c r="M12" s="474"/>
      <c r="N12" s="474"/>
      <c r="O12" s="474"/>
      <c r="P12" s="474"/>
      <c r="Q12" s="475"/>
      <c r="R12" s="476">
        <v>46972</v>
      </c>
      <c r="S12" s="477"/>
      <c r="T12" s="477"/>
      <c r="U12" s="477"/>
      <c r="V12" s="478"/>
      <c r="W12" s="479" t="s">
        <v>22</v>
      </c>
      <c r="X12" s="437"/>
      <c r="Y12" s="437"/>
      <c r="Z12" s="437"/>
      <c r="AA12" s="437"/>
      <c r="AB12" s="480"/>
      <c r="AC12" s="481" t="s">
        <v>65</v>
      </c>
      <c r="AD12" s="482"/>
      <c r="AE12" s="482"/>
      <c r="AF12" s="482"/>
      <c r="AG12" s="483"/>
      <c r="AH12" s="481" t="s">
        <v>66</v>
      </c>
      <c r="AI12" s="482"/>
      <c r="AJ12" s="482"/>
      <c r="AK12" s="482"/>
      <c r="AL12" s="484"/>
      <c r="AM12" s="433" t="s">
        <v>67</v>
      </c>
      <c r="AN12" s="434"/>
      <c r="AO12" s="434"/>
      <c r="AP12" s="434"/>
      <c r="AQ12" s="434"/>
      <c r="AR12" s="434"/>
      <c r="AS12" s="434"/>
      <c r="AT12" s="435"/>
      <c r="AU12" s="436" t="s">
        <v>54</v>
      </c>
      <c r="AV12" s="437"/>
      <c r="AW12" s="437"/>
      <c r="AX12" s="437"/>
      <c r="AY12" s="438" t="s">
        <v>68</v>
      </c>
      <c r="AZ12" s="439"/>
      <c r="BA12" s="439"/>
      <c r="BB12" s="439"/>
      <c r="BC12" s="439"/>
      <c r="BD12" s="439"/>
      <c r="BE12" s="439"/>
      <c r="BF12" s="439"/>
      <c r="BG12" s="439"/>
      <c r="BH12" s="439"/>
      <c r="BI12" s="439"/>
      <c r="BJ12" s="439"/>
      <c r="BK12" s="439"/>
      <c r="BL12" s="439"/>
      <c r="BM12" s="440"/>
      <c r="BN12" s="404">
        <v>385000</v>
      </c>
      <c r="BO12" s="405"/>
      <c r="BP12" s="405"/>
      <c r="BQ12" s="405"/>
      <c r="BR12" s="405"/>
      <c r="BS12" s="405"/>
      <c r="BT12" s="405"/>
      <c r="BU12" s="406"/>
      <c r="BV12" s="404">
        <v>0</v>
      </c>
      <c r="BW12" s="405"/>
      <c r="BX12" s="405"/>
      <c r="BY12" s="405"/>
      <c r="BZ12" s="405"/>
      <c r="CA12" s="405"/>
      <c r="CB12" s="405"/>
      <c r="CC12" s="406"/>
      <c r="CD12" s="407" t="s">
        <v>69</v>
      </c>
      <c r="CE12" s="408"/>
      <c r="CF12" s="408"/>
      <c r="CG12" s="408"/>
      <c r="CH12" s="408"/>
      <c r="CI12" s="408"/>
      <c r="CJ12" s="408"/>
      <c r="CK12" s="408"/>
      <c r="CL12" s="408"/>
      <c r="CM12" s="408"/>
      <c r="CN12" s="408"/>
      <c r="CO12" s="408"/>
      <c r="CP12" s="408"/>
      <c r="CQ12" s="408"/>
      <c r="CR12" s="408"/>
      <c r="CS12" s="409"/>
      <c r="CT12" s="444" t="s">
        <v>62</v>
      </c>
      <c r="CU12" s="445"/>
      <c r="CV12" s="445"/>
      <c r="CW12" s="445"/>
      <c r="CX12" s="445"/>
      <c r="CY12" s="445"/>
      <c r="CZ12" s="445"/>
      <c r="DA12" s="446"/>
      <c r="DB12" s="444" t="s">
        <v>62</v>
      </c>
      <c r="DC12" s="445"/>
      <c r="DD12" s="445"/>
      <c r="DE12" s="445"/>
      <c r="DF12" s="445"/>
      <c r="DG12" s="445"/>
      <c r="DH12" s="445"/>
      <c r="DI12" s="446"/>
    </row>
    <row r="13" spans="1:119" ht="18.75" customHeight="1" x14ac:dyDescent="0.25">
      <c r="A13" s="40"/>
      <c r="B13" s="467"/>
      <c r="C13" s="468"/>
      <c r="D13" s="468"/>
      <c r="E13" s="468"/>
      <c r="F13" s="468"/>
      <c r="G13" s="468"/>
      <c r="H13" s="468"/>
      <c r="I13" s="468"/>
      <c r="J13" s="468"/>
      <c r="K13" s="469"/>
      <c r="L13" s="55"/>
      <c r="M13" s="495" t="s">
        <v>70</v>
      </c>
      <c r="N13" s="496"/>
      <c r="O13" s="496"/>
      <c r="P13" s="496"/>
      <c r="Q13" s="497"/>
      <c r="R13" s="488">
        <v>46601</v>
      </c>
      <c r="S13" s="489"/>
      <c r="T13" s="489"/>
      <c r="U13" s="489"/>
      <c r="V13" s="490"/>
      <c r="W13" s="420" t="s">
        <v>71</v>
      </c>
      <c r="X13" s="421"/>
      <c r="Y13" s="421"/>
      <c r="Z13" s="421"/>
      <c r="AA13" s="421"/>
      <c r="AB13" s="411"/>
      <c r="AC13" s="455">
        <v>1301</v>
      </c>
      <c r="AD13" s="456"/>
      <c r="AE13" s="456"/>
      <c r="AF13" s="456"/>
      <c r="AG13" s="498"/>
      <c r="AH13" s="455">
        <v>1472</v>
      </c>
      <c r="AI13" s="456"/>
      <c r="AJ13" s="456"/>
      <c r="AK13" s="456"/>
      <c r="AL13" s="457"/>
      <c r="AM13" s="433" t="s">
        <v>72</v>
      </c>
      <c r="AN13" s="434"/>
      <c r="AO13" s="434"/>
      <c r="AP13" s="434"/>
      <c r="AQ13" s="434"/>
      <c r="AR13" s="434"/>
      <c r="AS13" s="434"/>
      <c r="AT13" s="435"/>
      <c r="AU13" s="436" t="s">
        <v>54</v>
      </c>
      <c r="AV13" s="437"/>
      <c r="AW13" s="437"/>
      <c r="AX13" s="437"/>
      <c r="AY13" s="438" t="s">
        <v>73</v>
      </c>
      <c r="AZ13" s="439"/>
      <c r="BA13" s="439"/>
      <c r="BB13" s="439"/>
      <c r="BC13" s="439"/>
      <c r="BD13" s="439"/>
      <c r="BE13" s="439"/>
      <c r="BF13" s="439"/>
      <c r="BG13" s="439"/>
      <c r="BH13" s="439"/>
      <c r="BI13" s="439"/>
      <c r="BJ13" s="439"/>
      <c r="BK13" s="439"/>
      <c r="BL13" s="439"/>
      <c r="BM13" s="440"/>
      <c r="BN13" s="404">
        <v>-684636</v>
      </c>
      <c r="BO13" s="405"/>
      <c r="BP13" s="405"/>
      <c r="BQ13" s="405"/>
      <c r="BR13" s="405"/>
      <c r="BS13" s="405"/>
      <c r="BT13" s="405"/>
      <c r="BU13" s="406"/>
      <c r="BV13" s="404">
        <v>70264</v>
      </c>
      <c r="BW13" s="405"/>
      <c r="BX13" s="405"/>
      <c r="BY13" s="405"/>
      <c r="BZ13" s="405"/>
      <c r="CA13" s="405"/>
      <c r="CB13" s="405"/>
      <c r="CC13" s="406"/>
      <c r="CD13" s="407" t="s">
        <v>74</v>
      </c>
      <c r="CE13" s="408"/>
      <c r="CF13" s="408"/>
      <c r="CG13" s="408"/>
      <c r="CH13" s="408"/>
      <c r="CI13" s="408"/>
      <c r="CJ13" s="408"/>
      <c r="CK13" s="408"/>
      <c r="CL13" s="408"/>
      <c r="CM13" s="408"/>
      <c r="CN13" s="408"/>
      <c r="CO13" s="408"/>
      <c r="CP13" s="408"/>
      <c r="CQ13" s="408"/>
      <c r="CR13" s="408"/>
      <c r="CS13" s="409"/>
      <c r="CT13" s="401">
        <v>11.2</v>
      </c>
      <c r="CU13" s="402"/>
      <c r="CV13" s="402"/>
      <c r="CW13" s="402"/>
      <c r="CX13" s="402"/>
      <c r="CY13" s="402"/>
      <c r="CZ13" s="402"/>
      <c r="DA13" s="403"/>
      <c r="DB13" s="401">
        <v>10.5</v>
      </c>
      <c r="DC13" s="402"/>
      <c r="DD13" s="402"/>
      <c r="DE13" s="402"/>
      <c r="DF13" s="402"/>
      <c r="DG13" s="402"/>
      <c r="DH13" s="402"/>
      <c r="DI13" s="403"/>
    </row>
    <row r="14" spans="1:119" ht="18.75" customHeight="1" thickBot="1" x14ac:dyDescent="0.3">
      <c r="A14" s="40"/>
      <c r="B14" s="467"/>
      <c r="C14" s="468"/>
      <c r="D14" s="468"/>
      <c r="E14" s="468"/>
      <c r="F14" s="468"/>
      <c r="G14" s="468"/>
      <c r="H14" s="468"/>
      <c r="I14" s="468"/>
      <c r="J14" s="468"/>
      <c r="K14" s="469"/>
      <c r="L14" s="485" t="s">
        <v>75</v>
      </c>
      <c r="M14" s="486"/>
      <c r="N14" s="486"/>
      <c r="O14" s="486"/>
      <c r="P14" s="486"/>
      <c r="Q14" s="487"/>
      <c r="R14" s="488">
        <v>47472</v>
      </c>
      <c r="S14" s="489"/>
      <c r="T14" s="489"/>
      <c r="U14" s="489"/>
      <c r="V14" s="490"/>
      <c r="W14" s="394"/>
      <c r="X14" s="395"/>
      <c r="Y14" s="395"/>
      <c r="Z14" s="395"/>
      <c r="AA14" s="395"/>
      <c r="AB14" s="384"/>
      <c r="AC14" s="491">
        <v>5.5</v>
      </c>
      <c r="AD14" s="492"/>
      <c r="AE14" s="492"/>
      <c r="AF14" s="492"/>
      <c r="AG14" s="493"/>
      <c r="AH14" s="491">
        <v>6.3</v>
      </c>
      <c r="AI14" s="492"/>
      <c r="AJ14" s="492"/>
      <c r="AK14" s="492"/>
      <c r="AL14" s="494"/>
      <c r="AM14" s="433"/>
      <c r="AN14" s="434"/>
      <c r="AO14" s="434"/>
      <c r="AP14" s="434"/>
      <c r="AQ14" s="434"/>
      <c r="AR14" s="434"/>
      <c r="AS14" s="434"/>
      <c r="AT14" s="435"/>
      <c r="AU14" s="436"/>
      <c r="AV14" s="437"/>
      <c r="AW14" s="437"/>
      <c r="AX14" s="437"/>
      <c r="AY14" s="438"/>
      <c r="AZ14" s="439"/>
      <c r="BA14" s="439"/>
      <c r="BB14" s="439"/>
      <c r="BC14" s="439"/>
      <c r="BD14" s="439"/>
      <c r="BE14" s="439"/>
      <c r="BF14" s="439"/>
      <c r="BG14" s="439"/>
      <c r="BH14" s="439"/>
      <c r="BI14" s="439"/>
      <c r="BJ14" s="439"/>
      <c r="BK14" s="439"/>
      <c r="BL14" s="439"/>
      <c r="BM14" s="440"/>
      <c r="BN14" s="404"/>
      <c r="BO14" s="405"/>
      <c r="BP14" s="405"/>
      <c r="BQ14" s="405"/>
      <c r="BR14" s="405"/>
      <c r="BS14" s="405"/>
      <c r="BT14" s="405"/>
      <c r="BU14" s="406"/>
      <c r="BV14" s="404"/>
      <c r="BW14" s="405"/>
      <c r="BX14" s="405"/>
      <c r="BY14" s="405"/>
      <c r="BZ14" s="405"/>
      <c r="CA14" s="405"/>
      <c r="CB14" s="405"/>
      <c r="CC14" s="406"/>
      <c r="CD14" s="499" t="s">
        <v>76</v>
      </c>
      <c r="CE14" s="500"/>
      <c r="CF14" s="500"/>
      <c r="CG14" s="500"/>
      <c r="CH14" s="500"/>
      <c r="CI14" s="500"/>
      <c r="CJ14" s="500"/>
      <c r="CK14" s="500"/>
      <c r="CL14" s="500"/>
      <c r="CM14" s="500"/>
      <c r="CN14" s="500"/>
      <c r="CO14" s="500"/>
      <c r="CP14" s="500"/>
      <c r="CQ14" s="500"/>
      <c r="CR14" s="500"/>
      <c r="CS14" s="501"/>
      <c r="CT14" s="502" t="s">
        <v>62</v>
      </c>
      <c r="CU14" s="503"/>
      <c r="CV14" s="503"/>
      <c r="CW14" s="503"/>
      <c r="CX14" s="503"/>
      <c r="CY14" s="503"/>
      <c r="CZ14" s="503"/>
      <c r="DA14" s="504"/>
      <c r="DB14" s="502">
        <v>10.5</v>
      </c>
      <c r="DC14" s="503"/>
      <c r="DD14" s="503"/>
      <c r="DE14" s="503"/>
      <c r="DF14" s="503"/>
      <c r="DG14" s="503"/>
      <c r="DH14" s="503"/>
      <c r="DI14" s="504"/>
    </row>
    <row r="15" spans="1:119" ht="18.75" customHeight="1" x14ac:dyDescent="0.25">
      <c r="A15" s="40"/>
      <c r="B15" s="467"/>
      <c r="C15" s="468"/>
      <c r="D15" s="468"/>
      <c r="E15" s="468"/>
      <c r="F15" s="468"/>
      <c r="G15" s="468"/>
      <c r="H15" s="468"/>
      <c r="I15" s="468"/>
      <c r="J15" s="468"/>
      <c r="K15" s="469"/>
      <c r="L15" s="55"/>
      <c r="M15" s="495" t="s">
        <v>70</v>
      </c>
      <c r="N15" s="496"/>
      <c r="O15" s="496"/>
      <c r="P15" s="496"/>
      <c r="Q15" s="497"/>
      <c r="R15" s="488">
        <v>47176</v>
      </c>
      <c r="S15" s="489"/>
      <c r="T15" s="489"/>
      <c r="U15" s="489"/>
      <c r="V15" s="490"/>
      <c r="W15" s="420" t="s">
        <v>77</v>
      </c>
      <c r="X15" s="421"/>
      <c r="Y15" s="421"/>
      <c r="Z15" s="421"/>
      <c r="AA15" s="421"/>
      <c r="AB15" s="411"/>
      <c r="AC15" s="455">
        <v>6478</v>
      </c>
      <c r="AD15" s="456"/>
      <c r="AE15" s="456"/>
      <c r="AF15" s="456"/>
      <c r="AG15" s="498"/>
      <c r="AH15" s="455">
        <v>6662</v>
      </c>
      <c r="AI15" s="456"/>
      <c r="AJ15" s="456"/>
      <c r="AK15" s="456"/>
      <c r="AL15" s="457"/>
      <c r="AM15" s="433"/>
      <c r="AN15" s="434"/>
      <c r="AO15" s="434"/>
      <c r="AP15" s="434"/>
      <c r="AQ15" s="434"/>
      <c r="AR15" s="434"/>
      <c r="AS15" s="434"/>
      <c r="AT15" s="435"/>
      <c r="AU15" s="436"/>
      <c r="AV15" s="437"/>
      <c r="AW15" s="437"/>
      <c r="AX15" s="437"/>
      <c r="AY15" s="364" t="s">
        <v>78</v>
      </c>
      <c r="AZ15" s="365"/>
      <c r="BA15" s="365"/>
      <c r="BB15" s="365"/>
      <c r="BC15" s="365"/>
      <c r="BD15" s="365"/>
      <c r="BE15" s="365"/>
      <c r="BF15" s="365"/>
      <c r="BG15" s="365"/>
      <c r="BH15" s="365"/>
      <c r="BI15" s="365"/>
      <c r="BJ15" s="365"/>
      <c r="BK15" s="365"/>
      <c r="BL15" s="365"/>
      <c r="BM15" s="366"/>
      <c r="BN15" s="367">
        <v>6260711</v>
      </c>
      <c r="BO15" s="368"/>
      <c r="BP15" s="368"/>
      <c r="BQ15" s="368"/>
      <c r="BR15" s="368"/>
      <c r="BS15" s="368"/>
      <c r="BT15" s="368"/>
      <c r="BU15" s="369"/>
      <c r="BV15" s="367">
        <v>6122672</v>
      </c>
      <c r="BW15" s="368"/>
      <c r="BX15" s="368"/>
      <c r="BY15" s="368"/>
      <c r="BZ15" s="368"/>
      <c r="CA15" s="368"/>
      <c r="CB15" s="368"/>
      <c r="CC15" s="369"/>
      <c r="CD15" s="505" t="s">
        <v>79</v>
      </c>
      <c r="CE15" s="506"/>
      <c r="CF15" s="506"/>
      <c r="CG15" s="506"/>
      <c r="CH15" s="506"/>
      <c r="CI15" s="506"/>
      <c r="CJ15" s="506"/>
      <c r="CK15" s="506"/>
      <c r="CL15" s="506"/>
      <c r="CM15" s="506"/>
      <c r="CN15" s="506"/>
      <c r="CO15" s="506"/>
      <c r="CP15" s="506"/>
      <c r="CQ15" s="506"/>
      <c r="CR15" s="506"/>
      <c r="CS15" s="507"/>
      <c r="CT15" s="56"/>
      <c r="CU15" s="57"/>
      <c r="CV15" s="57"/>
      <c r="CW15" s="57"/>
      <c r="CX15" s="57"/>
      <c r="CY15" s="57"/>
      <c r="CZ15" s="57"/>
      <c r="DA15" s="58"/>
      <c r="DB15" s="56"/>
      <c r="DC15" s="57"/>
      <c r="DD15" s="57"/>
      <c r="DE15" s="57"/>
      <c r="DF15" s="57"/>
      <c r="DG15" s="57"/>
      <c r="DH15" s="57"/>
      <c r="DI15" s="58"/>
    </row>
    <row r="16" spans="1:119" ht="18.75" customHeight="1" x14ac:dyDescent="0.25">
      <c r="A16" s="40"/>
      <c r="B16" s="467"/>
      <c r="C16" s="468"/>
      <c r="D16" s="468"/>
      <c r="E16" s="468"/>
      <c r="F16" s="468"/>
      <c r="G16" s="468"/>
      <c r="H16" s="468"/>
      <c r="I16" s="468"/>
      <c r="J16" s="468"/>
      <c r="K16" s="469"/>
      <c r="L16" s="485" t="s">
        <v>80</v>
      </c>
      <c r="M16" s="508"/>
      <c r="N16" s="508"/>
      <c r="O16" s="508"/>
      <c r="P16" s="508"/>
      <c r="Q16" s="509"/>
      <c r="R16" s="510" t="s">
        <v>81</v>
      </c>
      <c r="S16" s="511"/>
      <c r="T16" s="511"/>
      <c r="U16" s="511"/>
      <c r="V16" s="512"/>
      <c r="W16" s="394"/>
      <c r="X16" s="395"/>
      <c r="Y16" s="395"/>
      <c r="Z16" s="395"/>
      <c r="AA16" s="395"/>
      <c r="AB16" s="384"/>
      <c r="AC16" s="491">
        <v>27.6</v>
      </c>
      <c r="AD16" s="492"/>
      <c r="AE16" s="492"/>
      <c r="AF16" s="492"/>
      <c r="AG16" s="493"/>
      <c r="AH16" s="491">
        <v>28.3</v>
      </c>
      <c r="AI16" s="492"/>
      <c r="AJ16" s="492"/>
      <c r="AK16" s="492"/>
      <c r="AL16" s="494"/>
      <c r="AM16" s="433"/>
      <c r="AN16" s="434"/>
      <c r="AO16" s="434"/>
      <c r="AP16" s="434"/>
      <c r="AQ16" s="434"/>
      <c r="AR16" s="434"/>
      <c r="AS16" s="434"/>
      <c r="AT16" s="435"/>
      <c r="AU16" s="436"/>
      <c r="AV16" s="437"/>
      <c r="AW16" s="437"/>
      <c r="AX16" s="437"/>
      <c r="AY16" s="438" t="s">
        <v>82</v>
      </c>
      <c r="AZ16" s="439"/>
      <c r="BA16" s="439"/>
      <c r="BB16" s="439"/>
      <c r="BC16" s="439"/>
      <c r="BD16" s="439"/>
      <c r="BE16" s="439"/>
      <c r="BF16" s="439"/>
      <c r="BG16" s="439"/>
      <c r="BH16" s="439"/>
      <c r="BI16" s="439"/>
      <c r="BJ16" s="439"/>
      <c r="BK16" s="439"/>
      <c r="BL16" s="439"/>
      <c r="BM16" s="440"/>
      <c r="BN16" s="404">
        <v>12506292</v>
      </c>
      <c r="BO16" s="405"/>
      <c r="BP16" s="405"/>
      <c r="BQ16" s="405"/>
      <c r="BR16" s="405"/>
      <c r="BS16" s="405"/>
      <c r="BT16" s="405"/>
      <c r="BU16" s="406"/>
      <c r="BV16" s="404">
        <v>12267144</v>
      </c>
      <c r="BW16" s="405"/>
      <c r="BX16" s="405"/>
      <c r="BY16" s="405"/>
      <c r="BZ16" s="405"/>
      <c r="CA16" s="405"/>
      <c r="CB16" s="405"/>
      <c r="CC16" s="406"/>
      <c r="CD16" s="49"/>
      <c r="CE16" s="518"/>
      <c r="CF16" s="518"/>
      <c r="CG16" s="518"/>
      <c r="CH16" s="518"/>
      <c r="CI16" s="518"/>
      <c r="CJ16" s="518"/>
      <c r="CK16" s="518"/>
      <c r="CL16" s="518"/>
      <c r="CM16" s="518"/>
      <c r="CN16" s="518"/>
      <c r="CO16" s="518"/>
      <c r="CP16" s="518"/>
      <c r="CQ16" s="518"/>
      <c r="CR16" s="518"/>
      <c r="CS16" s="519"/>
      <c r="CT16" s="401"/>
      <c r="CU16" s="402"/>
      <c r="CV16" s="402"/>
      <c r="CW16" s="402"/>
      <c r="CX16" s="402"/>
      <c r="CY16" s="402"/>
      <c r="CZ16" s="402"/>
      <c r="DA16" s="403"/>
      <c r="DB16" s="401"/>
      <c r="DC16" s="402"/>
      <c r="DD16" s="402"/>
      <c r="DE16" s="402"/>
      <c r="DF16" s="402"/>
      <c r="DG16" s="402"/>
      <c r="DH16" s="402"/>
      <c r="DI16" s="403"/>
    </row>
    <row r="17" spans="1:113" ht="18.75" customHeight="1" thickBot="1" x14ac:dyDescent="0.3">
      <c r="A17" s="40"/>
      <c r="B17" s="470"/>
      <c r="C17" s="471"/>
      <c r="D17" s="471"/>
      <c r="E17" s="471"/>
      <c r="F17" s="471"/>
      <c r="G17" s="471"/>
      <c r="H17" s="471"/>
      <c r="I17" s="471"/>
      <c r="J17" s="471"/>
      <c r="K17" s="472"/>
      <c r="L17" s="59"/>
      <c r="M17" s="515" t="s">
        <v>83</v>
      </c>
      <c r="N17" s="516"/>
      <c r="O17" s="516"/>
      <c r="P17" s="516"/>
      <c r="Q17" s="517"/>
      <c r="R17" s="510" t="s">
        <v>84</v>
      </c>
      <c r="S17" s="511"/>
      <c r="T17" s="511"/>
      <c r="U17" s="511"/>
      <c r="V17" s="512"/>
      <c r="W17" s="420" t="s">
        <v>85</v>
      </c>
      <c r="X17" s="421"/>
      <c r="Y17" s="421"/>
      <c r="Z17" s="421"/>
      <c r="AA17" s="421"/>
      <c r="AB17" s="411"/>
      <c r="AC17" s="455">
        <v>15683</v>
      </c>
      <c r="AD17" s="456"/>
      <c r="AE17" s="456"/>
      <c r="AF17" s="456"/>
      <c r="AG17" s="498"/>
      <c r="AH17" s="455">
        <v>15382</v>
      </c>
      <c r="AI17" s="456"/>
      <c r="AJ17" s="456"/>
      <c r="AK17" s="456"/>
      <c r="AL17" s="457"/>
      <c r="AM17" s="433"/>
      <c r="AN17" s="434"/>
      <c r="AO17" s="434"/>
      <c r="AP17" s="434"/>
      <c r="AQ17" s="434"/>
      <c r="AR17" s="434"/>
      <c r="AS17" s="434"/>
      <c r="AT17" s="435"/>
      <c r="AU17" s="436"/>
      <c r="AV17" s="437"/>
      <c r="AW17" s="437"/>
      <c r="AX17" s="437"/>
      <c r="AY17" s="438" t="s">
        <v>86</v>
      </c>
      <c r="AZ17" s="439"/>
      <c r="BA17" s="439"/>
      <c r="BB17" s="439"/>
      <c r="BC17" s="439"/>
      <c r="BD17" s="439"/>
      <c r="BE17" s="439"/>
      <c r="BF17" s="439"/>
      <c r="BG17" s="439"/>
      <c r="BH17" s="439"/>
      <c r="BI17" s="439"/>
      <c r="BJ17" s="439"/>
      <c r="BK17" s="439"/>
      <c r="BL17" s="439"/>
      <c r="BM17" s="440"/>
      <c r="BN17" s="404">
        <v>7885657</v>
      </c>
      <c r="BO17" s="405"/>
      <c r="BP17" s="405"/>
      <c r="BQ17" s="405"/>
      <c r="BR17" s="405"/>
      <c r="BS17" s="405"/>
      <c r="BT17" s="405"/>
      <c r="BU17" s="406"/>
      <c r="BV17" s="404">
        <v>7711762</v>
      </c>
      <c r="BW17" s="405"/>
      <c r="BX17" s="405"/>
      <c r="BY17" s="405"/>
      <c r="BZ17" s="405"/>
      <c r="CA17" s="405"/>
      <c r="CB17" s="405"/>
      <c r="CC17" s="406"/>
      <c r="CD17" s="49"/>
      <c r="CE17" s="518"/>
      <c r="CF17" s="518"/>
      <c r="CG17" s="518"/>
      <c r="CH17" s="518"/>
      <c r="CI17" s="518"/>
      <c r="CJ17" s="518"/>
      <c r="CK17" s="518"/>
      <c r="CL17" s="518"/>
      <c r="CM17" s="518"/>
      <c r="CN17" s="518"/>
      <c r="CO17" s="518"/>
      <c r="CP17" s="518"/>
      <c r="CQ17" s="518"/>
      <c r="CR17" s="518"/>
      <c r="CS17" s="519"/>
      <c r="CT17" s="401"/>
      <c r="CU17" s="402"/>
      <c r="CV17" s="402"/>
      <c r="CW17" s="402"/>
      <c r="CX17" s="402"/>
      <c r="CY17" s="402"/>
      <c r="CZ17" s="402"/>
      <c r="DA17" s="403"/>
      <c r="DB17" s="401"/>
      <c r="DC17" s="402"/>
      <c r="DD17" s="402"/>
      <c r="DE17" s="402"/>
      <c r="DF17" s="402"/>
      <c r="DG17" s="402"/>
      <c r="DH17" s="402"/>
      <c r="DI17" s="403"/>
    </row>
    <row r="18" spans="1:113" ht="18.75" customHeight="1" thickBot="1" x14ac:dyDescent="0.3">
      <c r="A18" s="40"/>
      <c r="B18" s="526" t="s">
        <v>87</v>
      </c>
      <c r="C18" s="447"/>
      <c r="D18" s="447"/>
      <c r="E18" s="527"/>
      <c r="F18" s="527"/>
      <c r="G18" s="527"/>
      <c r="H18" s="527"/>
      <c r="I18" s="527"/>
      <c r="J18" s="527"/>
      <c r="K18" s="527"/>
      <c r="L18" s="528">
        <v>195.4</v>
      </c>
      <c r="M18" s="528"/>
      <c r="N18" s="528"/>
      <c r="O18" s="528"/>
      <c r="P18" s="528"/>
      <c r="Q18" s="528"/>
      <c r="R18" s="529"/>
      <c r="S18" s="529"/>
      <c r="T18" s="529"/>
      <c r="U18" s="529"/>
      <c r="V18" s="530"/>
      <c r="W18" s="422"/>
      <c r="X18" s="423"/>
      <c r="Y18" s="423"/>
      <c r="Z18" s="423"/>
      <c r="AA18" s="423"/>
      <c r="AB18" s="414"/>
      <c r="AC18" s="531">
        <v>66.8</v>
      </c>
      <c r="AD18" s="532"/>
      <c r="AE18" s="532"/>
      <c r="AF18" s="532"/>
      <c r="AG18" s="533"/>
      <c r="AH18" s="531">
        <v>65.400000000000006</v>
      </c>
      <c r="AI18" s="532"/>
      <c r="AJ18" s="532"/>
      <c r="AK18" s="532"/>
      <c r="AL18" s="534"/>
      <c r="AM18" s="433"/>
      <c r="AN18" s="434"/>
      <c r="AO18" s="434"/>
      <c r="AP18" s="434"/>
      <c r="AQ18" s="434"/>
      <c r="AR18" s="434"/>
      <c r="AS18" s="434"/>
      <c r="AT18" s="435"/>
      <c r="AU18" s="436"/>
      <c r="AV18" s="437"/>
      <c r="AW18" s="437"/>
      <c r="AX18" s="437"/>
      <c r="AY18" s="438" t="s">
        <v>88</v>
      </c>
      <c r="AZ18" s="439"/>
      <c r="BA18" s="439"/>
      <c r="BB18" s="439"/>
      <c r="BC18" s="439"/>
      <c r="BD18" s="439"/>
      <c r="BE18" s="439"/>
      <c r="BF18" s="439"/>
      <c r="BG18" s="439"/>
      <c r="BH18" s="439"/>
      <c r="BI18" s="439"/>
      <c r="BJ18" s="439"/>
      <c r="BK18" s="439"/>
      <c r="BL18" s="439"/>
      <c r="BM18" s="440"/>
      <c r="BN18" s="404">
        <v>14132435</v>
      </c>
      <c r="BO18" s="405"/>
      <c r="BP18" s="405"/>
      <c r="BQ18" s="405"/>
      <c r="BR18" s="405"/>
      <c r="BS18" s="405"/>
      <c r="BT18" s="405"/>
      <c r="BU18" s="406"/>
      <c r="BV18" s="404">
        <v>13653135</v>
      </c>
      <c r="BW18" s="405"/>
      <c r="BX18" s="405"/>
      <c r="BY18" s="405"/>
      <c r="BZ18" s="405"/>
      <c r="CA18" s="405"/>
      <c r="CB18" s="405"/>
      <c r="CC18" s="406"/>
      <c r="CD18" s="49"/>
      <c r="CE18" s="518"/>
      <c r="CF18" s="518"/>
      <c r="CG18" s="518"/>
      <c r="CH18" s="518"/>
      <c r="CI18" s="518"/>
      <c r="CJ18" s="518"/>
      <c r="CK18" s="518"/>
      <c r="CL18" s="518"/>
      <c r="CM18" s="518"/>
      <c r="CN18" s="518"/>
      <c r="CO18" s="518"/>
      <c r="CP18" s="518"/>
      <c r="CQ18" s="518"/>
      <c r="CR18" s="518"/>
      <c r="CS18" s="519"/>
      <c r="CT18" s="401"/>
      <c r="CU18" s="402"/>
      <c r="CV18" s="402"/>
      <c r="CW18" s="402"/>
      <c r="CX18" s="402"/>
      <c r="CY18" s="402"/>
      <c r="CZ18" s="402"/>
      <c r="DA18" s="403"/>
      <c r="DB18" s="401"/>
      <c r="DC18" s="402"/>
      <c r="DD18" s="402"/>
      <c r="DE18" s="402"/>
      <c r="DF18" s="402"/>
      <c r="DG18" s="402"/>
      <c r="DH18" s="402"/>
      <c r="DI18" s="403"/>
    </row>
    <row r="19" spans="1:113" ht="18.75" customHeight="1" thickBot="1" x14ac:dyDescent="0.3">
      <c r="A19" s="40"/>
      <c r="B19" s="526" t="s">
        <v>89</v>
      </c>
      <c r="C19" s="447"/>
      <c r="D19" s="447"/>
      <c r="E19" s="527"/>
      <c r="F19" s="527"/>
      <c r="G19" s="527"/>
      <c r="H19" s="527"/>
      <c r="I19" s="527"/>
      <c r="J19" s="527"/>
      <c r="K19" s="527"/>
      <c r="L19" s="535">
        <v>245</v>
      </c>
      <c r="M19" s="535"/>
      <c r="N19" s="535"/>
      <c r="O19" s="535"/>
      <c r="P19" s="535"/>
      <c r="Q19" s="535"/>
      <c r="R19" s="536"/>
      <c r="S19" s="536"/>
      <c r="T19" s="536"/>
      <c r="U19" s="536"/>
      <c r="V19" s="537"/>
      <c r="W19" s="361"/>
      <c r="X19" s="362"/>
      <c r="Y19" s="362"/>
      <c r="Z19" s="362"/>
      <c r="AA19" s="362"/>
      <c r="AB19" s="362"/>
      <c r="AC19" s="513"/>
      <c r="AD19" s="513"/>
      <c r="AE19" s="513"/>
      <c r="AF19" s="513"/>
      <c r="AG19" s="513"/>
      <c r="AH19" s="513"/>
      <c r="AI19" s="513"/>
      <c r="AJ19" s="513"/>
      <c r="AK19" s="513"/>
      <c r="AL19" s="514"/>
      <c r="AM19" s="433"/>
      <c r="AN19" s="434"/>
      <c r="AO19" s="434"/>
      <c r="AP19" s="434"/>
      <c r="AQ19" s="434"/>
      <c r="AR19" s="434"/>
      <c r="AS19" s="434"/>
      <c r="AT19" s="435"/>
      <c r="AU19" s="436"/>
      <c r="AV19" s="437"/>
      <c r="AW19" s="437"/>
      <c r="AX19" s="437"/>
      <c r="AY19" s="438" t="s">
        <v>90</v>
      </c>
      <c r="AZ19" s="439"/>
      <c r="BA19" s="439"/>
      <c r="BB19" s="439"/>
      <c r="BC19" s="439"/>
      <c r="BD19" s="439"/>
      <c r="BE19" s="439"/>
      <c r="BF19" s="439"/>
      <c r="BG19" s="439"/>
      <c r="BH19" s="439"/>
      <c r="BI19" s="439"/>
      <c r="BJ19" s="439"/>
      <c r="BK19" s="439"/>
      <c r="BL19" s="439"/>
      <c r="BM19" s="440"/>
      <c r="BN19" s="404">
        <v>18713588</v>
      </c>
      <c r="BO19" s="405"/>
      <c r="BP19" s="405"/>
      <c r="BQ19" s="405"/>
      <c r="BR19" s="405"/>
      <c r="BS19" s="405"/>
      <c r="BT19" s="405"/>
      <c r="BU19" s="406"/>
      <c r="BV19" s="404">
        <v>18125719</v>
      </c>
      <c r="BW19" s="405"/>
      <c r="BX19" s="405"/>
      <c r="BY19" s="405"/>
      <c r="BZ19" s="405"/>
      <c r="CA19" s="405"/>
      <c r="CB19" s="405"/>
      <c r="CC19" s="406"/>
      <c r="CD19" s="49"/>
      <c r="CE19" s="518"/>
      <c r="CF19" s="518"/>
      <c r="CG19" s="518"/>
      <c r="CH19" s="518"/>
      <c r="CI19" s="518"/>
      <c r="CJ19" s="518"/>
      <c r="CK19" s="518"/>
      <c r="CL19" s="518"/>
      <c r="CM19" s="518"/>
      <c r="CN19" s="518"/>
      <c r="CO19" s="518"/>
      <c r="CP19" s="518"/>
      <c r="CQ19" s="518"/>
      <c r="CR19" s="518"/>
      <c r="CS19" s="519"/>
      <c r="CT19" s="401"/>
      <c r="CU19" s="402"/>
      <c r="CV19" s="402"/>
      <c r="CW19" s="402"/>
      <c r="CX19" s="402"/>
      <c r="CY19" s="402"/>
      <c r="CZ19" s="402"/>
      <c r="DA19" s="403"/>
      <c r="DB19" s="401"/>
      <c r="DC19" s="402"/>
      <c r="DD19" s="402"/>
      <c r="DE19" s="402"/>
      <c r="DF19" s="402"/>
      <c r="DG19" s="402"/>
      <c r="DH19" s="402"/>
      <c r="DI19" s="403"/>
    </row>
    <row r="20" spans="1:113" ht="18.75" customHeight="1" thickBot="1" x14ac:dyDescent="0.3">
      <c r="A20" s="40"/>
      <c r="B20" s="526" t="s">
        <v>91</v>
      </c>
      <c r="C20" s="447"/>
      <c r="D20" s="447"/>
      <c r="E20" s="527"/>
      <c r="F20" s="527"/>
      <c r="G20" s="527"/>
      <c r="H20" s="527"/>
      <c r="I20" s="527"/>
      <c r="J20" s="527"/>
      <c r="K20" s="527"/>
      <c r="L20" s="535">
        <v>17624</v>
      </c>
      <c r="M20" s="535"/>
      <c r="N20" s="535"/>
      <c r="O20" s="535"/>
      <c r="P20" s="535"/>
      <c r="Q20" s="535"/>
      <c r="R20" s="536"/>
      <c r="S20" s="536"/>
      <c r="T20" s="536"/>
      <c r="U20" s="536"/>
      <c r="V20" s="537"/>
      <c r="W20" s="422"/>
      <c r="X20" s="423"/>
      <c r="Y20" s="423"/>
      <c r="Z20" s="423"/>
      <c r="AA20" s="423"/>
      <c r="AB20" s="423"/>
      <c r="AC20" s="538"/>
      <c r="AD20" s="538"/>
      <c r="AE20" s="538"/>
      <c r="AF20" s="538"/>
      <c r="AG20" s="538"/>
      <c r="AH20" s="538"/>
      <c r="AI20" s="538"/>
      <c r="AJ20" s="538"/>
      <c r="AK20" s="538"/>
      <c r="AL20" s="539"/>
      <c r="AM20" s="540"/>
      <c r="AN20" s="459"/>
      <c r="AO20" s="459"/>
      <c r="AP20" s="459"/>
      <c r="AQ20" s="459"/>
      <c r="AR20" s="459"/>
      <c r="AS20" s="459"/>
      <c r="AT20" s="460"/>
      <c r="AU20" s="541"/>
      <c r="AV20" s="542"/>
      <c r="AW20" s="542"/>
      <c r="AX20" s="543"/>
      <c r="AY20" s="438"/>
      <c r="AZ20" s="439"/>
      <c r="BA20" s="439"/>
      <c r="BB20" s="439"/>
      <c r="BC20" s="439"/>
      <c r="BD20" s="439"/>
      <c r="BE20" s="439"/>
      <c r="BF20" s="439"/>
      <c r="BG20" s="439"/>
      <c r="BH20" s="439"/>
      <c r="BI20" s="439"/>
      <c r="BJ20" s="439"/>
      <c r="BK20" s="439"/>
      <c r="BL20" s="439"/>
      <c r="BM20" s="440"/>
      <c r="BN20" s="404"/>
      <c r="BO20" s="405"/>
      <c r="BP20" s="405"/>
      <c r="BQ20" s="405"/>
      <c r="BR20" s="405"/>
      <c r="BS20" s="405"/>
      <c r="BT20" s="405"/>
      <c r="BU20" s="406"/>
      <c r="BV20" s="404"/>
      <c r="BW20" s="405"/>
      <c r="BX20" s="405"/>
      <c r="BY20" s="405"/>
      <c r="BZ20" s="405"/>
      <c r="CA20" s="405"/>
      <c r="CB20" s="405"/>
      <c r="CC20" s="406"/>
      <c r="CD20" s="49"/>
      <c r="CE20" s="518"/>
      <c r="CF20" s="518"/>
      <c r="CG20" s="518"/>
      <c r="CH20" s="518"/>
      <c r="CI20" s="518"/>
      <c r="CJ20" s="518"/>
      <c r="CK20" s="518"/>
      <c r="CL20" s="518"/>
      <c r="CM20" s="518"/>
      <c r="CN20" s="518"/>
      <c r="CO20" s="518"/>
      <c r="CP20" s="518"/>
      <c r="CQ20" s="518"/>
      <c r="CR20" s="518"/>
      <c r="CS20" s="519"/>
      <c r="CT20" s="401"/>
      <c r="CU20" s="402"/>
      <c r="CV20" s="402"/>
      <c r="CW20" s="402"/>
      <c r="CX20" s="402"/>
      <c r="CY20" s="402"/>
      <c r="CZ20" s="402"/>
      <c r="DA20" s="403"/>
      <c r="DB20" s="401"/>
      <c r="DC20" s="402"/>
      <c r="DD20" s="402"/>
      <c r="DE20" s="402"/>
      <c r="DF20" s="402"/>
      <c r="DG20" s="402"/>
      <c r="DH20" s="402"/>
      <c r="DI20" s="403"/>
    </row>
    <row r="21" spans="1:113" ht="18.75" customHeight="1" thickBot="1" x14ac:dyDescent="0.3">
      <c r="A21" s="40"/>
      <c r="B21" s="544" t="s">
        <v>92</v>
      </c>
      <c r="C21" s="545"/>
      <c r="D21" s="545"/>
      <c r="E21" s="545"/>
      <c r="F21" s="545"/>
      <c r="G21" s="545"/>
      <c r="H21" s="545"/>
      <c r="I21" s="545"/>
      <c r="J21" s="545"/>
      <c r="K21" s="545"/>
      <c r="L21" s="545"/>
      <c r="M21" s="545"/>
      <c r="N21" s="545"/>
      <c r="O21" s="545"/>
      <c r="P21" s="545"/>
      <c r="Q21" s="545"/>
      <c r="R21" s="545"/>
      <c r="S21" s="545"/>
      <c r="T21" s="545"/>
      <c r="U21" s="545"/>
      <c r="V21" s="545"/>
      <c r="W21" s="545"/>
      <c r="X21" s="545"/>
      <c r="Y21" s="545"/>
      <c r="Z21" s="545"/>
      <c r="AA21" s="545"/>
      <c r="AB21" s="545"/>
      <c r="AC21" s="545"/>
      <c r="AD21" s="545"/>
      <c r="AE21" s="545"/>
      <c r="AF21" s="545"/>
      <c r="AG21" s="545"/>
      <c r="AH21" s="545"/>
      <c r="AI21" s="545"/>
      <c r="AJ21" s="545"/>
      <c r="AK21" s="545"/>
      <c r="AL21" s="545"/>
      <c r="AM21" s="545"/>
      <c r="AN21" s="545"/>
      <c r="AO21" s="545"/>
      <c r="AP21" s="545"/>
      <c r="AQ21" s="545"/>
      <c r="AR21" s="545"/>
      <c r="AS21" s="545"/>
      <c r="AT21" s="545"/>
      <c r="AU21" s="545"/>
      <c r="AV21" s="545"/>
      <c r="AW21" s="545"/>
      <c r="AX21" s="546"/>
      <c r="AY21" s="520"/>
      <c r="AZ21" s="521"/>
      <c r="BA21" s="521"/>
      <c r="BB21" s="521"/>
      <c r="BC21" s="521"/>
      <c r="BD21" s="521"/>
      <c r="BE21" s="521"/>
      <c r="BF21" s="521"/>
      <c r="BG21" s="521"/>
      <c r="BH21" s="521"/>
      <c r="BI21" s="521"/>
      <c r="BJ21" s="521"/>
      <c r="BK21" s="521"/>
      <c r="BL21" s="521"/>
      <c r="BM21" s="522"/>
      <c r="BN21" s="523"/>
      <c r="BO21" s="524"/>
      <c r="BP21" s="524"/>
      <c r="BQ21" s="524"/>
      <c r="BR21" s="524"/>
      <c r="BS21" s="524"/>
      <c r="BT21" s="524"/>
      <c r="BU21" s="525"/>
      <c r="BV21" s="523"/>
      <c r="BW21" s="524"/>
      <c r="BX21" s="524"/>
      <c r="BY21" s="524"/>
      <c r="BZ21" s="524"/>
      <c r="CA21" s="524"/>
      <c r="CB21" s="524"/>
      <c r="CC21" s="525"/>
      <c r="CD21" s="49"/>
      <c r="CE21" s="518"/>
      <c r="CF21" s="518"/>
      <c r="CG21" s="518"/>
      <c r="CH21" s="518"/>
      <c r="CI21" s="518"/>
      <c r="CJ21" s="518"/>
      <c r="CK21" s="518"/>
      <c r="CL21" s="518"/>
      <c r="CM21" s="518"/>
      <c r="CN21" s="518"/>
      <c r="CO21" s="518"/>
      <c r="CP21" s="518"/>
      <c r="CQ21" s="518"/>
      <c r="CR21" s="518"/>
      <c r="CS21" s="519"/>
      <c r="CT21" s="401"/>
      <c r="CU21" s="402"/>
      <c r="CV21" s="402"/>
      <c r="CW21" s="402"/>
      <c r="CX21" s="402"/>
      <c r="CY21" s="402"/>
      <c r="CZ21" s="402"/>
      <c r="DA21" s="403"/>
      <c r="DB21" s="401"/>
      <c r="DC21" s="402"/>
      <c r="DD21" s="402"/>
      <c r="DE21" s="402"/>
      <c r="DF21" s="402"/>
      <c r="DG21" s="402"/>
      <c r="DH21" s="402"/>
      <c r="DI21" s="403"/>
    </row>
    <row r="22" spans="1:113" ht="18.75" customHeight="1" x14ac:dyDescent="0.25">
      <c r="A22" s="40"/>
      <c r="B22" s="574" t="s">
        <v>93</v>
      </c>
      <c r="C22" s="548"/>
      <c r="D22" s="549"/>
      <c r="E22" s="416" t="s">
        <v>22</v>
      </c>
      <c r="F22" s="421"/>
      <c r="G22" s="421"/>
      <c r="H22" s="421"/>
      <c r="I22" s="421"/>
      <c r="J22" s="421"/>
      <c r="K22" s="411"/>
      <c r="L22" s="416" t="s">
        <v>94</v>
      </c>
      <c r="M22" s="421"/>
      <c r="N22" s="421"/>
      <c r="O22" s="421"/>
      <c r="P22" s="411"/>
      <c r="Q22" s="579" t="s">
        <v>95</v>
      </c>
      <c r="R22" s="580"/>
      <c r="S22" s="580"/>
      <c r="T22" s="580"/>
      <c r="U22" s="580"/>
      <c r="V22" s="581"/>
      <c r="W22" s="547" t="s">
        <v>96</v>
      </c>
      <c r="X22" s="548"/>
      <c r="Y22" s="549"/>
      <c r="Z22" s="416" t="s">
        <v>22</v>
      </c>
      <c r="AA22" s="421"/>
      <c r="AB22" s="421"/>
      <c r="AC22" s="421"/>
      <c r="AD22" s="421"/>
      <c r="AE22" s="421"/>
      <c r="AF22" s="421"/>
      <c r="AG22" s="411"/>
      <c r="AH22" s="585" t="s">
        <v>97</v>
      </c>
      <c r="AI22" s="421"/>
      <c r="AJ22" s="421"/>
      <c r="AK22" s="421"/>
      <c r="AL22" s="411"/>
      <c r="AM22" s="585" t="s">
        <v>98</v>
      </c>
      <c r="AN22" s="586"/>
      <c r="AO22" s="586"/>
      <c r="AP22" s="586"/>
      <c r="AQ22" s="586"/>
      <c r="AR22" s="587"/>
      <c r="AS22" s="579" t="s">
        <v>95</v>
      </c>
      <c r="AT22" s="580"/>
      <c r="AU22" s="580"/>
      <c r="AV22" s="580"/>
      <c r="AW22" s="580"/>
      <c r="AX22" s="591"/>
      <c r="AY22" s="364" t="s">
        <v>99</v>
      </c>
      <c r="AZ22" s="365"/>
      <c r="BA22" s="365"/>
      <c r="BB22" s="365"/>
      <c r="BC22" s="365"/>
      <c r="BD22" s="365"/>
      <c r="BE22" s="365"/>
      <c r="BF22" s="365"/>
      <c r="BG22" s="365"/>
      <c r="BH22" s="365"/>
      <c r="BI22" s="365"/>
      <c r="BJ22" s="365"/>
      <c r="BK22" s="365"/>
      <c r="BL22" s="365"/>
      <c r="BM22" s="366"/>
      <c r="BN22" s="367">
        <v>24655903</v>
      </c>
      <c r="BO22" s="368"/>
      <c r="BP22" s="368"/>
      <c r="BQ22" s="368"/>
      <c r="BR22" s="368"/>
      <c r="BS22" s="368"/>
      <c r="BT22" s="368"/>
      <c r="BU22" s="369"/>
      <c r="BV22" s="367">
        <v>26751408</v>
      </c>
      <c r="BW22" s="368"/>
      <c r="BX22" s="368"/>
      <c r="BY22" s="368"/>
      <c r="BZ22" s="368"/>
      <c r="CA22" s="368"/>
      <c r="CB22" s="368"/>
      <c r="CC22" s="369"/>
      <c r="CD22" s="49"/>
      <c r="CE22" s="518"/>
      <c r="CF22" s="518"/>
      <c r="CG22" s="518"/>
      <c r="CH22" s="518"/>
      <c r="CI22" s="518"/>
      <c r="CJ22" s="518"/>
      <c r="CK22" s="518"/>
      <c r="CL22" s="518"/>
      <c r="CM22" s="518"/>
      <c r="CN22" s="518"/>
      <c r="CO22" s="518"/>
      <c r="CP22" s="518"/>
      <c r="CQ22" s="518"/>
      <c r="CR22" s="518"/>
      <c r="CS22" s="519"/>
      <c r="CT22" s="401"/>
      <c r="CU22" s="402"/>
      <c r="CV22" s="402"/>
      <c r="CW22" s="402"/>
      <c r="CX22" s="402"/>
      <c r="CY22" s="402"/>
      <c r="CZ22" s="402"/>
      <c r="DA22" s="403"/>
      <c r="DB22" s="401"/>
      <c r="DC22" s="402"/>
      <c r="DD22" s="402"/>
      <c r="DE22" s="402"/>
      <c r="DF22" s="402"/>
      <c r="DG22" s="402"/>
      <c r="DH22" s="402"/>
      <c r="DI22" s="403"/>
    </row>
    <row r="23" spans="1:113" ht="18.75" customHeight="1" x14ac:dyDescent="0.25">
      <c r="A23" s="40"/>
      <c r="B23" s="575"/>
      <c r="C23" s="551"/>
      <c r="D23" s="552"/>
      <c r="E23" s="390"/>
      <c r="F23" s="395"/>
      <c r="G23" s="395"/>
      <c r="H23" s="395"/>
      <c r="I23" s="395"/>
      <c r="J23" s="395"/>
      <c r="K23" s="384"/>
      <c r="L23" s="390"/>
      <c r="M23" s="395"/>
      <c r="N23" s="395"/>
      <c r="O23" s="395"/>
      <c r="P23" s="384"/>
      <c r="Q23" s="582"/>
      <c r="R23" s="583"/>
      <c r="S23" s="583"/>
      <c r="T23" s="583"/>
      <c r="U23" s="583"/>
      <c r="V23" s="584"/>
      <c r="W23" s="550"/>
      <c r="X23" s="551"/>
      <c r="Y23" s="552"/>
      <c r="Z23" s="390"/>
      <c r="AA23" s="395"/>
      <c r="AB23" s="395"/>
      <c r="AC23" s="395"/>
      <c r="AD23" s="395"/>
      <c r="AE23" s="395"/>
      <c r="AF23" s="395"/>
      <c r="AG23" s="384"/>
      <c r="AH23" s="390"/>
      <c r="AI23" s="395"/>
      <c r="AJ23" s="395"/>
      <c r="AK23" s="395"/>
      <c r="AL23" s="384"/>
      <c r="AM23" s="588"/>
      <c r="AN23" s="589"/>
      <c r="AO23" s="589"/>
      <c r="AP23" s="589"/>
      <c r="AQ23" s="589"/>
      <c r="AR23" s="590"/>
      <c r="AS23" s="582"/>
      <c r="AT23" s="583"/>
      <c r="AU23" s="583"/>
      <c r="AV23" s="583"/>
      <c r="AW23" s="583"/>
      <c r="AX23" s="592"/>
      <c r="AY23" s="438" t="s">
        <v>100</v>
      </c>
      <c r="AZ23" s="439"/>
      <c r="BA23" s="439"/>
      <c r="BB23" s="439"/>
      <c r="BC23" s="439"/>
      <c r="BD23" s="439"/>
      <c r="BE23" s="439"/>
      <c r="BF23" s="439"/>
      <c r="BG23" s="439"/>
      <c r="BH23" s="439"/>
      <c r="BI23" s="439"/>
      <c r="BJ23" s="439"/>
      <c r="BK23" s="439"/>
      <c r="BL23" s="439"/>
      <c r="BM23" s="440"/>
      <c r="BN23" s="404">
        <v>18489431</v>
      </c>
      <c r="BO23" s="405"/>
      <c r="BP23" s="405"/>
      <c r="BQ23" s="405"/>
      <c r="BR23" s="405"/>
      <c r="BS23" s="405"/>
      <c r="BT23" s="405"/>
      <c r="BU23" s="406"/>
      <c r="BV23" s="404">
        <v>20348471</v>
      </c>
      <c r="BW23" s="405"/>
      <c r="BX23" s="405"/>
      <c r="BY23" s="405"/>
      <c r="BZ23" s="405"/>
      <c r="CA23" s="405"/>
      <c r="CB23" s="405"/>
      <c r="CC23" s="406"/>
      <c r="CD23" s="49"/>
      <c r="CE23" s="518"/>
      <c r="CF23" s="518"/>
      <c r="CG23" s="518"/>
      <c r="CH23" s="518"/>
      <c r="CI23" s="518"/>
      <c r="CJ23" s="518"/>
      <c r="CK23" s="518"/>
      <c r="CL23" s="518"/>
      <c r="CM23" s="518"/>
      <c r="CN23" s="518"/>
      <c r="CO23" s="518"/>
      <c r="CP23" s="518"/>
      <c r="CQ23" s="518"/>
      <c r="CR23" s="518"/>
      <c r="CS23" s="519"/>
      <c r="CT23" s="401"/>
      <c r="CU23" s="402"/>
      <c r="CV23" s="402"/>
      <c r="CW23" s="402"/>
      <c r="CX23" s="402"/>
      <c r="CY23" s="402"/>
      <c r="CZ23" s="402"/>
      <c r="DA23" s="403"/>
      <c r="DB23" s="401"/>
      <c r="DC23" s="402"/>
      <c r="DD23" s="402"/>
      <c r="DE23" s="402"/>
      <c r="DF23" s="402"/>
      <c r="DG23" s="402"/>
      <c r="DH23" s="402"/>
      <c r="DI23" s="403"/>
    </row>
    <row r="24" spans="1:113" ht="18.75" customHeight="1" thickBot="1" x14ac:dyDescent="0.3">
      <c r="A24" s="40"/>
      <c r="B24" s="575"/>
      <c r="C24" s="551"/>
      <c r="D24" s="552"/>
      <c r="E24" s="454" t="s">
        <v>101</v>
      </c>
      <c r="F24" s="434"/>
      <c r="G24" s="434"/>
      <c r="H24" s="434"/>
      <c r="I24" s="434"/>
      <c r="J24" s="434"/>
      <c r="K24" s="435"/>
      <c r="L24" s="455">
        <v>1</v>
      </c>
      <c r="M24" s="456"/>
      <c r="N24" s="456"/>
      <c r="O24" s="456"/>
      <c r="P24" s="498"/>
      <c r="Q24" s="455">
        <v>9500</v>
      </c>
      <c r="R24" s="456"/>
      <c r="S24" s="456"/>
      <c r="T24" s="456"/>
      <c r="U24" s="456"/>
      <c r="V24" s="498"/>
      <c r="W24" s="550"/>
      <c r="X24" s="551"/>
      <c r="Y24" s="552"/>
      <c r="Z24" s="454" t="s">
        <v>102</v>
      </c>
      <c r="AA24" s="434"/>
      <c r="AB24" s="434"/>
      <c r="AC24" s="434"/>
      <c r="AD24" s="434"/>
      <c r="AE24" s="434"/>
      <c r="AF24" s="434"/>
      <c r="AG24" s="435"/>
      <c r="AH24" s="455">
        <v>313</v>
      </c>
      <c r="AI24" s="456"/>
      <c r="AJ24" s="456"/>
      <c r="AK24" s="456"/>
      <c r="AL24" s="498"/>
      <c r="AM24" s="455">
        <v>1030709</v>
      </c>
      <c r="AN24" s="456"/>
      <c r="AO24" s="456"/>
      <c r="AP24" s="456"/>
      <c r="AQ24" s="456"/>
      <c r="AR24" s="498"/>
      <c r="AS24" s="455">
        <v>3293</v>
      </c>
      <c r="AT24" s="456"/>
      <c r="AU24" s="456"/>
      <c r="AV24" s="456"/>
      <c r="AW24" s="456"/>
      <c r="AX24" s="457"/>
      <c r="AY24" s="520" t="s">
        <v>103</v>
      </c>
      <c r="AZ24" s="521"/>
      <c r="BA24" s="521"/>
      <c r="BB24" s="521"/>
      <c r="BC24" s="521"/>
      <c r="BD24" s="521"/>
      <c r="BE24" s="521"/>
      <c r="BF24" s="521"/>
      <c r="BG24" s="521"/>
      <c r="BH24" s="521"/>
      <c r="BI24" s="521"/>
      <c r="BJ24" s="521"/>
      <c r="BK24" s="521"/>
      <c r="BL24" s="521"/>
      <c r="BM24" s="522"/>
      <c r="BN24" s="404">
        <v>17937594</v>
      </c>
      <c r="BO24" s="405"/>
      <c r="BP24" s="405"/>
      <c r="BQ24" s="405"/>
      <c r="BR24" s="405"/>
      <c r="BS24" s="405"/>
      <c r="BT24" s="405"/>
      <c r="BU24" s="406"/>
      <c r="BV24" s="404">
        <v>19284938</v>
      </c>
      <c r="BW24" s="405"/>
      <c r="BX24" s="405"/>
      <c r="BY24" s="405"/>
      <c r="BZ24" s="405"/>
      <c r="CA24" s="405"/>
      <c r="CB24" s="405"/>
      <c r="CC24" s="406"/>
      <c r="CD24" s="49"/>
      <c r="CE24" s="518"/>
      <c r="CF24" s="518"/>
      <c r="CG24" s="518"/>
      <c r="CH24" s="518"/>
      <c r="CI24" s="518"/>
      <c r="CJ24" s="518"/>
      <c r="CK24" s="518"/>
      <c r="CL24" s="518"/>
      <c r="CM24" s="518"/>
      <c r="CN24" s="518"/>
      <c r="CO24" s="518"/>
      <c r="CP24" s="518"/>
      <c r="CQ24" s="518"/>
      <c r="CR24" s="518"/>
      <c r="CS24" s="519"/>
      <c r="CT24" s="401"/>
      <c r="CU24" s="402"/>
      <c r="CV24" s="402"/>
      <c r="CW24" s="402"/>
      <c r="CX24" s="402"/>
      <c r="CY24" s="402"/>
      <c r="CZ24" s="402"/>
      <c r="DA24" s="403"/>
      <c r="DB24" s="401"/>
      <c r="DC24" s="402"/>
      <c r="DD24" s="402"/>
      <c r="DE24" s="402"/>
      <c r="DF24" s="402"/>
      <c r="DG24" s="402"/>
      <c r="DH24" s="402"/>
      <c r="DI24" s="403"/>
    </row>
    <row r="25" spans="1:113" ht="18.75" customHeight="1" x14ac:dyDescent="0.25">
      <c r="A25" s="40"/>
      <c r="B25" s="575"/>
      <c r="C25" s="551"/>
      <c r="D25" s="552"/>
      <c r="E25" s="454" t="s">
        <v>104</v>
      </c>
      <c r="F25" s="434"/>
      <c r="G25" s="434"/>
      <c r="H25" s="434"/>
      <c r="I25" s="434"/>
      <c r="J25" s="434"/>
      <c r="K25" s="435"/>
      <c r="L25" s="455">
        <v>2</v>
      </c>
      <c r="M25" s="456"/>
      <c r="N25" s="456"/>
      <c r="O25" s="456"/>
      <c r="P25" s="498"/>
      <c r="Q25" s="455">
        <v>7600</v>
      </c>
      <c r="R25" s="456"/>
      <c r="S25" s="456"/>
      <c r="T25" s="456"/>
      <c r="U25" s="456"/>
      <c r="V25" s="498"/>
      <c r="W25" s="550"/>
      <c r="X25" s="551"/>
      <c r="Y25" s="552"/>
      <c r="Z25" s="454" t="s">
        <v>105</v>
      </c>
      <c r="AA25" s="434"/>
      <c r="AB25" s="434"/>
      <c r="AC25" s="434"/>
      <c r="AD25" s="434"/>
      <c r="AE25" s="434"/>
      <c r="AF25" s="434"/>
      <c r="AG25" s="435"/>
      <c r="AH25" s="455" t="s">
        <v>62</v>
      </c>
      <c r="AI25" s="456"/>
      <c r="AJ25" s="456"/>
      <c r="AK25" s="456"/>
      <c r="AL25" s="498"/>
      <c r="AM25" s="455" t="s">
        <v>62</v>
      </c>
      <c r="AN25" s="456"/>
      <c r="AO25" s="456"/>
      <c r="AP25" s="456"/>
      <c r="AQ25" s="456"/>
      <c r="AR25" s="498"/>
      <c r="AS25" s="455" t="s">
        <v>62</v>
      </c>
      <c r="AT25" s="456"/>
      <c r="AU25" s="456"/>
      <c r="AV25" s="456"/>
      <c r="AW25" s="456"/>
      <c r="AX25" s="457"/>
      <c r="AY25" s="364" t="s">
        <v>106</v>
      </c>
      <c r="AZ25" s="365"/>
      <c r="BA25" s="365"/>
      <c r="BB25" s="365"/>
      <c r="BC25" s="365"/>
      <c r="BD25" s="365"/>
      <c r="BE25" s="365"/>
      <c r="BF25" s="365"/>
      <c r="BG25" s="365"/>
      <c r="BH25" s="365"/>
      <c r="BI25" s="365"/>
      <c r="BJ25" s="365"/>
      <c r="BK25" s="365"/>
      <c r="BL25" s="365"/>
      <c r="BM25" s="366"/>
      <c r="BN25" s="367">
        <v>6185514</v>
      </c>
      <c r="BO25" s="368"/>
      <c r="BP25" s="368"/>
      <c r="BQ25" s="368"/>
      <c r="BR25" s="368"/>
      <c r="BS25" s="368"/>
      <c r="BT25" s="368"/>
      <c r="BU25" s="369"/>
      <c r="BV25" s="367">
        <v>4028474</v>
      </c>
      <c r="BW25" s="368"/>
      <c r="BX25" s="368"/>
      <c r="BY25" s="368"/>
      <c r="BZ25" s="368"/>
      <c r="CA25" s="368"/>
      <c r="CB25" s="368"/>
      <c r="CC25" s="369"/>
      <c r="CD25" s="49"/>
      <c r="CE25" s="518"/>
      <c r="CF25" s="518"/>
      <c r="CG25" s="518"/>
      <c r="CH25" s="518"/>
      <c r="CI25" s="518"/>
      <c r="CJ25" s="518"/>
      <c r="CK25" s="518"/>
      <c r="CL25" s="518"/>
      <c r="CM25" s="518"/>
      <c r="CN25" s="518"/>
      <c r="CO25" s="518"/>
      <c r="CP25" s="518"/>
      <c r="CQ25" s="518"/>
      <c r="CR25" s="518"/>
      <c r="CS25" s="519"/>
      <c r="CT25" s="401"/>
      <c r="CU25" s="402"/>
      <c r="CV25" s="402"/>
      <c r="CW25" s="402"/>
      <c r="CX25" s="402"/>
      <c r="CY25" s="402"/>
      <c r="CZ25" s="402"/>
      <c r="DA25" s="403"/>
      <c r="DB25" s="401"/>
      <c r="DC25" s="402"/>
      <c r="DD25" s="402"/>
      <c r="DE25" s="402"/>
      <c r="DF25" s="402"/>
      <c r="DG25" s="402"/>
      <c r="DH25" s="402"/>
      <c r="DI25" s="403"/>
    </row>
    <row r="26" spans="1:113" ht="18.75" customHeight="1" x14ac:dyDescent="0.25">
      <c r="A26" s="40"/>
      <c r="B26" s="575"/>
      <c r="C26" s="551"/>
      <c r="D26" s="552"/>
      <c r="E26" s="454" t="s">
        <v>107</v>
      </c>
      <c r="F26" s="434"/>
      <c r="G26" s="434"/>
      <c r="H26" s="434"/>
      <c r="I26" s="434"/>
      <c r="J26" s="434"/>
      <c r="K26" s="435"/>
      <c r="L26" s="455">
        <v>1</v>
      </c>
      <c r="M26" s="456"/>
      <c r="N26" s="456"/>
      <c r="O26" s="456"/>
      <c r="P26" s="498"/>
      <c r="Q26" s="455">
        <v>6700</v>
      </c>
      <c r="R26" s="456"/>
      <c r="S26" s="456"/>
      <c r="T26" s="456"/>
      <c r="U26" s="456"/>
      <c r="V26" s="498"/>
      <c r="W26" s="550"/>
      <c r="X26" s="551"/>
      <c r="Y26" s="552"/>
      <c r="Z26" s="454" t="s">
        <v>108</v>
      </c>
      <c r="AA26" s="556"/>
      <c r="AB26" s="556"/>
      <c r="AC26" s="556"/>
      <c r="AD26" s="556"/>
      <c r="AE26" s="556"/>
      <c r="AF26" s="556"/>
      <c r="AG26" s="557"/>
      <c r="AH26" s="455">
        <v>2</v>
      </c>
      <c r="AI26" s="456"/>
      <c r="AJ26" s="456"/>
      <c r="AK26" s="456"/>
      <c r="AL26" s="498"/>
      <c r="AM26" s="455" t="s">
        <v>109</v>
      </c>
      <c r="AN26" s="456"/>
      <c r="AO26" s="456"/>
      <c r="AP26" s="456"/>
      <c r="AQ26" s="456"/>
      <c r="AR26" s="498"/>
      <c r="AS26" s="455" t="s">
        <v>109</v>
      </c>
      <c r="AT26" s="456"/>
      <c r="AU26" s="456"/>
      <c r="AV26" s="456"/>
      <c r="AW26" s="456"/>
      <c r="AX26" s="457"/>
      <c r="AY26" s="407" t="s">
        <v>110</v>
      </c>
      <c r="AZ26" s="408"/>
      <c r="BA26" s="408"/>
      <c r="BB26" s="408"/>
      <c r="BC26" s="408"/>
      <c r="BD26" s="408"/>
      <c r="BE26" s="408"/>
      <c r="BF26" s="408"/>
      <c r="BG26" s="408"/>
      <c r="BH26" s="408"/>
      <c r="BI26" s="408"/>
      <c r="BJ26" s="408"/>
      <c r="BK26" s="408"/>
      <c r="BL26" s="408"/>
      <c r="BM26" s="409"/>
      <c r="BN26" s="404">
        <v>430000</v>
      </c>
      <c r="BO26" s="405"/>
      <c r="BP26" s="405"/>
      <c r="BQ26" s="405"/>
      <c r="BR26" s="405"/>
      <c r="BS26" s="405"/>
      <c r="BT26" s="405"/>
      <c r="BU26" s="406"/>
      <c r="BV26" s="404">
        <v>250000</v>
      </c>
      <c r="BW26" s="405"/>
      <c r="BX26" s="405"/>
      <c r="BY26" s="405"/>
      <c r="BZ26" s="405"/>
      <c r="CA26" s="405"/>
      <c r="CB26" s="405"/>
      <c r="CC26" s="406"/>
      <c r="CD26" s="49"/>
      <c r="CE26" s="518"/>
      <c r="CF26" s="518"/>
      <c r="CG26" s="518"/>
      <c r="CH26" s="518"/>
      <c r="CI26" s="518"/>
      <c r="CJ26" s="518"/>
      <c r="CK26" s="518"/>
      <c r="CL26" s="518"/>
      <c r="CM26" s="518"/>
      <c r="CN26" s="518"/>
      <c r="CO26" s="518"/>
      <c r="CP26" s="518"/>
      <c r="CQ26" s="518"/>
      <c r="CR26" s="518"/>
      <c r="CS26" s="519"/>
      <c r="CT26" s="401"/>
      <c r="CU26" s="402"/>
      <c r="CV26" s="402"/>
      <c r="CW26" s="402"/>
      <c r="CX26" s="402"/>
      <c r="CY26" s="402"/>
      <c r="CZ26" s="402"/>
      <c r="DA26" s="403"/>
      <c r="DB26" s="401"/>
      <c r="DC26" s="402"/>
      <c r="DD26" s="402"/>
      <c r="DE26" s="402"/>
      <c r="DF26" s="402"/>
      <c r="DG26" s="402"/>
      <c r="DH26" s="402"/>
      <c r="DI26" s="403"/>
    </row>
    <row r="27" spans="1:113" ht="18.75" customHeight="1" thickBot="1" x14ac:dyDescent="0.3">
      <c r="A27" s="40"/>
      <c r="B27" s="575"/>
      <c r="C27" s="551"/>
      <c r="D27" s="552"/>
      <c r="E27" s="454" t="s">
        <v>111</v>
      </c>
      <c r="F27" s="434"/>
      <c r="G27" s="434"/>
      <c r="H27" s="434"/>
      <c r="I27" s="434"/>
      <c r="J27" s="434"/>
      <c r="K27" s="435"/>
      <c r="L27" s="455">
        <v>1</v>
      </c>
      <c r="M27" s="456"/>
      <c r="N27" s="456"/>
      <c r="O27" s="456"/>
      <c r="P27" s="498"/>
      <c r="Q27" s="455">
        <v>4900</v>
      </c>
      <c r="R27" s="456"/>
      <c r="S27" s="456"/>
      <c r="T27" s="456"/>
      <c r="U27" s="456"/>
      <c r="V27" s="498"/>
      <c r="W27" s="550"/>
      <c r="X27" s="551"/>
      <c r="Y27" s="552"/>
      <c r="Z27" s="454" t="s">
        <v>112</v>
      </c>
      <c r="AA27" s="434"/>
      <c r="AB27" s="434"/>
      <c r="AC27" s="434"/>
      <c r="AD27" s="434"/>
      <c r="AE27" s="434"/>
      <c r="AF27" s="434"/>
      <c r="AG27" s="435"/>
      <c r="AH27" s="455">
        <v>4</v>
      </c>
      <c r="AI27" s="456"/>
      <c r="AJ27" s="456"/>
      <c r="AK27" s="456"/>
      <c r="AL27" s="498"/>
      <c r="AM27" s="455">
        <v>16124</v>
      </c>
      <c r="AN27" s="456"/>
      <c r="AO27" s="456"/>
      <c r="AP27" s="456"/>
      <c r="AQ27" s="456"/>
      <c r="AR27" s="498"/>
      <c r="AS27" s="455">
        <v>4031</v>
      </c>
      <c r="AT27" s="456"/>
      <c r="AU27" s="456"/>
      <c r="AV27" s="456"/>
      <c r="AW27" s="456"/>
      <c r="AX27" s="457"/>
      <c r="AY27" s="499" t="s">
        <v>113</v>
      </c>
      <c r="AZ27" s="500"/>
      <c r="BA27" s="500"/>
      <c r="BB27" s="500"/>
      <c r="BC27" s="500"/>
      <c r="BD27" s="500"/>
      <c r="BE27" s="500"/>
      <c r="BF27" s="500"/>
      <c r="BG27" s="500"/>
      <c r="BH27" s="500"/>
      <c r="BI27" s="500"/>
      <c r="BJ27" s="500"/>
      <c r="BK27" s="500"/>
      <c r="BL27" s="500"/>
      <c r="BM27" s="501"/>
      <c r="BN27" s="523">
        <v>866003</v>
      </c>
      <c r="BO27" s="524"/>
      <c r="BP27" s="524"/>
      <c r="BQ27" s="524"/>
      <c r="BR27" s="524"/>
      <c r="BS27" s="524"/>
      <c r="BT27" s="524"/>
      <c r="BU27" s="525"/>
      <c r="BV27" s="523">
        <v>866003</v>
      </c>
      <c r="BW27" s="524"/>
      <c r="BX27" s="524"/>
      <c r="BY27" s="524"/>
      <c r="BZ27" s="524"/>
      <c r="CA27" s="524"/>
      <c r="CB27" s="524"/>
      <c r="CC27" s="525"/>
      <c r="CD27" s="43"/>
      <c r="CE27" s="518"/>
      <c r="CF27" s="518"/>
      <c r="CG27" s="518"/>
      <c r="CH27" s="518"/>
      <c r="CI27" s="518"/>
      <c r="CJ27" s="518"/>
      <c r="CK27" s="518"/>
      <c r="CL27" s="518"/>
      <c r="CM27" s="518"/>
      <c r="CN27" s="518"/>
      <c r="CO27" s="518"/>
      <c r="CP27" s="518"/>
      <c r="CQ27" s="518"/>
      <c r="CR27" s="518"/>
      <c r="CS27" s="519"/>
      <c r="CT27" s="401"/>
      <c r="CU27" s="402"/>
      <c r="CV27" s="402"/>
      <c r="CW27" s="402"/>
      <c r="CX27" s="402"/>
      <c r="CY27" s="402"/>
      <c r="CZ27" s="402"/>
      <c r="DA27" s="403"/>
      <c r="DB27" s="401"/>
      <c r="DC27" s="402"/>
      <c r="DD27" s="402"/>
      <c r="DE27" s="402"/>
      <c r="DF27" s="402"/>
      <c r="DG27" s="402"/>
      <c r="DH27" s="402"/>
      <c r="DI27" s="403"/>
    </row>
    <row r="28" spans="1:113" ht="18.75" customHeight="1" x14ac:dyDescent="0.25">
      <c r="A28" s="40"/>
      <c r="B28" s="575"/>
      <c r="C28" s="551"/>
      <c r="D28" s="552"/>
      <c r="E28" s="454" t="s">
        <v>114</v>
      </c>
      <c r="F28" s="434"/>
      <c r="G28" s="434"/>
      <c r="H28" s="434"/>
      <c r="I28" s="434"/>
      <c r="J28" s="434"/>
      <c r="K28" s="435"/>
      <c r="L28" s="455">
        <v>1</v>
      </c>
      <c r="M28" s="456"/>
      <c r="N28" s="456"/>
      <c r="O28" s="456"/>
      <c r="P28" s="498"/>
      <c r="Q28" s="455">
        <v>4400</v>
      </c>
      <c r="R28" s="456"/>
      <c r="S28" s="456"/>
      <c r="T28" s="456"/>
      <c r="U28" s="456"/>
      <c r="V28" s="498"/>
      <c r="W28" s="550"/>
      <c r="X28" s="551"/>
      <c r="Y28" s="552"/>
      <c r="Z28" s="454" t="s">
        <v>115</v>
      </c>
      <c r="AA28" s="434"/>
      <c r="AB28" s="434"/>
      <c r="AC28" s="434"/>
      <c r="AD28" s="434"/>
      <c r="AE28" s="434"/>
      <c r="AF28" s="434"/>
      <c r="AG28" s="435"/>
      <c r="AH28" s="455" t="s">
        <v>62</v>
      </c>
      <c r="AI28" s="456"/>
      <c r="AJ28" s="456"/>
      <c r="AK28" s="456"/>
      <c r="AL28" s="498"/>
      <c r="AM28" s="455" t="s">
        <v>62</v>
      </c>
      <c r="AN28" s="456"/>
      <c r="AO28" s="456"/>
      <c r="AP28" s="456"/>
      <c r="AQ28" s="456"/>
      <c r="AR28" s="498"/>
      <c r="AS28" s="455" t="s">
        <v>62</v>
      </c>
      <c r="AT28" s="456"/>
      <c r="AU28" s="456"/>
      <c r="AV28" s="456"/>
      <c r="AW28" s="456"/>
      <c r="AX28" s="457"/>
      <c r="AY28" s="558" t="s">
        <v>116</v>
      </c>
      <c r="AZ28" s="559"/>
      <c r="BA28" s="559"/>
      <c r="BB28" s="560"/>
      <c r="BC28" s="364" t="s">
        <v>117</v>
      </c>
      <c r="BD28" s="365"/>
      <c r="BE28" s="365"/>
      <c r="BF28" s="365"/>
      <c r="BG28" s="365"/>
      <c r="BH28" s="365"/>
      <c r="BI28" s="365"/>
      <c r="BJ28" s="365"/>
      <c r="BK28" s="365"/>
      <c r="BL28" s="365"/>
      <c r="BM28" s="366"/>
      <c r="BN28" s="367">
        <v>2582370</v>
      </c>
      <c r="BO28" s="368"/>
      <c r="BP28" s="368"/>
      <c r="BQ28" s="368"/>
      <c r="BR28" s="368"/>
      <c r="BS28" s="368"/>
      <c r="BT28" s="368"/>
      <c r="BU28" s="369"/>
      <c r="BV28" s="367">
        <v>2909068</v>
      </c>
      <c r="BW28" s="368"/>
      <c r="BX28" s="368"/>
      <c r="BY28" s="368"/>
      <c r="BZ28" s="368"/>
      <c r="CA28" s="368"/>
      <c r="CB28" s="368"/>
      <c r="CC28" s="369"/>
      <c r="CD28" s="49"/>
      <c r="CE28" s="518"/>
      <c r="CF28" s="518"/>
      <c r="CG28" s="518"/>
      <c r="CH28" s="518"/>
      <c r="CI28" s="518"/>
      <c r="CJ28" s="518"/>
      <c r="CK28" s="518"/>
      <c r="CL28" s="518"/>
      <c r="CM28" s="518"/>
      <c r="CN28" s="518"/>
      <c r="CO28" s="518"/>
      <c r="CP28" s="518"/>
      <c r="CQ28" s="518"/>
      <c r="CR28" s="518"/>
      <c r="CS28" s="519"/>
      <c r="CT28" s="401"/>
      <c r="CU28" s="402"/>
      <c r="CV28" s="402"/>
      <c r="CW28" s="402"/>
      <c r="CX28" s="402"/>
      <c r="CY28" s="402"/>
      <c r="CZ28" s="402"/>
      <c r="DA28" s="403"/>
      <c r="DB28" s="401"/>
      <c r="DC28" s="402"/>
      <c r="DD28" s="402"/>
      <c r="DE28" s="402"/>
      <c r="DF28" s="402"/>
      <c r="DG28" s="402"/>
      <c r="DH28" s="402"/>
      <c r="DI28" s="403"/>
    </row>
    <row r="29" spans="1:113" ht="18.75" customHeight="1" x14ac:dyDescent="0.25">
      <c r="A29" s="40"/>
      <c r="B29" s="575"/>
      <c r="C29" s="551"/>
      <c r="D29" s="552"/>
      <c r="E29" s="454" t="s">
        <v>118</v>
      </c>
      <c r="F29" s="434"/>
      <c r="G29" s="434"/>
      <c r="H29" s="434"/>
      <c r="I29" s="434"/>
      <c r="J29" s="434"/>
      <c r="K29" s="435"/>
      <c r="L29" s="455">
        <v>18</v>
      </c>
      <c r="M29" s="456"/>
      <c r="N29" s="456"/>
      <c r="O29" s="456"/>
      <c r="P29" s="498"/>
      <c r="Q29" s="455">
        <v>4100</v>
      </c>
      <c r="R29" s="456"/>
      <c r="S29" s="456"/>
      <c r="T29" s="456"/>
      <c r="U29" s="456"/>
      <c r="V29" s="498"/>
      <c r="W29" s="553"/>
      <c r="X29" s="554"/>
      <c r="Y29" s="555"/>
      <c r="Z29" s="454" t="s">
        <v>119</v>
      </c>
      <c r="AA29" s="434"/>
      <c r="AB29" s="434"/>
      <c r="AC29" s="434"/>
      <c r="AD29" s="434"/>
      <c r="AE29" s="434"/>
      <c r="AF29" s="434"/>
      <c r="AG29" s="435"/>
      <c r="AH29" s="455">
        <v>317</v>
      </c>
      <c r="AI29" s="456"/>
      <c r="AJ29" s="456"/>
      <c r="AK29" s="456"/>
      <c r="AL29" s="498"/>
      <c r="AM29" s="455">
        <v>1046833</v>
      </c>
      <c r="AN29" s="456"/>
      <c r="AO29" s="456"/>
      <c r="AP29" s="456"/>
      <c r="AQ29" s="456"/>
      <c r="AR29" s="498"/>
      <c r="AS29" s="455">
        <v>3302</v>
      </c>
      <c r="AT29" s="456"/>
      <c r="AU29" s="456"/>
      <c r="AV29" s="456"/>
      <c r="AW29" s="456"/>
      <c r="AX29" s="457"/>
      <c r="AY29" s="561"/>
      <c r="AZ29" s="562"/>
      <c r="BA29" s="562"/>
      <c r="BB29" s="563"/>
      <c r="BC29" s="438" t="s">
        <v>120</v>
      </c>
      <c r="BD29" s="439"/>
      <c r="BE29" s="439"/>
      <c r="BF29" s="439"/>
      <c r="BG29" s="439"/>
      <c r="BH29" s="439"/>
      <c r="BI29" s="439"/>
      <c r="BJ29" s="439"/>
      <c r="BK29" s="439"/>
      <c r="BL29" s="439"/>
      <c r="BM29" s="440"/>
      <c r="BN29" s="404">
        <v>1204314</v>
      </c>
      <c r="BO29" s="405"/>
      <c r="BP29" s="405"/>
      <c r="BQ29" s="405"/>
      <c r="BR29" s="405"/>
      <c r="BS29" s="405"/>
      <c r="BT29" s="405"/>
      <c r="BU29" s="406"/>
      <c r="BV29" s="404">
        <v>1115696</v>
      </c>
      <c r="BW29" s="405"/>
      <c r="BX29" s="405"/>
      <c r="BY29" s="405"/>
      <c r="BZ29" s="405"/>
      <c r="CA29" s="405"/>
      <c r="CB29" s="405"/>
      <c r="CC29" s="406"/>
      <c r="CD29" s="43"/>
      <c r="CE29" s="518"/>
      <c r="CF29" s="518"/>
      <c r="CG29" s="518"/>
      <c r="CH29" s="518"/>
      <c r="CI29" s="518"/>
      <c r="CJ29" s="518"/>
      <c r="CK29" s="518"/>
      <c r="CL29" s="518"/>
      <c r="CM29" s="518"/>
      <c r="CN29" s="518"/>
      <c r="CO29" s="518"/>
      <c r="CP29" s="518"/>
      <c r="CQ29" s="518"/>
      <c r="CR29" s="518"/>
      <c r="CS29" s="519"/>
      <c r="CT29" s="401"/>
      <c r="CU29" s="402"/>
      <c r="CV29" s="402"/>
      <c r="CW29" s="402"/>
      <c r="CX29" s="402"/>
      <c r="CY29" s="402"/>
      <c r="CZ29" s="402"/>
      <c r="DA29" s="403"/>
      <c r="DB29" s="401"/>
      <c r="DC29" s="402"/>
      <c r="DD29" s="402"/>
      <c r="DE29" s="402"/>
      <c r="DF29" s="402"/>
      <c r="DG29" s="402"/>
      <c r="DH29" s="402"/>
      <c r="DI29" s="403"/>
    </row>
    <row r="30" spans="1:113" ht="18.75" customHeight="1" thickBot="1" x14ac:dyDescent="0.3">
      <c r="A30" s="40"/>
      <c r="B30" s="576"/>
      <c r="C30" s="577"/>
      <c r="D30" s="578"/>
      <c r="E30" s="458"/>
      <c r="F30" s="459"/>
      <c r="G30" s="459"/>
      <c r="H30" s="459"/>
      <c r="I30" s="459"/>
      <c r="J30" s="459"/>
      <c r="K30" s="460"/>
      <c r="L30" s="568"/>
      <c r="M30" s="569"/>
      <c r="N30" s="569"/>
      <c r="O30" s="569"/>
      <c r="P30" s="570"/>
      <c r="Q30" s="568"/>
      <c r="R30" s="569"/>
      <c r="S30" s="569"/>
      <c r="T30" s="569"/>
      <c r="U30" s="569"/>
      <c r="V30" s="570"/>
      <c r="W30" s="571" t="s">
        <v>121</v>
      </c>
      <c r="X30" s="572"/>
      <c r="Y30" s="572"/>
      <c r="Z30" s="572"/>
      <c r="AA30" s="572"/>
      <c r="AB30" s="572"/>
      <c r="AC30" s="572"/>
      <c r="AD30" s="572"/>
      <c r="AE30" s="572"/>
      <c r="AF30" s="572"/>
      <c r="AG30" s="573"/>
      <c r="AH30" s="531">
        <v>97.9</v>
      </c>
      <c r="AI30" s="532"/>
      <c r="AJ30" s="532"/>
      <c r="AK30" s="532"/>
      <c r="AL30" s="532"/>
      <c r="AM30" s="532"/>
      <c r="AN30" s="532"/>
      <c r="AO30" s="532"/>
      <c r="AP30" s="532"/>
      <c r="AQ30" s="532"/>
      <c r="AR30" s="532"/>
      <c r="AS30" s="532"/>
      <c r="AT30" s="532"/>
      <c r="AU30" s="532"/>
      <c r="AV30" s="532"/>
      <c r="AW30" s="532"/>
      <c r="AX30" s="534"/>
      <c r="AY30" s="564"/>
      <c r="AZ30" s="565"/>
      <c r="BA30" s="565"/>
      <c r="BB30" s="566"/>
      <c r="BC30" s="520" t="s">
        <v>122</v>
      </c>
      <c r="BD30" s="521"/>
      <c r="BE30" s="521"/>
      <c r="BF30" s="521"/>
      <c r="BG30" s="521"/>
      <c r="BH30" s="521"/>
      <c r="BI30" s="521"/>
      <c r="BJ30" s="521"/>
      <c r="BK30" s="521"/>
      <c r="BL30" s="521"/>
      <c r="BM30" s="522"/>
      <c r="BN30" s="523">
        <v>6323638</v>
      </c>
      <c r="BO30" s="524"/>
      <c r="BP30" s="524"/>
      <c r="BQ30" s="524"/>
      <c r="BR30" s="524"/>
      <c r="BS30" s="524"/>
      <c r="BT30" s="524"/>
      <c r="BU30" s="525"/>
      <c r="BV30" s="523">
        <v>6115185</v>
      </c>
      <c r="BW30" s="524"/>
      <c r="BX30" s="524"/>
      <c r="BY30" s="524"/>
      <c r="BZ30" s="524"/>
      <c r="CA30" s="524"/>
      <c r="CB30" s="524"/>
      <c r="CC30" s="525"/>
      <c r="CD30" s="51"/>
      <c r="CE30" s="60"/>
      <c r="CF30" s="60"/>
      <c r="CG30" s="60"/>
      <c r="CH30" s="60"/>
      <c r="CI30" s="60"/>
      <c r="CJ30" s="60"/>
      <c r="CK30" s="60"/>
      <c r="CL30" s="60"/>
      <c r="CM30" s="60"/>
      <c r="CN30" s="60"/>
      <c r="CO30" s="60"/>
      <c r="CP30" s="60"/>
      <c r="CQ30" s="60"/>
      <c r="CR30" s="60"/>
      <c r="CS30" s="61"/>
      <c r="CT30" s="62"/>
      <c r="CU30" s="63"/>
      <c r="CV30" s="63"/>
      <c r="CW30" s="63"/>
      <c r="CX30" s="63"/>
      <c r="CY30" s="63"/>
      <c r="CZ30" s="63"/>
      <c r="DA30" s="64"/>
      <c r="DB30" s="62"/>
      <c r="DC30" s="63"/>
      <c r="DD30" s="63"/>
      <c r="DE30" s="63"/>
      <c r="DF30" s="63"/>
      <c r="DG30" s="63"/>
      <c r="DH30" s="63"/>
      <c r="DI30" s="64"/>
    </row>
    <row r="31" spans="1:113" ht="13.5" customHeight="1" x14ac:dyDescent="0.25">
      <c r="A31" s="40"/>
      <c r="B31" s="65"/>
      <c r="DI31" s="66"/>
    </row>
    <row r="32" spans="1:113" ht="13.5" customHeight="1" x14ac:dyDescent="0.25">
      <c r="A32" s="40"/>
      <c r="B32" s="67"/>
      <c r="C32" s="567" t="s">
        <v>123</v>
      </c>
      <c r="D32" s="567"/>
      <c r="E32" s="567"/>
      <c r="F32" s="567"/>
      <c r="G32" s="567"/>
      <c r="H32" s="567"/>
      <c r="I32" s="567"/>
      <c r="J32" s="567"/>
      <c r="K32" s="567"/>
      <c r="L32" s="567"/>
      <c r="M32" s="567"/>
      <c r="N32" s="567"/>
      <c r="O32" s="567"/>
      <c r="P32" s="567"/>
      <c r="Q32" s="567"/>
      <c r="R32" s="567"/>
      <c r="S32" s="567"/>
      <c r="U32" s="408" t="s">
        <v>124</v>
      </c>
      <c r="V32" s="408"/>
      <c r="W32" s="408"/>
      <c r="X32" s="408"/>
      <c r="Y32" s="408"/>
      <c r="Z32" s="408"/>
      <c r="AA32" s="408"/>
      <c r="AB32" s="408"/>
      <c r="AC32" s="408"/>
      <c r="AD32" s="408"/>
      <c r="AE32" s="408"/>
      <c r="AF32" s="408"/>
      <c r="AG32" s="408"/>
      <c r="AH32" s="408"/>
      <c r="AI32" s="408"/>
      <c r="AJ32" s="408"/>
      <c r="AK32" s="408"/>
      <c r="AM32" s="408" t="s">
        <v>125</v>
      </c>
      <c r="AN32" s="408"/>
      <c r="AO32" s="408"/>
      <c r="AP32" s="408"/>
      <c r="AQ32" s="408"/>
      <c r="AR32" s="408"/>
      <c r="AS32" s="408"/>
      <c r="AT32" s="408"/>
      <c r="AU32" s="408"/>
      <c r="AV32" s="408"/>
      <c r="AW32" s="408"/>
      <c r="AX32" s="408"/>
      <c r="AY32" s="408"/>
      <c r="AZ32" s="408"/>
      <c r="BA32" s="408"/>
      <c r="BB32" s="408"/>
      <c r="BC32" s="408"/>
      <c r="BE32" s="408" t="s">
        <v>126</v>
      </c>
      <c r="BF32" s="408"/>
      <c r="BG32" s="408"/>
      <c r="BH32" s="408"/>
      <c r="BI32" s="408"/>
      <c r="BJ32" s="408"/>
      <c r="BK32" s="408"/>
      <c r="BL32" s="408"/>
      <c r="BM32" s="408"/>
      <c r="BN32" s="408"/>
      <c r="BO32" s="408"/>
      <c r="BP32" s="408"/>
      <c r="BQ32" s="408"/>
      <c r="BR32" s="408"/>
      <c r="BS32" s="408"/>
      <c r="BT32" s="408"/>
      <c r="BU32" s="408"/>
      <c r="BW32" s="408" t="s">
        <v>127</v>
      </c>
      <c r="BX32" s="408"/>
      <c r="BY32" s="408"/>
      <c r="BZ32" s="408"/>
      <c r="CA32" s="408"/>
      <c r="CB32" s="408"/>
      <c r="CC32" s="408"/>
      <c r="CD32" s="408"/>
      <c r="CE32" s="408"/>
      <c r="CF32" s="408"/>
      <c r="CG32" s="408"/>
      <c r="CH32" s="408"/>
      <c r="CI32" s="408"/>
      <c r="CJ32" s="408"/>
      <c r="CK32" s="408"/>
      <c r="CL32" s="408"/>
      <c r="CM32" s="408"/>
      <c r="CO32" s="408" t="s">
        <v>128</v>
      </c>
      <c r="CP32" s="408"/>
      <c r="CQ32" s="408"/>
      <c r="CR32" s="408"/>
      <c r="CS32" s="408"/>
      <c r="CT32" s="408"/>
      <c r="CU32" s="408"/>
      <c r="CV32" s="408"/>
      <c r="CW32" s="408"/>
      <c r="CX32" s="408"/>
      <c r="CY32" s="408"/>
      <c r="CZ32" s="408"/>
      <c r="DA32" s="408"/>
      <c r="DB32" s="408"/>
      <c r="DC32" s="408"/>
      <c r="DD32" s="408"/>
      <c r="DE32" s="408"/>
      <c r="DI32" s="66"/>
    </row>
    <row r="33" spans="1:113" ht="13.5" customHeight="1" x14ac:dyDescent="0.25">
      <c r="A33" s="40"/>
      <c r="B33" s="67"/>
      <c r="C33" s="428" t="s">
        <v>129</v>
      </c>
      <c r="D33" s="428"/>
      <c r="E33" s="393" t="s">
        <v>130</v>
      </c>
      <c r="F33" s="393"/>
      <c r="G33" s="393"/>
      <c r="H33" s="393"/>
      <c r="I33" s="393"/>
      <c r="J33" s="393"/>
      <c r="K33" s="393"/>
      <c r="L33" s="393"/>
      <c r="M33" s="393"/>
      <c r="N33" s="393"/>
      <c r="O33" s="393"/>
      <c r="P33" s="393"/>
      <c r="Q33" s="393"/>
      <c r="R33" s="393"/>
      <c r="S33" s="393"/>
      <c r="T33" s="44"/>
      <c r="U33" s="428" t="s">
        <v>129</v>
      </c>
      <c r="V33" s="428"/>
      <c r="W33" s="393" t="s">
        <v>130</v>
      </c>
      <c r="X33" s="393"/>
      <c r="Y33" s="393"/>
      <c r="Z33" s="393"/>
      <c r="AA33" s="393"/>
      <c r="AB33" s="393"/>
      <c r="AC33" s="393"/>
      <c r="AD33" s="393"/>
      <c r="AE33" s="393"/>
      <c r="AF33" s="393"/>
      <c r="AG33" s="393"/>
      <c r="AH33" s="393"/>
      <c r="AI33" s="393"/>
      <c r="AJ33" s="393"/>
      <c r="AK33" s="393"/>
      <c r="AL33" s="44"/>
      <c r="AM33" s="428" t="s">
        <v>129</v>
      </c>
      <c r="AN33" s="428"/>
      <c r="AO33" s="393" t="s">
        <v>130</v>
      </c>
      <c r="AP33" s="393"/>
      <c r="AQ33" s="393"/>
      <c r="AR33" s="393"/>
      <c r="AS33" s="393"/>
      <c r="AT33" s="393"/>
      <c r="AU33" s="393"/>
      <c r="AV33" s="393"/>
      <c r="AW33" s="393"/>
      <c r="AX33" s="393"/>
      <c r="AY33" s="393"/>
      <c r="AZ33" s="393"/>
      <c r="BA33" s="393"/>
      <c r="BB33" s="393"/>
      <c r="BC33" s="393"/>
      <c r="BD33" s="50"/>
      <c r="BE33" s="393" t="s">
        <v>131</v>
      </c>
      <c r="BF33" s="393"/>
      <c r="BG33" s="393" t="s">
        <v>132</v>
      </c>
      <c r="BH33" s="393"/>
      <c r="BI33" s="393"/>
      <c r="BJ33" s="393"/>
      <c r="BK33" s="393"/>
      <c r="BL33" s="393"/>
      <c r="BM33" s="393"/>
      <c r="BN33" s="393"/>
      <c r="BO33" s="393"/>
      <c r="BP33" s="393"/>
      <c r="BQ33" s="393"/>
      <c r="BR33" s="393"/>
      <c r="BS33" s="393"/>
      <c r="BT33" s="393"/>
      <c r="BU33" s="393"/>
      <c r="BV33" s="50"/>
      <c r="BW33" s="428" t="s">
        <v>131</v>
      </c>
      <c r="BX33" s="428"/>
      <c r="BY33" s="393" t="s">
        <v>133</v>
      </c>
      <c r="BZ33" s="393"/>
      <c r="CA33" s="393"/>
      <c r="CB33" s="393"/>
      <c r="CC33" s="393"/>
      <c r="CD33" s="393"/>
      <c r="CE33" s="393"/>
      <c r="CF33" s="393"/>
      <c r="CG33" s="393"/>
      <c r="CH33" s="393"/>
      <c r="CI33" s="393"/>
      <c r="CJ33" s="393"/>
      <c r="CK33" s="393"/>
      <c r="CL33" s="393"/>
      <c r="CM33" s="393"/>
      <c r="CN33" s="44"/>
      <c r="CO33" s="428" t="s">
        <v>129</v>
      </c>
      <c r="CP33" s="428"/>
      <c r="CQ33" s="393" t="s">
        <v>134</v>
      </c>
      <c r="CR33" s="393"/>
      <c r="CS33" s="393"/>
      <c r="CT33" s="393"/>
      <c r="CU33" s="393"/>
      <c r="CV33" s="393"/>
      <c r="CW33" s="393"/>
      <c r="CX33" s="393"/>
      <c r="CY33" s="393"/>
      <c r="CZ33" s="393"/>
      <c r="DA33" s="393"/>
      <c r="DB33" s="393"/>
      <c r="DC33" s="393"/>
      <c r="DD33" s="393"/>
      <c r="DE33" s="393"/>
      <c r="DF33" s="44"/>
      <c r="DG33" s="593" t="s">
        <v>135</v>
      </c>
      <c r="DH33" s="593"/>
      <c r="DI33" s="45"/>
    </row>
    <row r="34" spans="1:113" ht="32.25" customHeight="1" x14ac:dyDescent="0.25">
      <c r="A34" s="40"/>
      <c r="B34" s="67"/>
      <c r="C34" s="594">
        <f>IF(E34="","",1)</f>
        <v>1</v>
      </c>
      <c r="D34" s="594"/>
      <c r="E34" s="595" t="str">
        <f>IF('各会計、関係団体の財政状況及び健全化判断比率'!B7="","",'各会計、関係団体の財政状況及び健全化判断比率'!B7)</f>
        <v>一般会計</v>
      </c>
      <c r="F34" s="595"/>
      <c r="G34" s="595"/>
      <c r="H34" s="595"/>
      <c r="I34" s="595"/>
      <c r="J34" s="595"/>
      <c r="K34" s="595"/>
      <c r="L34" s="595"/>
      <c r="M34" s="595"/>
      <c r="N34" s="595"/>
      <c r="O34" s="595"/>
      <c r="P34" s="595"/>
      <c r="Q34" s="595"/>
      <c r="R34" s="595"/>
      <c r="S34" s="595"/>
      <c r="T34" s="40"/>
      <c r="U34" s="594">
        <f>IF(W34="","",MAX(C34:D43)+1)</f>
        <v>3</v>
      </c>
      <c r="V34" s="594"/>
      <c r="W34" s="595" t="str">
        <f>IF('各会計、関係団体の財政状況及び健全化判断比率'!B28="","",'各会計、関係団体の財政状況及び健全化判断比率'!B28)</f>
        <v>国民健康保険特別会計</v>
      </c>
      <c r="X34" s="595"/>
      <c r="Y34" s="595"/>
      <c r="Z34" s="595"/>
      <c r="AA34" s="595"/>
      <c r="AB34" s="595"/>
      <c r="AC34" s="595"/>
      <c r="AD34" s="595"/>
      <c r="AE34" s="595"/>
      <c r="AF34" s="595"/>
      <c r="AG34" s="595"/>
      <c r="AH34" s="595"/>
      <c r="AI34" s="595"/>
      <c r="AJ34" s="595"/>
      <c r="AK34" s="595"/>
      <c r="AL34" s="40"/>
      <c r="AM34" s="594">
        <f>IF(AO34="","",MAX(C34:D43,U34:V43)+1)</f>
        <v>6</v>
      </c>
      <c r="AN34" s="594"/>
      <c r="AO34" s="595" t="str">
        <f>IF('各会計、関係団体の財政状況及び健全化判断比率'!B31="","",'各会計、関係団体の財政状況及び健全化判断比率'!B31)</f>
        <v>工業用水道事業会計</v>
      </c>
      <c r="AP34" s="595"/>
      <c r="AQ34" s="595"/>
      <c r="AR34" s="595"/>
      <c r="AS34" s="595"/>
      <c r="AT34" s="595"/>
      <c r="AU34" s="595"/>
      <c r="AV34" s="595"/>
      <c r="AW34" s="595"/>
      <c r="AX34" s="595"/>
      <c r="AY34" s="595"/>
      <c r="AZ34" s="595"/>
      <c r="BA34" s="595"/>
      <c r="BB34" s="595"/>
      <c r="BC34" s="595"/>
      <c r="BD34" s="40"/>
      <c r="BE34" s="594">
        <f>IF(BG34="","",MAX(C34:D43,U34:V43,AM34:AN43)+1)</f>
        <v>8</v>
      </c>
      <c r="BF34" s="594"/>
      <c r="BG34" s="595" t="str">
        <f>IF('各会計、関係団体の財政状況及び健全化判断比率'!B33="","",'各会計、関係団体の財政状況及び健全化判断比率'!B33)</f>
        <v>給湯事業特別会計</v>
      </c>
      <c r="BH34" s="595"/>
      <c r="BI34" s="595"/>
      <c r="BJ34" s="595"/>
      <c r="BK34" s="595"/>
      <c r="BL34" s="595"/>
      <c r="BM34" s="595"/>
      <c r="BN34" s="595"/>
      <c r="BO34" s="595"/>
      <c r="BP34" s="595"/>
      <c r="BQ34" s="595"/>
      <c r="BR34" s="595"/>
      <c r="BS34" s="595"/>
      <c r="BT34" s="595"/>
      <c r="BU34" s="595"/>
      <c r="BV34" s="40"/>
      <c r="BW34" s="594">
        <f>IF(BY34="","",MAX(C34:D43,U34:V43,AM34:AN43,BE34:BF43)+1)</f>
        <v>10</v>
      </c>
      <c r="BX34" s="594"/>
      <c r="BY34" s="595" t="str">
        <f>IF('各会計、関係団体の財政状況及び健全化判断比率'!B68="","",'各会計、関係団体の財政状況及び健全化判断比率'!B68)</f>
        <v>杵藤地区広域市町村圏組合（一般会計）</v>
      </c>
      <c r="BZ34" s="595"/>
      <c r="CA34" s="595"/>
      <c r="CB34" s="595"/>
      <c r="CC34" s="595"/>
      <c r="CD34" s="595"/>
      <c r="CE34" s="595"/>
      <c r="CF34" s="595"/>
      <c r="CG34" s="595"/>
      <c r="CH34" s="595"/>
      <c r="CI34" s="595"/>
      <c r="CJ34" s="595"/>
      <c r="CK34" s="595"/>
      <c r="CL34" s="595"/>
      <c r="CM34" s="595"/>
      <c r="CN34" s="40"/>
      <c r="CO34" s="594">
        <f>IF(CQ34="","",MAX(C34:D43,U34:V43,AM34:AN43,BE34:BF43,BW34:BX43)+1)</f>
        <v>19</v>
      </c>
      <c r="CP34" s="594"/>
      <c r="CQ34" s="595" t="str">
        <f>IF('各会計、関係団体の財政状況及び健全化判断比率'!BS7="","",'各会計、関係団体の財政状況及び健全化判断比率'!BS7)</f>
        <v>武雄市土地開発公社</v>
      </c>
      <c r="CR34" s="595"/>
      <c r="CS34" s="595"/>
      <c r="CT34" s="595"/>
      <c r="CU34" s="595"/>
      <c r="CV34" s="595"/>
      <c r="CW34" s="595"/>
      <c r="CX34" s="595"/>
      <c r="CY34" s="595"/>
      <c r="CZ34" s="595"/>
      <c r="DA34" s="595"/>
      <c r="DB34" s="595"/>
      <c r="DC34" s="595"/>
      <c r="DD34" s="595"/>
      <c r="DE34" s="595"/>
      <c r="DG34" s="596" t="str">
        <f>IF('各会計、関係団体の財政状況及び健全化判断比率'!BR7="","",'各会計、関係団体の財政状況及び健全化判断比率'!BR7)</f>
        <v>〇</v>
      </c>
      <c r="DH34" s="596"/>
      <c r="DI34" s="45"/>
    </row>
    <row r="35" spans="1:113" ht="32.25" customHeight="1" x14ac:dyDescent="0.25">
      <c r="A35" s="40"/>
      <c r="B35" s="67"/>
      <c r="C35" s="594">
        <f>IF(E35="","",C34+1)</f>
        <v>2</v>
      </c>
      <c r="D35" s="594"/>
      <c r="E35" s="595" t="str">
        <f>IF('各会計、関係団体の財政状況及び健全化判断比率'!B8="","",'各会計、関係団体の財政状況及び健全化判断比率'!B8)</f>
        <v>国道34号用地先行取得事業特別会計</v>
      </c>
      <c r="F35" s="595"/>
      <c r="G35" s="595"/>
      <c r="H35" s="595"/>
      <c r="I35" s="595"/>
      <c r="J35" s="595"/>
      <c r="K35" s="595"/>
      <c r="L35" s="595"/>
      <c r="M35" s="595"/>
      <c r="N35" s="595"/>
      <c r="O35" s="595"/>
      <c r="P35" s="595"/>
      <c r="Q35" s="595"/>
      <c r="R35" s="595"/>
      <c r="S35" s="595"/>
      <c r="T35" s="40"/>
      <c r="U35" s="594">
        <f>IF(W35="","",U34+1)</f>
        <v>4</v>
      </c>
      <c r="V35" s="594"/>
      <c r="W35" s="595" t="str">
        <f>IF('各会計、関係団体の財政状況及び健全化判断比率'!B29="","",'各会計、関係団体の財政状況及び健全化判断比率'!B29)</f>
        <v>後期高齢者医療特別会計</v>
      </c>
      <c r="X35" s="595"/>
      <c r="Y35" s="595"/>
      <c r="Z35" s="595"/>
      <c r="AA35" s="595"/>
      <c r="AB35" s="595"/>
      <c r="AC35" s="595"/>
      <c r="AD35" s="595"/>
      <c r="AE35" s="595"/>
      <c r="AF35" s="595"/>
      <c r="AG35" s="595"/>
      <c r="AH35" s="595"/>
      <c r="AI35" s="595"/>
      <c r="AJ35" s="595"/>
      <c r="AK35" s="595"/>
      <c r="AL35" s="40"/>
      <c r="AM35" s="594">
        <f t="shared" ref="AM35:AM43" si="0">IF(AO35="","",AM34+1)</f>
        <v>7</v>
      </c>
      <c r="AN35" s="594"/>
      <c r="AO35" s="595" t="str">
        <f>IF('各会計、関係団体の財政状況及び健全化判断比率'!B32="","",'各会計、関係団体の財政状況及び健全化判断比率'!B32)</f>
        <v>下水道事業会計</v>
      </c>
      <c r="AP35" s="595"/>
      <c r="AQ35" s="595"/>
      <c r="AR35" s="595"/>
      <c r="AS35" s="595"/>
      <c r="AT35" s="595"/>
      <c r="AU35" s="595"/>
      <c r="AV35" s="595"/>
      <c r="AW35" s="595"/>
      <c r="AX35" s="595"/>
      <c r="AY35" s="595"/>
      <c r="AZ35" s="595"/>
      <c r="BA35" s="595"/>
      <c r="BB35" s="595"/>
      <c r="BC35" s="595"/>
      <c r="BD35" s="40"/>
      <c r="BE35" s="594">
        <f t="shared" ref="BE35:BE43" si="1">IF(BG35="","",BE34+1)</f>
        <v>9</v>
      </c>
      <c r="BF35" s="594"/>
      <c r="BG35" s="595" t="str">
        <f>IF('各会計、関係団体の財政状況及び健全化判断比率'!B34="","",'各会計、関係団体の財政状況及び健全化判断比率'!B34)</f>
        <v>新工業団地整備事業特別会計</v>
      </c>
      <c r="BH35" s="595"/>
      <c r="BI35" s="595"/>
      <c r="BJ35" s="595"/>
      <c r="BK35" s="595"/>
      <c r="BL35" s="595"/>
      <c r="BM35" s="595"/>
      <c r="BN35" s="595"/>
      <c r="BO35" s="595"/>
      <c r="BP35" s="595"/>
      <c r="BQ35" s="595"/>
      <c r="BR35" s="595"/>
      <c r="BS35" s="595"/>
      <c r="BT35" s="595"/>
      <c r="BU35" s="595"/>
      <c r="BV35" s="40"/>
      <c r="BW35" s="594">
        <f t="shared" ref="BW35:BW43" si="2">IF(BY35="","",BW34+1)</f>
        <v>11</v>
      </c>
      <c r="BX35" s="594"/>
      <c r="BY35" s="595" t="str">
        <f>IF('各会計、関係団体の財政状況及び健全化判断比率'!B69="","",'各会計、関係団体の財政状況及び健全化判断比率'!B69)</f>
        <v>杵藤地区広域市町村圏組合（介護保険）</v>
      </c>
      <c r="BZ35" s="595"/>
      <c r="CA35" s="595"/>
      <c r="CB35" s="595"/>
      <c r="CC35" s="595"/>
      <c r="CD35" s="595"/>
      <c r="CE35" s="595"/>
      <c r="CF35" s="595"/>
      <c r="CG35" s="595"/>
      <c r="CH35" s="595"/>
      <c r="CI35" s="595"/>
      <c r="CJ35" s="595"/>
      <c r="CK35" s="595"/>
      <c r="CL35" s="595"/>
      <c r="CM35" s="595"/>
      <c r="CN35" s="40"/>
      <c r="CO35" s="594">
        <f t="shared" ref="CO35:CO43" si="3">IF(CQ35="","",CO34+1)</f>
        <v>20</v>
      </c>
      <c r="CP35" s="594"/>
      <c r="CQ35" s="595" t="str">
        <f>IF('各会計、関係団体の財政状況及び健全化判断比率'!BS8="","",'各会計、関係団体の財政状況及び健全化判断比率'!BS8)</f>
        <v>武雄市体育協会</v>
      </c>
      <c r="CR35" s="595"/>
      <c r="CS35" s="595"/>
      <c r="CT35" s="595"/>
      <c r="CU35" s="595"/>
      <c r="CV35" s="595"/>
      <c r="CW35" s="595"/>
      <c r="CX35" s="595"/>
      <c r="CY35" s="595"/>
      <c r="CZ35" s="595"/>
      <c r="DA35" s="595"/>
      <c r="DB35" s="595"/>
      <c r="DC35" s="595"/>
      <c r="DD35" s="595"/>
      <c r="DE35" s="595"/>
      <c r="DG35" s="596" t="str">
        <f>IF('各会計、関係団体の財政状況及び健全化判断比率'!BR8="","",'各会計、関係団体の財政状況及び健全化判断比率'!BR8)</f>
        <v/>
      </c>
      <c r="DH35" s="596"/>
      <c r="DI35" s="45"/>
    </row>
    <row r="36" spans="1:113" ht="32.25" customHeight="1" x14ac:dyDescent="0.25">
      <c r="A36" s="40"/>
      <c r="B36" s="67"/>
      <c r="C36" s="594" t="str">
        <f>IF(E36="","",C35+1)</f>
        <v/>
      </c>
      <c r="D36" s="594"/>
      <c r="E36" s="595" t="str">
        <f>IF('各会計、関係団体の財政状況及び健全化判断比率'!B9="","",'各会計、関係団体の財政状況及び健全化判断比率'!B9)</f>
        <v/>
      </c>
      <c r="F36" s="595"/>
      <c r="G36" s="595"/>
      <c r="H36" s="595"/>
      <c r="I36" s="595"/>
      <c r="J36" s="595"/>
      <c r="K36" s="595"/>
      <c r="L36" s="595"/>
      <c r="M36" s="595"/>
      <c r="N36" s="595"/>
      <c r="O36" s="595"/>
      <c r="P36" s="595"/>
      <c r="Q36" s="595"/>
      <c r="R36" s="595"/>
      <c r="S36" s="595"/>
      <c r="T36" s="40"/>
      <c r="U36" s="594">
        <f t="shared" ref="U36:U43" si="4">IF(W36="","",U35+1)</f>
        <v>5</v>
      </c>
      <c r="V36" s="594"/>
      <c r="W36" s="595" t="str">
        <f>IF('各会計、関係団体の財政状況及び健全化判断比率'!B30="","",'各会計、関係団体の財政状況及び健全化判断比率'!B30)</f>
        <v>競輪事業特別会計</v>
      </c>
      <c r="X36" s="595"/>
      <c r="Y36" s="595"/>
      <c r="Z36" s="595"/>
      <c r="AA36" s="595"/>
      <c r="AB36" s="595"/>
      <c r="AC36" s="595"/>
      <c r="AD36" s="595"/>
      <c r="AE36" s="595"/>
      <c r="AF36" s="595"/>
      <c r="AG36" s="595"/>
      <c r="AH36" s="595"/>
      <c r="AI36" s="595"/>
      <c r="AJ36" s="595"/>
      <c r="AK36" s="595"/>
      <c r="AL36" s="40"/>
      <c r="AM36" s="594" t="str">
        <f t="shared" si="0"/>
        <v/>
      </c>
      <c r="AN36" s="594"/>
      <c r="AO36" s="595"/>
      <c r="AP36" s="595"/>
      <c r="AQ36" s="595"/>
      <c r="AR36" s="595"/>
      <c r="AS36" s="595"/>
      <c r="AT36" s="595"/>
      <c r="AU36" s="595"/>
      <c r="AV36" s="595"/>
      <c r="AW36" s="595"/>
      <c r="AX36" s="595"/>
      <c r="AY36" s="595"/>
      <c r="AZ36" s="595"/>
      <c r="BA36" s="595"/>
      <c r="BB36" s="595"/>
      <c r="BC36" s="595"/>
      <c r="BD36" s="40"/>
      <c r="BE36" s="594" t="str">
        <f t="shared" si="1"/>
        <v/>
      </c>
      <c r="BF36" s="594"/>
      <c r="BG36" s="595"/>
      <c r="BH36" s="595"/>
      <c r="BI36" s="595"/>
      <c r="BJ36" s="595"/>
      <c r="BK36" s="595"/>
      <c r="BL36" s="595"/>
      <c r="BM36" s="595"/>
      <c r="BN36" s="595"/>
      <c r="BO36" s="595"/>
      <c r="BP36" s="595"/>
      <c r="BQ36" s="595"/>
      <c r="BR36" s="595"/>
      <c r="BS36" s="595"/>
      <c r="BT36" s="595"/>
      <c r="BU36" s="595"/>
      <c r="BV36" s="40"/>
      <c r="BW36" s="594">
        <f t="shared" si="2"/>
        <v>12</v>
      </c>
      <c r="BX36" s="594"/>
      <c r="BY36" s="595" t="str">
        <f>IF('各会計、関係団体の財政状況及び健全化判断比率'!B70="","",'各会計、関係団体の財政状況及び健全化判断比率'!B70)</f>
        <v>佐賀県後期高齢者医療広域連合（一般会計）</v>
      </c>
      <c r="BZ36" s="595"/>
      <c r="CA36" s="595"/>
      <c r="CB36" s="595"/>
      <c r="CC36" s="595"/>
      <c r="CD36" s="595"/>
      <c r="CE36" s="595"/>
      <c r="CF36" s="595"/>
      <c r="CG36" s="595"/>
      <c r="CH36" s="595"/>
      <c r="CI36" s="595"/>
      <c r="CJ36" s="595"/>
      <c r="CK36" s="595"/>
      <c r="CL36" s="595"/>
      <c r="CM36" s="595"/>
      <c r="CN36" s="40"/>
      <c r="CO36" s="594" t="str">
        <f t="shared" si="3"/>
        <v/>
      </c>
      <c r="CP36" s="594"/>
      <c r="CQ36" s="595" t="str">
        <f>IF('各会計、関係団体の財政状況及び健全化判断比率'!BS9="","",'各会計、関係団体の財政状況及び健全化判断比率'!BS9)</f>
        <v/>
      </c>
      <c r="CR36" s="595"/>
      <c r="CS36" s="595"/>
      <c r="CT36" s="595"/>
      <c r="CU36" s="595"/>
      <c r="CV36" s="595"/>
      <c r="CW36" s="595"/>
      <c r="CX36" s="595"/>
      <c r="CY36" s="595"/>
      <c r="CZ36" s="595"/>
      <c r="DA36" s="595"/>
      <c r="DB36" s="595"/>
      <c r="DC36" s="595"/>
      <c r="DD36" s="595"/>
      <c r="DE36" s="595"/>
      <c r="DG36" s="596" t="str">
        <f>IF('各会計、関係団体の財政状況及び健全化判断比率'!BR9="","",'各会計、関係団体の財政状況及び健全化判断比率'!BR9)</f>
        <v/>
      </c>
      <c r="DH36" s="596"/>
      <c r="DI36" s="45"/>
    </row>
    <row r="37" spans="1:113" ht="32.25" customHeight="1" x14ac:dyDescent="0.25">
      <c r="A37" s="40"/>
      <c r="B37" s="67"/>
      <c r="C37" s="594" t="str">
        <f>IF(E37="","",C36+1)</f>
        <v/>
      </c>
      <c r="D37" s="594"/>
      <c r="E37" s="595" t="str">
        <f>IF('各会計、関係団体の財政状況及び健全化判断比率'!B10="","",'各会計、関係団体の財政状況及び健全化判断比率'!B10)</f>
        <v/>
      </c>
      <c r="F37" s="595"/>
      <c r="G37" s="595"/>
      <c r="H37" s="595"/>
      <c r="I37" s="595"/>
      <c r="J37" s="595"/>
      <c r="K37" s="595"/>
      <c r="L37" s="595"/>
      <c r="M37" s="595"/>
      <c r="N37" s="595"/>
      <c r="O37" s="595"/>
      <c r="P37" s="595"/>
      <c r="Q37" s="595"/>
      <c r="R37" s="595"/>
      <c r="S37" s="595"/>
      <c r="T37" s="40"/>
      <c r="U37" s="594" t="str">
        <f t="shared" si="4"/>
        <v/>
      </c>
      <c r="V37" s="594"/>
      <c r="W37" s="595"/>
      <c r="X37" s="595"/>
      <c r="Y37" s="595"/>
      <c r="Z37" s="595"/>
      <c r="AA37" s="595"/>
      <c r="AB37" s="595"/>
      <c r="AC37" s="595"/>
      <c r="AD37" s="595"/>
      <c r="AE37" s="595"/>
      <c r="AF37" s="595"/>
      <c r="AG37" s="595"/>
      <c r="AH37" s="595"/>
      <c r="AI37" s="595"/>
      <c r="AJ37" s="595"/>
      <c r="AK37" s="595"/>
      <c r="AL37" s="40"/>
      <c r="AM37" s="594" t="str">
        <f t="shared" si="0"/>
        <v/>
      </c>
      <c r="AN37" s="594"/>
      <c r="AO37" s="595"/>
      <c r="AP37" s="595"/>
      <c r="AQ37" s="595"/>
      <c r="AR37" s="595"/>
      <c r="AS37" s="595"/>
      <c r="AT37" s="595"/>
      <c r="AU37" s="595"/>
      <c r="AV37" s="595"/>
      <c r="AW37" s="595"/>
      <c r="AX37" s="595"/>
      <c r="AY37" s="595"/>
      <c r="AZ37" s="595"/>
      <c r="BA37" s="595"/>
      <c r="BB37" s="595"/>
      <c r="BC37" s="595"/>
      <c r="BD37" s="40"/>
      <c r="BE37" s="594" t="str">
        <f t="shared" si="1"/>
        <v/>
      </c>
      <c r="BF37" s="594"/>
      <c r="BG37" s="595"/>
      <c r="BH37" s="595"/>
      <c r="BI37" s="595"/>
      <c r="BJ37" s="595"/>
      <c r="BK37" s="595"/>
      <c r="BL37" s="595"/>
      <c r="BM37" s="595"/>
      <c r="BN37" s="595"/>
      <c r="BO37" s="595"/>
      <c r="BP37" s="595"/>
      <c r="BQ37" s="595"/>
      <c r="BR37" s="595"/>
      <c r="BS37" s="595"/>
      <c r="BT37" s="595"/>
      <c r="BU37" s="595"/>
      <c r="BV37" s="40"/>
      <c r="BW37" s="594">
        <f t="shared" si="2"/>
        <v>13</v>
      </c>
      <c r="BX37" s="594"/>
      <c r="BY37" s="595" t="str">
        <f>IF('各会計、関係団体の財政状況及び健全化判断比率'!B71="","",'各会計、関係団体の財政状況及び健全化判断比率'!B71)</f>
        <v>佐賀県後期高齢者医療広域連合（特別会計）</v>
      </c>
      <c r="BZ37" s="595"/>
      <c r="CA37" s="595"/>
      <c r="CB37" s="595"/>
      <c r="CC37" s="595"/>
      <c r="CD37" s="595"/>
      <c r="CE37" s="595"/>
      <c r="CF37" s="595"/>
      <c r="CG37" s="595"/>
      <c r="CH37" s="595"/>
      <c r="CI37" s="595"/>
      <c r="CJ37" s="595"/>
      <c r="CK37" s="595"/>
      <c r="CL37" s="595"/>
      <c r="CM37" s="595"/>
      <c r="CN37" s="40"/>
      <c r="CO37" s="594" t="str">
        <f t="shared" si="3"/>
        <v/>
      </c>
      <c r="CP37" s="594"/>
      <c r="CQ37" s="595" t="str">
        <f>IF('各会計、関係団体の財政状況及び健全化判断比率'!BS10="","",'各会計、関係団体の財政状況及び健全化判断比率'!BS10)</f>
        <v/>
      </c>
      <c r="CR37" s="595"/>
      <c r="CS37" s="595"/>
      <c r="CT37" s="595"/>
      <c r="CU37" s="595"/>
      <c r="CV37" s="595"/>
      <c r="CW37" s="595"/>
      <c r="CX37" s="595"/>
      <c r="CY37" s="595"/>
      <c r="CZ37" s="595"/>
      <c r="DA37" s="595"/>
      <c r="DB37" s="595"/>
      <c r="DC37" s="595"/>
      <c r="DD37" s="595"/>
      <c r="DE37" s="595"/>
      <c r="DG37" s="596" t="str">
        <f>IF('各会計、関係団体の財政状況及び健全化判断比率'!BR10="","",'各会計、関係団体の財政状況及び健全化判断比率'!BR10)</f>
        <v/>
      </c>
      <c r="DH37" s="596"/>
      <c r="DI37" s="45"/>
    </row>
    <row r="38" spans="1:113" ht="32.25" customHeight="1" x14ac:dyDescent="0.25">
      <c r="A38" s="40"/>
      <c r="B38" s="67"/>
      <c r="C38" s="594" t="str">
        <f t="shared" ref="C38:C43" si="5">IF(E38="","",C37+1)</f>
        <v/>
      </c>
      <c r="D38" s="594"/>
      <c r="E38" s="595" t="str">
        <f>IF('各会計、関係団体の財政状況及び健全化判断比率'!B11="","",'各会計、関係団体の財政状況及び健全化判断比率'!B11)</f>
        <v/>
      </c>
      <c r="F38" s="595"/>
      <c r="G38" s="595"/>
      <c r="H38" s="595"/>
      <c r="I38" s="595"/>
      <c r="J38" s="595"/>
      <c r="K38" s="595"/>
      <c r="L38" s="595"/>
      <c r="M38" s="595"/>
      <c r="N38" s="595"/>
      <c r="O38" s="595"/>
      <c r="P38" s="595"/>
      <c r="Q38" s="595"/>
      <c r="R38" s="595"/>
      <c r="S38" s="595"/>
      <c r="T38" s="40"/>
      <c r="U38" s="594" t="str">
        <f t="shared" si="4"/>
        <v/>
      </c>
      <c r="V38" s="594"/>
      <c r="W38" s="595"/>
      <c r="X38" s="595"/>
      <c r="Y38" s="595"/>
      <c r="Z38" s="595"/>
      <c r="AA38" s="595"/>
      <c r="AB38" s="595"/>
      <c r="AC38" s="595"/>
      <c r="AD38" s="595"/>
      <c r="AE38" s="595"/>
      <c r="AF38" s="595"/>
      <c r="AG38" s="595"/>
      <c r="AH38" s="595"/>
      <c r="AI38" s="595"/>
      <c r="AJ38" s="595"/>
      <c r="AK38" s="595"/>
      <c r="AL38" s="40"/>
      <c r="AM38" s="594" t="str">
        <f t="shared" si="0"/>
        <v/>
      </c>
      <c r="AN38" s="594"/>
      <c r="AO38" s="595"/>
      <c r="AP38" s="595"/>
      <c r="AQ38" s="595"/>
      <c r="AR38" s="595"/>
      <c r="AS38" s="595"/>
      <c r="AT38" s="595"/>
      <c r="AU38" s="595"/>
      <c r="AV38" s="595"/>
      <c r="AW38" s="595"/>
      <c r="AX38" s="595"/>
      <c r="AY38" s="595"/>
      <c r="AZ38" s="595"/>
      <c r="BA38" s="595"/>
      <c r="BB38" s="595"/>
      <c r="BC38" s="595"/>
      <c r="BD38" s="40"/>
      <c r="BE38" s="594" t="str">
        <f t="shared" si="1"/>
        <v/>
      </c>
      <c r="BF38" s="594"/>
      <c r="BG38" s="595"/>
      <c r="BH38" s="595"/>
      <c r="BI38" s="595"/>
      <c r="BJ38" s="595"/>
      <c r="BK38" s="595"/>
      <c r="BL38" s="595"/>
      <c r="BM38" s="595"/>
      <c r="BN38" s="595"/>
      <c r="BO38" s="595"/>
      <c r="BP38" s="595"/>
      <c r="BQ38" s="595"/>
      <c r="BR38" s="595"/>
      <c r="BS38" s="595"/>
      <c r="BT38" s="595"/>
      <c r="BU38" s="595"/>
      <c r="BV38" s="40"/>
      <c r="BW38" s="594">
        <f t="shared" si="2"/>
        <v>14</v>
      </c>
      <c r="BX38" s="594"/>
      <c r="BY38" s="595" t="str">
        <f>IF('各会計、関係団体の財政状況及び健全化判断比率'!B72="","",'各会計、関係団体の財政状況及び健全化判断比率'!B72)</f>
        <v>佐賀県市町総合事務組合（一般会計）</v>
      </c>
      <c r="BZ38" s="595"/>
      <c r="CA38" s="595"/>
      <c r="CB38" s="595"/>
      <c r="CC38" s="595"/>
      <c r="CD38" s="595"/>
      <c r="CE38" s="595"/>
      <c r="CF38" s="595"/>
      <c r="CG38" s="595"/>
      <c r="CH38" s="595"/>
      <c r="CI38" s="595"/>
      <c r="CJ38" s="595"/>
      <c r="CK38" s="595"/>
      <c r="CL38" s="595"/>
      <c r="CM38" s="595"/>
      <c r="CN38" s="40"/>
      <c r="CO38" s="594" t="str">
        <f t="shared" si="3"/>
        <v/>
      </c>
      <c r="CP38" s="594"/>
      <c r="CQ38" s="595" t="str">
        <f>IF('各会計、関係団体の財政状況及び健全化判断比率'!BS11="","",'各会計、関係団体の財政状況及び健全化判断比率'!BS11)</f>
        <v/>
      </c>
      <c r="CR38" s="595"/>
      <c r="CS38" s="595"/>
      <c r="CT38" s="595"/>
      <c r="CU38" s="595"/>
      <c r="CV38" s="595"/>
      <c r="CW38" s="595"/>
      <c r="CX38" s="595"/>
      <c r="CY38" s="595"/>
      <c r="CZ38" s="595"/>
      <c r="DA38" s="595"/>
      <c r="DB38" s="595"/>
      <c r="DC38" s="595"/>
      <c r="DD38" s="595"/>
      <c r="DE38" s="595"/>
      <c r="DG38" s="596" t="str">
        <f>IF('各会計、関係団体の財政状況及び健全化判断比率'!BR11="","",'各会計、関係団体の財政状況及び健全化判断比率'!BR11)</f>
        <v/>
      </c>
      <c r="DH38" s="596"/>
      <c r="DI38" s="45"/>
    </row>
    <row r="39" spans="1:113" ht="32.25" customHeight="1" x14ac:dyDescent="0.25">
      <c r="A39" s="40"/>
      <c r="B39" s="67"/>
      <c r="C39" s="594" t="str">
        <f t="shared" si="5"/>
        <v/>
      </c>
      <c r="D39" s="594"/>
      <c r="E39" s="595" t="str">
        <f>IF('各会計、関係団体の財政状況及び健全化判断比率'!B12="","",'各会計、関係団体の財政状況及び健全化判断比率'!B12)</f>
        <v/>
      </c>
      <c r="F39" s="595"/>
      <c r="G39" s="595"/>
      <c r="H39" s="595"/>
      <c r="I39" s="595"/>
      <c r="J39" s="595"/>
      <c r="K39" s="595"/>
      <c r="L39" s="595"/>
      <c r="M39" s="595"/>
      <c r="N39" s="595"/>
      <c r="O39" s="595"/>
      <c r="P39" s="595"/>
      <c r="Q39" s="595"/>
      <c r="R39" s="595"/>
      <c r="S39" s="595"/>
      <c r="T39" s="40"/>
      <c r="U39" s="594" t="str">
        <f t="shared" si="4"/>
        <v/>
      </c>
      <c r="V39" s="594"/>
      <c r="W39" s="595"/>
      <c r="X39" s="595"/>
      <c r="Y39" s="595"/>
      <c r="Z39" s="595"/>
      <c r="AA39" s="595"/>
      <c r="AB39" s="595"/>
      <c r="AC39" s="595"/>
      <c r="AD39" s="595"/>
      <c r="AE39" s="595"/>
      <c r="AF39" s="595"/>
      <c r="AG39" s="595"/>
      <c r="AH39" s="595"/>
      <c r="AI39" s="595"/>
      <c r="AJ39" s="595"/>
      <c r="AK39" s="595"/>
      <c r="AL39" s="40"/>
      <c r="AM39" s="594" t="str">
        <f t="shared" si="0"/>
        <v/>
      </c>
      <c r="AN39" s="594"/>
      <c r="AO39" s="595"/>
      <c r="AP39" s="595"/>
      <c r="AQ39" s="595"/>
      <c r="AR39" s="595"/>
      <c r="AS39" s="595"/>
      <c r="AT39" s="595"/>
      <c r="AU39" s="595"/>
      <c r="AV39" s="595"/>
      <c r="AW39" s="595"/>
      <c r="AX39" s="595"/>
      <c r="AY39" s="595"/>
      <c r="AZ39" s="595"/>
      <c r="BA39" s="595"/>
      <c r="BB39" s="595"/>
      <c r="BC39" s="595"/>
      <c r="BD39" s="40"/>
      <c r="BE39" s="594" t="str">
        <f t="shared" si="1"/>
        <v/>
      </c>
      <c r="BF39" s="594"/>
      <c r="BG39" s="595"/>
      <c r="BH39" s="595"/>
      <c r="BI39" s="595"/>
      <c r="BJ39" s="595"/>
      <c r="BK39" s="595"/>
      <c r="BL39" s="595"/>
      <c r="BM39" s="595"/>
      <c r="BN39" s="595"/>
      <c r="BO39" s="595"/>
      <c r="BP39" s="595"/>
      <c r="BQ39" s="595"/>
      <c r="BR39" s="595"/>
      <c r="BS39" s="595"/>
      <c r="BT39" s="595"/>
      <c r="BU39" s="595"/>
      <c r="BV39" s="40"/>
      <c r="BW39" s="594">
        <f t="shared" si="2"/>
        <v>15</v>
      </c>
      <c r="BX39" s="594"/>
      <c r="BY39" s="595" t="str">
        <f>IF('各会計、関係団体の財政状況及び健全化判断比率'!B73="","",'各会計、関係団体の財政状況及び健全化判断比率'!B73)</f>
        <v>佐賀県市町総合事務組合（交通災害）</v>
      </c>
      <c r="BZ39" s="595"/>
      <c r="CA39" s="595"/>
      <c r="CB39" s="595"/>
      <c r="CC39" s="595"/>
      <c r="CD39" s="595"/>
      <c r="CE39" s="595"/>
      <c r="CF39" s="595"/>
      <c r="CG39" s="595"/>
      <c r="CH39" s="595"/>
      <c r="CI39" s="595"/>
      <c r="CJ39" s="595"/>
      <c r="CK39" s="595"/>
      <c r="CL39" s="595"/>
      <c r="CM39" s="595"/>
      <c r="CN39" s="40"/>
      <c r="CO39" s="594" t="str">
        <f t="shared" si="3"/>
        <v/>
      </c>
      <c r="CP39" s="594"/>
      <c r="CQ39" s="595" t="str">
        <f>IF('各会計、関係団体の財政状況及び健全化判断比率'!BS12="","",'各会計、関係団体の財政状況及び健全化判断比率'!BS12)</f>
        <v/>
      </c>
      <c r="CR39" s="595"/>
      <c r="CS39" s="595"/>
      <c r="CT39" s="595"/>
      <c r="CU39" s="595"/>
      <c r="CV39" s="595"/>
      <c r="CW39" s="595"/>
      <c r="CX39" s="595"/>
      <c r="CY39" s="595"/>
      <c r="CZ39" s="595"/>
      <c r="DA39" s="595"/>
      <c r="DB39" s="595"/>
      <c r="DC39" s="595"/>
      <c r="DD39" s="595"/>
      <c r="DE39" s="595"/>
      <c r="DG39" s="596" t="str">
        <f>IF('各会計、関係団体の財政状況及び健全化判断比率'!BR12="","",'各会計、関係団体の財政状況及び健全化判断比率'!BR12)</f>
        <v/>
      </c>
      <c r="DH39" s="596"/>
      <c r="DI39" s="45"/>
    </row>
    <row r="40" spans="1:113" ht="32.25" customHeight="1" x14ac:dyDescent="0.25">
      <c r="A40" s="40"/>
      <c r="B40" s="67"/>
      <c r="C40" s="594" t="str">
        <f t="shared" si="5"/>
        <v/>
      </c>
      <c r="D40" s="594"/>
      <c r="E40" s="595" t="str">
        <f>IF('各会計、関係団体の財政状況及び健全化判断比率'!B13="","",'各会計、関係団体の財政状況及び健全化判断比率'!B13)</f>
        <v/>
      </c>
      <c r="F40" s="595"/>
      <c r="G40" s="595"/>
      <c r="H40" s="595"/>
      <c r="I40" s="595"/>
      <c r="J40" s="595"/>
      <c r="K40" s="595"/>
      <c r="L40" s="595"/>
      <c r="M40" s="595"/>
      <c r="N40" s="595"/>
      <c r="O40" s="595"/>
      <c r="P40" s="595"/>
      <c r="Q40" s="595"/>
      <c r="R40" s="595"/>
      <c r="S40" s="595"/>
      <c r="T40" s="40"/>
      <c r="U40" s="594" t="str">
        <f t="shared" si="4"/>
        <v/>
      </c>
      <c r="V40" s="594"/>
      <c r="W40" s="595"/>
      <c r="X40" s="595"/>
      <c r="Y40" s="595"/>
      <c r="Z40" s="595"/>
      <c r="AA40" s="595"/>
      <c r="AB40" s="595"/>
      <c r="AC40" s="595"/>
      <c r="AD40" s="595"/>
      <c r="AE40" s="595"/>
      <c r="AF40" s="595"/>
      <c r="AG40" s="595"/>
      <c r="AH40" s="595"/>
      <c r="AI40" s="595"/>
      <c r="AJ40" s="595"/>
      <c r="AK40" s="595"/>
      <c r="AL40" s="40"/>
      <c r="AM40" s="594" t="str">
        <f t="shared" si="0"/>
        <v/>
      </c>
      <c r="AN40" s="594"/>
      <c r="AO40" s="595"/>
      <c r="AP40" s="595"/>
      <c r="AQ40" s="595"/>
      <c r="AR40" s="595"/>
      <c r="AS40" s="595"/>
      <c r="AT40" s="595"/>
      <c r="AU40" s="595"/>
      <c r="AV40" s="595"/>
      <c r="AW40" s="595"/>
      <c r="AX40" s="595"/>
      <c r="AY40" s="595"/>
      <c r="AZ40" s="595"/>
      <c r="BA40" s="595"/>
      <c r="BB40" s="595"/>
      <c r="BC40" s="595"/>
      <c r="BD40" s="40"/>
      <c r="BE40" s="594" t="str">
        <f t="shared" si="1"/>
        <v/>
      </c>
      <c r="BF40" s="594"/>
      <c r="BG40" s="595"/>
      <c r="BH40" s="595"/>
      <c r="BI40" s="595"/>
      <c r="BJ40" s="595"/>
      <c r="BK40" s="595"/>
      <c r="BL40" s="595"/>
      <c r="BM40" s="595"/>
      <c r="BN40" s="595"/>
      <c r="BO40" s="595"/>
      <c r="BP40" s="595"/>
      <c r="BQ40" s="595"/>
      <c r="BR40" s="595"/>
      <c r="BS40" s="595"/>
      <c r="BT40" s="595"/>
      <c r="BU40" s="595"/>
      <c r="BV40" s="40"/>
      <c r="BW40" s="594">
        <f t="shared" si="2"/>
        <v>16</v>
      </c>
      <c r="BX40" s="594"/>
      <c r="BY40" s="595" t="str">
        <f>IF('各会計、関係団体の財政状況及び健全化判断比率'!B74="","",'各会計、関係団体の財政状況及び健全化判断比率'!B74)</f>
        <v>佐賀県西部広域環境組合</v>
      </c>
      <c r="BZ40" s="595"/>
      <c r="CA40" s="595"/>
      <c r="CB40" s="595"/>
      <c r="CC40" s="595"/>
      <c r="CD40" s="595"/>
      <c r="CE40" s="595"/>
      <c r="CF40" s="595"/>
      <c r="CG40" s="595"/>
      <c r="CH40" s="595"/>
      <c r="CI40" s="595"/>
      <c r="CJ40" s="595"/>
      <c r="CK40" s="595"/>
      <c r="CL40" s="595"/>
      <c r="CM40" s="595"/>
      <c r="CN40" s="40"/>
      <c r="CO40" s="594" t="str">
        <f t="shared" si="3"/>
        <v/>
      </c>
      <c r="CP40" s="594"/>
      <c r="CQ40" s="595" t="str">
        <f>IF('各会計、関係団体の財政状況及び健全化判断比率'!BS13="","",'各会計、関係団体の財政状況及び健全化判断比率'!BS13)</f>
        <v/>
      </c>
      <c r="CR40" s="595"/>
      <c r="CS40" s="595"/>
      <c r="CT40" s="595"/>
      <c r="CU40" s="595"/>
      <c r="CV40" s="595"/>
      <c r="CW40" s="595"/>
      <c r="CX40" s="595"/>
      <c r="CY40" s="595"/>
      <c r="CZ40" s="595"/>
      <c r="DA40" s="595"/>
      <c r="DB40" s="595"/>
      <c r="DC40" s="595"/>
      <c r="DD40" s="595"/>
      <c r="DE40" s="595"/>
      <c r="DG40" s="596" t="str">
        <f>IF('各会計、関係団体の財政状況及び健全化判断比率'!BR13="","",'各会計、関係団体の財政状況及び健全化判断比率'!BR13)</f>
        <v/>
      </c>
      <c r="DH40" s="596"/>
      <c r="DI40" s="45"/>
    </row>
    <row r="41" spans="1:113" ht="32.25" customHeight="1" x14ac:dyDescent="0.25">
      <c r="A41" s="40"/>
      <c r="B41" s="67"/>
      <c r="C41" s="594" t="str">
        <f t="shared" si="5"/>
        <v/>
      </c>
      <c r="D41" s="594"/>
      <c r="E41" s="595" t="str">
        <f>IF('各会計、関係団体の財政状況及び健全化判断比率'!B14="","",'各会計、関係団体の財政状況及び健全化判断比率'!B14)</f>
        <v/>
      </c>
      <c r="F41" s="595"/>
      <c r="G41" s="595"/>
      <c r="H41" s="595"/>
      <c r="I41" s="595"/>
      <c r="J41" s="595"/>
      <c r="K41" s="595"/>
      <c r="L41" s="595"/>
      <c r="M41" s="595"/>
      <c r="N41" s="595"/>
      <c r="O41" s="595"/>
      <c r="P41" s="595"/>
      <c r="Q41" s="595"/>
      <c r="R41" s="595"/>
      <c r="S41" s="595"/>
      <c r="T41" s="40"/>
      <c r="U41" s="594" t="str">
        <f t="shared" si="4"/>
        <v/>
      </c>
      <c r="V41" s="594"/>
      <c r="W41" s="595"/>
      <c r="X41" s="595"/>
      <c r="Y41" s="595"/>
      <c r="Z41" s="595"/>
      <c r="AA41" s="595"/>
      <c r="AB41" s="595"/>
      <c r="AC41" s="595"/>
      <c r="AD41" s="595"/>
      <c r="AE41" s="595"/>
      <c r="AF41" s="595"/>
      <c r="AG41" s="595"/>
      <c r="AH41" s="595"/>
      <c r="AI41" s="595"/>
      <c r="AJ41" s="595"/>
      <c r="AK41" s="595"/>
      <c r="AL41" s="40"/>
      <c r="AM41" s="594" t="str">
        <f t="shared" si="0"/>
        <v/>
      </c>
      <c r="AN41" s="594"/>
      <c r="AO41" s="595"/>
      <c r="AP41" s="595"/>
      <c r="AQ41" s="595"/>
      <c r="AR41" s="595"/>
      <c r="AS41" s="595"/>
      <c r="AT41" s="595"/>
      <c r="AU41" s="595"/>
      <c r="AV41" s="595"/>
      <c r="AW41" s="595"/>
      <c r="AX41" s="595"/>
      <c r="AY41" s="595"/>
      <c r="AZ41" s="595"/>
      <c r="BA41" s="595"/>
      <c r="BB41" s="595"/>
      <c r="BC41" s="595"/>
      <c r="BD41" s="40"/>
      <c r="BE41" s="594" t="str">
        <f t="shared" si="1"/>
        <v/>
      </c>
      <c r="BF41" s="594"/>
      <c r="BG41" s="595"/>
      <c r="BH41" s="595"/>
      <c r="BI41" s="595"/>
      <c r="BJ41" s="595"/>
      <c r="BK41" s="595"/>
      <c r="BL41" s="595"/>
      <c r="BM41" s="595"/>
      <c r="BN41" s="595"/>
      <c r="BO41" s="595"/>
      <c r="BP41" s="595"/>
      <c r="BQ41" s="595"/>
      <c r="BR41" s="595"/>
      <c r="BS41" s="595"/>
      <c r="BT41" s="595"/>
      <c r="BU41" s="595"/>
      <c r="BV41" s="40"/>
      <c r="BW41" s="594">
        <f t="shared" si="2"/>
        <v>17</v>
      </c>
      <c r="BX41" s="594"/>
      <c r="BY41" s="595" t="str">
        <f>IF('各会計、関係団体の財政状況及び健全化判断比率'!B75="","",'各会計、関係団体の財政状況及び健全化判断比率'!B75)</f>
        <v>佐賀西部広域水道企業団</v>
      </c>
      <c r="BZ41" s="595"/>
      <c r="CA41" s="595"/>
      <c r="CB41" s="595"/>
      <c r="CC41" s="595"/>
      <c r="CD41" s="595"/>
      <c r="CE41" s="595"/>
      <c r="CF41" s="595"/>
      <c r="CG41" s="595"/>
      <c r="CH41" s="595"/>
      <c r="CI41" s="595"/>
      <c r="CJ41" s="595"/>
      <c r="CK41" s="595"/>
      <c r="CL41" s="595"/>
      <c r="CM41" s="595"/>
      <c r="CN41" s="40"/>
      <c r="CO41" s="594" t="str">
        <f t="shared" si="3"/>
        <v/>
      </c>
      <c r="CP41" s="594"/>
      <c r="CQ41" s="595" t="str">
        <f>IF('各会計、関係団体の財政状況及び健全化判断比率'!BS14="","",'各会計、関係団体の財政状況及び健全化判断比率'!BS14)</f>
        <v/>
      </c>
      <c r="CR41" s="595"/>
      <c r="CS41" s="595"/>
      <c r="CT41" s="595"/>
      <c r="CU41" s="595"/>
      <c r="CV41" s="595"/>
      <c r="CW41" s="595"/>
      <c r="CX41" s="595"/>
      <c r="CY41" s="595"/>
      <c r="CZ41" s="595"/>
      <c r="DA41" s="595"/>
      <c r="DB41" s="595"/>
      <c r="DC41" s="595"/>
      <c r="DD41" s="595"/>
      <c r="DE41" s="595"/>
      <c r="DG41" s="596" t="str">
        <f>IF('各会計、関係団体の財政状況及び健全化判断比率'!BR14="","",'各会計、関係団体の財政状況及び健全化判断比率'!BR14)</f>
        <v/>
      </c>
      <c r="DH41" s="596"/>
      <c r="DI41" s="45"/>
    </row>
    <row r="42" spans="1:113" ht="32.25" customHeight="1" x14ac:dyDescent="0.25">
      <c r="B42" s="67"/>
      <c r="C42" s="594" t="str">
        <f t="shared" si="5"/>
        <v/>
      </c>
      <c r="D42" s="594"/>
      <c r="E42" s="595" t="str">
        <f>IF('各会計、関係団体の財政状況及び健全化判断比率'!B15="","",'各会計、関係団体の財政状況及び健全化判断比率'!B15)</f>
        <v/>
      </c>
      <c r="F42" s="595"/>
      <c r="G42" s="595"/>
      <c r="H42" s="595"/>
      <c r="I42" s="595"/>
      <c r="J42" s="595"/>
      <c r="K42" s="595"/>
      <c r="L42" s="595"/>
      <c r="M42" s="595"/>
      <c r="N42" s="595"/>
      <c r="O42" s="595"/>
      <c r="P42" s="595"/>
      <c r="Q42" s="595"/>
      <c r="R42" s="595"/>
      <c r="S42" s="595"/>
      <c r="T42" s="40"/>
      <c r="U42" s="594" t="str">
        <f t="shared" si="4"/>
        <v/>
      </c>
      <c r="V42" s="594"/>
      <c r="W42" s="595"/>
      <c r="X42" s="595"/>
      <c r="Y42" s="595"/>
      <c r="Z42" s="595"/>
      <c r="AA42" s="595"/>
      <c r="AB42" s="595"/>
      <c r="AC42" s="595"/>
      <c r="AD42" s="595"/>
      <c r="AE42" s="595"/>
      <c r="AF42" s="595"/>
      <c r="AG42" s="595"/>
      <c r="AH42" s="595"/>
      <c r="AI42" s="595"/>
      <c r="AJ42" s="595"/>
      <c r="AK42" s="595"/>
      <c r="AL42" s="40"/>
      <c r="AM42" s="594" t="str">
        <f t="shared" si="0"/>
        <v/>
      </c>
      <c r="AN42" s="594"/>
      <c r="AO42" s="595"/>
      <c r="AP42" s="595"/>
      <c r="AQ42" s="595"/>
      <c r="AR42" s="595"/>
      <c r="AS42" s="595"/>
      <c r="AT42" s="595"/>
      <c r="AU42" s="595"/>
      <c r="AV42" s="595"/>
      <c r="AW42" s="595"/>
      <c r="AX42" s="595"/>
      <c r="AY42" s="595"/>
      <c r="AZ42" s="595"/>
      <c r="BA42" s="595"/>
      <c r="BB42" s="595"/>
      <c r="BC42" s="595"/>
      <c r="BD42" s="40"/>
      <c r="BE42" s="594" t="str">
        <f t="shared" si="1"/>
        <v/>
      </c>
      <c r="BF42" s="594"/>
      <c r="BG42" s="595"/>
      <c r="BH42" s="595"/>
      <c r="BI42" s="595"/>
      <c r="BJ42" s="595"/>
      <c r="BK42" s="595"/>
      <c r="BL42" s="595"/>
      <c r="BM42" s="595"/>
      <c r="BN42" s="595"/>
      <c r="BO42" s="595"/>
      <c r="BP42" s="595"/>
      <c r="BQ42" s="595"/>
      <c r="BR42" s="595"/>
      <c r="BS42" s="595"/>
      <c r="BT42" s="595"/>
      <c r="BU42" s="595"/>
      <c r="BV42" s="40"/>
      <c r="BW42" s="594">
        <f t="shared" si="2"/>
        <v>18</v>
      </c>
      <c r="BX42" s="594"/>
      <c r="BY42" s="595" t="str">
        <f>IF('各会計、関係団体の財政状況及び健全化判断比率'!B76="","",'各会計、関係団体の財政状況及び健全化判断比率'!B76)</f>
        <v>杵島工業用水道企業団</v>
      </c>
      <c r="BZ42" s="595"/>
      <c r="CA42" s="595"/>
      <c r="CB42" s="595"/>
      <c r="CC42" s="595"/>
      <c r="CD42" s="595"/>
      <c r="CE42" s="595"/>
      <c r="CF42" s="595"/>
      <c r="CG42" s="595"/>
      <c r="CH42" s="595"/>
      <c r="CI42" s="595"/>
      <c r="CJ42" s="595"/>
      <c r="CK42" s="595"/>
      <c r="CL42" s="595"/>
      <c r="CM42" s="595"/>
      <c r="CN42" s="40"/>
      <c r="CO42" s="594" t="str">
        <f t="shared" si="3"/>
        <v/>
      </c>
      <c r="CP42" s="594"/>
      <c r="CQ42" s="595" t="str">
        <f>IF('各会計、関係団体の財政状況及び健全化判断比率'!BS15="","",'各会計、関係団体の財政状況及び健全化判断比率'!BS15)</f>
        <v/>
      </c>
      <c r="CR42" s="595"/>
      <c r="CS42" s="595"/>
      <c r="CT42" s="595"/>
      <c r="CU42" s="595"/>
      <c r="CV42" s="595"/>
      <c r="CW42" s="595"/>
      <c r="CX42" s="595"/>
      <c r="CY42" s="595"/>
      <c r="CZ42" s="595"/>
      <c r="DA42" s="595"/>
      <c r="DB42" s="595"/>
      <c r="DC42" s="595"/>
      <c r="DD42" s="595"/>
      <c r="DE42" s="595"/>
      <c r="DG42" s="596" t="str">
        <f>IF('各会計、関係団体の財政状況及び健全化判断比率'!BR15="","",'各会計、関係団体の財政状況及び健全化判断比率'!BR15)</f>
        <v/>
      </c>
      <c r="DH42" s="596"/>
      <c r="DI42" s="45"/>
    </row>
    <row r="43" spans="1:113" ht="32.25" customHeight="1" x14ac:dyDescent="0.25">
      <c r="B43" s="67"/>
      <c r="C43" s="594" t="str">
        <f t="shared" si="5"/>
        <v/>
      </c>
      <c r="D43" s="594"/>
      <c r="E43" s="595" t="str">
        <f>IF('各会計、関係団体の財政状況及び健全化判断比率'!B16="","",'各会計、関係団体の財政状況及び健全化判断比率'!B16)</f>
        <v/>
      </c>
      <c r="F43" s="595"/>
      <c r="G43" s="595"/>
      <c r="H43" s="595"/>
      <c r="I43" s="595"/>
      <c r="J43" s="595"/>
      <c r="K43" s="595"/>
      <c r="L43" s="595"/>
      <c r="M43" s="595"/>
      <c r="N43" s="595"/>
      <c r="O43" s="595"/>
      <c r="P43" s="595"/>
      <c r="Q43" s="595"/>
      <c r="R43" s="595"/>
      <c r="S43" s="595"/>
      <c r="T43" s="40"/>
      <c r="U43" s="594" t="str">
        <f t="shared" si="4"/>
        <v/>
      </c>
      <c r="V43" s="594"/>
      <c r="W43" s="595"/>
      <c r="X43" s="595"/>
      <c r="Y43" s="595"/>
      <c r="Z43" s="595"/>
      <c r="AA43" s="595"/>
      <c r="AB43" s="595"/>
      <c r="AC43" s="595"/>
      <c r="AD43" s="595"/>
      <c r="AE43" s="595"/>
      <c r="AF43" s="595"/>
      <c r="AG43" s="595"/>
      <c r="AH43" s="595"/>
      <c r="AI43" s="595"/>
      <c r="AJ43" s="595"/>
      <c r="AK43" s="595"/>
      <c r="AL43" s="40"/>
      <c r="AM43" s="594" t="str">
        <f t="shared" si="0"/>
        <v/>
      </c>
      <c r="AN43" s="594"/>
      <c r="AO43" s="595"/>
      <c r="AP43" s="595"/>
      <c r="AQ43" s="595"/>
      <c r="AR43" s="595"/>
      <c r="AS43" s="595"/>
      <c r="AT43" s="595"/>
      <c r="AU43" s="595"/>
      <c r="AV43" s="595"/>
      <c r="AW43" s="595"/>
      <c r="AX43" s="595"/>
      <c r="AY43" s="595"/>
      <c r="AZ43" s="595"/>
      <c r="BA43" s="595"/>
      <c r="BB43" s="595"/>
      <c r="BC43" s="595"/>
      <c r="BD43" s="40"/>
      <c r="BE43" s="594" t="str">
        <f t="shared" si="1"/>
        <v/>
      </c>
      <c r="BF43" s="594"/>
      <c r="BG43" s="595"/>
      <c r="BH43" s="595"/>
      <c r="BI43" s="595"/>
      <c r="BJ43" s="595"/>
      <c r="BK43" s="595"/>
      <c r="BL43" s="595"/>
      <c r="BM43" s="595"/>
      <c r="BN43" s="595"/>
      <c r="BO43" s="595"/>
      <c r="BP43" s="595"/>
      <c r="BQ43" s="595"/>
      <c r="BR43" s="595"/>
      <c r="BS43" s="595"/>
      <c r="BT43" s="595"/>
      <c r="BU43" s="595"/>
      <c r="BV43" s="40"/>
      <c r="BW43" s="594" t="str">
        <f t="shared" si="2"/>
        <v/>
      </c>
      <c r="BX43" s="594"/>
      <c r="BY43" s="595" t="str">
        <f>IF('各会計、関係団体の財政状況及び健全化判断比率'!B77="","",'各会計、関係団体の財政状況及び健全化判断比率'!B77)</f>
        <v/>
      </c>
      <c r="BZ43" s="595"/>
      <c r="CA43" s="595"/>
      <c r="CB43" s="595"/>
      <c r="CC43" s="595"/>
      <c r="CD43" s="595"/>
      <c r="CE43" s="595"/>
      <c r="CF43" s="595"/>
      <c r="CG43" s="595"/>
      <c r="CH43" s="595"/>
      <c r="CI43" s="595"/>
      <c r="CJ43" s="595"/>
      <c r="CK43" s="595"/>
      <c r="CL43" s="595"/>
      <c r="CM43" s="595"/>
      <c r="CN43" s="40"/>
      <c r="CO43" s="594" t="str">
        <f t="shared" si="3"/>
        <v/>
      </c>
      <c r="CP43" s="594"/>
      <c r="CQ43" s="595" t="str">
        <f>IF('各会計、関係団体の財政状況及び健全化判断比率'!BS16="","",'各会計、関係団体の財政状況及び健全化判断比率'!BS16)</f>
        <v/>
      </c>
      <c r="CR43" s="595"/>
      <c r="CS43" s="595"/>
      <c r="CT43" s="595"/>
      <c r="CU43" s="595"/>
      <c r="CV43" s="595"/>
      <c r="CW43" s="595"/>
      <c r="CX43" s="595"/>
      <c r="CY43" s="595"/>
      <c r="CZ43" s="595"/>
      <c r="DA43" s="595"/>
      <c r="DB43" s="595"/>
      <c r="DC43" s="595"/>
      <c r="DD43" s="595"/>
      <c r="DE43" s="595"/>
      <c r="DG43" s="596" t="str">
        <f>IF('各会計、関係団体の財政状況及び健全化判断比率'!BR16="","",'各会計、関係団体の財政状況及び健全化判断比率'!BR16)</f>
        <v/>
      </c>
      <c r="DH43" s="596"/>
      <c r="DI43" s="45"/>
    </row>
    <row r="44" spans="1:113" ht="13.5" customHeight="1" thickBot="1" x14ac:dyDescent="0.3">
      <c r="B44" s="68"/>
      <c r="C44" s="69"/>
      <c r="D44" s="69"/>
      <c r="E44" s="69"/>
      <c r="F44" s="69"/>
      <c r="G44" s="69"/>
      <c r="H44" s="69"/>
      <c r="I44" s="69"/>
      <c r="J44" s="69"/>
      <c r="K44" s="69"/>
      <c r="L44" s="69"/>
      <c r="M44" s="69"/>
      <c r="N44" s="69"/>
      <c r="O44" s="69"/>
      <c r="P44" s="69"/>
      <c r="Q44" s="69"/>
      <c r="R44" s="69"/>
      <c r="S44" s="69"/>
      <c r="T44" s="69"/>
      <c r="U44" s="69"/>
      <c r="V44" s="69"/>
      <c r="W44" s="69"/>
      <c r="X44" s="69"/>
      <c r="Y44" s="69"/>
      <c r="Z44" s="69"/>
      <c r="AA44" s="69"/>
      <c r="AB44" s="69"/>
      <c r="AC44" s="69"/>
      <c r="AD44" s="69"/>
      <c r="AE44" s="69"/>
      <c r="AF44" s="69"/>
      <c r="AG44" s="69"/>
      <c r="AH44" s="69"/>
      <c r="AI44" s="69"/>
      <c r="AJ44" s="69"/>
      <c r="AK44" s="69"/>
      <c r="AL44" s="69"/>
      <c r="AM44" s="69"/>
      <c r="AN44" s="69"/>
      <c r="AO44" s="69"/>
      <c r="AP44" s="69"/>
      <c r="AQ44" s="69"/>
      <c r="AR44" s="69"/>
      <c r="AS44" s="69"/>
      <c r="AT44" s="69"/>
      <c r="AU44" s="69"/>
      <c r="AV44" s="69"/>
      <c r="AW44" s="69"/>
      <c r="AX44" s="69"/>
      <c r="AY44" s="69"/>
      <c r="AZ44" s="69"/>
      <c r="BA44" s="69"/>
      <c r="BB44" s="69"/>
      <c r="BC44" s="69"/>
      <c r="BD44" s="69"/>
      <c r="BE44" s="69"/>
      <c r="BF44" s="69"/>
      <c r="BG44" s="69"/>
      <c r="BH44" s="69"/>
      <c r="BI44" s="69"/>
      <c r="BJ44" s="69"/>
      <c r="BK44" s="69"/>
      <c r="BL44" s="69"/>
      <c r="BM44" s="69"/>
      <c r="BN44" s="69"/>
      <c r="BO44" s="69"/>
      <c r="BP44" s="69"/>
      <c r="BQ44" s="69"/>
      <c r="BR44" s="69"/>
      <c r="BS44" s="69"/>
      <c r="BT44" s="69"/>
      <c r="BU44" s="69"/>
      <c r="BV44" s="69"/>
      <c r="BW44" s="69"/>
      <c r="BX44" s="69"/>
      <c r="BY44" s="69"/>
      <c r="BZ44" s="69"/>
      <c r="CA44" s="69"/>
      <c r="CB44" s="69"/>
      <c r="CC44" s="69"/>
      <c r="CD44" s="69"/>
      <c r="CE44" s="69"/>
      <c r="CF44" s="69"/>
      <c r="CG44" s="69"/>
      <c r="CH44" s="69"/>
      <c r="CI44" s="69"/>
      <c r="CJ44" s="69"/>
      <c r="CK44" s="69"/>
      <c r="CL44" s="69"/>
      <c r="CM44" s="69"/>
      <c r="CN44" s="69"/>
      <c r="CO44" s="69"/>
      <c r="CP44" s="69"/>
      <c r="CQ44" s="69"/>
      <c r="CR44" s="69"/>
      <c r="CS44" s="69"/>
      <c r="CT44" s="69"/>
      <c r="CU44" s="69"/>
      <c r="CV44" s="69"/>
      <c r="CW44" s="69"/>
      <c r="CX44" s="69"/>
      <c r="CY44" s="69"/>
      <c r="CZ44" s="69"/>
      <c r="DA44" s="69"/>
      <c r="DB44" s="69"/>
      <c r="DC44" s="69"/>
      <c r="DD44" s="69"/>
      <c r="DE44" s="69"/>
      <c r="DF44" s="69"/>
      <c r="DG44" s="69"/>
      <c r="DH44" s="69"/>
      <c r="DI44" s="70"/>
    </row>
    <row r="45" spans="1:113" x14ac:dyDescent="0.25"/>
    <row r="46" spans="1:113" x14ac:dyDescent="0.25">
      <c r="B46" s="39" t="s">
        <v>136</v>
      </c>
      <c r="E46" s="597" t="s">
        <v>137</v>
      </c>
      <c r="F46" s="597"/>
      <c r="G46" s="597"/>
      <c r="H46" s="597"/>
      <c r="I46" s="597"/>
      <c r="J46" s="597"/>
      <c r="K46" s="597"/>
      <c r="L46" s="597"/>
      <c r="M46" s="597"/>
      <c r="N46" s="597"/>
      <c r="O46" s="597"/>
      <c r="P46" s="597"/>
      <c r="Q46" s="597"/>
      <c r="R46" s="597"/>
      <c r="S46" s="597"/>
      <c r="T46" s="597"/>
      <c r="U46" s="597"/>
      <c r="V46" s="597"/>
      <c r="W46" s="597"/>
      <c r="X46" s="597"/>
      <c r="Y46" s="597"/>
      <c r="Z46" s="597"/>
      <c r="AA46" s="597"/>
      <c r="AB46" s="597"/>
      <c r="AC46" s="597"/>
      <c r="AD46" s="597"/>
      <c r="AE46" s="597"/>
      <c r="AF46" s="597"/>
      <c r="AG46" s="597"/>
      <c r="AH46" s="597"/>
      <c r="AI46" s="597"/>
      <c r="AJ46" s="597"/>
      <c r="AK46" s="597"/>
      <c r="AL46" s="597"/>
      <c r="AM46" s="597"/>
      <c r="AN46" s="597"/>
      <c r="AO46" s="597"/>
      <c r="AP46" s="597"/>
      <c r="AQ46" s="597"/>
      <c r="AR46" s="597"/>
      <c r="AS46" s="597"/>
      <c r="AT46" s="597"/>
      <c r="AU46" s="597"/>
      <c r="AV46" s="597"/>
      <c r="AW46" s="597"/>
      <c r="AX46" s="597"/>
      <c r="AY46" s="597"/>
      <c r="AZ46" s="597"/>
      <c r="BA46" s="597"/>
      <c r="BB46" s="597"/>
      <c r="BC46" s="597"/>
      <c r="BD46" s="597"/>
      <c r="BE46" s="597"/>
      <c r="BF46" s="597"/>
      <c r="BG46" s="597"/>
      <c r="BH46" s="597"/>
      <c r="BI46" s="597"/>
      <c r="BJ46" s="597"/>
      <c r="BK46" s="597"/>
      <c r="BL46" s="597"/>
      <c r="BM46" s="597"/>
      <c r="BN46" s="597"/>
      <c r="BO46" s="597"/>
      <c r="BP46" s="597"/>
      <c r="BQ46" s="597"/>
      <c r="BR46" s="597"/>
      <c r="BS46" s="597"/>
      <c r="BT46" s="597"/>
      <c r="BU46" s="597"/>
      <c r="BV46" s="597"/>
      <c r="BW46" s="597"/>
      <c r="BX46" s="597"/>
      <c r="BY46" s="597"/>
      <c r="BZ46" s="597"/>
      <c r="CA46" s="597"/>
      <c r="CB46" s="597"/>
      <c r="CC46" s="597"/>
      <c r="CD46" s="597"/>
      <c r="CE46" s="597"/>
      <c r="CF46" s="597"/>
      <c r="CG46" s="597"/>
      <c r="CH46" s="597"/>
      <c r="CI46" s="597"/>
      <c r="CJ46" s="597"/>
      <c r="CK46" s="597"/>
      <c r="CL46" s="597"/>
      <c r="CM46" s="597"/>
      <c r="CN46" s="597"/>
      <c r="CO46" s="597"/>
      <c r="CP46" s="597"/>
      <c r="CQ46" s="597"/>
      <c r="CR46" s="597"/>
      <c r="CS46" s="597"/>
      <c r="CT46" s="597"/>
      <c r="CU46" s="597"/>
      <c r="CV46" s="597"/>
      <c r="CW46" s="597"/>
      <c r="CX46" s="597"/>
      <c r="CY46" s="597"/>
      <c r="CZ46" s="597"/>
      <c r="DA46" s="597"/>
      <c r="DB46" s="597"/>
      <c r="DC46" s="597"/>
      <c r="DD46" s="597"/>
      <c r="DE46" s="597"/>
      <c r="DF46" s="597"/>
      <c r="DG46" s="597"/>
      <c r="DH46" s="597"/>
      <c r="DI46" s="597"/>
    </row>
    <row r="47" spans="1:113" x14ac:dyDescent="0.25">
      <c r="E47" s="597" t="s">
        <v>138</v>
      </c>
      <c r="F47" s="597"/>
      <c r="G47" s="597"/>
      <c r="H47" s="597"/>
      <c r="I47" s="597"/>
      <c r="J47" s="597"/>
      <c r="K47" s="597"/>
      <c r="L47" s="597"/>
      <c r="M47" s="597"/>
      <c r="N47" s="597"/>
      <c r="O47" s="597"/>
      <c r="P47" s="597"/>
      <c r="Q47" s="597"/>
      <c r="R47" s="597"/>
      <c r="S47" s="597"/>
      <c r="T47" s="597"/>
      <c r="U47" s="597"/>
      <c r="V47" s="597"/>
      <c r="W47" s="597"/>
      <c r="X47" s="597"/>
      <c r="Y47" s="597"/>
      <c r="Z47" s="597"/>
      <c r="AA47" s="597"/>
      <c r="AB47" s="597"/>
      <c r="AC47" s="597"/>
      <c r="AD47" s="597"/>
      <c r="AE47" s="597"/>
      <c r="AF47" s="597"/>
      <c r="AG47" s="597"/>
      <c r="AH47" s="597"/>
      <c r="AI47" s="597"/>
      <c r="AJ47" s="597"/>
      <c r="AK47" s="597"/>
      <c r="AL47" s="597"/>
      <c r="AM47" s="597"/>
      <c r="AN47" s="597"/>
      <c r="AO47" s="597"/>
      <c r="AP47" s="597"/>
      <c r="AQ47" s="597"/>
      <c r="AR47" s="597"/>
      <c r="AS47" s="597"/>
      <c r="AT47" s="597"/>
      <c r="AU47" s="597"/>
      <c r="AV47" s="597"/>
      <c r="AW47" s="597"/>
      <c r="AX47" s="597"/>
      <c r="AY47" s="597"/>
      <c r="AZ47" s="597"/>
      <c r="BA47" s="597"/>
      <c r="BB47" s="597"/>
      <c r="BC47" s="597"/>
      <c r="BD47" s="597"/>
      <c r="BE47" s="597"/>
      <c r="BF47" s="597"/>
      <c r="BG47" s="597"/>
      <c r="BH47" s="597"/>
      <c r="BI47" s="597"/>
      <c r="BJ47" s="597"/>
      <c r="BK47" s="597"/>
      <c r="BL47" s="597"/>
      <c r="BM47" s="597"/>
      <c r="BN47" s="597"/>
      <c r="BO47" s="597"/>
      <c r="BP47" s="597"/>
      <c r="BQ47" s="597"/>
      <c r="BR47" s="597"/>
      <c r="BS47" s="597"/>
      <c r="BT47" s="597"/>
      <c r="BU47" s="597"/>
      <c r="BV47" s="597"/>
      <c r="BW47" s="597"/>
      <c r="BX47" s="597"/>
      <c r="BY47" s="597"/>
      <c r="BZ47" s="597"/>
      <c r="CA47" s="597"/>
      <c r="CB47" s="597"/>
      <c r="CC47" s="597"/>
      <c r="CD47" s="597"/>
      <c r="CE47" s="597"/>
      <c r="CF47" s="597"/>
      <c r="CG47" s="597"/>
      <c r="CH47" s="597"/>
      <c r="CI47" s="597"/>
      <c r="CJ47" s="597"/>
      <c r="CK47" s="597"/>
      <c r="CL47" s="597"/>
      <c r="CM47" s="597"/>
      <c r="CN47" s="597"/>
      <c r="CO47" s="597"/>
      <c r="CP47" s="597"/>
      <c r="CQ47" s="597"/>
      <c r="CR47" s="597"/>
      <c r="CS47" s="597"/>
      <c r="CT47" s="597"/>
      <c r="CU47" s="597"/>
      <c r="CV47" s="597"/>
      <c r="CW47" s="597"/>
      <c r="CX47" s="597"/>
      <c r="CY47" s="597"/>
      <c r="CZ47" s="597"/>
      <c r="DA47" s="597"/>
      <c r="DB47" s="597"/>
      <c r="DC47" s="597"/>
      <c r="DD47" s="597"/>
      <c r="DE47" s="597"/>
      <c r="DF47" s="597"/>
      <c r="DG47" s="597"/>
      <c r="DH47" s="597"/>
      <c r="DI47" s="597"/>
    </row>
    <row r="48" spans="1:113" x14ac:dyDescent="0.25">
      <c r="E48" s="597" t="s">
        <v>139</v>
      </c>
      <c r="F48" s="597"/>
      <c r="G48" s="597"/>
      <c r="H48" s="597"/>
      <c r="I48" s="597"/>
      <c r="J48" s="597"/>
      <c r="K48" s="597"/>
      <c r="L48" s="597"/>
      <c r="M48" s="597"/>
      <c r="N48" s="597"/>
      <c r="O48" s="597"/>
      <c r="P48" s="597"/>
      <c r="Q48" s="597"/>
      <c r="R48" s="597"/>
      <c r="S48" s="597"/>
      <c r="T48" s="597"/>
      <c r="U48" s="597"/>
      <c r="V48" s="597"/>
      <c r="W48" s="597"/>
      <c r="X48" s="597"/>
      <c r="Y48" s="597"/>
      <c r="Z48" s="597"/>
      <c r="AA48" s="597"/>
      <c r="AB48" s="597"/>
      <c r="AC48" s="597"/>
      <c r="AD48" s="597"/>
      <c r="AE48" s="597"/>
      <c r="AF48" s="597"/>
      <c r="AG48" s="597"/>
      <c r="AH48" s="597"/>
      <c r="AI48" s="597"/>
      <c r="AJ48" s="597"/>
      <c r="AK48" s="597"/>
      <c r="AL48" s="597"/>
      <c r="AM48" s="597"/>
      <c r="AN48" s="597"/>
      <c r="AO48" s="597"/>
      <c r="AP48" s="597"/>
      <c r="AQ48" s="597"/>
      <c r="AR48" s="597"/>
      <c r="AS48" s="597"/>
      <c r="AT48" s="597"/>
      <c r="AU48" s="597"/>
      <c r="AV48" s="597"/>
      <c r="AW48" s="597"/>
      <c r="AX48" s="597"/>
      <c r="AY48" s="597"/>
      <c r="AZ48" s="597"/>
      <c r="BA48" s="597"/>
      <c r="BB48" s="597"/>
      <c r="BC48" s="597"/>
      <c r="BD48" s="597"/>
      <c r="BE48" s="597"/>
      <c r="BF48" s="597"/>
      <c r="BG48" s="597"/>
      <c r="BH48" s="597"/>
      <c r="BI48" s="597"/>
      <c r="BJ48" s="597"/>
      <c r="BK48" s="597"/>
      <c r="BL48" s="597"/>
      <c r="BM48" s="597"/>
      <c r="BN48" s="597"/>
      <c r="BO48" s="597"/>
      <c r="BP48" s="597"/>
      <c r="BQ48" s="597"/>
      <c r="BR48" s="597"/>
      <c r="BS48" s="597"/>
      <c r="BT48" s="597"/>
      <c r="BU48" s="597"/>
      <c r="BV48" s="597"/>
      <c r="BW48" s="597"/>
      <c r="BX48" s="597"/>
      <c r="BY48" s="597"/>
      <c r="BZ48" s="597"/>
      <c r="CA48" s="597"/>
      <c r="CB48" s="597"/>
      <c r="CC48" s="597"/>
      <c r="CD48" s="597"/>
      <c r="CE48" s="597"/>
      <c r="CF48" s="597"/>
      <c r="CG48" s="597"/>
      <c r="CH48" s="597"/>
      <c r="CI48" s="597"/>
      <c r="CJ48" s="597"/>
      <c r="CK48" s="597"/>
      <c r="CL48" s="597"/>
      <c r="CM48" s="597"/>
      <c r="CN48" s="597"/>
      <c r="CO48" s="597"/>
      <c r="CP48" s="597"/>
      <c r="CQ48" s="597"/>
      <c r="CR48" s="597"/>
      <c r="CS48" s="597"/>
      <c r="CT48" s="597"/>
      <c r="CU48" s="597"/>
      <c r="CV48" s="597"/>
      <c r="CW48" s="597"/>
      <c r="CX48" s="597"/>
      <c r="CY48" s="597"/>
      <c r="CZ48" s="597"/>
      <c r="DA48" s="597"/>
      <c r="DB48" s="597"/>
      <c r="DC48" s="597"/>
      <c r="DD48" s="597"/>
      <c r="DE48" s="597"/>
      <c r="DF48" s="597"/>
      <c r="DG48" s="597"/>
      <c r="DH48" s="597"/>
      <c r="DI48" s="597"/>
    </row>
    <row r="49" spans="5:113" x14ac:dyDescent="0.25">
      <c r="E49" s="598" t="s">
        <v>140</v>
      </c>
      <c r="F49" s="598"/>
      <c r="G49" s="598"/>
      <c r="H49" s="598"/>
      <c r="I49" s="598"/>
      <c r="J49" s="598"/>
      <c r="K49" s="598"/>
      <c r="L49" s="598"/>
      <c r="M49" s="598"/>
      <c r="N49" s="598"/>
      <c r="O49" s="598"/>
      <c r="P49" s="598"/>
      <c r="Q49" s="598"/>
      <c r="R49" s="598"/>
      <c r="S49" s="598"/>
      <c r="T49" s="598"/>
      <c r="U49" s="598"/>
      <c r="V49" s="598"/>
      <c r="W49" s="598"/>
      <c r="X49" s="598"/>
      <c r="Y49" s="598"/>
      <c r="Z49" s="598"/>
      <c r="AA49" s="598"/>
      <c r="AB49" s="598"/>
      <c r="AC49" s="598"/>
      <c r="AD49" s="598"/>
      <c r="AE49" s="598"/>
      <c r="AF49" s="598"/>
      <c r="AG49" s="598"/>
      <c r="AH49" s="598"/>
      <c r="AI49" s="598"/>
      <c r="AJ49" s="598"/>
      <c r="AK49" s="598"/>
      <c r="AL49" s="598"/>
      <c r="AM49" s="598"/>
      <c r="AN49" s="598"/>
      <c r="AO49" s="598"/>
      <c r="AP49" s="598"/>
      <c r="AQ49" s="598"/>
      <c r="AR49" s="598"/>
      <c r="AS49" s="598"/>
      <c r="AT49" s="598"/>
      <c r="AU49" s="598"/>
      <c r="AV49" s="598"/>
      <c r="AW49" s="598"/>
      <c r="AX49" s="598"/>
      <c r="AY49" s="598"/>
      <c r="AZ49" s="598"/>
      <c r="BA49" s="598"/>
      <c r="BB49" s="598"/>
      <c r="BC49" s="598"/>
      <c r="BD49" s="598"/>
      <c r="BE49" s="598"/>
      <c r="BF49" s="598"/>
      <c r="BG49" s="598"/>
      <c r="BH49" s="598"/>
      <c r="BI49" s="598"/>
      <c r="BJ49" s="598"/>
      <c r="BK49" s="598"/>
      <c r="BL49" s="598"/>
      <c r="BM49" s="598"/>
      <c r="BN49" s="598"/>
      <c r="BO49" s="598"/>
      <c r="BP49" s="598"/>
      <c r="BQ49" s="598"/>
      <c r="BR49" s="598"/>
      <c r="BS49" s="598"/>
      <c r="BT49" s="598"/>
      <c r="BU49" s="598"/>
      <c r="BV49" s="598"/>
      <c r="BW49" s="598"/>
      <c r="BX49" s="598"/>
      <c r="BY49" s="598"/>
      <c r="BZ49" s="598"/>
      <c r="CA49" s="598"/>
      <c r="CB49" s="598"/>
      <c r="CC49" s="598"/>
      <c r="CD49" s="598"/>
      <c r="CE49" s="598"/>
      <c r="CF49" s="598"/>
      <c r="CG49" s="598"/>
      <c r="CH49" s="598"/>
      <c r="CI49" s="598"/>
      <c r="CJ49" s="598"/>
      <c r="CK49" s="598"/>
      <c r="CL49" s="598"/>
      <c r="CM49" s="598"/>
      <c r="CN49" s="598"/>
      <c r="CO49" s="598"/>
      <c r="CP49" s="598"/>
      <c r="CQ49" s="598"/>
      <c r="CR49" s="598"/>
      <c r="CS49" s="598"/>
      <c r="CT49" s="598"/>
      <c r="CU49" s="598"/>
      <c r="CV49" s="598"/>
      <c r="CW49" s="598"/>
      <c r="CX49" s="598"/>
      <c r="CY49" s="598"/>
      <c r="CZ49" s="598"/>
      <c r="DA49" s="598"/>
      <c r="DB49" s="598"/>
      <c r="DC49" s="598"/>
      <c r="DD49" s="598"/>
      <c r="DE49" s="598"/>
      <c r="DF49" s="598"/>
      <c r="DG49" s="598"/>
      <c r="DH49" s="598"/>
      <c r="DI49" s="598"/>
    </row>
    <row r="50" spans="5:113" x14ac:dyDescent="0.25">
      <c r="E50" s="597" t="s">
        <v>141</v>
      </c>
      <c r="F50" s="597"/>
      <c r="G50" s="597"/>
      <c r="H50" s="597"/>
      <c r="I50" s="597"/>
      <c r="J50" s="597"/>
      <c r="K50" s="597"/>
      <c r="L50" s="597"/>
      <c r="M50" s="597"/>
      <c r="N50" s="597"/>
      <c r="O50" s="597"/>
      <c r="P50" s="597"/>
      <c r="Q50" s="597"/>
      <c r="R50" s="597"/>
      <c r="S50" s="597"/>
      <c r="T50" s="597"/>
      <c r="U50" s="597"/>
      <c r="V50" s="597"/>
      <c r="W50" s="597"/>
      <c r="X50" s="597"/>
      <c r="Y50" s="597"/>
      <c r="Z50" s="597"/>
      <c r="AA50" s="597"/>
      <c r="AB50" s="597"/>
      <c r="AC50" s="597"/>
      <c r="AD50" s="597"/>
      <c r="AE50" s="597"/>
      <c r="AF50" s="597"/>
      <c r="AG50" s="597"/>
      <c r="AH50" s="597"/>
      <c r="AI50" s="597"/>
      <c r="AJ50" s="597"/>
      <c r="AK50" s="597"/>
      <c r="AL50" s="597"/>
      <c r="AM50" s="597"/>
      <c r="AN50" s="597"/>
      <c r="AO50" s="597"/>
      <c r="AP50" s="597"/>
      <c r="AQ50" s="597"/>
      <c r="AR50" s="597"/>
      <c r="AS50" s="597"/>
      <c r="AT50" s="597"/>
      <c r="AU50" s="597"/>
      <c r="AV50" s="597"/>
      <c r="AW50" s="597"/>
      <c r="AX50" s="597"/>
      <c r="AY50" s="597"/>
      <c r="AZ50" s="597"/>
      <c r="BA50" s="597"/>
      <c r="BB50" s="597"/>
      <c r="BC50" s="597"/>
      <c r="BD50" s="597"/>
      <c r="BE50" s="597"/>
      <c r="BF50" s="597"/>
      <c r="BG50" s="597"/>
      <c r="BH50" s="597"/>
      <c r="BI50" s="597"/>
      <c r="BJ50" s="597"/>
      <c r="BK50" s="597"/>
      <c r="BL50" s="597"/>
      <c r="BM50" s="597"/>
      <c r="BN50" s="597"/>
      <c r="BO50" s="597"/>
      <c r="BP50" s="597"/>
      <c r="BQ50" s="597"/>
      <c r="BR50" s="597"/>
      <c r="BS50" s="597"/>
      <c r="BT50" s="597"/>
      <c r="BU50" s="597"/>
      <c r="BV50" s="597"/>
      <c r="BW50" s="597"/>
      <c r="BX50" s="597"/>
      <c r="BY50" s="597"/>
      <c r="BZ50" s="597"/>
      <c r="CA50" s="597"/>
      <c r="CB50" s="597"/>
      <c r="CC50" s="597"/>
      <c r="CD50" s="597"/>
      <c r="CE50" s="597"/>
      <c r="CF50" s="597"/>
      <c r="CG50" s="597"/>
      <c r="CH50" s="597"/>
      <c r="CI50" s="597"/>
      <c r="CJ50" s="597"/>
      <c r="CK50" s="597"/>
      <c r="CL50" s="597"/>
      <c r="CM50" s="597"/>
      <c r="CN50" s="597"/>
      <c r="CO50" s="597"/>
      <c r="CP50" s="597"/>
      <c r="CQ50" s="597"/>
      <c r="CR50" s="597"/>
      <c r="CS50" s="597"/>
      <c r="CT50" s="597"/>
      <c r="CU50" s="597"/>
      <c r="CV50" s="597"/>
      <c r="CW50" s="597"/>
      <c r="CX50" s="597"/>
      <c r="CY50" s="597"/>
      <c r="CZ50" s="597"/>
      <c r="DA50" s="597"/>
      <c r="DB50" s="597"/>
      <c r="DC50" s="597"/>
      <c r="DD50" s="597"/>
      <c r="DE50" s="597"/>
      <c r="DF50" s="597"/>
      <c r="DG50" s="597"/>
      <c r="DH50" s="597"/>
      <c r="DI50" s="597"/>
    </row>
    <row r="51" spans="5:113" x14ac:dyDescent="0.25">
      <c r="E51" s="597" t="s">
        <v>142</v>
      </c>
      <c r="F51" s="597"/>
      <c r="G51" s="597"/>
      <c r="H51" s="597"/>
      <c r="I51" s="597"/>
      <c r="J51" s="597"/>
      <c r="K51" s="597"/>
      <c r="L51" s="597"/>
      <c r="M51" s="597"/>
      <c r="N51" s="597"/>
      <c r="O51" s="597"/>
      <c r="P51" s="597"/>
      <c r="Q51" s="597"/>
      <c r="R51" s="597"/>
      <c r="S51" s="597"/>
      <c r="T51" s="597"/>
      <c r="U51" s="597"/>
      <c r="V51" s="597"/>
      <c r="W51" s="597"/>
      <c r="X51" s="597"/>
      <c r="Y51" s="597"/>
      <c r="Z51" s="597"/>
      <c r="AA51" s="597"/>
      <c r="AB51" s="597"/>
      <c r="AC51" s="597"/>
      <c r="AD51" s="597"/>
      <c r="AE51" s="597"/>
      <c r="AF51" s="597"/>
      <c r="AG51" s="597"/>
      <c r="AH51" s="597"/>
      <c r="AI51" s="597"/>
      <c r="AJ51" s="597"/>
      <c r="AK51" s="597"/>
      <c r="AL51" s="597"/>
      <c r="AM51" s="597"/>
      <c r="AN51" s="597"/>
      <c r="AO51" s="597"/>
      <c r="AP51" s="597"/>
      <c r="AQ51" s="597"/>
      <c r="AR51" s="597"/>
      <c r="AS51" s="597"/>
      <c r="AT51" s="597"/>
      <c r="AU51" s="597"/>
      <c r="AV51" s="597"/>
      <c r="AW51" s="597"/>
      <c r="AX51" s="597"/>
      <c r="AY51" s="597"/>
      <c r="AZ51" s="597"/>
      <c r="BA51" s="597"/>
      <c r="BB51" s="597"/>
      <c r="BC51" s="597"/>
      <c r="BD51" s="597"/>
      <c r="BE51" s="597"/>
      <c r="BF51" s="597"/>
      <c r="BG51" s="597"/>
      <c r="BH51" s="597"/>
      <c r="BI51" s="597"/>
      <c r="BJ51" s="597"/>
      <c r="BK51" s="597"/>
      <c r="BL51" s="597"/>
      <c r="BM51" s="597"/>
      <c r="BN51" s="597"/>
      <c r="BO51" s="597"/>
      <c r="BP51" s="597"/>
      <c r="BQ51" s="597"/>
      <c r="BR51" s="597"/>
      <c r="BS51" s="597"/>
      <c r="BT51" s="597"/>
      <c r="BU51" s="597"/>
      <c r="BV51" s="597"/>
      <c r="BW51" s="597"/>
      <c r="BX51" s="597"/>
      <c r="BY51" s="597"/>
      <c r="BZ51" s="597"/>
      <c r="CA51" s="597"/>
      <c r="CB51" s="597"/>
      <c r="CC51" s="597"/>
      <c r="CD51" s="597"/>
      <c r="CE51" s="597"/>
      <c r="CF51" s="597"/>
      <c r="CG51" s="597"/>
      <c r="CH51" s="597"/>
      <c r="CI51" s="597"/>
      <c r="CJ51" s="597"/>
      <c r="CK51" s="597"/>
      <c r="CL51" s="597"/>
      <c r="CM51" s="597"/>
      <c r="CN51" s="597"/>
      <c r="CO51" s="597"/>
      <c r="CP51" s="597"/>
      <c r="CQ51" s="597"/>
      <c r="CR51" s="597"/>
      <c r="CS51" s="597"/>
      <c r="CT51" s="597"/>
      <c r="CU51" s="597"/>
      <c r="CV51" s="597"/>
      <c r="CW51" s="597"/>
      <c r="CX51" s="597"/>
      <c r="CY51" s="597"/>
      <c r="CZ51" s="597"/>
      <c r="DA51" s="597"/>
      <c r="DB51" s="597"/>
      <c r="DC51" s="597"/>
      <c r="DD51" s="597"/>
      <c r="DE51" s="597"/>
      <c r="DF51" s="597"/>
      <c r="DG51" s="597"/>
      <c r="DH51" s="597"/>
      <c r="DI51" s="597"/>
    </row>
    <row r="52" spans="5:113" x14ac:dyDescent="0.25">
      <c r="E52" s="597" t="s">
        <v>143</v>
      </c>
      <c r="F52" s="597"/>
      <c r="G52" s="597"/>
      <c r="H52" s="597"/>
      <c r="I52" s="597"/>
      <c r="J52" s="597"/>
      <c r="K52" s="597"/>
      <c r="L52" s="597"/>
      <c r="M52" s="597"/>
      <c r="N52" s="597"/>
      <c r="O52" s="597"/>
      <c r="P52" s="597"/>
      <c r="Q52" s="597"/>
      <c r="R52" s="597"/>
      <c r="S52" s="597"/>
      <c r="T52" s="597"/>
      <c r="U52" s="597"/>
      <c r="V52" s="597"/>
      <c r="W52" s="597"/>
      <c r="X52" s="597"/>
      <c r="Y52" s="597"/>
      <c r="Z52" s="597"/>
      <c r="AA52" s="597"/>
      <c r="AB52" s="597"/>
      <c r="AC52" s="597"/>
      <c r="AD52" s="597"/>
      <c r="AE52" s="597"/>
      <c r="AF52" s="597"/>
      <c r="AG52" s="597"/>
      <c r="AH52" s="597"/>
      <c r="AI52" s="597"/>
      <c r="AJ52" s="597"/>
      <c r="AK52" s="597"/>
      <c r="AL52" s="597"/>
      <c r="AM52" s="597"/>
      <c r="AN52" s="597"/>
      <c r="AO52" s="597"/>
      <c r="AP52" s="597"/>
      <c r="AQ52" s="597"/>
      <c r="AR52" s="597"/>
      <c r="AS52" s="597"/>
      <c r="AT52" s="597"/>
      <c r="AU52" s="597"/>
      <c r="AV52" s="597"/>
      <c r="AW52" s="597"/>
      <c r="AX52" s="597"/>
      <c r="AY52" s="597"/>
      <c r="AZ52" s="597"/>
      <c r="BA52" s="597"/>
      <c r="BB52" s="597"/>
      <c r="BC52" s="597"/>
      <c r="BD52" s="597"/>
      <c r="BE52" s="597"/>
      <c r="BF52" s="597"/>
      <c r="BG52" s="597"/>
      <c r="BH52" s="597"/>
      <c r="BI52" s="597"/>
      <c r="BJ52" s="597"/>
      <c r="BK52" s="597"/>
      <c r="BL52" s="597"/>
      <c r="BM52" s="597"/>
      <c r="BN52" s="597"/>
      <c r="BO52" s="597"/>
      <c r="BP52" s="597"/>
      <c r="BQ52" s="597"/>
      <c r="BR52" s="597"/>
      <c r="BS52" s="597"/>
      <c r="BT52" s="597"/>
      <c r="BU52" s="597"/>
      <c r="BV52" s="597"/>
      <c r="BW52" s="597"/>
      <c r="BX52" s="597"/>
      <c r="BY52" s="597"/>
      <c r="BZ52" s="597"/>
      <c r="CA52" s="597"/>
      <c r="CB52" s="597"/>
      <c r="CC52" s="597"/>
      <c r="CD52" s="597"/>
      <c r="CE52" s="597"/>
      <c r="CF52" s="597"/>
      <c r="CG52" s="597"/>
      <c r="CH52" s="597"/>
      <c r="CI52" s="597"/>
      <c r="CJ52" s="597"/>
      <c r="CK52" s="597"/>
      <c r="CL52" s="597"/>
      <c r="CM52" s="597"/>
      <c r="CN52" s="597"/>
      <c r="CO52" s="597"/>
      <c r="CP52" s="597"/>
      <c r="CQ52" s="597"/>
      <c r="CR52" s="597"/>
      <c r="CS52" s="597"/>
      <c r="CT52" s="597"/>
      <c r="CU52" s="597"/>
      <c r="CV52" s="597"/>
      <c r="CW52" s="597"/>
      <c r="CX52" s="597"/>
      <c r="CY52" s="597"/>
      <c r="CZ52" s="597"/>
      <c r="DA52" s="597"/>
      <c r="DB52" s="597"/>
      <c r="DC52" s="597"/>
      <c r="DD52" s="597"/>
      <c r="DE52" s="597"/>
      <c r="DF52" s="597"/>
      <c r="DG52" s="597"/>
      <c r="DH52" s="597"/>
      <c r="DI52" s="597"/>
    </row>
    <row r="53" spans="5:113" x14ac:dyDescent="0.25">
      <c r="E53" s="597" t="s">
        <v>144</v>
      </c>
      <c r="F53" s="597"/>
      <c r="G53" s="597"/>
      <c r="H53" s="597"/>
      <c r="I53" s="597"/>
      <c r="J53" s="597"/>
      <c r="K53" s="597"/>
      <c r="L53" s="597"/>
      <c r="M53" s="597"/>
      <c r="N53" s="597"/>
      <c r="O53" s="597"/>
      <c r="P53" s="597"/>
      <c r="Q53" s="597"/>
      <c r="R53" s="597"/>
      <c r="S53" s="597"/>
      <c r="T53" s="597"/>
      <c r="U53" s="597"/>
      <c r="V53" s="597"/>
      <c r="W53" s="597"/>
      <c r="X53" s="597"/>
      <c r="Y53" s="597"/>
      <c r="Z53" s="597"/>
      <c r="AA53" s="597"/>
      <c r="AB53" s="597"/>
      <c r="AC53" s="597"/>
      <c r="AD53" s="597"/>
      <c r="AE53" s="597"/>
      <c r="AF53" s="597"/>
      <c r="AG53" s="597"/>
      <c r="AH53" s="597"/>
      <c r="AI53" s="597"/>
      <c r="AJ53" s="597"/>
      <c r="AK53" s="597"/>
      <c r="AL53" s="597"/>
      <c r="AM53" s="597"/>
      <c r="AN53" s="597"/>
      <c r="AO53" s="597"/>
      <c r="AP53" s="597"/>
      <c r="AQ53" s="597"/>
      <c r="AR53" s="597"/>
      <c r="AS53" s="597"/>
      <c r="AT53" s="597"/>
      <c r="AU53" s="597"/>
      <c r="AV53" s="597"/>
      <c r="AW53" s="597"/>
      <c r="AX53" s="597"/>
      <c r="AY53" s="597"/>
      <c r="AZ53" s="597"/>
      <c r="BA53" s="597"/>
      <c r="BB53" s="597"/>
      <c r="BC53" s="597"/>
      <c r="BD53" s="597"/>
      <c r="BE53" s="597"/>
      <c r="BF53" s="597"/>
      <c r="BG53" s="597"/>
      <c r="BH53" s="597"/>
      <c r="BI53" s="597"/>
      <c r="BJ53" s="597"/>
      <c r="BK53" s="597"/>
      <c r="BL53" s="597"/>
      <c r="BM53" s="597"/>
      <c r="BN53" s="597"/>
      <c r="BO53" s="597"/>
      <c r="BP53" s="597"/>
      <c r="BQ53" s="597"/>
      <c r="BR53" s="597"/>
      <c r="BS53" s="597"/>
      <c r="BT53" s="597"/>
      <c r="BU53" s="597"/>
      <c r="BV53" s="597"/>
      <c r="BW53" s="597"/>
      <c r="BX53" s="597"/>
      <c r="BY53" s="597"/>
      <c r="BZ53" s="597"/>
      <c r="CA53" s="597"/>
      <c r="CB53" s="597"/>
      <c r="CC53" s="597"/>
      <c r="CD53" s="597"/>
      <c r="CE53" s="597"/>
      <c r="CF53" s="597"/>
      <c r="CG53" s="597"/>
      <c r="CH53" s="597"/>
      <c r="CI53" s="597"/>
      <c r="CJ53" s="597"/>
      <c r="CK53" s="597"/>
      <c r="CL53" s="597"/>
      <c r="CM53" s="597"/>
      <c r="CN53" s="597"/>
      <c r="CO53" s="597"/>
      <c r="CP53" s="597"/>
      <c r="CQ53" s="597"/>
      <c r="CR53" s="597"/>
      <c r="CS53" s="597"/>
      <c r="CT53" s="597"/>
      <c r="CU53" s="597"/>
      <c r="CV53" s="597"/>
      <c r="CW53" s="597"/>
      <c r="CX53" s="597"/>
      <c r="CY53" s="597"/>
      <c r="CZ53" s="597"/>
      <c r="DA53" s="597"/>
      <c r="DB53" s="597"/>
      <c r="DC53" s="597"/>
      <c r="DD53" s="597"/>
      <c r="DE53" s="597"/>
      <c r="DF53" s="597"/>
      <c r="DG53" s="597"/>
      <c r="DH53" s="597"/>
      <c r="DI53" s="597"/>
    </row>
    <row r="54" spans="5:113" x14ac:dyDescent="0.25"/>
    <row r="55" spans="5:113" x14ac:dyDescent="0.25"/>
    <row r="56" spans="5:113" x14ac:dyDescent="0.25"/>
  </sheetData>
  <sheetProtection algorithmName="SHA-512" hashValue="Yix5Qz639bIirCm5A4s2GUYVc0zW72uaW77Ib5rTJwfOfeNr5aZC8C2MoxFjT6ZwgUa7lIy2r7HaPqRP3KzShw==" saltValue="H6g1Z1TFkVcsjgPK89A80A==" spinCount="100000" sheet="1" objects="1" scenarios="1"/>
  <mergeCells count="446">
    <mergeCell ref="E51:DI51"/>
    <mergeCell ref="E52:DI52"/>
    <mergeCell ref="E53:DI53"/>
    <mergeCell ref="DG43:DH43"/>
    <mergeCell ref="E46:DI46"/>
    <mergeCell ref="E47:DI47"/>
    <mergeCell ref="E48:DI48"/>
    <mergeCell ref="E49:DI49"/>
    <mergeCell ref="E50:DI50"/>
    <mergeCell ref="BE43:BF43"/>
    <mergeCell ref="BG43:BU43"/>
    <mergeCell ref="BW43:BX43"/>
    <mergeCell ref="BY43:CM43"/>
    <mergeCell ref="CO43:CP43"/>
    <mergeCell ref="CQ43:DE43"/>
    <mergeCell ref="BY42:CM42"/>
    <mergeCell ref="CO42:CP42"/>
    <mergeCell ref="CQ42:DE42"/>
    <mergeCell ref="DG42:DH42"/>
    <mergeCell ref="C43:D43"/>
    <mergeCell ref="E43:S43"/>
    <mergeCell ref="U43:V43"/>
    <mergeCell ref="W43:AK43"/>
    <mergeCell ref="AM43:AN43"/>
    <mergeCell ref="AO43:BC43"/>
    <mergeCell ref="C42:D42"/>
    <mergeCell ref="E42:S42"/>
    <mergeCell ref="U42:V42"/>
    <mergeCell ref="W42:AK42"/>
    <mergeCell ref="AM42:AN42"/>
    <mergeCell ref="AO42:BC42"/>
    <mergeCell ref="BE42:BF42"/>
    <mergeCell ref="BG42:BU42"/>
    <mergeCell ref="BW42:BX42"/>
    <mergeCell ref="BY40:CM40"/>
    <mergeCell ref="CO40:CP40"/>
    <mergeCell ref="CQ40:DE40"/>
    <mergeCell ref="DG40:DH40"/>
    <mergeCell ref="C41:D41"/>
    <mergeCell ref="E41:S41"/>
    <mergeCell ref="U41:V41"/>
    <mergeCell ref="W41:AK41"/>
    <mergeCell ref="AM41:AN41"/>
    <mergeCell ref="AO41:BC41"/>
    <mergeCell ref="DG41:DH41"/>
    <mergeCell ref="BE41:BF41"/>
    <mergeCell ref="BG41:BU41"/>
    <mergeCell ref="BW41:BX41"/>
    <mergeCell ref="BY41:CM41"/>
    <mergeCell ref="CO41:CP41"/>
    <mergeCell ref="CQ41:DE41"/>
    <mergeCell ref="C40:D40"/>
    <mergeCell ref="E40:S40"/>
    <mergeCell ref="U40:V40"/>
    <mergeCell ref="W40:AK40"/>
    <mergeCell ref="AM40:AN40"/>
    <mergeCell ref="AO40:BC40"/>
    <mergeCell ref="BE40:BF40"/>
    <mergeCell ref="BG40:BU40"/>
    <mergeCell ref="BW40:BX40"/>
    <mergeCell ref="BY38:CM38"/>
    <mergeCell ref="CO38:CP38"/>
    <mergeCell ref="CQ38:DE38"/>
    <mergeCell ref="DG38:DH38"/>
    <mergeCell ref="C39:D39"/>
    <mergeCell ref="E39:S39"/>
    <mergeCell ref="U39:V39"/>
    <mergeCell ref="W39:AK39"/>
    <mergeCell ref="AM39:AN39"/>
    <mergeCell ref="AO39:BC39"/>
    <mergeCell ref="DG39:DH39"/>
    <mergeCell ref="BE39:BF39"/>
    <mergeCell ref="BG39:BU39"/>
    <mergeCell ref="BW39:BX39"/>
    <mergeCell ref="BY39:CM39"/>
    <mergeCell ref="CO39:CP39"/>
    <mergeCell ref="CQ39:DE39"/>
    <mergeCell ref="C38:D38"/>
    <mergeCell ref="E38:S38"/>
    <mergeCell ref="U38:V38"/>
    <mergeCell ref="W38:AK38"/>
    <mergeCell ref="AM38:AN38"/>
    <mergeCell ref="AO38:BC38"/>
    <mergeCell ref="BE38:BF38"/>
    <mergeCell ref="BG38:BU38"/>
    <mergeCell ref="BW38:BX38"/>
    <mergeCell ref="BY36:CM36"/>
    <mergeCell ref="CO36:CP36"/>
    <mergeCell ref="CQ36:DE36"/>
    <mergeCell ref="DG36:DH36"/>
    <mergeCell ref="C37:D37"/>
    <mergeCell ref="E37:S37"/>
    <mergeCell ref="U37:V37"/>
    <mergeCell ref="W37:AK37"/>
    <mergeCell ref="AM37:AN37"/>
    <mergeCell ref="AO37:BC37"/>
    <mergeCell ref="DG37:DH37"/>
    <mergeCell ref="BE37:BF37"/>
    <mergeCell ref="BG37:BU37"/>
    <mergeCell ref="BW37:BX37"/>
    <mergeCell ref="BY37:CM37"/>
    <mergeCell ref="CO37:CP37"/>
    <mergeCell ref="CQ37:DE37"/>
    <mergeCell ref="C36:D36"/>
    <mergeCell ref="E36:S36"/>
    <mergeCell ref="U36:V36"/>
    <mergeCell ref="W36:AK36"/>
    <mergeCell ref="AM36:AN36"/>
    <mergeCell ref="AO36:BC36"/>
    <mergeCell ref="BE36:BF36"/>
    <mergeCell ref="BG36:BU36"/>
    <mergeCell ref="BW36:BX36"/>
    <mergeCell ref="CQ34:DE34"/>
    <mergeCell ref="DG34:DH34"/>
    <mergeCell ref="C35:D35"/>
    <mergeCell ref="E35:S35"/>
    <mergeCell ref="U35:V35"/>
    <mergeCell ref="W35:AK35"/>
    <mergeCell ref="AM35:AN35"/>
    <mergeCell ref="AO35:BC35"/>
    <mergeCell ref="DG35:DH35"/>
    <mergeCell ref="BE35:BF35"/>
    <mergeCell ref="BG35:BU35"/>
    <mergeCell ref="BW35:BX35"/>
    <mergeCell ref="BY35:CM35"/>
    <mergeCell ref="CO35:CP35"/>
    <mergeCell ref="CQ35:DE35"/>
    <mergeCell ref="DG33:DH33"/>
    <mergeCell ref="C34:D34"/>
    <mergeCell ref="E34:S34"/>
    <mergeCell ref="U34:V34"/>
    <mergeCell ref="W34:AK34"/>
    <mergeCell ref="AM34:AN34"/>
    <mergeCell ref="AO34:BC34"/>
    <mergeCell ref="BE34:BF34"/>
    <mergeCell ref="BG34:BU34"/>
    <mergeCell ref="BW34:BX34"/>
    <mergeCell ref="BE33:BF33"/>
    <mergeCell ref="BG33:BU33"/>
    <mergeCell ref="BW33:BX33"/>
    <mergeCell ref="BY33:CM33"/>
    <mergeCell ref="CO33:CP33"/>
    <mergeCell ref="CQ33:DE33"/>
    <mergeCell ref="C33:D33"/>
    <mergeCell ref="E33:S33"/>
    <mergeCell ref="U33:V33"/>
    <mergeCell ref="W33:AK33"/>
    <mergeCell ref="AM33:AN33"/>
    <mergeCell ref="AO33:BC33"/>
    <mergeCell ref="BY34:CM34"/>
    <mergeCell ref="CO34:CP34"/>
    <mergeCell ref="L28:P28"/>
    <mergeCell ref="Q28:V28"/>
    <mergeCell ref="Z28:AG28"/>
    <mergeCell ref="C32:S32"/>
    <mergeCell ref="U32:AK32"/>
    <mergeCell ref="AM32:BC32"/>
    <mergeCell ref="BE32:BU32"/>
    <mergeCell ref="BW32:CM32"/>
    <mergeCell ref="CO32:DE32"/>
    <mergeCell ref="E30:K30"/>
    <mergeCell ref="L30:P30"/>
    <mergeCell ref="Q30:V30"/>
    <mergeCell ref="W30:AG30"/>
    <mergeCell ref="AH30:AX30"/>
    <mergeCell ref="BC30:BM30"/>
    <mergeCell ref="B22:D30"/>
    <mergeCell ref="E22:K23"/>
    <mergeCell ref="L22:P23"/>
    <mergeCell ref="Q22:V23"/>
    <mergeCell ref="DB22:DI23"/>
    <mergeCell ref="BV23:CC23"/>
    <mergeCell ref="AH22:AL23"/>
    <mergeCell ref="AM22:AR23"/>
    <mergeCell ref="AS22:AX23"/>
    <mergeCell ref="Q26:V26"/>
    <mergeCell ref="Z26:AG26"/>
    <mergeCell ref="AH26:AL26"/>
    <mergeCell ref="CT28:DA29"/>
    <mergeCell ref="DB28:DI29"/>
    <mergeCell ref="E29:K29"/>
    <mergeCell ref="L29:P29"/>
    <mergeCell ref="Q29:V29"/>
    <mergeCell ref="Z29:AG29"/>
    <mergeCell ref="AH29:AL29"/>
    <mergeCell ref="AM29:AR29"/>
    <mergeCell ref="AS29:AX29"/>
    <mergeCell ref="BC29:BM29"/>
    <mergeCell ref="AS28:AX28"/>
    <mergeCell ref="AY28:BB30"/>
    <mergeCell ref="BC28:BM28"/>
    <mergeCell ref="BN28:BU28"/>
    <mergeCell ref="BV28:CC28"/>
    <mergeCell ref="CE28:CS29"/>
    <mergeCell ref="BN29:BU29"/>
    <mergeCell ref="BV29:CC29"/>
    <mergeCell ref="BN30:BU30"/>
    <mergeCell ref="BV30:CC30"/>
    <mergeCell ref="E28:K28"/>
    <mergeCell ref="CT22:DA23"/>
    <mergeCell ref="AY23:BM23"/>
    <mergeCell ref="BN23:BU23"/>
    <mergeCell ref="AH28:AL28"/>
    <mergeCell ref="AM28:AR28"/>
    <mergeCell ref="DB26:DI27"/>
    <mergeCell ref="E27:K27"/>
    <mergeCell ref="L27:P27"/>
    <mergeCell ref="Q27:V27"/>
    <mergeCell ref="Z27:AG27"/>
    <mergeCell ref="AH27:AL27"/>
    <mergeCell ref="AM27:AR27"/>
    <mergeCell ref="AS27:AX27"/>
    <mergeCell ref="AY27:BM27"/>
    <mergeCell ref="BN27:BU27"/>
    <mergeCell ref="AS26:AX26"/>
    <mergeCell ref="AY26:BM26"/>
    <mergeCell ref="BN26:BU26"/>
    <mergeCell ref="BV26:CC26"/>
    <mergeCell ref="CE26:CS27"/>
    <mergeCell ref="CT26:DA27"/>
    <mergeCell ref="BV27:CC27"/>
    <mergeCell ref="E26:K26"/>
    <mergeCell ref="L26:P26"/>
    <mergeCell ref="AY25:BM25"/>
    <mergeCell ref="BN25:BU25"/>
    <mergeCell ref="AS24:AX24"/>
    <mergeCell ref="AY24:BM24"/>
    <mergeCell ref="BN24:BU24"/>
    <mergeCell ref="BV24:CC24"/>
    <mergeCell ref="W22:Y29"/>
    <mergeCell ref="Z22:AG23"/>
    <mergeCell ref="CE22:CS23"/>
    <mergeCell ref="AY22:BM22"/>
    <mergeCell ref="BN22:BU22"/>
    <mergeCell ref="BV22:CC22"/>
    <mergeCell ref="AM26:AR26"/>
    <mergeCell ref="DB24:DI25"/>
    <mergeCell ref="E25:K25"/>
    <mergeCell ref="L25:P25"/>
    <mergeCell ref="Q25:V25"/>
    <mergeCell ref="Z25:AG25"/>
    <mergeCell ref="AY20:BM20"/>
    <mergeCell ref="BN20:BU20"/>
    <mergeCell ref="BV20:CC20"/>
    <mergeCell ref="CE20:CS21"/>
    <mergeCell ref="CT20:DA21"/>
    <mergeCell ref="DB20:DI21"/>
    <mergeCell ref="CE24:CS25"/>
    <mergeCell ref="CT24:DA25"/>
    <mergeCell ref="BV25:CC25"/>
    <mergeCell ref="E24:K24"/>
    <mergeCell ref="L24:P24"/>
    <mergeCell ref="Q24:V24"/>
    <mergeCell ref="Z24:AG24"/>
    <mergeCell ref="AH24:AL24"/>
    <mergeCell ref="AM24:AR24"/>
    <mergeCell ref="AH25:AL25"/>
    <mergeCell ref="AM25:AR25"/>
    <mergeCell ref="AS25:AX25"/>
    <mergeCell ref="B21:AX21"/>
    <mergeCell ref="AY21:BM21"/>
    <mergeCell ref="BN21:BU21"/>
    <mergeCell ref="BV21:CC21"/>
    <mergeCell ref="B18:K18"/>
    <mergeCell ref="L18:V18"/>
    <mergeCell ref="AC18:AG18"/>
    <mergeCell ref="AH18:AL18"/>
    <mergeCell ref="AM18:AT18"/>
    <mergeCell ref="AU18:AX18"/>
    <mergeCell ref="B20:K20"/>
    <mergeCell ref="L20:V20"/>
    <mergeCell ref="AC20:AG20"/>
    <mergeCell ref="AH20:AL20"/>
    <mergeCell ref="AM20:AT20"/>
    <mergeCell ref="AU20:AX20"/>
    <mergeCell ref="B19:K19"/>
    <mergeCell ref="L19:V19"/>
    <mergeCell ref="W19:AB20"/>
    <mergeCell ref="AC19:AG19"/>
    <mergeCell ref="AU16:AX16"/>
    <mergeCell ref="AY16:BM16"/>
    <mergeCell ref="BN16:BU16"/>
    <mergeCell ref="BV16:CC16"/>
    <mergeCell ref="CE16:CS17"/>
    <mergeCell ref="CT16:DA17"/>
    <mergeCell ref="BV17:CC17"/>
    <mergeCell ref="AY18:BM18"/>
    <mergeCell ref="BN18:BU18"/>
    <mergeCell ref="BV18:CC18"/>
    <mergeCell ref="CE18:CS19"/>
    <mergeCell ref="CT18:DA19"/>
    <mergeCell ref="AU19:AX19"/>
    <mergeCell ref="AY19:BM19"/>
    <mergeCell ref="BN19:BU19"/>
    <mergeCell ref="BV19:CC19"/>
    <mergeCell ref="DB18:DI19"/>
    <mergeCell ref="L16:Q16"/>
    <mergeCell ref="R16:V16"/>
    <mergeCell ref="AC16:AG16"/>
    <mergeCell ref="AH16:AL16"/>
    <mergeCell ref="AM16:AT16"/>
    <mergeCell ref="M15:Q15"/>
    <mergeCell ref="R15:V15"/>
    <mergeCell ref="W15:AB16"/>
    <mergeCell ref="AC15:AG15"/>
    <mergeCell ref="AH15:AL15"/>
    <mergeCell ref="AM15:AT15"/>
    <mergeCell ref="AH19:AL19"/>
    <mergeCell ref="AM19:AT19"/>
    <mergeCell ref="DB16:DI17"/>
    <mergeCell ref="M17:Q17"/>
    <mergeCell ref="R17:V17"/>
    <mergeCell ref="W17:AB18"/>
    <mergeCell ref="AC17:AG17"/>
    <mergeCell ref="AH17:AL17"/>
    <mergeCell ref="AM17:AT17"/>
    <mergeCell ref="AU17:AX17"/>
    <mergeCell ref="AY17:BM17"/>
    <mergeCell ref="BN17:BU17"/>
    <mergeCell ref="DB14:DI14"/>
    <mergeCell ref="BV13:CC13"/>
    <mergeCell ref="CD13:CS13"/>
    <mergeCell ref="CT13:DA13"/>
    <mergeCell ref="DB13:DI13"/>
    <mergeCell ref="AU15:AX15"/>
    <mergeCell ref="AY15:BM15"/>
    <mergeCell ref="BN15:BU15"/>
    <mergeCell ref="BV15:CC15"/>
    <mergeCell ref="CD15:CS15"/>
    <mergeCell ref="AY13:BM13"/>
    <mergeCell ref="BN13:BU13"/>
    <mergeCell ref="AU12:AX12"/>
    <mergeCell ref="AY12:BM12"/>
    <mergeCell ref="BN12:BU12"/>
    <mergeCell ref="BV12:CC12"/>
    <mergeCell ref="CD12:CS12"/>
    <mergeCell ref="CT12:DA12"/>
    <mergeCell ref="AY14:BM14"/>
    <mergeCell ref="BN14:BU14"/>
    <mergeCell ref="BV14:CC14"/>
    <mergeCell ref="CD14:CS14"/>
    <mergeCell ref="CT14:DA14"/>
    <mergeCell ref="CD11:CS11"/>
    <mergeCell ref="CT11:DA11"/>
    <mergeCell ref="DB11:DI11"/>
    <mergeCell ref="B12:K17"/>
    <mergeCell ref="L12:Q12"/>
    <mergeCell ref="R12:V12"/>
    <mergeCell ref="W12:AB12"/>
    <mergeCell ref="AC12:AG12"/>
    <mergeCell ref="AH12:AL12"/>
    <mergeCell ref="AM12:AT12"/>
    <mergeCell ref="L14:Q14"/>
    <mergeCell ref="R14:V14"/>
    <mergeCell ref="AC14:AG14"/>
    <mergeCell ref="AH14:AL14"/>
    <mergeCell ref="AM14:AT14"/>
    <mergeCell ref="AU14:AX14"/>
    <mergeCell ref="DB12:DI12"/>
    <mergeCell ref="M13:Q13"/>
    <mergeCell ref="R13:V13"/>
    <mergeCell ref="W13:AB14"/>
    <mergeCell ref="AC13:AG13"/>
    <mergeCell ref="AH13:AL13"/>
    <mergeCell ref="AM13:AT13"/>
    <mergeCell ref="AU13:AX13"/>
    <mergeCell ref="AY10:BM10"/>
    <mergeCell ref="BN10:BU10"/>
    <mergeCell ref="BV10:CC10"/>
    <mergeCell ref="L11:Q11"/>
    <mergeCell ref="R11:V11"/>
    <mergeCell ref="AM11:AT11"/>
    <mergeCell ref="AU11:AX11"/>
    <mergeCell ref="AY11:BM11"/>
    <mergeCell ref="BN11:BU11"/>
    <mergeCell ref="BV11:CC11"/>
    <mergeCell ref="B9:K11"/>
    <mergeCell ref="L9:Q9"/>
    <mergeCell ref="R9:V9"/>
    <mergeCell ref="W9:AL11"/>
    <mergeCell ref="AM9:AT9"/>
    <mergeCell ref="AU9:AX9"/>
    <mergeCell ref="L10:Q10"/>
    <mergeCell ref="R10:V10"/>
    <mergeCell ref="AM10:AT10"/>
    <mergeCell ref="AU10:AX10"/>
    <mergeCell ref="BV8:CC8"/>
    <mergeCell ref="CD8:CS8"/>
    <mergeCell ref="CT8:DA8"/>
    <mergeCell ref="DB8:DI8"/>
    <mergeCell ref="AY9:BM9"/>
    <mergeCell ref="BN9:BU9"/>
    <mergeCell ref="BV9:CC9"/>
    <mergeCell ref="CD9:CS9"/>
    <mergeCell ref="CT9:DA9"/>
    <mergeCell ref="DB9:DI9"/>
    <mergeCell ref="BV6:CC6"/>
    <mergeCell ref="CD6:CS6"/>
    <mergeCell ref="CT6:DA6"/>
    <mergeCell ref="DB6:DI6"/>
    <mergeCell ref="AM7:AT7"/>
    <mergeCell ref="AU7:AX7"/>
    <mergeCell ref="AY7:BM7"/>
    <mergeCell ref="BN7:BU7"/>
    <mergeCell ref="BV7:CC7"/>
    <mergeCell ref="CD7:CS7"/>
    <mergeCell ref="CT7:DA7"/>
    <mergeCell ref="DB7:DI7"/>
    <mergeCell ref="B6:K8"/>
    <mergeCell ref="L6:V8"/>
    <mergeCell ref="W6:AB8"/>
    <mergeCell ref="AC6:AL8"/>
    <mergeCell ref="AM6:AT6"/>
    <mergeCell ref="AU6:AX6"/>
    <mergeCell ref="AY6:BM6"/>
    <mergeCell ref="BN6:BU6"/>
    <mergeCell ref="AM5:AT5"/>
    <mergeCell ref="AU5:AX5"/>
    <mergeCell ref="AY5:BM5"/>
    <mergeCell ref="BN5:BU5"/>
    <mergeCell ref="AM8:AT8"/>
    <mergeCell ref="AU8:AX8"/>
    <mergeCell ref="AY8:BM8"/>
    <mergeCell ref="BN8:BU8"/>
    <mergeCell ref="CT3:DA3"/>
    <mergeCell ref="DB3:DI3"/>
    <mergeCell ref="AY4:BM4"/>
    <mergeCell ref="BN4:BU4"/>
    <mergeCell ref="BV4:CC4"/>
    <mergeCell ref="CD4:CS4"/>
    <mergeCell ref="CT4:DA4"/>
    <mergeCell ref="DB4:DI4"/>
    <mergeCell ref="B1:DI1"/>
    <mergeCell ref="B3:K5"/>
    <mergeCell ref="L3:V5"/>
    <mergeCell ref="W3:AB5"/>
    <mergeCell ref="AC3:AL5"/>
    <mergeCell ref="AM3:AX4"/>
    <mergeCell ref="AY3:BM3"/>
    <mergeCell ref="BN3:BU3"/>
    <mergeCell ref="BV3:CC3"/>
    <mergeCell ref="CD3:CS3"/>
    <mergeCell ref="CT5:DA5"/>
    <mergeCell ref="DB5:DI5"/>
    <mergeCell ref="BV5:CC5"/>
    <mergeCell ref="CD5:CS5"/>
  </mergeCells>
  <phoneticPr fontId="2"/>
  <printOptions horizontalCentered="1"/>
  <pageMargins left="0" right="0" top="0.39370078740157483" bottom="0.39370078740157483" header="0.19685039370078741" footer="0.19685039370078741"/>
  <pageSetup paperSize="9" scale="52" orientation="landscape" cellComments="asDisplayed" horizontalDpi="300" verticalDpi="300" r:id="rId1"/>
  <headerFooter>
    <oddFooter>&amp;C&amp;P/&amp;N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3FBDAFA-787D-4640-A8EC-76F8AEE46296}">
  <sheetPr>
    <pageSetUpPr fitToPage="1"/>
  </sheetPr>
  <dimension ref="B1:EM49"/>
  <sheetViews>
    <sheetView showGridLines="0" zoomScale="50" zoomScaleNormal="50" workbookViewId="0"/>
  </sheetViews>
  <sheetFormatPr defaultColWidth="0" defaultRowHeight="11.25" customHeight="1" zeroHeight="1" x14ac:dyDescent="0.25"/>
  <cols>
    <col min="1" max="1" width="1.59765625" style="73" customWidth="1"/>
    <col min="2" max="2" width="2.33203125" style="73" customWidth="1"/>
    <col min="3" max="16" width="2.59765625" style="73" customWidth="1"/>
    <col min="17" max="17" width="2.33203125" style="73" customWidth="1"/>
    <col min="18" max="95" width="1.59765625" style="73" customWidth="1"/>
    <col min="96" max="133" width="1.59765625" style="85" customWidth="1"/>
    <col min="134" max="143" width="1.59765625" style="73" customWidth="1"/>
    <col min="144" max="16384" width="0" style="73" hidden="1"/>
  </cols>
  <sheetData>
    <row r="1" spans="2:143" ht="22.5" customHeight="1" thickBot="1" x14ac:dyDescent="0.3">
      <c r="B1" s="71"/>
      <c r="C1" s="72"/>
      <c r="D1" s="72"/>
      <c r="E1" s="72"/>
      <c r="F1" s="72"/>
      <c r="G1" s="72"/>
      <c r="H1" s="72"/>
      <c r="I1" s="72"/>
      <c r="J1" s="72"/>
      <c r="K1" s="72"/>
      <c r="L1" s="72"/>
      <c r="M1" s="72"/>
      <c r="N1" s="72"/>
      <c r="O1" s="72"/>
      <c r="P1" s="72"/>
      <c r="Q1" s="72"/>
      <c r="R1" s="72"/>
      <c r="S1" s="72"/>
      <c r="T1" s="72"/>
      <c r="U1" s="72"/>
      <c r="V1" s="72"/>
      <c r="W1" s="72"/>
      <c r="X1" s="72"/>
      <c r="Y1" s="72"/>
      <c r="Z1" s="72"/>
      <c r="AA1" s="72"/>
      <c r="AB1" s="72"/>
      <c r="AC1" s="72"/>
      <c r="AD1" s="72"/>
      <c r="AE1" s="72"/>
      <c r="AF1" s="72"/>
      <c r="AG1" s="72"/>
      <c r="AH1" s="72"/>
      <c r="AI1" s="72"/>
      <c r="AJ1" s="72"/>
      <c r="AK1" s="72"/>
      <c r="AL1" s="72"/>
      <c r="AM1" s="72"/>
      <c r="AN1" s="72"/>
      <c r="AO1" s="72"/>
      <c r="AP1" s="72"/>
      <c r="AQ1" s="72"/>
      <c r="AR1" s="72"/>
      <c r="AS1" s="72"/>
      <c r="AT1" s="72"/>
      <c r="AU1" s="72"/>
      <c r="AV1" s="72"/>
      <c r="AW1" s="72"/>
      <c r="AX1" s="72"/>
      <c r="AY1" s="72"/>
      <c r="AZ1" s="72"/>
      <c r="BA1" s="72"/>
      <c r="BB1" s="72"/>
      <c r="BC1" s="72"/>
      <c r="BD1" s="72"/>
      <c r="BE1" s="72"/>
      <c r="BF1" s="72"/>
      <c r="BG1" s="72"/>
      <c r="BH1" s="72"/>
      <c r="BI1" s="72"/>
      <c r="BJ1" s="72"/>
      <c r="BK1" s="72"/>
      <c r="BL1" s="72"/>
      <c r="BM1" s="72"/>
      <c r="BN1" s="72"/>
      <c r="BO1" s="72"/>
      <c r="BP1" s="72"/>
      <c r="BQ1" s="72"/>
      <c r="BR1" s="72"/>
      <c r="BS1" s="72"/>
      <c r="BT1" s="72"/>
      <c r="BU1" s="72"/>
      <c r="BV1" s="72"/>
      <c r="BW1" s="72"/>
      <c r="BX1" s="72"/>
      <c r="BY1" s="72"/>
      <c r="BZ1" s="72"/>
      <c r="CA1" s="72"/>
      <c r="CB1" s="72"/>
      <c r="CC1" s="72"/>
      <c r="CD1" s="72"/>
      <c r="CE1" s="72"/>
      <c r="CF1" s="72"/>
      <c r="CG1" s="72"/>
      <c r="CH1" s="72"/>
      <c r="CI1" s="72"/>
      <c r="CJ1" s="72"/>
      <c r="CK1" s="72"/>
      <c r="CL1" s="72"/>
      <c r="CM1" s="72"/>
      <c r="CN1" s="72"/>
      <c r="CO1" s="72"/>
      <c r="CP1" s="72"/>
      <c r="CQ1" s="72"/>
      <c r="CR1" s="72"/>
      <c r="CS1" s="72"/>
      <c r="CT1" s="72"/>
      <c r="CU1" s="72"/>
      <c r="CV1" s="72"/>
      <c r="CW1" s="72"/>
      <c r="CX1" s="72"/>
      <c r="CY1" s="72"/>
      <c r="CZ1" s="72"/>
      <c r="DA1" s="72"/>
      <c r="DB1" s="72"/>
      <c r="DC1" s="72"/>
      <c r="DD1" s="72"/>
      <c r="DE1" s="72"/>
      <c r="DF1" s="72"/>
      <c r="DG1" s="72"/>
      <c r="DH1" s="599" t="s">
        <v>145</v>
      </c>
      <c r="DI1" s="600"/>
      <c r="DJ1" s="600"/>
      <c r="DK1" s="600"/>
      <c r="DL1" s="600"/>
      <c r="DM1" s="600"/>
      <c r="DN1" s="601"/>
      <c r="DO1" s="73"/>
      <c r="DP1" s="599" t="s">
        <v>146</v>
      </c>
      <c r="DQ1" s="600"/>
      <c r="DR1" s="600"/>
      <c r="DS1" s="600"/>
      <c r="DT1" s="600"/>
      <c r="DU1" s="600"/>
      <c r="DV1" s="600"/>
      <c r="DW1" s="600"/>
      <c r="DX1" s="600"/>
      <c r="DY1" s="600"/>
      <c r="DZ1" s="600"/>
      <c r="EA1" s="600"/>
      <c r="EB1" s="600"/>
      <c r="EC1" s="601"/>
      <c r="ED1" s="72"/>
      <c r="EE1" s="72"/>
      <c r="EF1" s="72"/>
      <c r="EG1" s="72"/>
      <c r="EH1" s="72"/>
      <c r="EI1" s="72"/>
      <c r="EJ1" s="72"/>
      <c r="EK1" s="72"/>
      <c r="EL1" s="72"/>
      <c r="EM1" s="72"/>
    </row>
    <row r="2" spans="2:143" ht="22.5" customHeight="1" x14ac:dyDescent="0.25">
      <c r="B2" s="74" t="s">
        <v>147</v>
      </c>
      <c r="R2" s="75"/>
      <c r="S2" s="75"/>
      <c r="T2" s="75"/>
      <c r="U2" s="75"/>
      <c r="V2" s="75"/>
      <c r="W2" s="75"/>
      <c r="X2" s="75"/>
      <c r="Y2" s="75"/>
      <c r="Z2" s="75"/>
      <c r="AA2" s="75"/>
      <c r="AB2" s="75"/>
      <c r="AC2" s="75"/>
      <c r="AE2" s="76"/>
      <c r="AF2" s="76"/>
      <c r="AG2" s="76"/>
      <c r="AH2" s="76"/>
      <c r="AI2" s="76"/>
      <c r="AJ2" s="75"/>
      <c r="AK2" s="75"/>
      <c r="AL2" s="75"/>
      <c r="AM2" s="75"/>
      <c r="AN2" s="75"/>
      <c r="AO2" s="75"/>
      <c r="AP2" s="75"/>
      <c r="CD2" s="72"/>
      <c r="CE2" s="72"/>
      <c r="CF2" s="72"/>
      <c r="CG2" s="72"/>
      <c r="CH2" s="72"/>
      <c r="CI2" s="72"/>
      <c r="CJ2" s="72"/>
      <c r="CK2" s="72"/>
      <c r="CL2" s="72"/>
      <c r="CM2" s="72"/>
      <c r="CN2" s="72"/>
      <c r="CO2" s="72"/>
      <c r="CP2" s="72"/>
      <c r="CQ2" s="72"/>
      <c r="CR2" s="72"/>
      <c r="CS2" s="72"/>
      <c r="CT2" s="72"/>
      <c r="CU2" s="72"/>
      <c r="CV2" s="72"/>
      <c r="CW2" s="72"/>
      <c r="CX2" s="72"/>
      <c r="CY2" s="72"/>
      <c r="CZ2" s="72"/>
      <c r="DA2" s="72"/>
      <c r="DB2" s="72"/>
      <c r="DC2" s="72"/>
      <c r="DD2" s="72"/>
      <c r="DE2" s="72"/>
      <c r="DF2" s="72"/>
      <c r="DG2" s="72"/>
      <c r="DH2" s="72"/>
      <c r="DI2" s="72"/>
      <c r="DJ2" s="72"/>
      <c r="DK2" s="72"/>
      <c r="DL2" s="72"/>
      <c r="DM2" s="72"/>
      <c r="DN2" s="72"/>
      <c r="DO2" s="72"/>
      <c r="DP2" s="72"/>
      <c r="DQ2" s="72"/>
      <c r="DR2" s="72"/>
      <c r="DS2" s="72"/>
      <c r="DT2" s="72"/>
      <c r="DU2" s="72"/>
      <c r="DV2" s="72"/>
      <c r="DW2" s="72"/>
      <c r="DX2" s="72"/>
      <c r="DY2" s="72"/>
      <c r="DZ2" s="72"/>
      <c r="EA2" s="72"/>
      <c r="EB2" s="72"/>
      <c r="EC2" s="72"/>
    </row>
    <row r="3" spans="2:143" ht="11.25" customHeight="1" x14ac:dyDescent="0.25">
      <c r="B3" s="602" t="s">
        <v>148</v>
      </c>
      <c r="C3" s="603"/>
      <c r="D3" s="603"/>
      <c r="E3" s="603"/>
      <c r="F3" s="603"/>
      <c r="G3" s="603"/>
      <c r="H3" s="603"/>
      <c r="I3" s="603"/>
      <c r="J3" s="603"/>
      <c r="K3" s="603"/>
      <c r="L3" s="603"/>
      <c r="M3" s="603"/>
      <c r="N3" s="603"/>
      <c r="O3" s="603"/>
      <c r="P3" s="603"/>
      <c r="Q3" s="603"/>
      <c r="R3" s="603"/>
      <c r="S3" s="603"/>
      <c r="T3" s="603"/>
      <c r="U3" s="603"/>
      <c r="V3" s="603"/>
      <c r="W3" s="603"/>
      <c r="X3" s="603"/>
      <c r="Y3" s="603"/>
      <c r="Z3" s="603"/>
      <c r="AA3" s="603"/>
      <c r="AB3" s="603"/>
      <c r="AC3" s="603"/>
      <c r="AD3" s="603"/>
      <c r="AE3" s="603"/>
      <c r="AF3" s="603"/>
      <c r="AG3" s="603"/>
      <c r="AH3" s="603"/>
      <c r="AI3" s="603"/>
      <c r="AJ3" s="603"/>
      <c r="AK3" s="603"/>
      <c r="AL3" s="603"/>
      <c r="AM3" s="603"/>
      <c r="AN3" s="603"/>
      <c r="AO3" s="603"/>
      <c r="AP3" s="602" t="s">
        <v>149</v>
      </c>
      <c r="AQ3" s="603"/>
      <c r="AR3" s="603"/>
      <c r="AS3" s="603"/>
      <c r="AT3" s="603"/>
      <c r="AU3" s="603"/>
      <c r="AV3" s="603"/>
      <c r="AW3" s="603"/>
      <c r="AX3" s="603"/>
      <c r="AY3" s="603"/>
      <c r="AZ3" s="603"/>
      <c r="BA3" s="603"/>
      <c r="BB3" s="603"/>
      <c r="BC3" s="603"/>
      <c r="BD3" s="603"/>
      <c r="BE3" s="603"/>
      <c r="BF3" s="603"/>
      <c r="BG3" s="603"/>
      <c r="BH3" s="603"/>
      <c r="BI3" s="603"/>
      <c r="BJ3" s="603"/>
      <c r="BK3" s="603"/>
      <c r="BL3" s="603"/>
      <c r="BM3" s="603"/>
      <c r="BN3" s="603"/>
      <c r="BO3" s="603"/>
      <c r="BP3" s="603"/>
      <c r="BQ3" s="603"/>
      <c r="BR3" s="603"/>
      <c r="BS3" s="603"/>
      <c r="BT3" s="603"/>
      <c r="BU3" s="603"/>
      <c r="BV3" s="603"/>
      <c r="BW3" s="603"/>
      <c r="BX3" s="603"/>
      <c r="BY3" s="603"/>
      <c r="BZ3" s="603"/>
      <c r="CA3" s="603"/>
      <c r="CB3" s="604"/>
      <c r="CD3" s="602" t="s">
        <v>150</v>
      </c>
      <c r="CE3" s="603"/>
      <c r="CF3" s="603"/>
      <c r="CG3" s="603"/>
      <c r="CH3" s="603"/>
      <c r="CI3" s="603"/>
      <c r="CJ3" s="603"/>
      <c r="CK3" s="603"/>
      <c r="CL3" s="603"/>
      <c r="CM3" s="603"/>
      <c r="CN3" s="603"/>
      <c r="CO3" s="603"/>
      <c r="CP3" s="603"/>
      <c r="CQ3" s="603"/>
      <c r="CR3" s="603"/>
      <c r="CS3" s="603"/>
      <c r="CT3" s="603"/>
      <c r="CU3" s="603"/>
      <c r="CV3" s="603"/>
      <c r="CW3" s="603"/>
      <c r="CX3" s="603"/>
      <c r="CY3" s="603"/>
      <c r="CZ3" s="603"/>
      <c r="DA3" s="603"/>
      <c r="DB3" s="603"/>
      <c r="DC3" s="603"/>
      <c r="DD3" s="603"/>
      <c r="DE3" s="603"/>
      <c r="DF3" s="603"/>
      <c r="DG3" s="603"/>
      <c r="DH3" s="603"/>
      <c r="DI3" s="603"/>
      <c r="DJ3" s="603"/>
      <c r="DK3" s="603"/>
      <c r="DL3" s="603"/>
      <c r="DM3" s="603"/>
      <c r="DN3" s="603"/>
      <c r="DO3" s="603"/>
      <c r="DP3" s="603"/>
      <c r="DQ3" s="603"/>
      <c r="DR3" s="603"/>
      <c r="DS3" s="603"/>
      <c r="DT3" s="603"/>
      <c r="DU3" s="603"/>
      <c r="DV3" s="603"/>
      <c r="DW3" s="603"/>
      <c r="DX3" s="603"/>
      <c r="DY3" s="603"/>
      <c r="DZ3" s="603"/>
      <c r="EA3" s="603"/>
      <c r="EB3" s="603"/>
      <c r="EC3" s="604"/>
    </row>
    <row r="4" spans="2:143" ht="11.25" customHeight="1" x14ac:dyDescent="0.25">
      <c r="B4" s="602" t="s">
        <v>22</v>
      </c>
      <c r="C4" s="603"/>
      <c r="D4" s="603"/>
      <c r="E4" s="603"/>
      <c r="F4" s="603"/>
      <c r="G4" s="603"/>
      <c r="H4" s="603"/>
      <c r="I4" s="603"/>
      <c r="J4" s="603"/>
      <c r="K4" s="603"/>
      <c r="L4" s="603"/>
      <c r="M4" s="603"/>
      <c r="N4" s="603"/>
      <c r="O4" s="603"/>
      <c r="P4" s="603"/>
      <c r="Q4" s="604"/>
      <c r="R4" s="602" t="s">
        <v>151</v>
      </c>
      <c r="S4" s="603"/>
      <c r="T4" s="603"/>
      <c r="U4" s="603"/>
      <c r="V4" s="603"/>
      <c r="W4" s="603"/>
      <c r="X4" s="603"/>
      <c r="Y4" s="604"/>
      <c r="Z4" s="602" t="s">
        <v>152</v>
      </c>
      <c r="AA4" s="603"/>
      <c r="AB4" s="603"/>
      <c r="AC4" s="604"/>
      <c r="AD4" s="602" t="s">
        <v>153</v>
      </c>
      <c r="AE4" s="603"/>
      <c r="AF4" s="603"/>
      <c r="AG4" s="603"/>
      <c r="AH4" s="603"/>
      <c r="AI4" s="603"/>
      <c r="AJ4" s="603"/>
      <c r="AK4" s="604"/>
      <c r="AL4" s="602" t="s">
        <v>152</v>
      </c>
      <c r="AM4" s="603"/>
      <c r="AN4" s="603"/>
      <c r="AO4" s="604"/>
      <c r="AP4" s="605" t="s">
        <v>154</v>
      </c>
      <c r="AQ4" s="605"/>
      <c r="AR4" s="605"/>
      <c r="AS4" s="605"/>
      <c r="AT4" s="605"/>
      <c r="AU4" s="605"/>
      <c r="AV4" s="605"/>
      <c r="AW4" s="605"/>
      <c r="AX4" s="605"/>
      <c r="AY4" s="605"/>
      <c r="AZ4" s="605"/>
      <c r="BA4" s="605"/>
      <c r="BB4" s="605"/>
      <c r="BC4" s="605"/>
      <c r="BD4" s="605"/>
      <c r="BE4" s="605"/>
      <c r="BF4" s="605"/>
      <c r="BG4" s="605" t="s">
        <v>155</v>
      </c>
      <c r="BH4" s="605"/>
      <c r="BI4" s="605"/>
      <c r="BJ4" s="605"/>
      <c r="BK4" s="605"/>
      <c r="BL4" s="605"/>
      <c r="BM4" s="605"/>
      <c r="BN4" s="605"/>
      <c r="BO4" s="605" t="s">
        <v>152</v>
      </c>
      <c r="BP4" s="605"/>
      <c r="BQ4" s="605"/>
      <c r="BR4" s="605"/>
      <c r="BS4" s="605" t="s">
        <v>156</v>
      </c>
      <c r="BT4" s="605"/>
      <c r="BU4" s="605"/>
      <c r="BV4" s="605"/>
      <c r="BW4" s="605"/>
      <c r="BX4" s="605"/>
      <c r="BY4" s="605"/>
      <c r="BZ4" s="605"/>
      <c r="CA4" s="605"/>
      <c r="CB4" s="605"/>
      <c r="CD4" s="602" t="s">
        <v>157</v>
      </c>
      <c r="CE4" s="603"/>
      <c r="CF4" s="603"/>
      <c r="CG4" s="603"/>
      <c r="CH4" s="603"/>
      <c r="CI4" s="603"/>
      <c r="CJ4" s="603"/>
      <c r="CK4" s="603"/>
      <c r="CL4" s="603"/>
      <c r="CM4" s="603"/>
      <c r="CN4" s="603"/>
      <c r="CO4" s="603"/>
      <c r="CP4" s="603"/>
      <c r="CQ4" s="603"/>
      <c r="CR4" s="603"/>
      <c r="CS4" s="603"/>
      <c r="CT4" s="603"/>
      <c r="CU4" s="603"/>
      <c r="CV4" s="603"/>
      <c r="CW4" s="603"/>
      <c r="CX4" s="603"/>
      <c r="CY4" s="603"/>
      <c r="CZ4" s="603"/>
      <c r="DA4" s="603"/>
      <c r="DB4" s="603"/>
      <c r="DC4" s="603"/>
      <c r="DD4" s="603"/>
      <c r="DE4" s="603"/>
      <c r="DF4" s="603"/>
      <c r="DG4" s="603"/>
      <c r="DH4" s="603"/>
      <c r="DI4" s="603"/>
      <c r="DJ4" s="603"/>
      <c r="DK4" s="603"/>
      <c r="DL4" s="603"/>
      <c r="DM4" s="603"/>
      <c r="DN4" s="603"/>
      <c r="DO4" s="603"/>
      <c r="DP4" s="603"/>
      <c r="DQ4" s="603"/>
      <c r="DR4" s="603"/>
      <c r="DS4" s="603"/>
      <c r="DT4" s="603"/>
      <c r="DU4" s="603"/>
      <c r="DV4" s="603"/>
      <c r="DW4" s="603"/>
      <c r="DX4" s="603"/>
      <c r="DY4" s="603"/>
      <c r="DZ4" s="603"/>
      <c r="EA4" s="603"/>
      <c r="EB4" s="603"/>
      <c r="EC4" s="604"/>
    </row>
    <row r="5" spans="2:143" ht="11.25" customHeight="1" x14ac:dyDescent="0.25">
      <c r="B5" s="606" t="s">
        <v>158</v>
      </c>
      <c r="C5" s="607"/>
      <c r="D5" s="607"/>
      <c r="E5" s="607"/>
      <c r="F5" s="607"/>
      <c r="G5" s="607"/>
      <c r="H5" s="607"/>
      <c r="I5" s="607"/>
      <c r="J5" s="607"/>
      <c r="K5" s="607"/>
      <c r="L5" s="607"/>
      <c r="M5" s="607"/>
      <c r="N5" s="607"/>
      <c r="O5" s="607"/>
      <c r="P5" s="607"/>
      <c r="Q5" s="608"/>
      <c r="R5" s="609">
        <v>6238897</v>
      </c>
      <c r="S5" s="610"/>
      <c r="T5" s="610"/>
      <c r="U5" s="610"/>
      <c r="V5" s="610"/>
      <c r="W5" s="610"/>
      <c r="X5" s="610"/>
      <c r="Y5" s="611"/>
      <c r="Z5" s="612">
        <v>21.1</v>
      </c>
      <c r="AA5" s="612"/>
      <c r="AB5" s="612"/>
      <c r="AC5" s="612"/>
      <c r="AD5" s="613">
        <v>6238897</v>
      </c>
      <c r="AE5" s="613"/>
      <c r="AF5" s="613"/>
      <c r="AG5" s="613"/>
      <c r="AH5" s="613"/>
      <c r="AI5" s="613"/>
      <c r="AJ5" s="613"/>
      <c r="AK5" s="613"/>
      <c r="AL5" s="614">
        <v>43</v>
      </c>
      <c r="AM5" s="615"/>
      <c r="AN5" s="615"/>
      <c r="AO5" s="616"/>
      <c r="AP5" s="606" t="s">
        <v>159</v>
      </c>
      <c r="AQ5" s="607"/>
      <c r="AR5" s="607"/>
      <c r="AS5" s="607"/>
      <c r="AT5" s="607"/>
      <c r="AU5" s="607"/>
      <c r="AV5" s="607"/>
      <c r="AW5" s="607"/>
      <c r="AX5" s="607"/>
      <c r="AY5" s="607"/>
      <c r="AZ5" s="607"/>
      <c r="BA5" s="607"/>
      <c r="BB5" s="607"/>
      <c r="BC5" s="607"/>
      <c r="BD5" s="607"/>
      <c r="BE5" s="607"/>
      <c r="BF5" s="608"/>
      <c r="BG5" s="620">
        <v>6215759</v>
      </c>
      <c r="BH5" s="621"/>
      <c r="BI5" s="621"/>
      <c r="BJ5" s="621"/>
      <c r="BK5" s="621"/>
      <c r="BL5" s="621"/>
      <c r="BM5" s="621"/>
      <c r="BN5" s="622"/>
      <c r="BO5" s="623">
        <v>99.6</v>
      </c>
      <c r="BP5" s="623"/>
      <c r="BQ5" s="623"/>
      <c r="BR5" s="623"/>
      <c r="BS5" s="624">
        <v>249034</v>
      </c>
      <c r="BT5" s="624"/>
      <c r="BU5" s="624"/>
      <c r="BV5" s="624"/>
      <c r="BW5" s="624"/>
      <c r="BX5" s="624"/>
      <c r="BY5" s="624"/>
      <c r="BZ5" s="624"/>
      <c r="CA5" s="624"/>
      <c r="CB5" s="628"/>
      <c r="CD5" s="602" t="s">
        <v>154</v>
      </c>
      <c r="CE5" s="603"/>
      <c r="CF5" s="603"/>
      <c r="CG5" s="603"/>
      <c r="CH5" s="603"/>
      <c r="CI5" s="603"/>
      <c r="CJ5" s="603"/>
      <c r="CK5" s="603"/>
      <c r="CL5" s="603"/>
      <c r="CM5" s="603"/>
      <c r="CN5" s="603"/>
      <c r="CO5" s="603"/>
      <c r="CP5" s="603"/>
      <c r="CQ5" s="604"/>
      <c r="CR5" s="602" t="s">
        <v>160</v>
      </c>
      <c r="CS5" s="603"/>
      <c r="CT5" s="603"/>
      <c r="CU5" s="603"/>
      <c r="CV5" s="603"/>
      <c r="CW5" s="603"/>
      <c r="CX5" s="603"/>
      <c r="CY5" s="604"/>
      <c r="CZ5" s="602" t="s">
        <v>152</v>
      </c>
      <c r="DA5" s="603"/>
      <c r="DB5" s="603"/>
      <c r="DC5" s="604"/>
      <c r="DD5" s="602" t="s">
        <v>161</v>
      </c>
      <c r="DE5" s="603"/>
      <c r="DF5" s="603"/>
      <c r="DG5" s="603"/>
      <c r="DH5" s="603"/>
      <c r="DI5" s="603"/>
      <c r="DJ5" s="603"/>
      <c r="DK5" s="603"/>
      <c r="DL5" s="603"/>
      <c r="DM5" s="603"/>
      <c r="DN5" s="603"/>
      <c r="DO5" s="603"/>
      <c r="DP5" s="604"/>
      <c r="DQ5" s="602" t="s">
        <v>162</v>
      </c>
      <c r="DR5" s="603"/>
      <c r="DS5" s="603"/>
      <c r="DT5" s="603"/>
      <c r="DU5" s="603"/>
      <c r="DV5" s="603"/>
      <c r="DW5" s="603"/>
      <c r="DX5" s="603"/>
      <c r="DY5" s="603"/>
      <c r="DZ5" s="603"/>
      <c r="EA5" s="603"/>
      <c r="EB5" s="603"/>
      <c r="EC5" s="604"/>
    </row>
    <row r="6" spans="2:143" ht="11.25" customHeight="1" x14ac:dyDescent="0.25">
      <c r="B6" s="617" t="s">
        <v>163</v>
      </c>
      <c r="C6" s="618"/>
      <c r="D6" s="618"/>
      <c r="E6" s="618"/>
      <c r="F6" s="618"/>
      <c r="G6" s="618"/>
      <c r="H6" s="618"/>
      <c r="I6" s="618"/>
      <c r="J6" s="618"/>
      <c r="K6" s="618"/>
      <c r="L6" s="618"/>
      <c r="M6" s="618"/>
      <c r="N6" s="618"/>
      <c r="O6" s="618"/>
      <c r="P6" s="618"/>
      <c r="Q6" s="619"/>
      <c r="R6" s="620">
        <v>245928</v>
      </c>
      <c r="S6" s="621"/>
      <c r="T6" s="621"/>
      <c r="U6" s="621"/>
      <c r="V6" s="621"/>
      <c r="W6" s="621"/>
      <c r="X6" s="621"/>
      <c r="Y6" s="622"/>
      <c r="Z6" s="623">
        <v>0.8</v>
      </c>
      <c r="AA6" s="623"/>
      <c r="AB6" s="623"/>
      <c r="AC6" s="623"/>
      <c r="AD6" s="624">
        <v>245928</v>
      </c>
      <c r="AE6" s="624"/>
      <c r="AF6" s="624"/>
      <c r="AG6" s="624"/>
      <c r="AH6" s="624"/>
      <c r="AI6" s="624"/>
      <c r="AJ6" s="624"/>
      <c r="AK6" s="624"/>
      <c r="AL6" s="625">
        <v>1.7</v>
      </c>
      <c r="AM6" s="626"/>
      <c r="AN6" s="626"/>
      <c r="AO6" s="627"/>
      <c r="AP6" s="617" t="s">
        <v>164</v>
      </c>
      <c r="AQ6" s="618"/>
      <c r="AR6" s="618"/>
      <c r="AS6" s="618"/>
      <c r="AT6" s="618"/>
      <c r="AU6" s="618"/>
      <c r="AV6" s="618"/>
      <c r="AW6" s="618"/>
      <c r="AX6" s="618"/>
      <c r="AY6" s="618"/>
      <c r="AZ6" s="618"/>
      <c r="BA6" s="618"/>
      <c r="BB6" s="618"/>
      <c r="BC6" s="618"/>
      <c r="BD6" s="618"/>
      <c r="BE6" s="618"/>
      <c r="BF6" s="619"/>
      <c r="BG6" s="620">
        <v>6215759</v>
      </c>
      <c r="BH6" s="621"/>
      <c r="BI6" s="621"/>
      <c r="BJ6" s="621"/>
      <c r="BK6" s="621"/>
      <c r="BL6" s="621"/>
      <c r="BM6" s="621"/>
      <c r="BN6" s="622"/>
      <c r="BO6" s="623">
        <v>99.6</v>
      </c>
      <c r="BP6" s="623"/>
      <c r="BQ6" s="623"/>
      <c r="BR6" s="623"/>
      <c r="BS6" s="624">
        <v>249034</v>
      </c>
      <c r="BT6" s="624"/>
      <c r="BU6" s="624"/>
      <c r="BV6" s="624"/>
      <c r="BW6" s="624"/>
      <c r="BX6" s="624"/>
      <c r="BY6" s="624"/>
      <c r="BZ6" s="624"/>
      <c r="CA6" s="624"/>
      <c r="CB6" s="628"/>
      <c r="CD6" s="606" t="s">
        <v>165</v>
      </c>
      <c r="CE6" s="607"/>
      <c r="CF6" s="607"/>
      <c r="CG6" s="607"/>
      <c r="CH6" s="607"/>
      <c r="CI6" s="607"/>
      <c r="CJ6" s="607"/>
      <c r="CK6" s="607"/>
      <c r="CL6" s="607"/>
      <c r="CM6" s="607"/>
      <c r="CN6" s="607"/>
      <c r="CO6" s="607"/>
      <c r="CP6" s="607"/>
      <c r="CQ6" s="608"/>
      <c r="CR6" s="620">
        <v>227454</v>
      </c>
      <c r="CS6" s="621"/>
      <c r="CT6" s="621"/>
      <c r="CU6" s="621"/>
      <c r="CV6" s="621"/>
      <c r="CW6" s="621"/>
      <c r="CX6" s="621"/>
      <c r="CY6" s="622"/>
      <c r="CZ6" s="614">
        <v>0.8</v>
      </c>
      <c r="DA6" s="615"/>
      <c r="DB6" s="615"/>
      <c r="DC6" s="631"/>
      <c r="DD6" s="629">
        <v>223</v>
      </c>
      <c r="DE6" s="621"/>
      <c r="DF6" s="621"/>
      <c r="DG6" s="621"/>
      <c r="DH6" s="621"/>
      <c r="DI6" s="621"/>
      <c r="DJ6" s="621"/>
      <c r="DK6" s="621"/>
      <c r="DL6" s="621"/>
      <c r="DM6" s="621"/>
      <c r="DN6" s="621"/>
      <c r="DO6" s="621"/>
      <c r="DP6" s="622"/>
      <c r="DQ6" s="629">
        <v>227453</v>
      </c>
      <c r="DR6" s="621"/>
      <c r="DS6" s="621"/>
      <c r="DT6" s="621"/>
      <c r="DU6" s="621"/>
      <c r="DV6" s="621"/>
      <c r="DW6" s="621"/>
      <c r="DX6" s="621"/>
      <c r="DY6" s="621"/>
      <c r="DZ6" s="621"/>
      <c r="EA6" s="621"/>
      <c r="EB6" s="621"/>
      <c r="EC6" s="630"/>
    </row>
    <row r="7" spans="2:143" ht="11.25" customHeight="1" x14ac:dyDescent="0.25">
      <c r="B7" s="617" t="s">
        <v>166</v>
      </c>
      <c r="C7" s="618"/>
      <c r="D7" s="618"/>
      <c r="E7" s="618"/>
      <c r="F7" s="618"/>
      <c r="G7" s="618"/>
      <c r="H7" s="618"/>
      <c r="I7" s="618"/>
      <c r="J7" s="618"/>
      <c r="K7" s="618"/>
      <c r="L7" s="618"/>
      <c r="M7" s="618"/>
      <c r="N7" s="618"/>
      <c r="O7" s="618"/>
      <c r="P7" s="618"/>
      <c r="Q7" s="619"/>
      <c r="R7" s="620">
        <v>2029</v>
      </c>
      <c r="S7" s="621"/>
      <c r="T7" s="621"/>
      <c r="U7" s="621"/>
      <c r="V7" s="621"/>
      <c r="W7" s="621"/>
      <c r="X7" s="621"/>
      <c r="Y7" s="622"/>
      <c r="Z7" s="623">
        <v>0</v>
      </c>
      <c r="AA7" s="623"/>
      <c r="AB7" s="623"/>
      <c r="AC7" s="623"/>
      <c r="AD7" s="624">
        <v>2029</v>
      </c>
      <c r="AE7" s="624"/>
      <c r="AF7" s="624"/>
      <c r="AG7" s="624"/>
      <c r="AH7" s="624"/>
      <c r="AI7" s="624"/>
      <c r="AJ7" s="624"/>
      <c r="AK7" s="624"/>
      <c r="AL7" s="625">
        <v>0</v>
      </c>
      <c r="AM7" s="626"/>
      <c r="AN7" s="626"/>
      <c r="AO7" s="627"/>
      <c r="AP7" s="617" t="s">
        <v>167</v>
      </c>
      <c r="AQ7" s="618"/>
      <c r="AR7" s="618"/>
      <c r="AS7" s="618"/>
      <c r="AT7" s="618"/>
      <c r="AU7" s="618"/>
      <c r="AV7" s="618"/>
      <c r="AW7" s="618"/>
      <c r="AX7" s="618"/>
      <c r="AY7" s="618"/>
      <c r="AZ7" s="618"/>
      <c r="BA7" s="618"/>
      <c r="BB7" s="618"/>
      <c r="BC7" s="618"/>
      <c r="BD7" s="618"/>
      <c r="BE7" s="618"/>
      <c r="BF7" s="619"/>
      <c r="BG7" s="620">
        <v>2338464</v>
      </c>
      <c r="BH7" s="621"/>
      <c r="BI7" s="621"/>
      <c r="BJ7" s="621"/>
      <c r="BK7" s="621"/>
      <c r="BL7" s="621"/>
      <c r="BM7" s="621"/>
      <c r="BN7" s="622"/>
      <c r="BO7" s="623">
        <v>37.5</v>
      </c>
      <c r="BP7" s="623"/>
      <c r="BQ7" s="623"/>
      <c r="BR7" s="623"/>
      <c r="BS7" s="624">
        <v>73904</v>
      </c>
      <c r="BT7" s="624"/>
      <c r="BU7" s="624"/>
      <c r="BV7" s="624"/>
      <c r="BW7" s="624"/>
      <c r="BX7" s="624"/>
      <c r="BY7" s="624"/>
      <c r="BZ7" s="624"/>
      <c r="CA7" s="624"/>
      <c r="CB7" s="628"/>
      <c r="CD7" s="617" t="s">
        <v>168</v>
      </c>
      <c r="CE7" s="618"/>
      <c r="CF7" s="618"/>
      <c r="CG7" s="618"/>
      <c r="CH7" s="618"/>
      <c r="CI7" s="618"/>
      <c r="CJ7" s="618"/>
      <c r="CK7" s="618"/>
      <c r="CL7" s="618"/>
      <c r="CM7" s="618"/>
      <c r="CN7" s="618"/>
      <c r="CO7" s="618"/>
      <c r="CP7" s="618"/>
      <c r="CQ7" s="619"/>
      <c r="CR7" s="620">
        <v>3944420</v>
      </c>
      <c r="CS7" s="621"/>
      <c r="CT7" s="621"/>
      <c r="CU7" s="621"/>
      <c r="CV7" s="621"/>
      <c r="CW7" s="621"/>
      <c r="CX7" s="621"/>
      <c r="CY7" s="622"/>
      <c r="CZ7" s="623">
        <v>13.9</v>
      </c>
      <c r="DA7" s="623"/>
      <c r="DB7" s="623"/>
      <c r="DC7" s="623"/>
      <c r="DD7" s="629">
        <v>316668</v>
      </c>
      <c r="DE7" s="621"/>
      <c r="DF7" s="621"/>
      <c r="DG7" s="621"/>
      <c r="DH7" s="621"/>
      <c r="DI7" s="621"/>
      <c r="DJ7" s="621"/>
      <c r="DK7" s="621"/>
      <c r="DL7" s="621"/>
      <c r="DM7" s="621"/>
      <c r="DN7" s="621"/>
      <c r="DO7" s="621"/>
      <c r="DP7" s="622"/>
      <c r="DQ7" s="629">
        <v>2837855</v>
      </c>
      <c r="DR7" s="621"/>
      <c r="DS7" s="621"/>
      <c r="DT7" s="621"/>
      <c r="DU7" s="621"/>
      <c r="DV7" s="621"/>
      <c r="DW7" s="621"/>
      <c r="DX7" s="621"/>
      <c r="DY7" s="621"/>
      <c r="DZ7" s="621"/>
      <c r="EA7" s="621"/>
      <c r="EB7" s="621"/>
      <c r="EC7" s="630"/>
    </row>
    <row r="8" spans="2:143" ht="11.25" customHeight="1" x14ac:dyDescent="0.25">
      <c r="B8" s="617" t="s">
        <v>169</v>
      </c>
      <c r="C8" s="618"/>
      <c r="D8" s="618"/>
      <c r="E8" s="618"/>
      <c r="F8" s="618"/>
      <c r="G8" s="618"/>
      <c r="H8" s="618"/>
      <c r="I8" s="618"/>
      <c r="J8" s="618"/>
      <c r="K8" s="618"/>
      <c r="L8" s="618"/>
      <c r="M8" s="618"/>
      <c r="N8" s="618"/>
      <c r="O8" s="618"/>
      <c r="P8" s="618"/>
      <c r="Q8" s="619"/>
      <c r="R8" s="620">
        <v>31179</v>
      </c>
      <c r="S8" s="621"/>
      <c r="T8" s="621"/>
      <c r="U8" s="621"/>
      <c r="V8" s="621"/>
      <c r="W8" s="621"/>
      <c r="X8" s="621"/>
      <c r="Y8" s="622"/>
      <c r="Z8" s="623">
        <v>0.1</v>
      </c>
      <c r="AA8" s="623"/>
      <c r="AB8" s="623"/>
      <c r="AC8" s="623"/>
      <c r="AD8" s="624">
        <v>31179</v>
      </c>
      <c r="AE8" s="624"/>
      <c r="AF8" s="624"/>
      <c r="AG8" s="624"/>
      <c r="AH8" s="624"/>
      <c r="AI8" s="624"/>
      <c r="AJ8" s="624"/>
      <c r="AK8" s="624"/>
      <c r="AL8" s="625">
        <v>0.2</v>
      </c>
      <c r="AM8" s="626"/>
      <c r="AN8" s="626"/>
      <c r="AO8" s="627"/>
      <c r="AP8" s="617" t="s">
        <v>170</v>
      </c>
      <c r="AQ8" s="618"/>
      <c r="AR8" s="618"/>
      <c r="AS8" s="618"/>
      <c r="AT8" s="618"/>
      <c r="AU8" s="618"/>
      <c r="AV8" s="618"/>
      <c r="AW8" s="618"/>
      <c r="AX8" s="618"/>
      <c r="AY8" s="618"/>
      <c r="AZ8" s="618"/>
      <c r="BA8" s="618"/>
      <c r="BB8" s="618"/>
      <c r="BC8" s="618"/>
      <c r="BD8" s="618"/>
      <c r="BE8" s="618"/>
      <c r="BF8" s="619"/>
      <c r="BG8" s="620">
        <v>73671</v>
      </c>
      <c r="BH8" s="621"/>
      <c r="BI8" s="621"/>
      <c r="BJ8" s="621"/>
      <c r="BK8" s="621"/>
      <c r="BL8" s="621"/>
      <c r="BM8" s="621"/>
      <c r="BN8" s="622"/>
      <c r="BO8" s="623">
        <v>1.2</v>
      </c>
      <c r="BP8" s="623"/>
      <c r="BQ8" s="623"/>
      <c r="BR8" s="623"/>
      <c r="BS8" s="624" t="s">
        <v>62</v>
      </c>
      <c r="BT8" s="624"/>
      <c r="BU8" s="624"/>
      <c r="BV8" s="624"/>
      <c r="BW8" s="624"/>
      <c r="BX8" s="624"/>
      <c r="BY8" s="624"/>
      <c r="BZ8" s="624"/>
      <c r="CA8" s="624"/>
      <c r="CB8" s="628"/>
      <c r="CD8" s="617" t="s">
        <v>171</v>
      </c>
      <c r="CE8" s="618"/>
      <c r="CF8" s="618"/>
      <c r="CG8" s="618"/>
      <c r="CH8" s="618"/>
      <c r="CI8" s="618"/>
      <c r="CJ8" s="618"/>
      <c r="CK8" s="618"/>
      <c r="CL8" s="618"/>
      <c r="CM8" s="618"/>
      <c r="CN8" s="618"/>
      <c r="CO8" s="618"/>
      <c r="CP8" s="618"/>
      <c r="CQ8" s="619"/>
      <c r="CR8" s="620">
        <v>10614971</v>
      </c>
      <c r="CS8" s="621"/>
      <c r="CT8" s="621"/>
      <c r="CU8" s="621"/>
      <c r="CV8" s="621"/>
      <c r="CW8" s="621"/>
      <c r="CX8" s="621"/>
      <c r="CY8" s="622"/>
      <c r="CZ8" s="623">
        <v>37.5</v>
      </c>
      <c r="DA8" s="623"/>
      <c r="DB8" s="623"/>
      <c r="DC8" s="623"/>
      <c r="DD8" s="629">
        <v>3475</v>
      </c>
      <c r="DE8" s="621"/>
      <c r="DF8" s="621"/>
      <c r="DG8" s="621"/>
      <c r="DH8" s="621"/>
      <c r="DI8" s="621"/>
      <c r="DJ8" s="621"/>
      <c r="DK8" s="621"/>
      <c r="DL8" s="621"/>
      <c r="DM8" s="621"/>
      <c r="DN8" s="621"/>
      <c r="DO8" s="621"/>
      <c r="DP8" s="622"/>
      <c r="DQ8" s="629">
        <v>4651946</v>
      </c>
      <c r="DR8" s="621"/>
      <c r="DS8" s="621"/>
      <c r="DT8" s="621"/>
      <c r="DU8" s="621"/>
      <c r="DV8" s="621"/>
      <c r="DW8" s="621"/>
      <c r="DX8" s="621"/>
      <c r="DY8" s="621"/>
      <c r="DZ8" s="621"/>
      <c r="EA8" s="621"/>
      <c r="EB8" s="621"/>
      <c r="EC8" s="630"/>
    </row>
    <row r="9" spans="2:143" ht="11.25" customHeight="1" x14ac:dyDescent="0.25">
      <c r="B9" s="617" t="s">
        <v>172</v>
      </c>
      <c r="C9" s="618"/>
      <c r="D9" s="618"/>
      <c r="E9" s="618"/>
      <c r="F9" s="618"/>
      <c r="G9" s="618"/>
      <c r="H9" s="618"/>
      <c r="I9" s="618"/>
      <c r="J9" s="618"/>
      <c r="K9" s="618"/>
      <c r="L9" s="618"/>
      <c r="M9" s="618"/>
      <c r="N9" s="618"/>
      <c r="O9" s="618"/>
      <c r="P9" s="618"/>
      <c r="Q9" s="619"/>
      <c r="R9" s="620">
        <v>38519</v>
      </c>
      <c r="S9" s="621"/>
      <c r="T9" s="621"/>
      <c r="U9" s="621"/>
      <c r="V9" s="621"/>
      <c r="W9" s="621"/>
      <c r="X9" s="621"/>
      <c r="Y9" s="622"/>
      <c r="Z9" s="623">
        <v>0.1</v>
      </c>
      <c r="AA9" s="623"/>
      <c r="AB9" s="623"/>
      <c r="AC9" s="623"/>
      <c r="AD9" s="624">
        <v>38519</v>
      </c>
      <c r="AE9" s="624"/>
      <c r="AF9" s="624"/>
      <c r="AG9" s="624"/>
      <c r="AH9" s="624"/>
      <c r="AI9" s="624"/>
      <c r="AJ9" s="624"/>
      <c r="AK9" s="624"/>
      <c r="AL9" s="625">
        <v>0.3</v>
      </c>
      <c r="AM9" s="626"/>
      <c r="AN9" s="626"/>
      <c r="AO9" s="627"/>
      <c r="AP9" s="617" t="s">
        <v>173</v>
      </c>
      <c r="AQ9" s="618"/>
      <c r="AR9" s="618"/>
      <c r="AS9" s="618"/>
      <c r="AT9" s="618"/>
      <c r="AU9" s="618"/>
      <c r="AV9" s="618"/>
      <c r="AW9" s="618"/>
      <c r="AX9" s="618"/>
      <c r="AY9" s="618"/>
      <c r="AZ9" s="618"/>
      <c r="BA9" s="618"/>
      <c r="BB9" s="618"/>
      <c r="BC9" s="618"/>
      <c r="BD9" s="618"/>
      <c r="BE9" s="618"/>
      <c r="BF9" s="619"/>
      <c r="BG9" s="620">
        <v>1849529</v>
      </c>
      <c r="BH9" s="621"/>
      <c r="BI9" s="621"/>
      <c r="BJ9" s="621"/>
      <c r="BK9" s="621"/>
      <c r="BL9" s="621"/>
      <c r="BM9" s="621"/>
      <c r="BN9" s="622"/>
      <c r="BO9" s="623">
        <v>29.6</v>
      </c>
      <c r="BP9" s="623"/>
      <c r="BQ9" s="623"/>
      <c r="BR9" s="623"/>
      <c r="BS9" s="624" t="s">
        <v>62</v>
      </c>
      <c r="BT9" s="624"/>
      <c r="BU9" s="624"/>
      <c r="BV9" s="624"/>
      <c r="BW9" s="624"/>
      <c r="BX9" s="624"/>
      <c r="BY9" s="624"/>
      <c r="BZ9" s="624"/>
      <c r="CA9" s="624"/>
      <c r="CB9" s="628"/>
      <c r="CD9" s="617" t="s">
        <v>174</v>
      </c>
      <c r="CE9" s="618"/>
      <c r="CF9" s="618"/>
      <c r="CG9" s="618"/>
      <c r="CH9" s="618"/>
      <c r="CI9" s="618"/>
      <c r="CJ9" s="618"/>
      <c r="CK9" s="618"/>
      <c r="CL9" s="618"/>
      <c r="CM9" s="618"/>
      <c r="CN9" s="618"/>
      <c r="CO9" s="618"/>
      <c r="CP9" s="618"/>
      <c r="CQ9" s="619"/>
      <c r="CR9" s="620">
        <v>1941663</v>
      </c>
      <c r="CS9" s="621"/>
      <c r="CT9" s="621"/>
      <c r="CU9" s="621"/>
      <c r="CV9" s="621"/>
      <c r="CW9" s="621"/>
      <c r="CX9" s="621"/>
      <c r="CY9" s="622"/>
      <c r="CZ9" s="623">
        <v>6.9</v>
      </c>
      <c r="DA9" s="623"/>
      <c r="DB9" s="623"/>
      <c r="DC9" s="623"/>
      <c r="DD9" s="629">
        <v>51563</v>
      </c>
      <c r="DE9" s="621"/>
      <c r="DF9" s="621"/>
      <c r="DG9" s="621"/>
      <c r="DH9" s="621"/>
      <c r="DI9" s="621"/>
      <c r="DJ9" s="621"/>
      <c r="DK9" s="621"/>
      <c r="DL9" s="621"/>
      <c r="DM9" s="621"/>
      <c r="DN9" s="621"/>
      <c r="DO9" s="621"/>
      <c r="DP9" s="622"/>
      <c r="DQ9" s="629">
        <v>1547059</v>
      </c>
      <c r="DR9" s="621"/>
      <c r="DS9" s="621"/>
      <c r="DT9" s="621"/>
      <c r="DU9" s="621"/>
      <c r="DV9" s="621"/>
      <c r="DW9" s="621"/>
      <c r="DX9" s="621"/>
      <c r="DY9" s="621"/>
      <c r="DZ9" s="621"/>
      <c r="EA9" s="621"/>
      <c r="EB9" s="621"/>
      <c r="EC9" s="630"/>
    </row>
    <row r="10" spans="2:143" ht="11.25" customHeight="1" x14ac:dyDescent="0.25">
      <c r="B10" s="617" t="s">
        <v>175</v>
      </c>
      <c r="C10" s="618"/>
      <c r="D10" s="618"/>
      <c r="E10" s="618"/>
      <c r="F10" s="618"/>
      <c r="G10" s="618"/>
      <c r="H10" s="618"/>
      <c r="I10" s="618"/>
      <c r="J10" s="618"/>
      <c r="K10" s="618"/>
      <c r="L10" s="618"/>
      <c r="M10" s="618"/>
      <c r="N10" s="618"/>
      <c r="O10" s="618"/>
      <c r="P10" s="618"/>
      <c r="Q10" s="619"/>
      <c r="R10" s="620" t="s">
        <v>62</v>
      </c>
      <c r="S10" s="621"/>
      <c r="T10" s="621"/>
      <c r="U10" s="621"/>
      <c r="V10" s="621"/>
      <c r="W10" s="621"/>
      <c r="X10" s="621"/>
      <c r="Y10" s="622"/>
      <c r="Z10" s="623" t="s">
        <v>62</v>
      </c>
      <c r="AA10" s="623"/>
      <c r="AB10" s="623"/>
      <c r="AC10" s="623"/>
      <c r="AD10" s="624" t="s">
        <v>62</v>
      </c>
      <c r="AE10" s="624"/>
      <c r="AF10" s="624"/>
      <c r="AG10" s="624"/>
      <c r="AH10" s="624"/>
      <c r="AI10" s="624"/>
      <c r="AJ10" s="624"/>
      <c r="AK10" s="624"/>
      <c r="AL10" s="625" t="s">
        <v>62</v>
      </c>
      <c r="AM10" s="626"/>
      <c r="AN10" s="626"/>
      <c r="AO10" s="627"/>
      <c r="AP10" s="617" t="s">
        <v>176</v>
      </c>
      <c r="AQ10" s="618"/>
      <c r="AR10" s="618"/>
      <c r="AS10" s="618"/>
      <c r="AT10" s="618"/>
      <c r="AU10" s="618"/>
      <c r="AV10" s="618"/>
      <c r="AW10" s="618"/>
      <c r="AX10" s="618"/>
      <c r="AY10" s="618"/>
      <c r="AZ10" s="618"/>
      <c r="BA10" s="618"/>
      <c r="BB10" s="618"/>
      <c r="BC10" s="618"/>
      <c r="BD10" s="618"/>
      <c r="BE10" s="618"/>
      <c r="BF10" s="619"/>
      <c r="BG10" s="620">
        <v>156582</v>
      </c>
      <c r="BH10" s="621"/>
      <c r="BI10" s="621"/>
      <c r="BJ10" s="621"/>
      <c r="BK10" s="621"/>
      <c r="BL10" s="621"/>
      <c r="BM10" s="621"/>
      <c r="BN10" s="622"/>
      <c r="BO10" s="623">
        <v>2.5</v>
      </c>
      <c r="BP10" s="623"/>
      <c r="BQ10" s="623"/>
      <c r="BR10" s="623"/>
      <c r="BS10" s="624" t="s">
        <v>62</v>
      </c>
      <c r="BT10" s="624"/>
      <c r="BU10" s="624"/>
      <c r="BV10" s="624"/>
      <c r="BW10" s="624"/>
      <c r="BX10" s="624"/>
      <c r="BY10" s="624"/>
      <c r="BZ10" s="624"/>
      <c r="CA10" s="624"/>
      <c r="CB10" s="628"/>
      <c r="CD10" s="617" t="s">
        <v>177</v>
      </c>
      <c r="CE10" s="618"/>
      <c r="CF10" s="618"/>
      <c r="CG10" s="618"/>
      <c r="CH10" s="618"/>
      <c r="CI10" s="618"/>
      <c r="CJ10" s="618"/>
      <c r="CK10" s="618"/>
      <c r="CL10" s="618"/>
      <c r="CM10" s="618"/>
      <c r="CN10" s="618"/>
      <c r="CO10" s="618"/>
      <c r="CP10" s="618"/>
      <c r="CQ10" s="619"/>
      <c r="CR10" s="620">
        <v>36179</v>
      </c>
      <c r="CS10" s="621"/>
      <c r="CT10" s="621"/>
      <c r="CU10" s="621"/>
      <c r="CV10" s="621"/>
      <c r="CW10" s="621"/>
      <c r="CX10" s="621"/>
      <c r="CY10" s="622"/>
      <c r="CZ10" s="623">
        <v>0.1</v>
      </c>
      <c r="DA10" s="623"/>
      <c r="DB10" s="623"/>
      <c r="DC10" s="623"/>
      <c r="DD10" s="629" t="s">
        <v>62</v>
      </c>
      <c r="DE10" s="621"/>
      <c r="DF10" s="621"/>
      <c r="DG10" s="621"/>
      <c r="DH10" s="621"/>
      <c r="DI10" s="621"/>
      <c r="DJ10" s="621"/>
      <c r="DK10" s="621"/>
      <c r="DL10" s="621"/>
      <c r="DM10" s="621"/>
      <c r="DN10" s="621"/>
      <c r="DO10" s="621"/>
      <c r="DP10" s="622"/>
      <c r="DQ10" s="629">
        <v>23684</v>
      </c>
      <c r="DR10" s="621"/>
      <c r="DS10" s="621"/>
      <c r="DT10" s="621"/>
      <c r="DU10" s="621"/>
      <c r="DV10" s="621"/>
      <c r="DW10" s="621"/>
      <c r="DX10" s="621"/>
      <c r="DY10" s="621"/>
      <c r="DZ10" s="621"/>
      <c r="EA10" s="621"/>
      <c r="EB10" s="621"/>
      <c r="EC10" s="630"/>
    </row>
    <row r="11" spans="2:143" ht="11.25" customHeight="1" x14ac:dyDescent="0.25">
      <c r="B11" s="617" t="s">
        <v>178</v>
      </c>
      <c r="C11" s="618"/>
      <c r="D11" s="618"/>
      <c r="E11" s="618"/>
      <c r="F11" s="618"/>
      <c r="G11" s="618"/>
      <c r="H11" s="618"/>
      <c r="I11" s="618"/>
      <c r="J11" s="618"/>
      <c r="K11" s="618"/>
      <c r="L11" s="618"/>
      <c r="M11" s="618"/>
      <c r="N11" s="618"/>
      <c r="O11" s="618"/>
      <c r="P11" s="618"/>
      <c r="Q11" s="619"/>
      <c r="R11" s="620">
        <v>1258110</v>
      </c>
      <c r="S11" s="621"/>
      <c r="T11" s="621"/>
      <c r="U11" s="621"/>
      <c r="V11" s="621"/>
      <c r="W11" s="621"/>
      <c r="X11" s="621"/>
      <c r="Y11" s="622"/>
      <c r="Z11" s="625">
        <v>4.3</v>
      </c>
      <c r="AA11" s="626"/>
      <c r="AB11" s="626"/>
      <c r="AC11" s="632"/>
      <c r="AD11" s="629">
        <v>1258110</v>
      </c>
      <c r="AE11" s="621"/>
      <c r="AF11" s="621"/>
      <c r="AG11" s="621"/>
      <c r="AH11" s="621"/>
      <c r="AI11" s="621"/>
      <c r="AJ11" s="621"/>
      <c r="AK11" s="622"/>
      <c r="AL11" s="625">
        <v>8.6999999999999993</v>
      </c>
      <c r="AM11" s="626"/>
      <c r="AN11" s="626"/>
      <c r="AO11" s="627"/>
      <c r="AP11" s="617" t="s">
        <v>179</v>
      </c>
      <c r="AQ11" s="618"/>
      <c r="AR11" s="618"/>
      <c r="AS11" s="618"/>
      <c r="AT11" s="618"/>
      <c r="AU11" s="618"/>
      <c r="AV11" s="618"/>
      <c r="AW11" s="618"/>
      <c r="AX11" s="618"/>
      <c r="AY11" s="618"/>
      <c r="AZ11" s="618"/>
      <c r="BA11" s="618"/>
      <c r="BB11" s="618"/>
      <c r="BC11" s="618"/>
      <c r="BD11" s="618"/>
      <c r="BE11" s="618"/>
      <c r="BF11" s="619"/>
      <c r="BG11" s="620">
        <v>258682</v>
      </c>
      <c r="BH11" s="621"/>
      <c r="BI11" s="621"/>
      <c r="BJ11" s="621"/>
      <c r="BK11" s="621"/>
      <c r="BL11" s="621"/>
      <c r="BM11" s="621"/>
      <c r="BN11" s="622"/>
      <c r="BO11" s="623">
        <v>4.0999999999999996</v>
      </c>
      <c r="BP11" s="623"/>
      <c r="BQ11" s="623"/>
      <c r="BR11" s="623"/>
      <c r="BS11" s="624">
        <v>73904</v>
      </c>
      <c r="BT11" s="624"/>
      <c r="BU11" s="624"/>
      <c r="BV11" s="624"/>
      <c r="BW11" s="624"/>
      <c r="BX11" s="624"/>
      <c r="BY11" s="624"/>
      <c r="BZ11" s="624"/>
      <c r="CA11" s="624"/>
      <c r="CB11" s="628"/>
      <c r="CD11" s="617" t="s">
        <v>180</v>
      </c>
      <c r="CE11" s="618"/>
      <c r="CF11" s="618"/>
      <c r="CG11" s="618"/>
      <c r="CH11" s="618"/>
      <c r="CI11" s="618"/>
      <c r="CJ11" s="618"/>
      <c r="CK11" s="618"/>
      <c r="CL11" s="618"/>
      <c r="CM11" s="618"/>
      <c r="CN11" s="618"/>
      <c r="CO11" s="618"/>
      <c r="CP11" s="618"/>
      <c r="CQ11" s="619"/>
      <c r="CR11" s="620">
        <v>1749904</v>
      </c>
      <c r="CS11" s="621"/>
      <c r="CT11" s="621"/>
      <c r="CU11" s="621"/>
      <c r="CV11" s="621"/>
      <c r="CW11" s="621"/>
      <c r="CX11" s="621"/>
      <c r="CY11" s="622"/>
      <c r="CZ11" s="623">
        <v>6.2</v>
      </c>
      <c r="DA11" s="623"/>
      <c r="DB11" s="623"/>
      <c r="DC11" s="623"/>
      <c r="DD11" s="629">
        <v>1282252</v>
      </c>
      <c r="DE11" s="621"/>
      <c r="DF11" s="621"/>
      <c r="DG11" s="621"/>
      <c r="DH11" s="621"/>
      <c r="DI11" s="621"/>
      <c r="DJ11" s="621"/>
      <c r="DK11" s="621"/>
      <c r="DL11" s="621"/>
      <c r="DM11" s="621"/>
      <c r="DN11" s="621"/>
      <c r="DO11" s="621"/>
      <c r="DP11" s="622"/>
      <c r="DQ11" s="629">
        <v>404824</v>
      </c>
      <c r="DR11" s="621"/>
      <c r="DS11" s="621"/>
      <c r="DT11" s="621"/>
      <c r="DU11" s="621"/>
      <c r="DV11" s="621"/>
      <c r="DW11" s="621"/>
      <c r="DX11" s="621"/>
      <c r="DY11" s="621"/>
      <c r="DZ11" s="621"/>
      <c r="EA11" s="621"/>
      <c r="EB11" s="621"/>
      <c r="EC11" s="630"/>
    </row>
    <row r="12" spans="2:143" ht="11.25" customHeight="1" x14ac:dyDescent="0.25">
      <c r="B12" s="617" t="s">
        <v>181</v>
      </c>
      <c r="C12" s="618"/>
      <c r="D12" s="618"/>
      <c r="E12" s="618"/>
      <c r="F12" s="618"/>
      <c r="G12" s="618"/>
      <c r="H12" s="618"/>
      <c r="I12" s="618"/>
      <c r="J12" s="618"/>
      <c r="K12" s="618"/>
      <c r="L12" s="618"/>
      <c r="M12" s="618"/>
      <c r="N12" s="618"/>
      <c r="O12" s="618"/>
      <c r="P12" s="618"/>
      <c r="Q12" s="619"/>
      <c r="R12" s="620">
        <v>37344</v>
      </c>
      <c r="S12" s="621"/>
      <c r="T12" s="621"/>
      <c r="U12" s="621"/>
      <c r="V12" s="621"/>
      <c r="W12" s="621"/>
      <c r="X12" s="621"/>
      <c r="Y12" s="622"/>
      <c r="Z12" s="623">
        <v>0.1</v>
      </c>
      <c r="AA12" s="623"/>
      <c r="AB12" s="623"/>
      <c r="AC12" s="623"/>
      <c r="AD12" s="624">
        <v>37344</v>
      </c>
      <c r="AE12" s="624"/>
      <c r="AF12" s="624"/>
      <c r="AG12" s="624"/>
      <c r="AH12" s="624"/>
      <c r="AI12" s="624"/>
      <c r="AJ12" s="624"/>
      <c r="AK12" s="624"/>
      <c r="AL12" s="625">
        <v>0.3</v>
      </c>
      <c r="AM12" s="626"/>
      <c r="AN12" s="626"/>
      <c r="AO12" s="627"/>
      <c r="AP12" s="617" t="s">
        <v>182</v>
      </c>
      <c r="AQ12" s="618"/>
      <c r="AR12" s="618"/>
      <c r="AS12" s="618"/>
      <c r="AT12" s="618"/>
      <c r="AU12" s="618"/>
      <c r="AV12" s="618"/>
      <c r="AW12" s="618"/>
      <c r="AX12" s="618"/>
      <c r="AY12" s="618"/>
      <c r="AZ12" s="618"/>
      <c r="BA12" s="618"/>
      <c r="BB12" s="618"/>
      <c r="BC12" s="618"/>
      <c r="BD12" s="618"/>
      <c r="BE12" s="618"/>
      <c r="BF12" s="619"/>
      <c r="BG12" s="620">
        <v>3255310</v>
      </c>
      <c r="BH12" s="621"/>
      <c r="BI12" s="621"/>
      <c r="BJ12" s="621"/>
      <c r="BK12" s="621"/>
      <c r="BL12" s="621"/>
      <c r="BM12" s="621"/>
      <c r="BN12" s="622"/>
      <c r="BO12" s="623">
        <v>52.2</v>
      </c>
      <c r="BP12" s="623"/>
      <c r="BQ12" s="623"/>
      <c r="BR12" s="623"/>
      <c r="BS12" s="624">
        <v>175130</v>
      </c>
      <c r="BT12" s="624"/>
      <c r="BU12" s="624"/>
      <c r="BV12" s="624"/>
      <c r="BW12" s="624"/>
      <c r="BX12" s="624"/>
      <c r="BY12" s="624"/>
      <c r="BZ12" s="624"/>
      <c r="CA12" s="624"/>
      <c r="CB12" s="628"/>
      <c r="CD12" s="617" t="s">
        <v>183</v>
      </c>
      <c r="CE12" s="618"/>
      <c r="CF12" s="618"/>
      <c r="CG12" s="618"/>
      <c r="CH12" s="618"/>
      <c r="CI12" s="618"/>
      <c r="CJ12" s="618"/>
      <c r="CK12" s="618"/>
      <c r="CL12" s="618"/>
      <c r="CM12" s="618"/>
      <c r="CN12" s="618"/>
      <c r="CO12" s="618"/>
      <c r="CP12" s="618"/>
      <c r="CQ12" s="619"/>
      <c r="CR12" s="620">
        <v>864338</v>
      </c>
      <c r="CS12" s="621"/>
      <c r="CT12" s="621"/>
      <c r="CU12" s="621"/>
      <c r="CV12" s="621"/>
      <c r="CW12" s="621"/>
      <c r="CX12" s="621"/>
      <c r="CY12" s="622"/>
      <c r="CZ12" s="623">
        <v>3.1</v>
      </c>
      <c r="DA12" s="623"/>
      <c r="DB12" s="623"/>
      <c r="DC12" s="623"/>
      <c r="DD12" s="629">
        <v>358496</v>
      </c>
      <c r="DE12" s="621"/>
      <c r="DF12" s="621"/>
      <c r="DG12" s="621"/>
      <c r="DH12" s="621"/>
      <c r="DI12" s="621"/>
      <c r="DJ12" s="621"/>
      <c r="DK12" s="621"/>
      <c r="DL12" s="621"/>
      <c r="DM12" s="621"/>
      <c r="DN12" s="621"/>
      <c r="DO12" s="621"/>
      <c r="DP12" s="622"/>
      <c r="DQ12" s="629">
        <v>410729</v>
      </c>
      <c r="DR12" s="621"/>
      <c r="DS12" s="621"/>
      <c r="DT12" s="621"/>
      <c r="DU12" s="621"/>
      <c r="DV12" s="621"/>
      <c r="DW12" s="621"/>
      <c r="DX12" s="621"/>
      <c r="DY12" s="621"/>
      <c r="DZ12" s="621"/>
      <c r="EA12" s="621"/>
      <c r="EB12" s="621"/>
      <c r="EC12" s="630"/>
    </row>
    <row r="13" spans="2:143" ht="11.25" customHeight="1" x14ac:dyDescent="0.25">
      <c r="B13" s="617" t="s">
        <v>184</v>
      </c>
      <c r="C13" s="618"/>
      <c r="D13" s="618"/>
      <c r="E13" s="618"/>
      <c r="F13" s="618"/>
      <c r="G13" s="618"/>
      <c r="H13" s="618"/>
      <c r="I13" s="618"/>
      <c r="J13" s="618"/>
      <c r="K13" s="618"/>
      <c r="L13" s="618"/>
      <c r="M13" s="618"/>
      <c r="N13" s="618"/>
      <c r="O13" s="618"/>
      <c r="P13" s="618"/>
      <c r="Q13" s="619"/>
      <c r="R13" s="620" t="s">
        <v>62</v>
      </c>
      <c r="S13" s="621"/>
      <c r="T13" s="621"/>
      <c r="U13" s="621"/>
      <c r="V13" s="621"/>
      <c r="W13" s="621"/>
      <c r="X13" s="621"/>
      <c r="Y13" s="622"/>
      <c r="Z13" s="623" t="s">
        <v>62</v>
      </c>
      <c r="AA13" s="623"/>
      <c r="AB13" s="623"/>
      <c r="AC13" s="623"/>
      <c r="AD13" s="624" t="s">
        <v>62</v>
      </c>
      <c r="AE13" s="624"/>
      <c r="AF13" s="624"/>
      <c r="AG13" s="624"/>
      <c r="AH13" s="624"/>
      <c r="AI13" s="624"/>
      <c r="AJ13" s="624"/>
      <c r="AK13" s="624"/>
      <c r="AL13" s="625" t="s">
        <v>62</v>
      </c>
      <c r="AM13" s="626"/>
      <c r="AN13" s="626"/>
      <c r="AO13" s="627"/>
      <c r="AP13" s="617" t="s">
        <v>185</v>
      </c>
      <c r="AQ13" s="618"/>
      <c r="AR13" s="618"/>
      <c r="AS13" s="618"/>
      <c r="AT13" s="618"/>
      <c r="AU13" s="618"/>
      <c r="AV13" s="618"/>
      <c r="AW13" s="618"/>
      <c r="AX13" s="618"/>
      <c r="AY13" s="618"/>
      <c r="AZ13" s="618"/>
      <c r="BA13" s="618"/>
      <c r="BB13" s="618"/>
      <c r="BC13" s="618"/>
      <c r="BD13" s="618"/>
      <c r="BE13" s="618"/>
      <c r="BF13" s="619"/>
      <c r="BG13" s="620">
        <v>3251518</v>
      </c>
      <c r="BH13" s="621"/>
      <c r="BI13" s="621"/>
      <c r="BJ13" s="621"/>
      <c r="BK13" s="621"/>
      <c r="BL13" s="621"/>
      <c r="BM13" s="621"/>
      <c r="BN13" s="622"/>
      <c r="BO13" s="623">
        <v>52.1</v>
      </c>
      <c r="BP13" s="623"/>
      <c r="BQ13" s="623"/>
      <c r="BR13" s="623"/>
      <c r="BS13" s="624">
        <v>175130</v>
      </c>
      <c r="BT13" s="624"/>
      <c r="BU13" s="624"/>
      <c r="BV13" s="624"/>
      <c r="BW13" s="624"/>
      <c r="BX13" s="624"/>
      <c r="BY13" s="624"/>
      <c r="BZ13" s="624"/>
      <c r="CA13" s="624"/>
      <c r="CB13" s="628"/>
      <c r="CD13" s="617" t="s">
        <v>186</v>
      </c>
      <c r="CE13" s="618"/>
      <c r="CF13" s="618"/>
      <c r="CG13" s="618"/>
      <c r="CH13" s="618"/>
      <c r="CI13" s="618"/>
      <c r="CJ13" s="618"/>
      <c r="CK13" s="618"/>
      <c r="CL13" s="618"/>
      <c r="CM13" s="618"/>
      <c r="CN13" s="618"/>
      <c r="CO13" s="618"/>
      <c r="CP13" s="618"/>
      <c r="CQ13" s="619"/>
      <c r="CR13" s="620">
        <v>2285410</v>
      </c>
      <c r="CS13" s="621"/>
      <c r="CT13" s="621"/>
      <c r="CU13" s="621"/>
      <c r="CV13" s="621"/>
      <c r="CW13" s="621"/>
      <c r="CX13" s="621"/>
      <c r="CY13" s="622"/>
      <c r="CZ13" s="623">
        <v>8.1</v>
      </c>
      <c r="DA13" s="623"/>
      <c r="DB13" s="623"/>
      <c r="DC13" s="623"/>
      <c r="DD13" s="629">
        <v>923822</v>
      </c>
      <c r="DE13" s="621"/>
      <c r="DF13" s="621"/>
      <c r="DG13" s="621"/>
      <c r="DH13" s="621"/>
      <c r="DI13" s="621"/>
      <c r="DJ13" s="621"/>
      <c r="DK13" s="621"/>
      <c r="DL13" s="621"/>
      <c r="DM13" s="621"/>
      <c r="DN13" s="621"/>
      <c r="DO13" s="621"/>
      <c r="DP13" s="622"/>
      <c r="DQ13" s="629">
        <v>1465023</v>
      </c>
      <c r="DR13" s="621"/>
      <c r="DS13" s="621"/>
      <c r="DT13" s="621"/>
      <c r="DU13" s="621"/>
      <c r="DV13" s="621"/>
      <c r="DW13" s="621"/>
      <c r="DX13" s="621"/>
      <c r="DY13" s="621"/>
      <c r="DZ13" s="621"/>
      <c r="EA13" s="621"/>
      <c r="EB13" s="621"/>
      <c r="EC13" s="630"/>
    </row>
    <row r="14" spans="2:143" ht="11.25" customHeight="1" x14ac:dyDescent="0.25">
      <c r="B14" s="617" t="s">
        <v>187</v>
      </c>
      <c r="C14" s="618"/>
      <c r="D14" s="618"/>
      <c r="E14" s="618"/>
      <c r="F14" s="618"/>
      <c r="G14" s="618"/>
      <c r="H14" s="618"/>
      <c r="I14" s="618"/>
      <c r="J14" s="618"/>
      <c r="K14" s="618"/>
      <c r="L14" s="618"/>
      <c r="M14" s="618"/>
      <c r="N14" s="618"/>
      <c r="O14" s="618"/>
      <c r="P14" s="618"/>
      <c r="Q14" s="619"/>
      <c r="R14" s="620" t="s">
        <v>62</v>
      </c>
      <c r="S14" s="621"/>
      <c r="T14" s="621"/>
      <c r="U14" s="621"/>
      <c r="V14" s="621"/>
      <c r="W14" s="621"/>
      <c r="X14" s="621"/>
      <c r="Y14" s="622"/>
      <c r="Z14" s="623" t="s">
        <v>62</v>
      </c>
      <c r="AA14" s="623"/>
      <c r="AB14" s="623"/>
      <c r="AC14" s="623"/>
      <c r="AD14" s="624" t="s">
        <v>62</v>
      </c>
      <c r="AE14" s="624"/>
      <c r="AF14" s="624"/>
      <c r="AG14" s="624"/>
      <c r="AH14" s="624"/>
      <c r="AI14" s="624"/>
      <c r="AJ14" s="624"/>
      <c r="AK14" s="624"/>
      <c r="AL14" s="625" t="s">
        <v>62</v>
      </c>
      <c r="AM14" s="626"/>
      <c r="AN14" s="626"/>
      <c r="AO14" s="627"/>
      <c r="AP14" s="617" t="s">
        <v>188</v>
      </c>
      <c r="AQ14" s="618"/>
      <c r="AR14" s="618"/>
      <c r="AS14" s="618"/>
      <c r="AT14" s="618"/>
      <c r="AU14" s="618"/>
      <c r="AV14" s="618"/>
      <c r="AW14" s="618"/>
      <c r="AX14" s="618"/>
      <c r="AY14" s="618"/>
      <c r="AZ14" s="618"/>
      <c r="BA14" s="618"/>
      <c r="BB14" s="618"/>
      <c r="BC14" s="618"/>
      <c r="BD14" s="618"/>
      <c r="BE14" s="618"/>
      <c r="BF14" s="619"/>
      <c r="BG14" s="620">
        <v>228150</v>
      </c>
      <c r="BH14" s="621"/>
      <c r="BI14" s="621"/>
      <c r="BJ14" s="621"/>
      <c r="BK14" s="621"/>
      <c r="BL14" s="621"/>
      <c r="BM14" s="621"/>
      <c r="BN14" s="622"/>
      <c r="BO14" s="623">
        <v>3.7</v>
      </c>
      <c r="BP14" s="623"/>
      <c r="BQ14" s="623"/>
      <c r="BR14" s="623"/>
      <c r="BS14" s="624" t="s">
        <v>62</v>
      </c>
      <c r="BT14" s="624"/>
      <c r="BU14" s="624"/>
      <c r="BV14" s="624"/>
      <c r="BW14" s="624"/>
      <c r="BX14" s="624"/>
      <c r="BY14" s="624"/>
      <c r="BZ14" s="624"/>
      <c r="CA14" s="624"/>
      <c r="CB14" s="628"/>
      <c r="CD14" s="617" t="s">
        <v>189</v>
      </c>
      <c r="CE14" s="618"/>
      <c r="CF14" s="618"/>
      <c r="CG14" s="618"/>
      <c r="CH14" s="618"/>
      <c r="CI14" s="618"/>
      <c r="CJ14" s="618"/>
      <c r="CK14" s="618"/>
      <c r="CL14" s="618"/>
      <c r="CM14" s="618"/>
      <c r="CN14" s="618"/>
      <c r="CO14" s="618"/>
      <c r="CP14" s="618"/>
      <c r="CQ14" s="619"/>
      <c r="CR14" s="620">
        <v>805395</v>
      </c>
      <c r="CS14" s="621"/>
      <c r="CT14" s="621"/>
      <c r="CU14" s="621"/>
      <c r="CV14" s="621"/>
      <c r="CW14" s="621"/>
      <c r="CX14" s="621"/>
      <c r="CY14" s="622"/>
      <c r="CZ14" s="623">
        <v>2.8</v>
      </c>
      <c r="DA14" s="623"/>
      <c r="DB14" s="623"/>
      <c r="DC14" s="623"/>
      <c r="DD14" s="629">
        <v>15655</v>
      </c>
      <c r="DE14" s="621"/>
      <c r="DF14" s="621"/>
      <c r="DG14" s="621"/>
      <c r="DH14" s="621"/>
      <c r="DI14" s="621"/>
      <c r="DJ14" s="621"/>
      <c r="DK14" s="621"/>
      <c r="DL14" s="621"/>
      <c r="DM14" s="621"/>
      <c r="DN14" s="621"/>
      <c r="DO14" s="621"/>
      <c r="DP14" s="622"/>
      <c r="DQ14" s="629">
        <v>757080</v>
      </c>
      <c r="DR14" s="621"/>
      <c r="DS14" s="621"/>
      <c r="DT14" s="621"/>
      <c r="DU14" s="621"/>
      <c r="DV14" s="621"/>
      <c r="DW14" s="621"/>
      <c r="DX14" s="621"/>
      <c r="DY14" s="621"/>
      <c r="DZ14" s="621"/>
      <c r="EA14" s="621"/>
      <c r="EB14" s="621"/>
      <c r="EC14" s="630"/>
    </row>
    <row r="15" spans="2:143" ht="11.25" customHeight="1" x14ac:dyDescent="0.25">
      <c r="B15" s="617" t="s">
        <v>190</v>
      </c>
      <c r="C15" s="618"/>
      <c r="D15" s="618"/>
      <c r="E15" s="618"/>
      <c r="F15" s="618"/>
      <c r="G15" s="618"/>
      <c r="H15" s="618"/>
      <c r="I15" s="618"/>
      <c r="J15" s="618"/>
      <c r="K15" s="618"/>
      <c r="L15" s="618"/>
      <c r="M15" s="618"/>
      <c r="N15" s="618"/>
      <c r="O15" s="618"/>
      <c r="P15" s="618"/>
      <c r="Q15" s="619"/>
      <c r="R15" s="620">
        <v>21399</v>
      </c>
      <c r="S15" s="621"/>
      <c r="T15" s="621"/>
      <c r="U15" s="621"/>
      <c r="V15" s="621"/>
      <c r="W15" s="621"/>
      <c r="X15" s="621"/>
      <c r="Y15" s="622"/>
      <c r="Z15" s="623">
        <v>0.1</v>
      </c>
      <c r="AA15" s="623"/>
      <c r="AB15" s="623"/>
      <c r="AC15" s="623"/>
      <c r="AD15" s="624">
        <v>21399</v>
      </c>
      <c r="AE15" s="624"/>
      <c r="AF15" s="624"/>
      <c r="AG15" s="624"/>
      <c r="AH15" s="624"/>
      <c r="AI15" s="624"/>
      <c r="AJ15" s="624"/>
      <c r="AK15" s="624"/>
      <c r="AL15" s="625">
        <v>0.1</v>
      </c>
      <c r="AM15" s="626"/>
      <c r="AN15" s="626"/>
      <c r="AO15" s="627"/>
      <c r="AP15" s="617" t="s">
        <v>191</v>
      </c>
      <c r="AQ15" s="618"/>
      <c r="AR15" s="618"/>
      <c r="AS15" s="618"/>
      <c r="AT15" s="618"/>
      <c r="AU15" s="618"/>
      <c r="AV15" s="618"/>
      <c r="AW15" s="618"/>
      <c r="AX15" s="618"/>
      <c r="AY15" s="618"/>
      <c r="AZ15" s="618"/>
      <c r="BA15" s="618"/>
      <c r="BB15" s="618"/>
      <c r="BC15" s="618"/>
      <c r="BD15" s="618"/>
      <c r="BE15" s="618"/>
      <c r="BF15" s="619"/>
      <c r="BG15" s="620">
        <v>393835</v>
      </c>
      <c r="BH15" s="621"/>
      <c r="BI15" s="621"/>
      <c r="BJ15" s="621"/>
      <c r="BK15" s="621"/>
      <c r="BL15" s="621"/>
      <c r="BM15" s="621"/>
      <c r="BN15" s="622"/>
      <c r="BO15" s="623">
        <v>6.3</v>
      </c>
      <c r="BP15" s="623"/>
      <c r="BQ15" s="623"/>
      <c r="BR15" s="623"/>
      <c r="BS15" s="624" t="s">
        <v>62</v>
      </c>
      <c r="BT15" s="624"/>
      <c r="BU15" s="624"/>
      <c r="BV15" s="624"/>
      <c r="BW15" s="624"/>
      <c r="BX15" s="624"/>
      <c r="BY15" s="624"/>
      <c r="BZ15" s="624"/>
      <c r="CA15" s="624"/>
      <c r="CB15" s="628"/>
      <c r="CD15" s="617" t="s">
        <v>192</v>
      </c>
      <c r="CE15" s="618"/>
      <c r="CF15" s="618"/>
      <c r="CG15" s="618"/>
      <c r="CH15" s="618"/>
      <c r="CI15" s="618"/>
      <c r="CJ15" s="618"/>
      <c r="CK15" s="618"/>
      <c r="CL15" s="618"/>
      <c r="CM15" s="618"/>
      <c r="CN15" s="618"/>
      <c r="CO15" s="618"/>
      <c r="CP15" s="618"/>
      <c r="CQ15" s="619"/>
      <c r="CR15" s="620">
        <v>2559828</v>
      </c>
      <c r="CS15" s="621"/>
      <c r="CT15" s="621"/>
      <c r="CU15" s="621"/>
      <c r="CV15" s="621"/>
      <c r="CW15" s="621"/>
      <c r="CX15" s="621"/>
      <c r="CY15" s="622"/>
      <c r="CZ15" s="623">
        <v>9</v>
      </c>
      <c r="DA15" s="623"/>
      <c r="DB15" s="623"/>
      <c r="DC15" s="623"/>
      <c r="DD15" s="629">
        <v>232352</v>
      </c>
      <c r="DE15" s="621"/>
      <c r="DF15" s="621"/>
      <c r="DG15" s="621"/>
      <c r="DH15" s="621"/>
      <c r="DI15" s="621"/>
      <c r="DJ15" s="621"/>
      <c r="DK15" s="621"/>
      <c r="DL15" s="621"/>
      <c r="DM15" s="621"/>
      <c r="DN15" s="621"/>
      <c r="DO15" s="621"/>
      <c r="DP15" s="622"/>
      <c r="DQ15" s="629">
        <v>2122549</v>
      </c>
      <c r="DR15" s="621"/>
      <c r="DS15" s="621"/>
      <c r="DT15" s="621"/>
      <c r="DU15" s="621"/>
      <c r="DV15" s="621"/>
      <c r="DW15" s="621"/>
      <c r="DX15" s="621"/>
      <c r="DY15" s="621"/>
      <c r="DZ15" s="621"/>
      <c r="EA15" s="621"/>
      <c r="EB15" s="621"/>
      <c r="EC15" s="630"/>
    </row>
    <row r="16" spans="2:143" ht="11.25" customHeight="1" x14ac:dyDescent="0.25">
      <c r="B16" s="617" t="s">
        <v>193</v>
      </c>
      <c r="C16" s="618"/>
      <c r="D16" s="618"/>
      <c r="E16" s="618"/>
      <c r="F16" s="618"/>
      <c r="G16" s="618"/>
      <c r="H16" s="618"/>
      <c r="I16" s="618"/>
      <c r="J16" s="618"/>
      <c r="K16" s="618"/>
      <c r="L16" s="618"/>
      <c r="M16" s="618"/>
      <c r="N16" s="618"/>
      <c r="O16" s="618"/>
      <c r="P16" s="618"/>
      <c r="Q16" s="619"/>
      <c r="R16" s="620">
        <v>109671</v>
      </c>
      <c r="S16" s="621"/>
      <c r="T16" s="621"/>
      <c r="U16" s="621"/>
      <c r="V16" s="621"/>
      <c r="W16" s="621"/>
      <c r="X16" s="621"/>
      <c r="Y16" s="622"/>
      <c r="Z16" s="623">
        <v>0.4</v>
      </c>
      <c r="AA16" s="623"/>
      <c r="AB16" s="623"/>
      <c r="AC16" s="623"/>
      <c r="AD16" s="624">
        <v>109671</v>
      </c>
      <c r="AE16" s="624"/>
      <c r="AF16" s="624"/>
      <c r="AG16" s="624"/>
      <c r="AH16" s="624"/>
      <c r="AI16" s="624"/>
      <c r="AJ16" s="624"/>
      <c r="AK16" s="624"/>
      <c r="AL16" s="625">
        <v>0.8</v>
      </c>
      <c r="AM16" s="626"/>
      <c r="AN16" s="626"/>
      <c r="AO16" s="627"/>
      <c r="AP16" s="617" t="s">
        <v>194</v>
      </c>
      <c r="AQ16" s="618"/>
      <c r="AR16" s="618"/>
      <c r="AS16" s="618"/>
      <c r="AT16" s="618"/>
      <c r="AU16" s="618"/>
      <c r="AV16" s="618"/>
      <c r="AW16" s="618"/>
      <c r="AX16" s="618"/>
      <c r="AY16" s="618"/>
      <c r="AZ16" s="618"/>
      <c r="BA16" s="618"/>
      <c r="BB16" s="618"/>
      <c r="BC16" s="618"/>
      <c r="BD16" s="618"/>
      <c r="BE16" s="618"/>
      <c r="BF16" s="619"/>
      <c r="BG16" s="620" t="s">
        <v>62</v>
      </c>
      <c r="BH16" s="621"/>
      <c r="BI16" s="621"/>
      <c r="BJ16" s="621"/>
      <c r="BK16" s="621"/>
      <c r="BL16" s="621"/>
      <c r="BM16" s="621"/>
      <c r="BN16" s="622"/>
      <c r="BO16" s="623" t="s">
        <v>62</v>
      </c>
      <c r="BP16" s="623"/>
      <c r="BQ16" s="623"/>
      <c r="BR16" s="623"/>
      <c r="BS16" s="624" t="s">
        <v>62</v>
      </c>
      <c r="BT16" s="624"/>
      <c r="BU16" s="624"/>
      <c r="BV16" s="624"/>
      <c r="BW16" s="624"/>
      <c r="BX16" s="624"/>
      <c r="BY16" s="624"/>
      <c r="BZ16" s="624"/>
      <c r="CA16" s="624"/>
      <c r="CB16" s="628"/>
      <c r="CD16" s="617" t="s">
        <v>195</v>
      </c>
      <c r="CE16" s="618"/>
      <c r="CF16" s="618"/>
      <c r="CG16" s="618"/>
      <c r="CH16" s="618"/>
      <c r="CI16" s="618"/>
      <c r="CJ16" s="618"/>
      <c r="CK16" s="618"/>
      <c r="CL16" s="618"/>
      <c r="CM16" s="618"/>
      <c r="CN16" s="618"/>
      <c r="CO16" s="618"/>
      <c r="CP16" s="618"/>
      <c r="CQ16" s="619"/>
      <c r="CR16" s="620">
        <v>78838</v>
      </c>
      <c r="CS16" s="621"/>
      <c r="CT16" s="621"/>
      <c r="CU16" s="621"/>
      <c r="CV16" s="621"/>
      <c r="CW16" s="621"/>
      <c r="CX16" s="621"/>
      <c r="CY16" s="622"/>
      <c r="CZ16" s="623">
        <v>0.3</v>
      </c>
      <c r="DA16" s="623"/>
      <c r="DB16" s="623"/>
      <c r="DC16" s="623"/>
      <c r="DD16" s="629" t="s">
        <v>62</v>
      </c>
      <c r="DE16" s="621"/>
      <c r="DF16" s="621"/>
      <c r="DG16" s="621"/>
      <c r="DH16" s="621"/>
      <c r="DI16" s="621"/>
      <c r="DJ16" s="621"/>
      <c r="DK16" s="621"/>
      <c r="DL16" s="621"/>
      <c r="DM16" s="621"/>
      <c r="DN16" s="621"/>
      <c r="DO16" s="621"/>
      <c r="DP16" s="622"/>
      <c r="DQ16" s="629">
        <v>17423</v>
      </c>
      <c r="DR16" s="621"/>
      <c r="DS16" s="621"/>
      <c r="DT16" s="621"/>
      <c r="DU16" s="621"/>
      <c r="DV16" s="621"/>
      <c r="DW16" s="621"/>
      <c r="DX16" s="621"/>
      <c r="DY16" s="621"/>
      <c r="DZ16" s="621"/>
      <c r="EA16" s="621"/>
      <c r="EB16" s="621"/>
      <c r="EC16" s="630"/>
    </row>
    <row r="17" spans="2:133" ht="11.25" customHeight="1" x14ac:dyDescent="0.25">
      <c r="B17" s="617" t="s">
        <v>196</v>
      </c>
      <c r="C17" s="618"/>
      <c r="D17" s="618"/>
      <c r="E17" s="618"/>
      <c r="F17" s="618"/>
      <c r="G17" s="618"/>
      <c r="H17" s="618"/>
      <c r="I17" s="618"/>
      <c r="J17" s="618"/>
      <c r="K17" s="618"/>
      <c r="L17" s="618"/>
      <c r="M17" s="618"/>
      <c r="N17" s="618"/>
      <c r="O17" s="618"/>
      <c r="P17" s="618"/>
      <c r="Q17" s="619"/>
      <c r="R17" s="620">
        <v>251505</v>
      </c>
      <c r="S17" s="621"/>
      <c r="T17" s="621"/>
      <c r="U17" s="621"/>
      <c r="V17" s="621"/>
      <c r="W17" s="621"/>
      <c r="X17" s="621"/>
      <c r="Y17" s="622"/>
      <c r="Z17" s="623">
        <v>0.8</v>
      </c>
      <c r="AA17" s="623"/>
      <c r="AB17" s="623"/>
      <c r="AC17" s="623"/>
      <c r="AD17" s="624">
        <v>251505</v>
      </c>
      <c r="AE17" s="624"/>
      <c r="AF17" s="624"/>
      <c r="AG17" s="624"/>
      <c r="AH17" s="624"/>
      <c r="AI17" s="624"/>
      <c r="AJ17" s="624"/>
      <c r="AK17" s="624"/>
      <c r="AL17" s="625">
        <v>1.7</v>
      </c>
      <c r="AM17" s="626"/>
      <c r="AN17" s="626"/>
      <c r="AO17" s="627"/>
      <c r="AP17" s="617" t="s">
        <v>197</v>
      </c>
      <c r="AQ17" s="618"/>
      <c r="AR17" s="618"/>
      <c r="AS17" s="618"/>
      <c r="AT17" s="618"/>
      <c r="AU17" s="618"/>
      <c r="AV17" s="618"/>
      <c r="AW17" s="618"/>
      <c r="AX17" s="618"/>
      <c r="AY17" s="618"/>
      <c r="AZ17" s="618"/>
      <c r="BA17" s="618"/>
      <c r="BB17" s="618"/>
      <c r="BC17" s="618"/>
      <c r="BD17" s="618"/>
      <c r="BE17" s="618"/>
      <c r="BF17" s="619"/>
      <c r="BG17" s="620" t="s">
        <v>62</v>
      </c>
      <c r="BH17" s="621"/>
      <c r="BI17" s="621"/>
      <c r="BJ17" s="621"/>
      <c r="BK17" s="621"/>
      <c r="BL17" s="621"/>
      <c r="BM17" s="621"/>
      <c r="BN17" s="622"/>
      <c r="BO17" s="623" t="s">
        <v>62</v>
      </c>
      <c r="BP17" s="623"/>
      <c r="BQ17" s="623"/>
      <c r="BR17" s="623"/>
      <c r="BS17" s="624" t="s">
        <v>62</v>
      </c>
      <c r="BT17" s="624"/>
      <c r="BU17" s="624"/>
      <c r="BV17" s="624"/>
      <c r="BW17" s="624"/>
      <c r="BX17" s="624"/>
      <c r="BY17" s="624"/>
      <c r="BZ17" s="624"/>
      <c r="CA17" s="624"/>
      <c r="CB17" s="628"/>
      <c r="CD17" s="617" t="s">
        <v>198</v>
      </c>
      <c r="CE17" s="618"/>
      <c r="CF17" s="618"/>
      <c r="CG17" s="618"/>
      <c r="CH17" s="618"/>
      <c r="CI17" s="618"/>
      <c r="CJ17" s="618"/>
      <c r="CK17" s="618"/>
      <c r="CL17" s="618"/>
      <c r="CM17" s="618"/>
      <c r="CN17" s="618"/>
      <c r="CO17" s="618"/>
      <c r="CP17" s="618"/>
      <c r="CQ17" s="619"/>
      <c r="CR17" s="620">
        <v>3225859</v>
      </c>
      <c r="CS17" s="621"/>
      <c r="CT17" s="621"/>
      <c r="CU17" s="621"/>
      <c r="CV17" s="621"/>
      <c r="CW17" s="621"/>
      <c r="CX17" s="621"/>
      <c r="CY17" s="622"/>
      <c r="CZ17" s="623">
        <v>11.4</v>
      </c>
      <c r="DA17" s="623"/>
      <c r="DB17" s="623"/>
      <c r="DC17" s="623"/>
      <c r="DD17" s="629" t="s">
        <v>62</v>
      </c>
      <c r="DE17" s="621"/>
      <c r="DF17" s="621"/>
      <c r="DG17" s="621"/>
      <c r="DH17" s="621"/>
      <c r="DI17" s="621"/>
      <c r="DJ17" s="621"/>
      <c r="DK17" s="621"/>
      <c r="DL17" s="621"/>
      <c r="DM17" s="621"/>
      <c r="DN17" s="621"/>
      <c r="DO17" s="621"/>
      <c r="DP17" s="622"/>
      <c r="DQ17" s="629">
        <v>2979812</v>
      </c>
      <c r="DR17" s="621"/>
      <c r="DS17" s="621"/>
      <c r="DT17" s="621"/>
      <c r="DU17" s="621"/>
      <c r="DV17" s="621"/>
      <c r="DW17" s="621"/>
      <c r="DX17" s="621"/>
      <c r="DY17" s="621"/>
      <c r="DZ17" s="621"/>
      <c r="EA17" s="621"/>
      <c r="EB17" s="621"/>
      <c r="EC17" s="630"/>
    </row>
    <row r="18" spans="2:133" ht="11.25" customHeight="1" x14ac:dyDescent="0.25">
      <c r="B18" s="617" t="s">
        <v>199</v>
      </c>
      <c r="C18" s="618"/>
      <c r="D18" s="618"/>
      <c r="E18" s="618"/>
      <c r="F18" s="618"/>
      <c r="G18" s="618"/>
      <c r="H18" s="618"/>
      <c r="I18" s="618"/>
      <c r="J18" s="618"/>
      <c r="K18" s="618"/>
      <c r="L18" s="618"/>
      <c r="M18" s="618"/>
      <c r="N18" s="618"/>
      <c r="O18" s="618"/>
      <c r="P18" s="618"/>
      <c r="Q18" s="619"/>
      <c r="R18" s="620">
        <v>47193</v>
      </c>
      <c r="S18" s="621"/>
      <c r="T18" s="621"/>
      <c r="U18" s="621"/>
      <c r="V18" s="621"/>
      <c r="W18" s="621"/>
      <c r="X18" s="621"/>
      <c r="Y18" s="622"/>
      <c r="Z18" s="623">
        <v>0.2</v>
      </c>
      <c r="AA18" s="623"/>
      <c r="AB18" s="623"/>
      <c r="AC18" s="623"/>
      <c r="AD18" s="624">
        <v>47193</v>
      </c>
      <c r="AE18" s="624"/>
      <c r="AF18" s="624"/>
      <c r="AG18" s="624"/>
      <c r="AH18" s="624"/>
      <c r="AI18" s="624"/>
      <c r="AJ18" s="624"/>
      <c r="AK18" s="624"/>
      <c r="AL18" s="625">
        <v>0.3</v>
      </c>
      <c r="AM18" s="626"/>
      <c r="AN18" s="626"/>
      <c r="AO18" s="627"/>
      <c r="AP18" s="617" t="s">
        <v>200</v>
      </c>
      <c r="AQ18" s="618"/>
      <c r="AR18" s="618"/>
      <c r="AS18" s="618"/>
      <c r="AT18" s="618"/>
      <c r="AU18" s="618"/>
      <c r="AV18" s="618"/>
      <c r="AW18" s="618"/>
      <c r="AX18" s="618"/>
      <c r="AY18" s="618"/>
      <c r="AZ18" s="618"/>
      <c r="BA18" s="618"/>
      <c r="BB18" s="618"/>
      <c r="BC18" s="618"/>
      <c r="BD18" s="618"/>
      <c r="BE18" s="618"/>
      <c r="BF18" s="619"/>
      <c r="BG18" s="620" t="s">
        <v>62</v>
      </c>
      <c r="BH18" s="621"/>
      <c r="BI18" s="621"/>
      <c r="BJ18" s="621"/>
      <c r="BK18" s="621"/>
      <c r="BL18" s="621"/>
      <c r="BM18" s="621"/>
      <c r="BN18" s="622"/>
      <c r="BO18" s="623" t="s">
        <v>62</v>
      </c>
      <c r="BP18" s="623"/>
      <c r="BQ18" s="623"/>
      <c r="BR18" s="623"/>
      <c r="BS18" s="624" t="s">
        <v>62</v>
      </c>
      <c r="BT18" s="624"/>
      <c r="BU18" s="624"/>
      <c r="BV18" s="624"/>
      <c r="BW18" s="624"/>
      <c r="BX18" s="624"/>
      <c r="BY18" s="624"/>
      <c r="BZ18" s="624"/>
      <c r="CA18" s="624"/>
      <c r="CB18" s="628"/>
      <c r="CD18" s="617" t="s">
        <v>201</v>
      </c>
      <c r="CE18" s="618"/>
      <c r="CF18" s="618"/>
      <c r="CG18" s="618"/>
      <c r="CH18" s="618"/>
      <c r="CI18" s="618"/>
      <c r="CJ18" s="618"/>
      <c r="CK18" s="618"/>
      <c r="CL18" s="618"/>
      <c r="CM18" s="618"/>
      <c r="CN18" s="618"/>
      <c r="CO18" s="618"/>
      <c r="CP18" s="618"/>
      <c r="CQ18" s="619"/>
      <c r="CR18" s="620" t="s">
        <v>62</v>
      </c>
      <c r="CS18" s="621"/>
      <c r="CT18" s="621"/>
      <c r="CU18" s="621"/>
      <c r="CV18" s="621"/>
      <c r="CW18" s="621"/>
      <c r="CX18" s="621"/>
      <c r="CY18" s="622"/>
      <c r="CZ18" s="623" t="s">
        <v>62</v>
      </c>
      <c r="DA18" s="623"/>
      <c r="DB18" s="623"/>
      <c r="DC18" s="623"/>
      <c r="DD18" s="629" t="s">
        <v>62</v>
      </c>
      <c r="DE18" s="621"/>
      <c r="DF18" s="621"/>
      <c r="DG18" s="621"/>
      <c r="DH18" s="621"/>
      <c r="DI18" s="621"/>
      <c r="DJ18" s="621"/>
      <c r="DK18" s="621"/>
      <c r="DL18" s="621"/>
      <c r="DM18" s="621"/>
      <c r="DN18" s="621"/>
      <c r="DO18" s="621"/>
      <c r="DP18" s="622"/>
      <c r="DQ18" s="629" t="s">
        <v>62</v>
      </c>
      <c r="DR18" s="621"/>
      <c r="DS18" s="621"/>
      <c r="DT18" s="621"/>
      <c r="DU18" s="621"/>
      <c r="DV18" s="621"/>
      <c r="DW18" s="621"/>
      <c r="DX18" s="621"/>
      <c r="DY18" s="621"/>
      <c r="DZ18" s="621"/>
      <c r="EA18" s="621"/>
      <c r="EB18" s="621"/>
      <c r="EC18" s="630"/>
    </row>
    <row r="19" spans="2:133" ht="11.25" customHeight="1" x14ac:dyDescent="0.25">
      <c r="B19" s="617" t="s">
        <v>202</v>
      </c>
      <c r="C19" s="618"/>
      <c r="D19" s="618"/>
      <c r="E19" s="618"/>
      <c r="F19" s="618"/>
      <c r="G19" s="618"/>
      <c r="H19" s="618"/>
      <c r="I19" s="618"/>
      <c r="J19" s="618"/>
      <c r="K19" s="618"/>
      <c r="L19" s="618"/>
      <c r="M19" s="618"/>
      <c r="N19" s="618"/>
      <c r="O19" s="618"/>
      <c r="P19" s="618"/>
      <c r="Q19" s="619"/>
      <c r="R19" s="620">
        <v>201338</v>
      </c>
      <c r="S19" s="621"/>
      <c r="T19" s="621"/>
      <c r="U19" s="621"/>
      <c r="V19" s="621"/>
      <c r="W19" s="621"/>
      <c r="X19" s="621"/>
      <c r="Y19" s="622"/>
      <c r="Z19" s="623">
        <v>0.7</v>
      </c>
      <c r="AA19" s="623"/>
      <c r="AB19" s="623"/>
      <c r="AC19" s="623"/>
      <c r="AD19" s="624">
        <v>201338</v>
      </c>
      <c r="AE19" s="624"/>
      <c r="AF19" s="624"/>
      <c r="AG19" s="624"/>
      <c r="AH19" s="624"/>
      <c r="AI19" s="624"/>
      <c r="AJ19" s="624"/>
      <c r="AK19" s="624"/>
      <c r="AL19" s="625">
        <v>1.4</v>
      </c>
      <c r="AM19" s="626"/>
      <c r="AN19" s="626"/>
      <c r="AO19" s="627"/>
      <c r="AP19" s="617" t="s">
        <v>203</v>
      </c>
      <c r="AQ19" s="618"/>
      <c r="AR19" s="618"/>
      <c r="AS19" s="618"/>
      <c r="AT19" s="618"/>
      <c r="AU19" s="618"/>
      <c r="AV19" s="618"/>
      <c r="AW19" s="618"/>
      <c r="AX19" s="618"/>
      <c r="AY19" s="618"/>
      <c r="AZ19" s="618"/>
      <c r="BA19" s="618"/>
      <c r="BB19" s="618"/>
      <c r="BC19" s="618"/>
      <c r="BD19" s="618"/>
      <c r="BE19" s="618"/>
      <c r="BF19" s="619"/>
      <c r="BG19" s="620">
        <v>23138</v>
      </c>
      <c r="BH19" s="621"/>
      <c r="BI19" s="621"/>
      <c r="BJ19" s="621"/>
      <c r="BK19" s="621"/>
      <c r="BL19" s="621"/>
      <c r="BM19" s="621"/>
      <c r="BN19" s="622"/>
      <c r="BO19" s="623">
        <v>0.4</v>
      </c>
      <c r="BP19" s="623"/>
      <c r="BQ19" s="623"/>
      <c r="BR19" s="623"/>
      <c r="BS19" s="624" t="s">
        <v>62</v>
      </c>
      <c r="BT19" s="624"/>
      <c r="BU19" s="624"/>
      <c r="BV19" s="624"/>
      <c r="BW19" s="624"/>
      <c r="BX19" s="624"/>
      <c r="BY19" s="624"/>
      <c r="BZ19" s="624"/>
      <c r="CA19" s="624"/>
      <c r="CB19" s="628"/>
      <c r="CD19" s="617" t="s">
        <v>204</v>
      </c>
      <c r="CE19" s="618"/>
      <c r="CF19" s="618"/>
      <c r="CG19" s="618"/>
      <c r="CH19" s="618"/>
      <c r="CI19" s="618"/>
      <c r="CJ19" s="618"/>
      <c r="CK19" s="618"/>
      <c r="CL19" s="618"/>
      <c r="CM19" s="618"/>
      <c r="CN19" s="618"/>
      <c r="CO19" s="618"/>
      <c r="CP19" s="618"/>
      <c r="CQ19" s="619"/>
      <c r="CR19" s="620" t="s">
        <v>62</v>
      </c>
      <c r="CS19" s="621"/>
      <c r="CT19" s="621"/>
      <c r="CU19" s="621"/>
      <c r="CV19" s="621"/>
      <c r="CW19" s="621"/>
      <c r="CX19" s="621"/>
      <c r="CY19" s="622"/>
      <c r="CZ19" s="623" t="s">
        <v>62</v>
      </c>
      <c r="DA19" s="623"/>
      <c r="DB19" s="623"/>
      <c r="DC19" s="623"/>
      <c r="DD19" s="629" t="s">
        <v>62</v>
      </c>
      <c r="DE19" s="621"/>
      <c r="DF19" s="621"/>
      <c r="DG19" s="621"/>
      <c r="DH19" s="621"/>
      <c r="DI19" s="621"/>
      <c r="DJ19" s="621"/>
      <c r="DK19" s="621"/>
      <c r="DL19" s="621"/>
      <c r="DM19" s="621"/>
      <c r="DN19" s="621"/>
      <c r="DO19" s="621"/>
      <c r="DP19" s="622"/>
      <c r="DQ19" s="629" t="s">
        <v>62</v>
      </c>
      <c r="DR19" s="621"/>
      <c r="DS19" s="621"/>
      <c r="DT19" s="621"/>
      <c r="DU19" s="621"/>
      <c r="DV19" s="621"/>
      <c r="DW19" s="621"/>
      <c r="DX19" s="621"/>
      <c r="DY19" s="621"/>
      <c r="DZ19" s="621"/>
      <c r="EA19" s="621"/>
      <c r="EB19" s="621"/>
      <c r="EC19" s="630"/>
    </row>
    <row r="20" spans="2:133" ht="11.25" customHeight="1" x14ac:dyDescent="0.25">
      <c r="B20" s="633" t="s">
        <v>205</v>
      </c>
      <c r="C20" s="634"/>
      <c r="D20" s="634"/>
      <c r="E20" s="634"/>
      <c r="F20" s="634"/>
      <c r="G20" s="634"/>
      <c r="H20" s="634"/>
      <c r="I20" s="634"/>
      <c r="J20" s="634"/>
      <c r="K20" s="634"/>
      <c r="L20" s="634"/>
      <c r="M20" s="634"/>
      <c r="N20" s="634"/>
      <c r="O20" s="634"/>
      <c r="P20" s="634"/>
      <c r="Q20" s="635"/>
      <c r="R20" s="620">
        <v>2974</v>
      </c>
      <c r="S20" s="621"/>
      <c r="T20" s="621"/>
      <c r="U20" s="621"/>
      <c r="V20" s="621"/>
      <c r="W20" s="621"/>
      <c r="X20" s="621"/>
      <c r="Y20" s="622"/>
      <c r="Z20" s="623">
        <v>0</v>
      </c>
      <c r="AA20" s="623"/>
      <c r="AB20" s="623"/>
      <c r="AC20" s="623"/>
      <c r="AD20" s="624">
        <v>2974</v>
      </c>
      <c r="AE20" s="624"/>
      <c r="AF20" s="624"/>
      <c r="AG20" s="624"/>
      <c r="AH20" s="624"/>
      <c r="AI20" s="624"/>
      <c r="AJ20" s="624"/>
      <c r="AK20" s="624"/>
      <c r="AL20" s="625">
        <v>0</v>
      </c>
      <c r="AM20" s="626"/>
      <c r="AN20" s="626"/>
      <c r="AO20" s="627"/>
      <c r="AP20" s="617" t="s">
        <v>206</v>
      </c>
      <c r="AQ20" s="618"/>
      <c r="AR20" s="618"/>
      <c r="AS20" s="618"/>
      <c r="AT20" s="618"/>
      <c r="AU20" s="618"/>
      <c r="AV20" s="618"/>
      <c r="AW20" s="618"/>
      <c r="AX20" s="618"/>
      <c r="AY20" s="618"/>
      <c r="AZ20" s="618"/>
      <c r="BA20" s="618"/>
      <c r="BB20" s="618"/>
      <c r="BC20" s="618"/>
      <c r="BD20" s="618"/>
      <c r="BE20" s="618"/>
      <c r="BF20" s="619"/>
      <c r="BG20" s="620">
        <v>23138</v>
      </c>
      <c r="BH20" s="621"/>
      <c r="BI20" s="621"/>
      <c r="BJ20" s="621"/>
      <c r="BK20" s="621"/>
      <c r="BL20" s="621"/>
      <c r="BM20" s="621"/>
      <c r="BN20" s="622"/>
      <c r="BO20" s="623">
        <v>0.4</v>
      </c>
      <c r="BP20" s="623"/>
      <c r="BQ20" s="623"/>
      <c r="BR20" s="623"/>
      <c r="BS20" s="624" t="s">
        <v>62</v>
      </c>
      <c r="BT20" s="624"/>
      <c r="BU20" s="624"/>
      <c r="BV20" s="624"/>
      <c r="BW20" s="624"/>
      <c r="BX20" s="624"/>
      <c r="BY20" s="624"/>
      <c r="BZ20" s="624"/>
      <c r="CA20" s="624"/>
      <c r="CB20" s="628"/>
      <c r="CD20" s="617" t="s">
        <v>207</v>
      </c>
      <c r="CE20" s="618"/>
      <c r="CF20" s="618"/>
      <c r="CG20" s="618"/>
      <c r="CH20" s="618"/>
      <c r="CI20" s="618"/>
      <c r="CJ20" s="618"/>
      <c r="CK20" s="618"/>
      <c r="CL20" s="618"/>
      <c r="CM20" s="618"/>
      <c r="CN20" s="618"/>
      <c r="CO20" s="618"/>
      <c r="CP20" s="618"/>
      <c r="CQ20" s="619"/>
      <c r="CR20" s="620">
        <v>28334259</v>
      </c>
      <c r="CS20" s="621"/>
      <c r="CT20" s="621"/>
      <c r="CU20" s="621"/>
      <c r="CV20" s="621"/>
      <c r="CW20" s="621"/>
      <c r="CX20" s="621"/>
      <c r="CY20" s="622"/>
      <c r="CZ20" s="623">
        <v>100</v>
      </c>
      <c r="DA20" s="623"/>
      <c r="DB20" s="623"/>
      <c r="DC20" s="623"/>
      <c r="DD20" s="629">
        <v>3184506</v>
      </c>
      <c r="DE20" s="621"/>
      <c r="DF20" s="621"/>
      <c r="DG20" s="621"/>
      <c r="DH20" s="621"/>
      <c r="DI20" s="621"/>
      <c r="DJ20" s="621"/>
      <c r="DK20" s="621"/>
      <c r="DL20" s="621"/>
      <c r="DM20" s="621"/>
      <c r="DN20" s="621"/>
      <c r="DO20" s="621"/>
      <c r="DP20" s="622"/>
      <c r="DQ20" s="629">
        <v>17445437</v>
      </c>
      <c r="DR20" s="621"/>
      <c r="DS20" s="621"/>
      <c r="DT20" s="621"/>
      <c r="DU20" s="621"/>
      <c r="DV20" s="621"/>
      <c r="DW20" s="621"/>
      <c r="DX20" s="621"/>
      <c r="DY20" s="621"/>
      <c r="DZ20" s="621"/>
      <c r="EA20" s="621"/>
      <c r="EB20" s="621"/>
      <c r="EC20" s="630"/>
    </row>
    <row r="21" spans="2:133" ht="11.25" customHeight="1" x14ac:dyDescent="0.25">
      <c r="B21" s="617" t="s">
        <v>208</v>
      </c>
      <c r="C21" s="618"/>
      <c r="D21" s="618"/>
      <c r="E21" s="618"/>
      <c r="F21" s="618"/>
      <c r="G21" s="618"/>
      <c r="H21" s="618"/>
      <c r="I21" s="618"/>
      <c r="J21" s="618"/>
      <c r="K21" s="618"/>
      <c r="L21" s="618"/>
      <c r="M21" s="618"/>
      <c r="N21" s="618"/>
      <c r="O21" s="618"/>
      <c r="P21" s="618"/>
      <c r="Q21" s="619"/>
      <c r="R21" s="620">
        <v>7164848</v>
      </c>
      <c r="S21" s="621"/>
      <c r="T21" s="621"/>
      <c r="U21" s="621"/>
      <c r="V21" s="621"/>
      <c r="W21" s="621"/>
      <c r="X21" s="621"/>
      <c r="Y21" s="622"/>
      <c r="Z21" s="623">
        <v>24.2</v>
      </c>
      <c r="AA21" s="623"/>
      <c r="AB21" s="623"/>
      <c r="AC21" s="623"/>
      <c r="AD21" s="624">
        <v>6245581</v>
      </c>
      <c r="AE21" s="624"/>
      <c r="AF21" s="624"/>
      <c r="AG21" s="624"/>
      <c r="AH21" s="624"/>
      <c r="AI21" s="624"/>
      <c r="AJ21" s="624"/>
      <c r="AK21" s="624"/>
      <c r="AL21" s="625">
        <v>43.1</v>
      </c>
      <c r="AM21" s="626"/>
      <c r="AN21" s="626"/>
      <c r="AO21" s="627"/>
      <c r="AP21" s="617" t="s">
        <v>209</v>
      </c>
      <c r="AQ21" s="636"/>
      <c r="AR21" s="636"/>
      <c r="AS21" s="636"/>
      <c r="AT21" s="636"/>
      <c r="AU21" s="636"/>
      <c r="AV21" s="636"/>
      <c r="AW21" s="636"/>
      <c r="AX21" s="636"/>
      <c r="AY21" s="636"/>
      <c r="AZ21" s="636"/>
      <c r="BA21" s="636"/>
      <c r="BB21" s="636"/>
      <c r="BC21" s="636"/>
      <c r="BD21" s="636"/>
      <c r="BE21" s="636"/>
      <c r="BF21" s="637"/>
      <c r="BG21" s="620">
        <v>23138</v>
      </c>
      <c r="BH21" s="621"/>
      <c r="BI21" s="621"/>
      <c r="BJ21" s="621"/>
      <c r="BK21" s="621"/>
      <c r="BL21" s="621"/>
      <c r="BM21" s="621"/>
      <c r="BN21" s="622"/>
      <c r="BO21" s="623">
        <v>0.4</v>
      </c>
      <c r="BP21" s="623"/>
      <c r="BQ21" s="623"/>
      <c r="BR21" s="623"/>
      <c r="BS21" s="624" t="s">
        <v>62</v>
      </c>
      <c r="BT21" s="624"/>
      <c r="BU21" s="624"/>
      <c r="BV21" s="624"/>
      <c r="BW21" s="624"/>
      <c r="BX21" s="624"/>
      <c r="BY21" s="624"/>
      <c r="BZ21" s="624"/>
      <c r="CA21" s="624"/>
      <c r="CB21" s="628"/>
      <c r="CD21" s="641"/>
      <c r="CE21" s="642"/>
      <c r="CF21" s="642"/>
      <c r="CG21" s="642"/>
      <c r="CH21" s="642"/>
      <c r="CI21" s="642"/>
      <c r="CJ21" s="642"/>
      <c r="CK21" s="642"/>
      <c r="CL21" s="642"/>
      <c r="CM21" s="642"/>
      <c r="CN21" s="642"/>
      <c r="CO21" s="642"/>
      <c r="CP21" s="642"/>
      <c r="CQ21" s="643"/>
      <c r="CR21" s="644"/>
      <c r="CS21" s="639"/>
      <c r="CT21" s="639"/>
      <c r="CU21" s="639"/>
      <c r="CV21" s="639"/>
      <c r="CW21" s="639"/>
      <c r="CX21" s="639"/>
      <c r="CY21" s="645"/>
      <c r="CZ21" s="646"/>
      <c r="DA21" s="646"/>
      <c r="DB21" s="646"/>
      <c r="DC21" s="646"/>
      <c r="DD21" s="638"/>
      <c r="DE21" s="639"/>
      <c r="DF21" s="639"/>
      <c r="DG21" s="639"/>
      <c r="DH21" s="639"/>
      <c r="DI21" s="639"/>
      <c r="DJ21" s="639"/>
      <c r="DK21" s="639"/>
      <c r="DL21" s="639"/>
      <c r="DM21" s="639"/>
      <c r="DN21" s="639"/>
      <c r="DO21" s="639"/>
      <c r="DP21" s="645"/>
      <c r="DQ21" s="638"/>
      <c r="DR21" s="639"/>
      <c r="DS21" s="639"/>
      <c r="DT21" s="639"/>
      <c r="DU21" s="639"/>
      <c r="DV21" s="639"/>
      <c r="DW21" s="639"/>
      <c r="DX21" s="639"/>
      <c r="DY21" s="639"/>
      <c r="DZ21" s="639"/>
      <c r="EA21" s="639"/>
      <c r="EB21" s="639"/>
      <c r="EC21" s="640"/>
    </row>
    <row r="22" spans="2:133" ht="11.25" customHeight="1" x14ac:dyDescent="0.25">
      <c r="B22" s="617" t="s">
        <v>210</v>
      </c>
      <c r="C22" s="618"/>
      <c r="D22" s="618"/>
      <c r="E22" s="618"/>
      <c r="F22" s="618"/>
      <c r="G22" s="618"/>
      <c r="H22" s="618"/>
      <c r="I22" s="618"/>
      <c r="J22" s="618"/>
      <c r="K22" s="618"/>
      <c r="L22" s="618"/>
      <c r="M22" s="618"/>
      <c r="N22" s="618"/>
      <c r="O22" s="618"/>
      <c r="P22" s="618"/>
      <c r="Q22" s="619"/>
      <c r="R22" s="620">
        <v>6245581</v>
      </c>
      <c r="S22" s="621"/>
      <c r="T22" s="621"/>
      <c r="U22" s="621"/>
      <c r="V22" s="621"/>
      <c r="W22" s="621"/>
      <c r="X22" s="621"/>
      <c r="Y22" s="622"/>
      <c r="Z22" s="623">
        <v>21.1</v>
      </c>
      <c r="AA22" s="623"/>
      <c r="AB22" s="623"/>
      <c r="AC22" s="623"/>
      <c r="AD22" s="624">
        <v>6245581</v>
      </c>
      <c r="AE22" s="624"/>
      <c r="AF22" s="624"/>
      <c r="AG22" s="624"/>
      <c r="AH22" s="624"/>
      <c r="AI22" s="624"/>
      <c r="AJ22" s="624"/>
      <c r="AK22" s="624"/>
      <c r="AL22" s="625">
        <v>43.1</v>
      </c>
      <c r="AM22" s="626"/>
      <c r="AN22" s="626"/>
      <c r="AO22" s="627"/>
      <c r="AP22" s="617" t="s">
        <v>211</v>
      </c>
      <c r="AQ22" s="636"/>
      <c r="AR22" s="636"/>
      <c r="AS22" s="636"/>
      <c r="AT22" s="636"/>
      <c r="AU22" s="636"/>
      <c r="AV22" s="636"/>
      <c r="AW22" s="636"/>
      <c r="AX22" s="636"/>
      <c r="AY22" s="636"/>
      <c r="AZ22" s="636"/>
      <c r="BA22" s="636"/>
      <c r="BB22" s="636"/>
      <c r="BC22" s="636"/>
      <c r="BD22" s="636"/>
      <c r="BE22" s="636"/>
      <c r="BF22" s="637"/>
      <c r="BG22" s="620" t="s">
        <v>62</v>
      </c>
      <c r="BH22" s="621"/>
      <c r="BI22" s="621"/>
      <c r="BJ22" s="621"/>
      <c r="BK22" s="621"/>
      <c r="BL22" s="621"/>
      <c r="BM22" s="621"/>
      <c r="BN22" s="622"/>
      <c r="BO22" s="623" t="s">
        <v>62</v>
      </c>
      <c r="BP22" s="623"/>
      <c r="BQ22" s="623"/>
      <c r="BR22" s="623"/>
      <c r="BS22" s="624" t="s">
        <v>62</v>
      </c>
      <c r="BT22" s="624"/>
      <c r="BU22" s="624"/>
      <c r="BV22" s="624"/>
      <c r="BW22" s="624"/>
      <c r="BX22" s="624"/>
      <c r="BY22" s="624"/>
      <c r="BZ22" s="624"/>
      <c r="CA22" s="624"/>
      <c r="CB22" s="628"/>
      <c r="CD22" s="602" t="s">
        <v>212</v>
      </c>
      <c r="CE22" s="603"/>
      <c r="CF22" s="603"/>
      <c r="CG22" s="603"/>
      <c r="CH22" s="603"/>
      <c r="CI22" s="603"/>
      <c r="CJ22" s="603"/>
      <c r="CK22" s="603"/>
      <c r="CL22" s="603"/>
      <c r="CM22" s="603"/>
      <c r="CN22" s="603"/>
      <c r="CO22" s="603"/>
      <c r="CP22" s="603"/>
      <c r="CQ22" s="603"/>
      <c r="CR22" s="603"/>
      <c r="CS22" s="603"/>
      <c r="CT22" s="603"/>
      <c r="CU22" s="603"/>
      <c r="CV22" s="603"/>
      <c r="CW22" s="603"/>
      <c r="CX22" s="603"/>
      <c r="CY22" s="603"/>
      <c r="CZ22" s="603"/>
      <c r="DA22" s="603"/>
      <c r="DB22" s="603"/>
      <c r="DC22" s="603"/>
      <c r="DD22" s="603"/>
      <c r="DE22" s="603"/>
      <c r="DF22" s="603"/>
      <c r="DG22" s="603"/>
      <c r="DH22" s="603"/>
      <c r="DI22" s="603"/>
      <c r="DJ22" s="603"/>
      <c r="DK22" s="603"/>
      <c r="DL22" s="603"/>
      <c r="DM22" s="603"/>
      <c r="DN22" s="603"/>
      <c r="DO22" s="603"/>
      <c r="DP22" s="603"/>
      <c r="DQ22" s="603"/>
      <c r="DR22" s="603"/>
      <c r="DS22" s="603"/>
      <c r="DT22" s="603"/>
      <c r="DU22" s="603"/>
      <c r="DV22" s="603"/>
      <c r="DW22" s="603"/>
      <c r="DX22" s="603"/>
      <c r="DY22" s="603"/>
      <c r="DZ22" s="603"/>
      <c r="EA22" s="603"/>
      <c r="EB22" s="603"/>
      <c r="EC22" s="604"/>
    </row>
    <row r="23" spans="2:133" ht="11.25" customHeight="1" x14ac:dyDescent="0.25">
      <c r="B23" s="617" t="s">
        <v>213</v>
      </c>
      <c r="C23" s="618"/>
      <c r="D23" s="618"/>
      <c r="E23" s="618"/>
      <c r="F23" s="618"/>
      <c r="G23" s="618"/>
      <c r="H23" s="618"/>
      <c r="I23" s="618"/>
      <c r="J23" s="618"/>
      <c r="K23" s="618"/>
      <c r="L23" s="618"/>
      <c r="M23" s="618"/>
      <c r="N23" s="618"/>
      <c r="O23" s="618"/>
      <c r="P23" s="618"/>
      <c r="Q23" s="619"/>
      <c r="R23" s="620">
        <v>919267</v>
      </c>
      <c r="S23" s="621"/>
      <c r="T23" s="621"/>
      <c r="U23" s="621"/>
      <c r="V23" s="621"/>
      <c r="W23" s="621"/>
      <c r="X23" s="621"/>
      <c r="Y23" s="622"/>
      <c r="Z23" s="623">
        <v>3.1</v>
      </c>
      <c r="AA23" s="623"/>
      <c r="AB23" s="623"/>
      <c r="AC23" s="623"/>
      <c r="AD23" s="624" t="s">
        <v>62</v>
      </c>
      <c r="AE23" s="624"/>
      <c r="AF23" s="624"/>
      <c r="AG23" s="624"/>
      <c r="AH23" s="624"/>
      <c r="AI23" s="624"/>
      <c r="AJ23" s="624"/>
      <c r="AK23" s="624"/>
      <c r="AL23" s="625" t="s">
        <v>62</v>
      </c>
      <c r="AM23" s="626"/>
      <c r="AN23" s="626"/>
      <c r="AO23" s="627"/>
      <c r="AP23" s="617" t="s">
        <v>214</v>
      </c>
      <c r="AQ23" s="636"/>
      <c r="AR23" s="636"/>
      <c r="AS23" s="636"/>
      <c r="AT23" s="636"/>
      <c r="AU23" s="636"/>
      <c r="AV23" s="636"/>
      <c r="AW23" s="636"/>
      <c r="AX23" s="636"/>
      <c r="AY23" s="636"/>
      <c r="AZ23" s="636"/>
      <c r="BA23" s="636"/>
      <c r="BB23" s="636"/>
      <c r="BC23" s="636"/>
      <c r="BD23" s="636"/>
      <c r="BE23" s="636"/>
      <c r="BF23" s="637"/>
      <c r="BG23" s="620" t="s">
        <v>62</v>
      </c>
      <c r="BH23" s="621"/>
      <c r="BI23" s="621"/>
      <c r="BJ23" s="621"/>
      <c r="BK23" s="621"/>
      <c r="BL23" s="621"/>
      <c r="BM23" s="621"/>
      <c r="BN23" s="622"/>
      <c r="BO23" s="623" t="s">
        <v>62</v>
      </c>
      <c r="BP23" s="623"/>
      <c r="BQ23" s="623"/>
      <c r="BR23" s="623"/>
      <c r="BS23" s="624" t="s">
        <v>62</v>
      </c>
      <c r="BT23" s="624"/>
      <c r="BU23" s="624"/>
      <c r="BV23" s="624"/>
      <c r="BW23" s="624"/>
      <c r="BX23" s="624"/>
      <c r="BY23" s="624"/>
      <c r="BZ23" s="624"/>
      <c r="CA23" s="624"/>
      <c r="CB23" s="628"/>
      <c r="CD23" s="602" t="s">
        <v>154</v>
      </c>
      <c r="CE23" s="603"/>
      <c r="CF23" s="603"/>
      <c r="CG23" s="603"/>
      <c r="CH23" s="603"/>
      <c r="CI23" s="603"/>
      <c r="CJ23" s="603"/>
      <c r="CK23" s="603"/>
      <c r="CL23" s="603"/>
      <c r="CM23" s="603"/>
      <c r="CN23" s="603"/>
      <c r="CO23" s="603"/>
      <c r="CP23" s="603"/>
      <c r="CQ23" s="604"/>
      <c r="CR23" s="602" t="s">
        <v>215</v>
      </c>
      <c r="CS23" s="603"/>
      <c r="CT23" s="603"/>
      <c r="CU23" s="603"/>
      <c r="CV23" s="603"/>
      <c r="CW23" s="603"/>
      <c r="CX23" s="603"/>
      <c r="CY23" s="604"/>
      <c r="CZ23" s="602" t="s">
        <v>216</v>
      </c>
      <c r="DA23" s="603"/>
      <c r="DB23" s="603"/>
      <c r="DC23" s="604"/>
      <c r="DD23" s="602" t="s">
        <v>217</v>
      </c>
      <c r="DE23" s="603"/>
      <c r="DF23" s="603"/>
      <c r="DG23" s="603"/>
      <c r="DH23" s="603"/>
      <c r="DI23" s="603"/>
      <c r="DJ23" s="603"/>
      <c r="DK23" s="604"/>
      <c r="DL23" s="647" t="s">
        <v>218</v>
      </c>
      <c r="DM23" s="648"/>
      <c r="DN23" s="648"/>
      <c r="DO23" s="648"/>
      <c r="DP23" s="648"/>
      <c r="DQ23" s="648"/>
      <c r="DR23" s="648"/>
      <c r="DS23" s="648"/>
      <c r="DT23" s="648"/>
      <c r="DU23" s="648"/>
      <c r="DV23" s="649"/>
      <c r="DW23" s="602" t="s">
        <v>219</v>
      </c>
      <c r="DX23" s="603"/>
      <c r="DY23" s="603"/>
      <c r="DZ23" s="603"/>
      <c r="EA23" s="603"/>
      <c r="EB23" s="603"/>
      <c r="EC23" s="604"/>
    </row>
    <row r="24" spans="2:133" ht="11.25" customHeight="1" x14ac:dyDescent="0.25">
      <c r="B24" s="617" t="s">
        <v>220</v>
      </c>
      <c r="C24" s="618"/>
      <c r="D24" s="618"/>
      <c r="E24" s="618"/>
      <c r="F24" s="618"/>
      <c r="G24" s="618"/>
      <c r="H24" s="618"/>
      <c r="I24" s="618"/>
      <c r="J24" s="618"/>
      <c r="K24" s="618"/>
      <c r="L24" s="618"/>
      <c r="M24" s="618"/>
      <c r="N24" s="618"/>
      <c r="O24" s="618"/>
      <c r="P24" s="618"/>
      <c r="Q24" s="619"/>
      <c r="R24" s="620" t="s">
        <v>62</v>
      </c>
      <c r="S24" s="621"/>
      <c r="T24" s="621"/>
      <c r="U24" s="621"/>
      <c r="V24" s="621"/>
      <c r="W24" s="621"/>
      <c r="X24" s="621"/>
      <c r="Y24" s="622"/>
      <c r="Z24" s="623" t="s">
        <v>62</v>
      </c>
      <c r="AA24" s="623"/>
      <c r="AB24" s="623"/>
      <c r="AC24" s="623"/>
      <c r="AD24" s="624" t="s">
        <v>62</v>
      </c>
      <c r="AE24" s="624"/>
      <c r="AF24" s="624"/>
      <c r="AG24" s="624"/>
      <c r="AH24" s="624"/>
      <c r="AI24" s="624"/>
      <c r="AJ24" s="624"/>
      <c r="AK24" s="624"/>
      <c r="AL24" s="625" t="s">
        <v>62</v>
      </c>
      <c r="AM24" s="626"/>
      <c r="AN24" s="626"/>
      <c r="AO24" s="627"/>
      <c r="AP24" s="617" t="s">
        <v>221</v>
      </c>
      <c r="AQ24" s="636"/>
      <c r="AR24" s="636"/>
      <c r="AS24" s="636"/>
      <c r="AT24" s="636"/>
      <c r="AU24" s="636"/>
      <c r="AV24" s="636"/>
      <c r="AW24" s="636"/>
      <c r="AX24" s="636"/>
      <c r="AY24" s="636"/>
      <c r="AZ24" s="636"/>
      <c r="BA24" s="636"/>
      <c r="BB24" s="636"/>
      <c r="BC24" s="636"/>
      <c r="BD24" s="636"/>
      <c r="BE24" s="636"/>
      <c r="BF24" s="637"/>
      <c r="BG24" s="620" t="s">
        <v>62</v>
      </c>
      <c r="BH24" s="621"/>
      <c r="BI24" s="621"/>
      <c r="BJ24" s="621"/>
      <c r="BK24" s="621"/>
      <c r="BL24" s="621"/>
      <c r="BM24" s="621"/>
      <c r="BN24" s="622"/>
      <c r="BO24" s="623" t="s">
        <v>62</v>
      </c>
      <c r="BP24" s="623"/>
      <c r="BQ24" s="623"/>
      <c r="BR24" s="623"/>
      <c r="BS24" s="624" t="s">
        <v>62</v>
      </c>
      <c r="BT24" s="624"/>
      <c r="BU24" s="624"/>
      <c r="BV24" s="624"/>
      <c r="BW24" s="624"/>
      <c r="BX24" s="624"/>
      <c r="BY24" s="624"/>
      <c r="BZ24" s="624"/>
      <c r="CA24" s="624"/>
      <c r="CB24" s="628"/>
      <c r="CD24" s="606" t="s">
        <v>222</v>
      </c>
      <c r="CE24" s="607"/>
      <c r="CF24" s="607"/>
      <c r="CG24" s="607"/>
      <c r="CH24" s="607"/>
      <c r="CI24" s="607"/>
      <c r="CJ24" s="607"/>
      <c r="CK24" s="607"/>
      <c r="CL24" s="607"/>
      <c r="CM24" s="607"/>
      <c r="CN24" s="607"/>
      <c r="CO24" s="607"/>
      <c r="CP24" s="607"/>
      <c r="CQ24" s="608"/>
      <c r="CR24" s="609">
        <v>14381710</v>
      </c>
      <c r="CS24" s="610"/>
      <c r="CT24" s="610"/>
      <c r="CU24" s="610"/>
      <c r="CV24" s="610"/>
      <c r="CW24" s="610"/>
      <c r="CX24" s="610"/>
      <c r="CY24" s="611"/>
      <c r="CZ24" s="614">
        <v>50.8</v>
      </c>
      <c r="DA24" s="615"/>
      <c r="DB24" s="615"/>
      <c r="DC24" s="631"/>
      <c r="DD24" s="652">
        <v>8586401</v>
      </c>
      <c r="DE24" s="610"/>
      <c r="DF24" s="610"/>
      <c r="DG24" s="610"/>
      <c r="DH24" s="610"/>
      <c r="DI24" s="610"/>
      <c r="DJ24" s="610"/>
      <c r="DK24" s="611"/>
      <c r="DL24" s="652">
        <v>7852036</v>
      </c>
      <c r="DM24" s="610"/>
      <c r="DN24" s="610"/>
      <c r="DO24" s="610"/>
      <c r="DP24" s="610"/>
      <c r="DQ24" s="610"/>
      <c r="DR24" s="610"/>
      <c r="DS24" s="610"/>
      <c r="DT24" s="610"/>
      <c r="DU24" s="610"/>
      <c r="DV24" s="611"/>
      <c r="DW24" s="614">
        <v>54</v>
      </c>
      <c r="DX24" s="615"/>
      <c r="DY24" s="615"/>
      <c r="DZ24" s="615"/>
      <c r="EA24" s="615"/>
      <c r="EB24" s="615"/>
      <c r="EC24" s="616"/>
    </row>
    <row r="25" spans="2:133" ht="11.25" customHeight="1" x14ac:dyDescent="0.25">
      <c r="B25" s="617" t="s">
        <v>223</v>
      </c>
      <c r="C25" s="618"/>
      <c r="D25" s="618"/>
      <c r="E25" s="618"/>
      <c r="F25" s="618"/>
      <c r="G25" s="618"/>
      <c r="H25" s="618"/>
      <c r="I25" s="618"/>
      <c r="J25" s="618"/>
      <c r="K25" s="618"/>
      <c r="L25" s="618"/>
      <c r="M25" s="618"/>
      <c r="N25" s="618"/>
      <c r="O25" s="618"/>
      <c r="P25" s="618"/>
      <c r="Q25" s="619"/>
      <c r="R25" s="620">
        <v>15399429</v>
      </c>
      <c r="S25" s="621"/>
      <c r="T25" s="621"/>
      <c r="U25" s="621"/>
      <c r="V25" s="621"/>
      <c r="W25" s="621"/>
      <c r="X25" s="621"/>
      <c r="Y25" s="622"/>
      <c r="Z25" s="623">
        <v>52</v>
      </c>
      <c r="AA25" s="623"/>
      <c r="AB25" s="623"/>
      <c r="AC25" s="623"/>
      <c r="AD25" s="624">
        <v>14480162</v>
      </c>
      <c r="AE25" s="624"/>
      <c r="AF25" s="624"/>
      <c r="AG25" s="624"/>
      <c r="AH25" s="624"/>
      <c r="AI25" s="624"/>
      <c r="AJ25" s="624"/>
      <c r="AK25" s="624"/>
      <c r="AL25" s="625">
        <v>99.8</v>
      </c>
      <c r="AM25" s="626"/>
      <c r="AN25" s="626"/>
      <c r="AO25" s="627"/>
      <c r="AP25" s="617" t="s">
        <v>224</v>
      </c>
      <c r="AQ25" s="636"/>
      <c r="AR25" s="636"/>
      <c r="AS25" s="636"/>
      <c r="AT25" s="636"/>
      <c r="AU25" s="636"/>
      <c r="AV25" s="636"/>
      <c r="AW25" s="636"/>
      <c r="AX25" s="636"/>
      <c r="AY25" s="636"/>
      <c r="AZ25" s="636"/>
      <c r="BA25" s="636"/>
      <c r="BB25" s="636"/>
      <c r="BC25" s="636"/>
      <c r="BD25" s="636"/>
      <c r="BE25" s="636"/>
      <c r="BF25" s="637"/>
      <c r="BG25" s="620" t="s">
        <v>62</v>
      </c>
      <c r="BH25" s="621"/>
      <c r="BI25" s="621"/>
      <c r="BJ25" s="621"/>
      <c r="BK25" s="621"/>
      <c r="BL25" s="621"/>
      <c r="BM25" s="621"/>
      <c r="BN25" s="622"/>
      <c r="BO25" s="623" t="s">
        <v>62</v>
      </c>
      <c r="BP25" s="623"/>
      <c r="BQ25" s="623"/>
      <c r="BR25" s="623"/>
      <c r="BS25" s="624" t="s">
        <v>62</v>
      </c>
      <c r="BT25" s="624"/>
      <c r="BU25" s="624"/>
      <c r="BV25" s="624"/>
      <c r="BW25" s="624"/>
      <c r="BX25" s="624"/>
      <c r="BY25" s="624"/>
      <c r="BZ25" s="624"/>
      <c r="CA25" s="624"/>
      <c r="CB25" s="628"/>
      <c r="CD25" s="617" t="s">
        <v>225</v>
      </c>
      <c r="CE25" s="618"/>
      <c r="CF25" s="618"/>
      <c r="CG25" s="618"/>
      <c r="CH25" s="618"/>
      <c r="CI25" s="618"/>
      <c r="CJ25" s="618"/>
      <c r="CK25" s="618"/>
      <c r="CL25" s="618"/>
      <c r="CM25" s="618"/>
      <c r="CN25" s="618"/>
      <c r="CO25" s="618"/>
      <c r="CP25" s="618"/>
      <c r="CQ25" s="619"/>
      <c r="CR25" s="620">
        <v>3822966</v>
      </c>
      <c r="CS25" s="653"/>
      <c r="CT25" s="653"/>
      <c r="CU25" s="653"/>
      <c r="CV25" s="653"/>
      <c r="CW25" s="653"/>
      <c r="CX25" s="653"/>
      <c r="CY25" s="654"/>
      <c r="CZ25" s="625">
        <v>13.5</v>
      </c>
      <c r="DA25" s="650"/>
      <c r="DB25" s="650"/>
      <c r="DC25" s="655"/>
      <c r="DD25" s="629">
        <v>3391638</v>
      </c>
      <c r="DE25" s="653"/>
      <c r="DF25" s="653"/>
      <c r="DG25" s="653"/>
      <c r="DH25" s="653"/>
      <c r="DI25" s="653"/>
      <c r="DJ25" s="653"/>
      <c r="DK25" s="654"/>
      <c r="DL25" s="629">
        <v>3233733</v>
      </c>
      <c r="DM25" s="653"/>
      <c r="DN25" s="653"/>
      <c r="DO25" s="653"/>
      <c r="DP25" s="653"/>
      <c r="DQ25" s="653"/>
      <c r="DR25" s="653"/>
      <c r="DS25" s="653"/>
      <c r="DT25" s="653"/>
      <c r="DU25" s="653"/>
      <c r="DV25" s="654"/>
      <c r="DW25" s="625">
        <v>22.2</v>
      </c>
      <c r="DX25" s="650"/>
      <c r="DY25" s="650"/>
      <c r="DZ25" s="650"/>
      <c r="EA25" s="650"/>
      <c r="EB25" s="650"/>
      <c r="EC25" s="651"/>
    </row>
    <row r="26" spans="2:133" ht="11.25" customHeight="1" x14ac:dyDescent="0.25">
      <c r="B26" s="617" t="s">
        <v>226</v>
      </c>
      <c r="C26" s="618"/>
      <c r="D26" s="618"/>
      <c r="E26" s="618"/>
      <c r="F26" s="618"/>
      <c r="G26" s="618"/>
      <c r="H26" s="618"/>
      <c r="I26" s="618"/>
      <c r="J26" s="618"/>
      <c r="K26" s="618"/>
      <c r="L26" s="618"/>
      <c r="M26" s="618"/>
      <c r="N26" s="618"/>
      <c r="O26" s="618"/>
      <c r="P26" s="618"/>
      <c r="Q26" s="619"/>
      <c r="R26" s="620">
        <v>6138</v>
      </c>
      <c r="S26" s="621"/>
      <c r="T26" s="621"/>
      <c r="U26" s="621"/>
      <c r="V26" s="621"/>
      <c r="W26" s="621"/>
      <c r="X26" s="621"/>
      <c r="Y26" s="622"/>
      <c r="Z26" s="623">
        <v>0</v>
      </c>
      <c r="AA26" s="623"/>
      <c r="AB26" s="623"/>
      <c r="AC26" s="623"/>
      <c r="AD26" s="624">
        <v>6138</v>
      </c>
      <c r="AE26" s="624"/>
      <c r="AF26" s="624"/>
      <c r="AG26" s="624"/>
      <c r="AH26" s="624"/>
      <c r="AI26" s="624"/>
      <c r="AJ26" s="624"/>
      <c r="AK26" s="624"/>
      <c r="AL26" s="625">
        <v>0</v>
      </c>
      <c r="AM26" s="626"/>
      <c r="AN26" s="626"/>
      <c r="AO26" s="627"/>
      <c r="AP26" s="617" t="s">
        <v>227</v>
      </c>
      <c r="AQ26" s="636"/>
      <c r="AR26" s="636"/>
      <c r="AS26" s="636"/>
      <c r="AT26" s="636"/>
      <c r="AU26" s="636"/>
      <c r="AV26" s="636"/>
      <c r="AW26" s="636"/>
      <c r="AX26" s="636"/>
      <c r="AY26" s="636"/>
      <c r="AZ26" s="636"/>
      <c r="BA26" s="636"/>
      <c r="BB26" s="636"/>
      <c r="BC26" s="636"/>
      <c r="BD26" s="636"/>
      <c r="BE26" s="636"/>
      <c r="BF26" s="637"/>
      <c r="BG26" s="620" t="s">
        <v>62</v>
      </c>
      <c r="BH26" s="621"/>
      <c r="BI26" s="621"/>
      <c r="BJ26" s="621"/>
      <c r="BK26" s="621"/>
      <c r="BL26" s="621"/>
      <c r="BM26" s="621"/>
      <c r="BN26" s="622"/>
      <c r="BO26" s="623" t="s">
        <v>62</v>
      </c>
      <c r="BP26" s="623"/>
      <c r="BQ26" s="623"/>
      <c r="BR26" s="623"/>
      <c r="BS26" s="624" t="s">
        <v>62</v>
      </c>
      <c r="BT26" s="624"/>
      <c r="BU26" s="624"/>
      <c r="BV26" s="624"/>
      <c r="BW26" s="624"/>
      <c r="BX26" s="624"/>
      <c r="BY26" s="624"/>
      <c r="BZ26" s="624"/>
      <c r="CA26" s="624"/>
      <c r="CB26" s="628"/>
      <c r="CD26" s="617" t="s">
        <v>228</v>
      </c>
      <c r="CE26" s="618"/>
      <c r="CF26" s="618"/>
      <c r="CG26" s="618"/>
      <c r="CH26" s="618"/>
      <c r="CI26" s="618"/>
      <c r="CJ26" s="618"/>
      <c r="CK26" s="618"/>
      <c r="CL26" s="618"/>
      <c r="CM26" s="618"/>
      <c r="CN26" s="618"/>
      <c r="CO26" s="618"/>
      <c r="CP26" s="618"/>
      <c r="CQ26" s="619"/>
      <c r="CR26" s="620">
        <v>2060575</v>
      </c>
      <c r="CS26" s="621"/>
      <c r="CT26" s="621"/>
      <c r="CU26" s="621"/>
      <c r="CV26" s="621"/>
      <c r="CW26" s="621"/>
      <c r="CX26" s="621"/>
      <c r="CY26" s="622"/>
      <c r="CZ26" s="625">
        <v>7.3</v>
      </c>
      <c r="DA26" s="650"/>
      <c r="DB26" s="650"/>
      <c r="DC26" s="655"/>
      <c r="DD26" s="629">
        <v>1868644</v>
      </c>
      <c r="DE26" s="621"/>
      <c r="DF26" s="621"/>
      <c r="DG26" s="621"/>
      <c r="DH26" s="621"/>
      <c r="DI26" s="621"/>
      <c r="DJ26" s="621"/>
      <c r="DK26" s="622"/>
      <c r="DL26" s="629" t="s">
        <v>62</v>
      </c>
      <c r="DM26" s="621"/>
      <c r="DN26" s="621"/>
      <c r="DO26" s="621"/>
      <c r="DP26" s="621"/>
      <c r="DQ26" s="621"/>
      <c r="DR26" s="621"/>
      <c r="DS26" s="621"/>
      <c r="DT26" s="621"/>
      <c r="DU26" s="621"/>
      <c r="DV26" s="622"/>
      <c r="DW26" s="625" t="s">
        <v>62</v>
      </c>
      <c r="DX26" s="650"/>
      <c r="DY26" s="650"/>
      <c r="DZ26" s="650"/>
      <c r="EA26" s="650"/>
      <c r="EB26" s="650"/>
      <c r="EC26" s="651"/>
    </row>
    <row r="27" spans="2:133" ht="11.25" customHeight="1" x14ac:dyDescent="0.25">
      <c r="B27" s="617" t="s">
        <v>229</v>
      </c>
      <c r="C27" s="618"/>
      <c r="D27" s="618"/>
      <c r="E27" s="618"/>
      <c r="F27" s="618"/>
      <c r="G27" s="618"/>
      <c r="H27" s="618"/>
      <c r="I27" s="618"/>
      <c r="J27" s="618"/>
      <c r="K27" s="618"/>
      <c r="L27" s="618"/>
      <c r="M27" s="618"/>
      <c r="N27" s="618"/>
      <c r="O27" s="618"/>
      <c r="P27" s="618"/>
      <c r="Q27" s="619"/>
      <c r="R27" s="620">
        <v>267606</v>
      </c>
      <c r="S27" s="621"/>
      <c r="T27" s="621"/>
      <c r="U27" s="621"/>
      <c r="V27" s="621"/>
      <c r="W27" s="621"/>
      <c r="X27" s="621"/>
      <c r="Y27" s="622"/>
      <c r="Z27" s="623">
        <v>0.9</v>
      </c>
      <c r="AA27" s="623"/>
      <c r="AB27" s="623"/>
      <c r="AC27" s="623"/>
      <c r="AD27" s="624" t="s">
        <v>62</v>
      </c>
      <c r="AE27" s="624"/>
      <c r="AF27" s="624"/>
      <c r="AG27" s="624"/>
      <c r="AH27" s="624"/>
      <c r="AI27" s="624"/>
      <c r="AJ27" s="624"/>
      <c r="AK27" s="624"/>
      <c r="AL27" s="625" t="s">
        <v>62</v>
      </c>
      <c r="AM27" s="626"/>
      <c r="AN27" s="626"/>
      <c r="AO27" s="627"/>
      <c r="AP27" s="617" t="s">
        <v>230</v>
      </c>
      <c r="AQ27" s="618"/>
      <c r="AR27" s="618"/>
      <c r="AS27" s="618"/>
      <c r="AT27" s="618"/>
      <c r="AU27" s="618"/>
      <c r="AV27" s="618"/>
      <c r="AW27" s="618"/>
      <c r="AX27" s="618"/>
      <c r="AY27" s="618"/>
      <c r="AZ27" s="618"/>
      <c r="BA27" s="618"/>
      <c r="BB27" s="618"/>
      <c r="BC27" s="618"/>
      <c r="BD27" s="618"/>
      <c r="BE27" s="618"/>
      <c r="BF27" s="619"/>
      <c r="BG27" s="620">
        <v>6238897</v>
      </c>
      <c r="BH27" s="621"/>
      <c r="BI27" s="621"/>
      <c r="BJ27" s="621"/>
      <c r="BK27" s="621"/>
      <c r="BL27" s="621"/>
      <c r="BM27" s="621"/>
      <c r="BN27" s="622"/>
      <c r="BO27" s="623">
        <v>100</v>
      </c>
      <c r="BP27" s="623"/>
      <c r="BQ27" s="623"/>
      <c r="BR27" s="623"/>
      <c r="BS27" s="624">
        <v>249034</v>
      </c>
      <c r="BT27" s="624"/>
      <c r="BU27" s="624"/>
      <c r="BV27" s="624"/>
      <c r="BW27" s="624"/>
      <c r="BX27" s="624"/>
      <c r="BY27" s="624"/>
      <c r="BZ27" s="624"/>
      <c r="CA27" s="624"/>
      <c r="CB27" s="628"/>
      <c r="CD27" s="617" t="s">
        <v>231</v>
      </c>
      <c r="CE27" s="618"/>
      <c r="CF27" s="618"/>
      <c r="CG27" s="618"/>
      <c r="CH27" s="618"/>
      <c r="CI27" s="618"/>
      <c r="CJ27" s="618"/>
      <c r="CK27" s="618"/>
      <c r="CL27" s="618"/>
      <c r="CM27" s="618"/>
      <c r="CN27" s="618"/>
      <c r="CO27" s="618"/>
      <c r="CP27" s="618"/>
      <c r="CQ27" s="619"/>
      <c r="CR27" s="620">
        <v>7332885</v>
      </c>
      <c r="CS27" s="653"/>
      <c r="CT27" s="653"/>
      <c r="CU27" s="653"/>
      <c r="CV27" s="653"/>
      <c r="CW27" s="653"/>
      <c r="CX27" s="653"/>
      <c r="CY27" s="654"/>
      <c r="CZ27" s="625">
        <v>25.9</v>
      </c>
      <c r="DA27" s="650"/>
      <c r="DB27" s="650"/>
      <c r="DC27" s="655"/>
      <c r="DD27" s="629">
        <v>2214951</v>
      </c>
      <c r="DE27" s="653"/>
      <c r="DF27" s="653"/>
      <c r="DG27" s="653"/>
      <c r="DH27" s="653"/>
      <c r="DI27" s="653"/>
      <c r="DJ27" s="653"/>
      <c r="DK27" s="654"/>
      <c r="DL27" s="629">
        <v>1640212</v>
      </c>
      <c r="DM27" s="653"/>
      <c r="DN27" s="653"/>
      <c r="DO27" s="653"/>
      <c r="DP27" s="653"/>
      <c r="DQ27" s="653"/>
      <c r="DR27" s="653"/>
      <c r="DS27" s="653"/>
      <c r="DT27" s="653"/>
      <c r="DU27" s="653"/>
      <c r="DV27" s="654"/>
      <c r="DW27" s="625">
        <v>11.3</v>
      </c>
      <c r="DX27" s="650"/>
      <c r="DY27" s="650"/>
      <c r="DZ27" s="650"/>
      <c r="EA27" s="650"/>
      <c r="EB27" s="650"/>
      <c r="EC27" s="651"/>
    </row>
    <row r="28" spans="2:133" ht="11.25" customHeight="1" x14ac:dyDescent="0.25">
      <c r="B28" s="617" t="s">
        <v>232</v>
      </c>
      <c r="C28" s="618"/>
      <c r="D28" s="618"/>
      <c r="E28" s="618"/>
      <c r="F28" s="618"/>
      <c r="G28" s="618"/>
      <c r="H28" s="618"/>
      <c r="I28" s="618"/>
      <c r="J28" s="618"/>
      <c r="K28" s="618"/>
      <c r="L28" s="618"/>
      <c r="M28" s="618"/>
      <c r="N28" s="618"/>
      <c r="O28" s="618"/>
      <c r="P28" s="618"/>
      <c r="Q28" s="619"/>
      <c r="R28" s="620">
        <v>214822</v>
      </c>
      <c r="S28" s="621"/>
      <c r="T28" s="621"/>
      <c r="U28" s="621"/>
      <c r="V28" s="621"/>
      <c r="W28" s="621"/>
      <c r="X28" s="621"/>
      <c r="Y28" s="622"/>
      <c r="Z28" s="623">
        <v>0.7</v>
      </c>
      <c r="AA28" s="623"/>
      <c r="AB28" s="623"/>
      <c r="AC28" s="623"/>
      <c r="AD28" s="624">
        <v>16168</v>
      </c>
      <c r="AE28" s="624"/>
      <c r="AF28" s="624"/>
      <c r="AG28" s="624"/>
      <c r="AH28" s="624"/>
      <c r="AI28" s="624"/>
      <c r="AJ28" s="624"/>
      <c r="AK28" s="624"/>
      <c r="AL28" s="625">
        <v>0.1</v>
      </c>
      <c r="AM28" s="626"/>
      <c r="AN28" s="626"/>
      <c r="AO28" s="627"/>
      <c r="AP28" s="617"/>
      <c r="AQ28" s="618"/>
      <c r="AR28" s="618"/>
      <c r="AS28" s="618"/>
      <c r="AT28" s="618"/>
      <c r="AU28" s="618"/>
      <c r="AV28" s="618"/>
      <c r="AW28" s="618"/>
      <c r="AX28" s="618"/>
      <c r="AY28" s="618"/>
      <c r="AZ28" s="618"/>
      <c r="BA28" s="618"/>
      <c r="BB28" s="618"/>
      <c r="BC28" s="618"/>
      <c r="BD28" s="618"/>
      <c r="BE28" s="618"/>
      <c r="BF28" s="619"/>
      <c r="BG28" s="620"/>
      <c r="BH28" s="621"/>
      <c r="BI28" s="621"/>
      <c r="BJ28" s="621"/>
      <c r="BK28" s="621"/>
      <c r="BL28" s="621"/>
      <c r="BM28" s="621"/>
      <c r="BN28" s="622"/>
      <c r="BO28" s="623"/>
      <c r="BP28" s="623"/>
      <c r="BQ28" s="623"/>
      <c r="BR28" s="623"/>
      <c r="BS28" s="629"/>
      <c r="BT28" s="621"/>
      <c r="BU28" s="621"/>
      <c r="BV28" s="621"/>
      <c r="BW28" s="621"/>
      <c r="BX28" s="621"/>
      <c r="BY28" s="621"/>
      <c r="BZ28" s="621"/>
      <c r="CA28" s="621"/>
      <c r="CB28" s="630"/>
      <c r="CD28" s="617" t="s">
        <v>233</v>
      </c>
      <c r="CE28" s="618"/>
      <c r="CF28" s="618"/>
      <c r="CG28" s="618"/>
      <c r="CH28" s="618"/>
      <c r="CI28" s="618"/>
      <c r="CJ28" s="618"/>
      <c r="CK28" s="618"/>
      <c r="CL28" s="618"/>
      <c r="CM28" s="618"/>
      <c r="CN28" s="618"/>
      <c r="CO28" s="618"/>
      <c r="CP28" s="618"/>
      <c r="CQ28" s="619"/>
      <c r="CR28" s="620">
        <v>3225859</v>
      </c>
      <c r="CS28" s="621"/>
      <c r="CT28" s="621"/>
      <c r="CU28" s="621"/>
      <c r="CV28" s="621"/>
      <c r="CW28" s="621"/>
      <c r="CX28" s="621"/>
      <c r="CY28" s="622"/>
      <c r="CZ28" s="625">
        <v>11.4</v>
      </c>
      <c r="DA28" s="650"/>
      <c r="DB28" s="650"/>
      <c r="DC28" s="655"/>
      <c r="DD28" s="629">
        <v>2979812</v>
      </c>
      <c r="DE28" s="621"/>
      <c r="DF28" s="621"/>
      <c r="DG28" s="621"/>
      <c r="DH28" s="621"/>
      <c r="DI28" s="621"/>
      <c r="DJ28" s="621"/>
      <c r="DK28" s="622"/>
      <c r="DL28" s="629">
        <v>2978091</v>
      </c>
      <c r="DM28" s="621"/>
      <c r="DN28" s="621"/>
      <c r="DO28" s="621"/>
      <c r="DP28" s="621"/>
      <c r="DQ28" s="621"/>
      <c r="DR28" s="621"/>
      <c r="DS28" s="621"/>
      <c r="DT28" s="621"/>
      <c r="DU28" s="621"/>
      <c r="DV28" s="622"/>
      <c r="DW28" s="625">
        <v>20.5</v>
      </c>
      <c r="DX28" s="650"/>
      <c r="DY28" s="650"/>
      <c r="DZ28" s="650"/>
      <c r="EA28" s="650"/>
      <c r="EB28" s="650"/>
      <c r="EC28" s="651"/>
    </row>
    <row r="29" spans="2:133" ht="11.25" customHeight="1" x14ac:dyDescent="0.25">
      <c r="B29" s="617" t="s">
        <v>234</v>
      </c>
      <c r="C29" s="618"/>
      <c r="D29" s="618"/>
      <c r="E29" s="618"/>
      <c r="F29" s="618"/>
      <c r="G29" s="618"/>
      <c r="H29" s="618"/>
      <c r="I29" s="618"/>
      <c r="J29" s="618"/>
      <c r="K29" s="618"/>
      <c r="L29" s="618"/>
      <c r="M29" s="618"/>
      <c r="N29" s="618"/>
      <c r="O29" s="618"/>
      <c r="P29" s="618"/>
      <c r="Q29" s="619"/>
      <c r="R29" s="620">
        <v>173458</v>
      </c>
      <c r="S29" s="621"/>
      <c r="T29" s="621"/>
      <c r="U29" s="621"/>
      <c r="V29" s="621"/>
      <c r="W29" s="621"/>
      <c r="X29" s="621"/>
      <c r="Y29" s="622"/>
      <c r="Z29" s="623">
        <v>0.6</v>
      </c>
      <c r="AA29" s="623"/>
      <c r="AB29" s="623"/>
      <c r="AC29" s="623"/>
      <c r="AD29" s="624" t="s">
        <v>62</v>
      </c>
      <c r="AE29" s="624"/>
      <c r="AF29" s="624"/>
      <c r="AG29" s="624"/>
      <c r="AH29" s="624"/>
      <c r="AI29" s="624"/>
      <c r="AJ29" s="624"/>
      <c r="AK29" s="624"/>
      <c r="AL29" s="625" t="s">
        <v>62</v>
      </c>
      <c r="AM29" s="626"/>
      <c r="AN29" s="626"/>
      <c r="AO29" s="627"/>
      <c r="AP29" s="641"/>
      <c r="AQ29" s="642"/>
      <c r="AR29" s="642"/>
      <c r="AS29" s="642"/>
      <c r="AT29" s="642"/>
      <c r="AU29" s="642"/>
      <c r="AV29" s="642"/>
      <c r="AW29" s="642"/>
      <c r="AX29" s="642"/>
      <c r="AY29" s="642"/>
      <c r="AZ29" s="642"/>
      <c r="BA29" s="642"/>
      <c r="BB29" s="642"/>
      <c r="BC29" s="642"/>
      <c r="BD29" s="642"/>
      <c r="BE29" s="642"/>
      <c r="BF29" s="643"/>
      <c r="BG29" s="620"/>
      <c r="BH29" s="621"/>
      <c r="BI29" s="621"/>
      <c r="BJ29" s="621"/>
      <c r="BK29" s="621"/>
      <c r="BL29" s="621"/>
      <c r="BM29" s="621"/>
      <c r="BN29" s="622"/>
      <c r="BO29" s="623"/>
      <c r="BP29" s="623"/>
      <c r="BQ29" s="623"/>
      <c r="BR29" s="623"/>
      <c r="BS29" s="624"/>
      <c r="BT29" s="624"/>
      <c r="BU29" s="624"/>
      <c r="BV29" s="624"/>
      <c r="BW29" s="624"/>
      <c r="BX29" s="624"/>
      <c r="BY29" s="624"/>
      <c r="BZ29" s="624"/>
      <c r="CA29" s="624"/>
      <c r="CB29" s="628"/>
      <c r="CD29" s="658" t="s">
        <v>235</v>
      </c>
      <c r="CE29" s="659"/>
      <c r="CF29" s="617" t="s">
        <v>236</v>
      </c>
      <c r="CG29" s="618"/>
      <c r="CH29" s="618"/>
      <c r="CI29" s="618"/>
      <c r="CJ29" s="618"/>
      <c r="CK29" s="618"/>
      <c r="CL29" s="618"/>
      <c r="CM29" s="618"/>
      <c r="CN29" s="618"/>
      <c r="CO29" s="618"/>
      <c r="CP29" s="618"/>
      <c r="CQ29" s="619"/>
      <c r="CR29" s="620">
        <v>3225859</v>
      </c>
      <c r="CS29" s="653"/>
      <c r="CT29" s="653"/>
      <c r="CU29" s="653"/>
      <c r="CV29" s="653"/>
      <c r="CW29" s="653"/>
      <c r="CX29" s="653"/>
      <c r="CY29" s="654"/>
      <c r="CZ29" s="625">
        <v>11.4</v>
      </c>
      <c r="DA29" s="650"/>
      <c r="DB29" s="650"/>
      <c r="DC29" s="655"/>
      <c r="DD29" s="629">
        <v>2979812</v>
      </c>
      <c r="DE29" s="653"/>
      <c r="DF29" s="653"/>
      <c r="DG29" s="653"/>
      <c r="DH29" s="653"/>
      <c r="DI29" s="653"/>
      <c r="DJ29" s="653"/>
      <c r="DK29" s="654"/>
      <c r="DL29" s="629">
        <v>2978091</v>
      </c>
      <c r="DM29" s="653"/>
      <c r="DN29" s="653"/>
      <c r="DO29" s="653"/>
      <c r="DP29" s="653"/>
      <c r="DQ29" s="653"/>
      <c r="DR29" s="653"/>
      <c r="DS29" s="653"/>
      <c r="DT29" s="653"/>
      <c r="DU29" s="653"/>
      <c r="DV29" s="654"/>
      <c r="DW29" s="625">
        <v>20.5</v>
      </c>
      <c r="DX29" s="650"/>
      <c r="DY29" s="650"/>
      <c r="DZ29" s="650"/>
      <c r="EA29" s="650"/>
      <c r="EB29" s="650"/>
      <c r="EC29" s="651"/>
    </row>
    <row r="30" spans="2:133" ht="11.25" customHeight="1" x14ac:dyDescent="0.25">
      <c r="B30" s="617" t="s">
        <v>237</v>
      </c>
      <c r="C30" s="618"/>
      <c r="D30" s="618"/>
      <c r="E30" s="618"/>
      <c r="F30" s="618"/>
      <c r="G30" s="618"/>
      <c r="H30" s="618"/>
      <c r="I30" s="618"/>
      <c r="J30" s="618"/>
      <c r="K30" s="618"/>
      <c r="L30" s="618"/>
      <c r="M30" s="618"/>
      <c r="N30" s="618"/>
      <c r="O30" s="618"/>
      <c r="P30" s="618"/>
      <c r="Q30" s="619"/>
      <c r="R30" s="620">
        <v>5019245</v>
      </c>
      <c r="S30" s="621"/>
      <c r="T30" s="621"/>
      <c r="U30" s="621"/>
      <c r="V30" s="621"/>
      <c r="W30" s="621"/>
      <c r="X30" s="621"/>
      <c r="Y30" s="622"/>
      <c r="Z30" s="623">
        <v>17</v>
      </c>
      <c r="AA30" s="623"/>
      <c r="AB30" s="623"/>
      <c r="AC30" s="623"/>
      <c r="AD30" s="624" t="s">
        <v>62</v>
      </c>
      <c r="AE30" s="624"/>
      <c r="AF30" s="624"/>
      <c r="AG30" s="624"/>
      <c r="AH30" s="624"/>
      <c r="AI30" s="624"/>
      <c r="AJ30" s="624"/>
      <c r="AK30" s="624"/>
      <c r="AL30" s="625" t="s">
        <v>62</v>
      </c>
      <c r="AM30" s="626"/>
      <c r="AN30" s="626"/>
      <c r="AO30" s="627"/>
      <c r="AP30" s="602" t="s">
        <v>154</v>
      </c>
      <c r="AQ30" s="603"/>
      <c r="AR30" s="603"/>
      <c r="AS30" s="603"/>
      <c r="AT30" s="603"/>
      <c r="AU30" s="603"/>
      <c r="AV30" s="603"/>
      <c r="AW30" s="603"/>
      <c r="AX30" s="603"/>
      <c r="AY30" s="603"/>
      <c r="AZ30" s="603"/>
      <c r="BA30" s="603"/>
      <c r="BB30" s="603"/>
      <c r="BC30" s="603"/>
      <c r="BD30" s="603"/>
      <c r="BE30" s="603"/>
      <c r="BF30" s="604"/>
      <c r="BG30" s="602" t="s">
        <v>238</v>
      </c>
      <c r="BH30" s="656"/>
      <c r="BI30" s="656"/>
      <c r="BJ30" s="656"/>
      <c r="BK30" s="656"/>
      <c r="BL30" s="656"/>
      <c r="BM30" s="656"/>
      <c r="BN30" s="656"/>
      <c r="BO30" s="656"/>
      <c r="BP30" s="656"/>
      <c r="BQ30" s="657"/>
      <c r="BR30" s="602" t="s">
        <v>239</v>
      </c>
      <c r="BS30" s="656"/>
      <c r="BT30" s="656"/>
      <c r="BU30" s="656"/>
      <c r="BV30" s="656"/>
      <c r="BW30" s="656"/>
      <c r="BX30" s="656"/>
      <c r="BY30" s="656"/>
      <c r="BZ30" s="656"/>
      <c r="CA30" s="656"/>
      <c r="CB30" s="657"/>
      <c r="CD30" s="660"/>
      <c r="CE30" s="661"/>
      <c r="CF30" s="617" t="s">
        <v>240</v>
      </c>
      <c r="CG30" s="618"/>
      <c r="CH30" s="618"/>
      <c r="CI30" s="618"/>
      <c r="CJ30" s="618"/>
      <c r="CK30" s="618"/>
      <c r="CL30" s="618"/>
      <c r="CM30" s="618"/>
      <c r="CN30" s="618"/>
      <c r="CO30" s="618"/>
      <c r="CP30" s="618"/>
      <c r="CQ30" s="619"/>
      <c r="CR30" s="620">
        <v>3104124</v>
      </c>
      <c r="CS30" s="621"/>
      <c r="CT30" s="621"/>
      <c r="CU30" s="621"/>
      <c r="CV30" s="621"/>
      <c r="CW30" s="621"/>
      <c r="CX30" s="621"/>
      <c r="CY30" s="622"/>
      <c r="CZ30" s="625">
        <v>11</v>
      </c>
      <c r="DA30" s="650"/>
      <c r="DB30" s="650"/>
      <c r="DC30" s="655"/>
      <c r="DD30" s="629">
        <v>2870725</v>
      </c>
      <c r="DE30" s="621"/>
      <c r="DF30" s="621"/>
      <c r="DG30" s="621"/>
      <c r="DH30" s="621"/>
      <c r="DI30" s="621"/>
      <c r="DJ30" s="621"/>
      <c r="DK30" s="622"/>
      <c r="DL30" s="629">
        <v>2869004</v>
      </c>
      <c r="DM30" s="621"/>
      <c r="DN30" s="621"/>
      <c r="DO30" s="621"/>
      <c r="DP30" s="621"/>
      <c r="DQ30" s="621"/>
      <c r="DR30" s="621"/>
      <c r="DS30" s="621"/>
      <c r="DT30" s="621"/>
      <c r="DU30" s="621"/>
      <c r="DV30" s="622"/>
      <c r="DW30" s="625">
        <v>19.7</v>
      </c>
      <c r="DX30" s="650"/>
      <c r="DY30" s="650"/>
      <c r="DZ30" s="650"/>
      <c r="EA30" s="650"/>
      <c r="EB30" s="650"/>
      <c r="EC30" s="651"/>
    </row>
    <row r="31" spans="2:133" ht="11.25" customHeight="1" x14ac:dyDescent="0.25">
      <c r="B31" s="633" t="s">
        <v>241</v>
      </c>
      <c r="C31" s="634"/>
      <c r="D31" s="634"/>
      <c r="E31" s="634"/>
      <c r="F31" s="634"/>
      <c r="G31" s="634"/>
      <c r="H31" s="634"/>
      <c r="I31" s="634"/>
      <c r="J31" s="634"/>
      <c r="K31" s="634"/>
      <c r="L31" s="634"/>
      <c r="M31" s="634"/>
      <c r="N31" s="634"/>
      <c r="O31" s="634"/>
      <c r="P31" s="634"/>
      <c r="Q31" s="635"/>
      <c r="R31" s="620" t="s">
        <v>62</v>
      </c>
      <c r="S31" s="621"/>
      <c r="T31" s="621"/>
      <c r="U31" s="621"/>
      <c r="V31" s="621"/>
      <c r="W31" s="621"/>
      <c r="X31" s="621"/>
      <c r="Y31" s="622"/>
      <c r="Z31" s="623" t="s">
        <v>62</v>
      </c>
      <c r="AA31" s="623"/>
      <c r="AB31" s="623"/>
      <c r="AC31" s="623"/>
      <c r="AD31" s="624" t="s">
        <v>62</v>
      </c>
      <c r="AE31" s="624"/>
      <c r="AF31" s="624"/>
      <c r="AG31" s="624"/>
      <c r="AH31" s="624"/>
      <c r="AI31" s="624"/>
      <c r="AJ31" s="624"/>
      <c r="AK31" s="624"/>
      <c r="AL31" s="625" t="s">
        <v>62</v>
      </c>
      <c r="AM31" s="626"/>
      <c r="AN31" s="626"/>
      <c r="AO31" s="627"/>
      <c r="AP31" s="668" t="s">
        <v>242</v>
      </c>
      <c r="AQ31" s="669"/>
      <c r="AR31" s="669"/>
      <c r="AS31" s="669"/>
      <c r="AT31" s="674" t="s">
        <v>243</v>
      </c>
      <c r="AU31" s="77"/>
      <c r="AV31" s="77"/>
      <c r="AW31" s="77"/>
      <c r="AX31" s="606" t="s">
        <v>119</v>
      </c>
      <c r="AY31" s="607"/>
      <c r="AZ31" s="607"/>
      <c r="BA31" s="607"/>
      <c r="BB31" s="607"/>
      <c r="BC31" s="607"/>
      <c r="BD31" s="607"/>
      <c r="BE31" s="607"/>
      <c r="BF31" s="608"/>
      <c r="BG31" s="667">
        <v>99.5</v>
      </c>
      <c r="BH31" s="664"/>
      <c r="BI31" s="664"/>
      <c r="BJ31" s="664"/>
      <c r="BK31" s="664"/>
      <c r="BL31" s="664"/>
      <c r="BM31" s="615">
        <v>98.4</v>
      </c>
      <c r="BN31" s="664"/>
      <c r="BO31" s="664"/>
      <c r="BP31" s="664"/>
      <c r="BQ31" s="665"/>
      <c r="BR31" s="667">
        <v>99.6</v>
      </c>
      <c r="BS31" s="664"/>
      <c r="BT31" s="664"/>
      <c r="BU31" s="664"/>
      <c r="BV31" s="664"/>
      <c r="BW31" s="664"/>
      <c r="BX31" s="615">
        <v>98.4</v>
      </c>
      <c r="BY31" s="664"/>
      <c r="BZ31" s="664"/>
      <c r="CA31" s="664"/>
      <c r="CB31" s="665"/>
      <c r="CD31" s="660"/>
      <c r="CE31" s="661"/>
      <c r="CF31" s="617" t="s">
        <v>244</v>
      </c>
      <c r="CG31" s="618"/>
      <c r="CH31" s="618"/>
      <c r="CI31" s="618"/>
      <c r="CJ31" s="618"/>
      <c r="CK31" s="618"/>
      <c r="CL31" s="618"/>
      <c r="CM31" s="618"/>
      <c r="CN31" s="618"/>
      <c r="CO31" s="618"/>
      <c r="CP31" s="618"/>
      <c r="CQ31" s="619"/>
      <c r="CR31" s="620">
        <v>121735</v>
      </c>
      <c r="CS31" s="653"/>
      <c r="CT31" s="653"/>
      <c r="CU31" s="653"/>
      <c r="CV31" s="653"/>
      <c r="CW31" s="653"/>
      <c r="CX31" s="653"/>
      <c r="CY31" s="654"/>
      <c r="CZ31" s="625">
        <v>0.4</v>
      </c>
      <c r="DA31" s="650"/>
      <c r="DB31" s="650"/>
      <c r="DC31" s="655"/>
      <c r="DD31" s="629">
        <v>109087</v>
      </c>
      <c r="DE31" s="653"/>
      <c r="DF31" s="653"/>
      <c r="DG31" s="653"/>
      <c r="DH31" s="653"/>
      <c r="DI31" s="653"/>
      <c r="DJ31" s="653"/>
      <c r="DK31" s="654"/>
      <c r="DL31" s="629">
        <v>109087</v>
      </c>
      <c r="DM31" s="653"/>
      <c r="DN31" s="653"/>
      <c r="DO31" s="653"/>
      <c r="DP31" s="653"/>
      <c r="DQ31" s="653"/>
      <c r="DR31" s="653"/>
      <c r="DS31" s="653"/>
      <c r="DT31" s="653"/>
      <c r="DU31" s="653"/>
      <c r="DV31" s="654"/>
      <c r="DW31" s="625">
        <v>0.7</v>
      </c>
      <c r="DX31" s="650"/>
      <c r="DY31" s="650"/>
      <c r="DZ31" s="650"/>
      <c r="EA31" s="650"/>
      <c r="EB31" s="650"/>
      <c r="EC31" s="651"/>
    </row>
    <row r="32" spans="2:133" ht="11.25" customHeight="1" x14ac:dyDescent="0.25">
      <c r="B32" s="617" t="s">
        <v>245</v>
      </c>
      <c r="C32" s="618"/>
      <c r="D32" s="618"/>
      <c r="E32" s="618"/>
      <c r="F32" s="618"/>
      <c r="G32" s="618"/>
      <c r="H32" s="618"/>
      <c r="I32" s="618"/>
      <c r="J32" s="618"/>
      <c r="K32" s="618"/>
      <c r="L32" s="618"/>
      <c r="M32" s="618"/>
      <c r="N32" s="618"/>
      <c r="O32" s="618"/>
      <c r="P32" s="618"/>
      <c r="Q32" s="619"/>
      <c r="R32" s="620">
        <v>3475043</v>
      </c>
      <c r="S32" s="621"/>
      <c r="T32" s="621"/>
      <c r="U32" s="621"/>
      <c r="V32" s="621"/>
      <c r="W32" s="621"/>
      <c r="X32" s="621"/>
      <c r="Y32" s="622"/>
      <c r="Z32" s="623">
        <v>11.7</v>
      </c>
      <c r="AA32" s="623"/>
      <c r="AB32" s="623"/>
      <c r="AC32" s="623"/>
      <c r="AD32" s="624" t="s">
        <v>62</v>
      </c>
      <c r="AE32" s="624"/>
      <c r="AF32" s="624"/>
      <c r="AG32" s="624"/>
      <c r="AH32" s="624"/>
      <c r="AI32" s="624"/>
      <c r="AJ32" s="624"/>
      <c r="AK32" s="624"/>
      <c r="AL32" s="625" t="s">
        <v>62</v>
      </c>
      <c r="AM32" s="626"/>
      <c r="AN32" s="626"/>
      <c r="AO32" s="627"/>
      <c r="AP32" s="670"/>
      <c r="AQ32" s="671"/>
      <c r="AR32" s="671"/>
      <c r="AS32" s="671"/>
      <c r="AT32" s="675"/>
      <c r="AU32" s="73" t="s">
        <v>246</v>
      </c>
      <c r="AX32" s="617" t="s">
        <v>247</v>
      </c>
      <c r="AY32" s="618"/>
      <c r="AZ32" s="618"/>
      <c r="BA32" s="618"/>
      <c r="BB32" s="618"/>
      <c r="BC32" s="618"/>
      <c r="BD32" s="618"/>
      <c r="BE32" s="618"/>
      <c r="BF32" s="619"/>
      <c r="BG32" s="677">
        <v>99.5</v>
      </c>
      <c r="BH32" s="653"/>
      <c r="BI32" s="653"/>
      <c r="BJ32" s="653"/>
      <c r="BK32" s="653"/>
      <c r="BL32" s="653"/>
      <c r="BM32" s="626">
        <v>98.8</v>
      </c>
      <c r="BN32" s="653"/>
      <c r="BO32" s="653"/>
      <c r="BP32" s="653"/>
      <c r="BQ32" s="666"/>
      <c r="BR32" s="677">
        <v>99.6</v>
      </c>
      <c r="BS32" s="653"/>
      <c r="BT32" s="653"/>
      <c r="BU32" s="653"/>
      <c r="BV32" s="653"/>
      <c r="BW32" s="653"/>
      <c r="BX32" s="626">
        <v>98.8</v>
      </c>
      <c r="BY32" s="653"/>
      <c r="BZ32" s="653"/>
      <c r="CA32" s="653"/>
      <c r="CB32" s="666"/>
      <c r="CD32" s="662"/>
      <c r="CE32" s="663"/>
      <c r="CF32" s="617" t="s">
        <v>248</v>
      </c>
      <c r="CG32" s="618"/>
      <c r="CH32" s="618"/>
      <c r="CI32" s="618"/>
      <c r="CJ32" s="618"/>
      <c r="CK32" s="618"/>
      <c r="CL32" s="618"/>
      <c r="CM32" s="618"/>
      <c r="CN32" s="618"/>
      <c r="CO32" s="618"/>
      <c r="CP32" s="618"/>
      <c r="CQ32" s="619"/>
      <c r="CR32" s="620" t="s">
        <v>62</v>
      </c>
      <c r="CS32" s="621"/>
      <c r="CT32" s="621"/>
      <c r="CU32" s="621"/>
      <c r="CV32" s="621"/>
      <c r="CW32" s="621"/>
      <c r="CX32" s="621"/>
      <c r="CY32" s="622"/>
      <c r="CZ32" s="625" t="s">
        <v>62</v>
      </c>
      <c r="DA32" s="650"/>
      <c r="DB32" s="650"/>
      <c r="DC32" s="655"/>
      <c r="DD32" s="629" t="s">
        <v>62</v>
      </c>
      <c r="DE32" s="621"/>
      <c r="DF32" s="621"/>
      <c r="DG32" s="621"/>
      <c r="DH32" s="621"/>
      <c r="DI32" s="621"/>
      <c r="DJ32" s="621"/>
      <c r="DK32" s="622"/>
      <c r="DL32" s="629" t="s">
        <v>62</v>
      </c>
      <c r="DM32" s="621"/>
      <c r="DN32" s="621"/>
      <c r="DO32" s="621"/>
      <c r="DP32" s="621"/>
      <c r="DQ32" s="621"/>
      <c r="DR32" s="621"/>
      <c r="DS32" s="621"/>
      <c r="DT32" s="621"/>
      <c r="DU32" s="621"/>
      <c r="DV32" s="622"/>
      <c r="DW32" s="625" t="s">
        <v>62</v>
      </c>
      <c r="DX32" s="650"/>
      <c r="DY32" s="650"/>
      <c r="DZ32" s="650"/>
      <c r="EA32" s="650"/>
      <c r="EB32" s="650"/>
      <c r="EC32" s="651"/>
    </row>
    <row r="33" spans="2:133" ht="11.25" customHeight="1" x14ac:dyDescent="0.25">
      <c r="B33" s="617" t="s">
        <v>249</v>
      </c>
      <c r="C33" s="618"/>
      <c r="D33" s="618"/>
      <c r="E33" s="618"/>
      <c r="F33" s="618"/>
      <c r="G33" s="618"/>
      <c r="H33" s="618"/>
      <c r="I33" s="618"/>
      <c r="J33" s="618"/>
      <c r="K33" s="618"/>
      <c r="L33" s="618"/>
      <c r="M33" s="618"/>
      <c r="N33" s="618"/>
      <c r="O33" s="618"/>
      <c r="P33" s="618"/>
      <c r="Q33" s="619"/>
      <c r="R33" s="620">
        <v>184726</v>
      </c>
      <c r="S33" s="621"/>
      <c r="T33" s="621"/>
      <c r="U33" s="621"/>
      <c r="V33" s="621"/>
      <c r="W33" s="621"/>
      <c r="X33" s="621"/>
      <c r="Y33" s="622"/>
      <c r="Z33" s="623">
        <v>0.6</v>
      </c>
      <c r="AA33" s="623"/>
      <c r="AB33" s="623"/>
      <c r="AC33" s="623"/>
      <c r="AD33" s="624" t="s">
        <v>62</v>
      </c>
      <c r="AE33" s="624"/>
      <c r="AF33" s="624"/>
      <c r="AG33" s="624"/>
      <c r="AH33" s="624"/>
      <c r="AI33" s="624"/>
      <c r="AJ33" s="624"/>
      <c r="AK33" s="624"/>
      <c r="AL33" s="625" t="s">
        <v>62</v>
      </c>
      <c r="AM33" s="626"/>
      <c r="AN33" s="626"/>
      <c r="AO33" s="627"/>
      <c r="AP33" s="672"/>
      <c r="AQ33" s="673"/>
      <c r="AR33" s="673"/>
      <c r="AS33" s="673"/>
      <c r="AT33" s="676"/>
      <c r="AU33" s="78"/>
      <c r="AV33" s="78"/>
      <c r="AW33" s="78"/>
      <c r="AX33" s="641" t="s">
        <v>250</v>
      </c>
      <c r="AY33" s="642"/>
      <c r="AZ33" s="642"/>
      <c r="BA33" s="642"/>
      <c r="BB33" s="642"/>
      <c r="BC33" s="642"/>
      <c r="BD33" s="642"/>
      <c r="BE33" s="642"/>
      <c r="BF33" s="643"/>
      <c r="BG33" s="678">
        <v>99.5</v>
      </c>
      <c r="BH33" s="679"/>
      <c r="BI33" s="679"/>
      <c r="BJ33" s="679"/>
      <c r="BK33" s="679"/>
      <c r="BL33" s="679"/>
      <c r="BM33" s="680">
        <v>98</v>
      </c>
      <c r="BN33" s="679"/>
      <c r="BO33" s="679"/>
      <c r="BP33" s="679"/>
      <c r="BQ33" s="681"/>
      <c r="BR33" s="678">
        <v>99.5</v>
      </c>
      <c r="BS33" s="679"/>
      <c r="BT33" s="679"/>
      <c r="BU33" s="679"/>
      <c r="BV33" s="679"/>
      <c r="BW33" s="679"/>
      <c r="BX33" s="680">
        <v>97.9</v>
      </c>
      <c r="BY33" s="679"/>
      <c r="BZ33" s="679"/>
      <c r="CA33" s="679"/>
      <c r="CB33" s="681"/>
      <c r="CD33" s="617" t="s">
        <v>251</v>
      </c>
      <c r="CE33" s="618"/>
      <c r="CF33" s="618"/>
      <c r="CG33" s="618"/>
      <c r="CH33" s="618"/>
      <c r="CI33" s="618"/>
      <c r="CJ33" s="618"/>
      <c r="CK33" s="618"/>
      <c r="CL33" s="618"/>
      <c r="CM33" s="618"/>
      <c r="CN33" s="618"/>
      <c r="CO33" s="618"/>
      <c r="CP33" s="618"/>
      <c r="CQ33" s="619"/>
      <c r="CR33" s="620">
        <v>10689205</v>
      </c>
      <c r="CS33" s="653"/>
      <c r="CT33" s="653"/>
      <c r="CU33" s="653"/>
      <c r="CV33" s="653"/>
      <c r="CW33" s="653"/>
      <c r="CX33" s="653"/>
      <c r="CY33" s="654"/>
      <c r="CZ33" s="625">
        <v>37.700000000000003</v>
      </c>
      <c r="DA33" s="650"/>
      <c r="DB33" s="650"/>
      <c r="DC33" s="655"/>
      <c r="DD33" s="629">
        <v>8202272</v>
      </c>
      <c r="DE33" s="653"/>
      <c r="DF33" s="653"/>
      <c r="DG33" s="653"/>
      <c r="DH33" s="653"/>
      <c r="DI33" s="653"/>
      <c r="DJ33" s="653"/>
      <c r="DK33" s="654"/>
      <c r="DL33" s="629">
        <v>6280399</v>
      </c>
      <c r="DM33" s="653"/>
      <c r="DN33" s="653"/>
      <c r="DO33" s="653"/>
      <c r="DP33" s="653"/>
      <c r="DQ33" s="653"/>
      <c r="DR33" s="653"/>
      <c r="DS33" s="653"/>
      <c r="DT33" s="653"/>
      <c r="DU33" s="653"/>
      <c r="DV33" s="654"/>
      <c r="DW33" s="625">
        <v>43.2</v>
      </c>
      <c r="DX33" s="650"/>
      <c r="DY33" s="650"/>
      <c r="DZ33" s="650"/>
      <c r="EA33" s="650"/>
      <c r="EB33" s="650"/>
      <c r="EC33" s="651"/>
    </row>
    <row r="34" spans="2:133" ht="11.25" customHeight="1" x14ac:dyDescent="0.25">
      <c r="B34" s="617" t="s">
        <v>252</v>
      </c>
      <c r="C34" s="618"/>
      <c r="D34" s="618"/>
      <c r="E34" s="618"/>
      <c r="F34" s="618"/>
      <c r="G34" s="618"/>
      <c r="H34" s="618"/>
      <c r="I34" s="618"/>
      <c r="J34" s="618"/>
      <c r="K34" s="618"/>
      <c r="L34" s="618"/>
      <c r="M34" s="618"/>
      <c r="N34" s="618"/>
      <c r="O34" s="618"/>
      <c r="P34" s="618"/>
      <c r="Q34" s="619"/>
      <c r="R34" s="620">
        <v>410794</v>
      </c>
      <c r="S34" s="621"/>
      <c r="T34" s="621"/>
      <c r="U34" s="621"/>
      <c r="V34" s="621"/>
      <c r="W34" s="621"/>
      <c r="X34" s="621"/>
      <c r="Y34" s="622"/>
      <c r="Z34" s="623">
        <v>1.4</v>
      </c>
      <c r="AA34" s="623"/>
      <c r="AB34" s="623"/>
      <c r="AC34" s="623"/>
      <c r="AD34" s="624" t="s">
        <v>62</v>
      </c>
      <c r="AE34" s="624"/>
      <c r="AF34" s="624"/>
      <c r="AG34" s="624"/>
      <c r="AH34" s="624"/>
      <c r="AI34" s="624"/>
      <c r="AJ34" s="624"/>
      <c r="AK34" s="624"/>
      <c r="AL34" s="625" t="s">
        <v>62</v>
      </c>
      <c r="AM34" s="626"/>
      <c r="AN34" s="626"/>
      <c r="AO34" s="627"/>
      <c r="AP34" s="81"/>
      <c r="AQ34" s="82"/>
      <c r="AS34" s="77"/>
      <c r="AT34" s="77"/>
      <c r="AU34" s="77"/>
      <c r="AV34" s="77"/>
      <c r="AW34" s="77"/>
      <c r="AX34" s="77"/>
      <c r="AY34" s="77"/>
      <c r="AZ34" s="77"/>
      <c r="BA34" s="77"/>
      <c r="BB34" s="77"/>
      <c r="BC34" s="77"/>
      <c r="BD34" s="77"/>
      <c r="BE34" s="77"/>
      <c r="BF34" s="77"/>
      <c r="BG34" s="82"/>
      <c r="BH34" s="82"/>
      <c r="BI34" s="82"/>
      <c r="BJ34" s="82"/>
      <c r="BK34" s="82"/>
      <c r="BL34" s="82"/>
      <c r="BM34" s="82"/>
      <c r="BN34" s="82"/>
      <c r="BO34" s="82"/>
      <c r="BP34" s="82"/>
      <c r="BQ34" s="82"/>
      <c r="BR34" s="82"/>
      <c r="BS34" s="82"/>
      <c r="BT34" s="82"/>
      <c r="BU34" s="82"/>
      <c r="BV34" s="82"/>
      <c r="BW34" s="82"/>
      <c r="BX34" s="82"/>
      <c r="BY34" s="82"/>
      <c r="BZ34" s="82"/>
      <c r="CA34" s="82"/>
      <c r="CB34" s="82"/>
      <c r="CD34" s="617" t="s">
        <v>253</v>
      </c>
      <c r="CE34" s="618"/>
      <c r="CF34" s="618"/>
      <c r="CG34" s="618"/>
      <c r="CH34" s="618"/>
      <c r="CI34" s="618"/>
      <c r="CJ34" s="618"/>
      <c r="CK34" s="618"/>
      <c r="CL34" s="618"/>
      <c r="CM34" s="618"/>
      <c r="CN34" s="618"/>
      <c r="CO34" s="618"/>
      <c r="CP34" s="618"/>
      <c r="CQ34" s="619"/>
      <c r="CR34" s="620">
        <v>3467006</v>
      </c>
      <c r="CS34" s="621"/>
      <c r="CT34" s="621"/>
      <c r="CU34" s="621"/>
      <c r="CV34" s="621"/>
      <c r="CW34" s="621"/>
      <c r="CX34" s="621"/>
      <c r="CY34" s="622"/>
      <c r="CZ34" s="625">
        <v>12.2</v>
      </c>
      <c r="DA34" s="650"/>
      <c r="DB34" s="650"/>
      <c r="DC34" s="655"/>
      <c r="DD34" s="629">
        <v>2532028</v>
      </c>
      <c r="DE34" s="621"/>
      <c r="DF34" s="621"/>
      <c r="DG34" s="621"/>
      <c r="DH34" s="621"/>
      <c r="DI34" s="621"/>
      <c r="DJ34" s="621"/>
      <c r="DK34" s="622"/>
      <c r="DL34" s="629">
        <v>2200839</v>
      </c>
      <c r="DM34" s="621"/>
      <c r="DN34" s="621"/>
      <c r="DO34" s="621"/>
      <c r="DP34" s="621"/>
      <c r="DQ34" s="621"/>
      <c r="DR34" s="621"/>
      <c r="DS34" s="621"/>
      <c r="DT34" s="621"/>
      <c r="DU34" s="621"/>
      <c r="DV34" s="622"/>
      <c r="DW34" s="625">
        <v>15.1</v>
      </c>
      <c r="DX34" s="650"/>
      <c r="DY34" s="650"/>
      <c r="DZ34" s="650"/>
      <c r="EA34" s="650"/>
      <c r="EB34" s="650"/>
      <c r="EC34" s="651"/>
    </row>
    <row r="35" spans="2:133" ht="11.25" customHeight="1" x14ac:dyDescent="0.25">
      <c r="B35" s="617" t="s">
        <v>254</v>
      </c>
      <c r="C35" s="618"/>
      <c r="D35" s="618"/>
      <c r="E35" s="618"/>
      <c r="F35" s="618"/>
      <c r="G35" s="618"/>
      <c r="H35" s="618"/>
      <c r="I35" s="618"/>
      <c r="J35" s="618"/>
      <c r="K35" s="618"/>
      <c r="L35" s="618"/>
      <c r="M35" s="618"/>
      <c r="N35" s="618"/>
      <c r="O35" s="618"/>
      <c r="P35" s="618"/>
      <c r="Q35" s="619"/>
      <c r="R35" s="620">
        <v>640428</v>
      </c>
      <c r="S35" s="621"/>
      <c r="T35" s="621"/>
      <c r="U35" s="621"/>
      <c r="V35" s="621"/>
      <c r="W35" s="621"/>
      <c r="X35" s="621"/>
      <c r="Y35" s="622"/>
      <c r="Z35" s="623">
        <v>2.2000000000000002</v>
      </c>
      <c r="AA35" s="623"/>
      <c r="AB35" s="623"/>
      <c r="AC35" s="623"/>
      <c r="AD35" s="624" t="s">
        <v>62</v>
      </c>
      <c r="AE35" s="624"/>
      <c r="AF35" s="624"/>
      <c r="AG35" s="624"/>
      <c r="AH35" s="624"/>
      <c r="AI35" s="624"/>
      <c r="AJ35" s="624"/>
      <c r="AK35" s="624"/>
      <c r="AL35" s="625" t="s">
        <v>62</v>
      </c>
      <c r="AM35" s="626"/>
      <c r="AN35" s="626"/>
      <c r="AO35" s="627"/>
      <c r="AP35" s="83"/>
      <c r="AQ35" s="602" t="s">
        <v>255</v>
      </c>
      <c r="AR35" s="603"/>
      <c r="AS35" s="603"/>
      <c r="AT35" s="603"/>
      <c r="AU35" s="603"/>
      <c r="AV35" s="603"/>
      <c r="AW35" s="603"/>
      <c r="AX35" s="603"/>
      <c r="AY35" s="603"/>
      <c r="AZ35" s="603"/>
      <c r="BA35" s="603"/>
      <c r="BB35" s="603"/>
      <c r="BC35" s="603"/>
      <c r="BD35" s="603"/>
      <c r="BE35" s="603"/>
      <c r="BF35" s="604"/>
      <c r="BG35" s="602" t="s">
        <v>256</v>
      </c>
      <c r="BH35" s="603"/>
      <c r="BI35" s="603"/>
      <c r="BJ35" s="603"/>
      <c r="BK35" s="603"/>
      <c r="BL35" s="603"/>
      <c r="BM35" s="603"/>
      <c r="BN35" s="603"/>
      <c r="BO35" s="603"/>
      <c r="BP35" s="603"/>
      <c r="BQ35" s="603"/>
      <c r="BR35" s="603"/>
      <c r="BS35" s="603"/>
      <c r="BT35" s="603"/>
      <c r="BU35" s="603"/>
      <c r="BV35" s="603"/>
      <c r="BW35" s="603"/>
      <c r="BX35" s="603"/>
      <c r="BY35" s="603"/>
      <c r="BZ35" s="603"/>
      <c r="CA35" s="603"/>
      <c r="CB35" s="604"/>
      <c r="CD35" s="617" t="s">
        <v>257</v>
      </c>
      <c r="CE35" s="618"/>
      <c r="CF35" s="618"/>
      <c r="CG35" s="618"/>
      <c r="CH35" s="618"/>
      <c r="CI35" s="618"/>
      <c r="CJ35" s="618"/>
      <c r="CK35" s="618"/>
      <c r="CL35" s="618"/>
      <c r="CM35" s="618"/>
      <c r="CN35" s="618"/>
      <c r="CO35" s="618"/>
      <c r="CP35" s="618"/>
      <c r="CQ35" s="619"/>
      <c r="CR35" s="620">
        <v>78018</v>
      </c>
      <c r="CS35" s="653"/>
      <c r="CT35" s="653"/>
      <c r="CU35" s="653"/>
      <c r="CV35" s="653"/>
      <c r="CW35" s="653"/>
      <c r="CX35" s="653"/>
      <c r="CY35" s="654"/>
      <c r="CZ35" s="625">
        <v>0.3</v>
      </c>
      <c r="DA35" s="650"/>
      <c r="DB35" s="650"/>
      <c r="DC35" s="655"/>
      <c r="DD35" s="629">
        <v>66129</v>
      </c>
      <c r="DE35" s="653"/>
      <c r="DF35" s="653"/>
      <c r="DG35" s="653"/>
      <c r="DH35" s="653"/>
      <c r="DI35" s="653"/>
      <c r="DJ35" s="653"/>
      <c r="DK35" s="654"/>
      <c r="DL35" s="629">
        <v>52554</v>
      </c>
      <c r="DM35" s="653"/>
      <c r="DN35" s="653"/>
      <c r="DO35" s="653"/>
      <c r="DP35" s="653"/>
      <c r="DQ35" s="653"/>
      <c r="DR35" s="653"/>
      <c r="DS35" s="653"/>
      <c r="DT35" s="653"/>
      <c r="DU35" s="653"/>
      <c r="DV35" s="654"/>
      <c r="DW35" s="625">
        <v>0.4</v>
      </c>
      <c r="DX35" s="650"/>
      <c r="DY35" s="650"/>
      <c r="DZ35" s="650"/>
      <c r="EA35" s="650"/>
      <c r="EB35" s="650"/>
      <c r="EC35" s="651"/>
    </row>
    <row r="36" spans="2:133" ht="11.25" customHeight="1" x14ac:dyDescent="0.25">
      <c r="B36" s="617" t="s">
        <v>258</v>
      </c>
      <c r="C36" s="618"/>
      <c r="D36" s="618"/>
      <c r="E36" s="618"/>
      <c r="F36" s="618"/>
      <c r="G36" s="618"/>
      <c r="H36" s="618"/>
      <c r="I36" s="618"/>
      <c r="J36" s="618"/>
      <c r="K36" s="618"/>
      <c r="L36" s="618"/>
      <c r="M36" s="618"/>
      <c r="N36" s="618"/>
      <c r="O36" s="618"/>
      <c r="P36" s="618"/>
      <c r="Q36" s="619"/>
      <c r="R36" s="620">
        <v>1672298</v>
      </c>
      <c r="S36" s="621"/>
      <c r="T36" s="621"/>
      <c r="U36" s="621"/>
      <c r="V36" s="621"/>
      <c r="W36" s="621"/>
      <c r="X36" s="621"/>
      <c r="Y36" s="622"/>
      <c r="Z36" s="623">
        <v>5.6</v>
      </c>
      <c r="AA36" s="623"/>
      <c r="AB36" s="623"/>
      <c r="AC36" s="623"/>
      <c r="AD36" s="624" t="s">
        <v>62</v>
      </c>
      <c r="AE36" s="624"/>
      <c r="AF36" s="624"/>
      <c r="AG36" s="624"/>
      <c r="AH36" s="624"/>
      <c r="AI36" s="624"/>
      <c r="AJ36" s="624"/>
      <c r="AK36" s="624"/>
      <c r="AL36" s="625" t="s">
        <v>62</v>
      </c>
      <c r="AM36" s="626"/>
      <c r="AN36" s="626"/>
      <c r="AO36" s="627"/>
      <c r="AP36" s="83"/>
      <c r="AQ36" s="686" t="s">
        <v>259</v>
      </c>
      <c r="AR36" s="687"/>
      <c r="AS36" s="687"/>
      <c r="AT36" s="687"/>
      <c r="AU36" s="687"/>
      <c r="AV36" s="687"/>
      <c r="AW36" s="687"/>
      <c r="AX36" s="687"/>
      <c r="AY36" s="688"/>
      <c r="AZ36" s="609">
        <v>3160816</v>
      </c>
      <c r="BA36" s="610"/>
      <c r="BB36" s="610"/>
      <c r="BC36" s="610"/>
      <c r="BD36" s="610"/>
      <c r="BE36" s="610"/>
      <c r="BF36" s="682"/>
      <c r="BG36" s="606" t="s">
        <v>260</v>
      </c>
      <c r="BH36" s="607"/>
      <c r="BI36" s="607"/>
      <c r="BJ36" s="607"/>
      <c r="BK36" s="607"/>
      <c r="BL36" s="607"/>
      <c r="BM36" s="607"/>
      <c r="BN36" s="607"/>
      <c r="BO36" s="607"/>
      <c r="BP36" s="607"/>
      <c r="BQ36" s="607"/>
      <c r="BR36" s="607"/>
      <c r="BS36" s="607"/>
      <c r="BT36" s="607"/>
      <c r="BU36" s="608"/>
      <c r="BV36" s="609">
        <v>69860</v>
      </c>
      <c r="BW36" s="610"/>
      <c r="BX36" s="610"/>
      <c r="BY36" s="610"/>
      <c r="BZ36" s="610"/>
      <c r="CA36" s="610"/>
      <c r="CB36" s="682"/>
      <c r="CD36" s="617" t="s">
        <v>261</v>
      </c>
      <c r="CE36" s="618"/>
      <c r="CF36" s="618"/>
      <c r="CG36" s="618"/>
      <c r="CH36" s="618"/>
      <c r="CI36" s="618"/>
      <c r="CJ36" s="618"/>
      <c r="CK36" s="618"/>
      <c r="CL36" s="618"/>
      <c r="CM36" s="618"/>
      <c r="CN36" s="618"/>
      <c r="CO36" s="618"/>
      <c r="CP36" s="618"/>
      <c r="CQ36" s="619"/>
      <c r="CR36" s="620">
        <v>4132262</v>
      </c>
      <c r="CS36" s="621"/>
      <c r="CT36" s="621"/>
      <c r="CU36" s="621"/>
      <c r="CV36" s="621"/>
      <c r="CW36" s="621"/>
      <c r="CX36" s="621"/>
      <c r="CY36" s="622"/>
      <c r="CZ36" s="625">
        <v>14.6</v>
      </c>
      <c r="DA36" s="650"/>
      <c r="DB36" s="650"/>
      <c r="DC36" s="655"/>
      <c r="DD36" s="629">
        <v>3537329</v>
      </c>
      <c r="DE36" s="621"/>
      <c r="DF36" s="621"/>
      <c r="DG36" s="621"/>
      <c r="DH36" s="621"/>
      <c r="DI36" s="621"/>
      <c r="DJ36" s="621"/>
      <c r="DK36" s="622"/>
      <c r="DL36" s="629">
        <v>2333880</v>
      </c>
      <c r="DM36" s="621"/>
      <c r="DN36" s="621"/>
      <c r="DO36" s="621"/>
      <c r="DP36" s="621"/>
      <c r="DQ36" s="621"/>
      <c r="DR36" s="621"/>
      <c r="DS36" s="621"/>
      <c r="DT36" s="621"/>
      <c r="DU36" s="621"/>
      <c r="DV36" s="622"/>
      <c r="DW36" s="625">
        <v>16</v>
      </c>
      <c r="DX36" s="650"/>
      <c r="DY36" s="650"/>
      <c r="DZ36" s="650"/>
      <c r="EA36" s="650"/>
      <c r="EB36" s="650"/>
      <c r="EC36" s="651"/>
    </row>
    <row r="37" spans="2:133" ht="11.25" customHeight="1" x14ac:dyDescent="0.25">
      <c r="B37" s="617" t="s">
        <v>262</v>
      </c>
      <c r="C37" s="618"/>
      <c r="D37" s="618"/>
      <c r="E37" s="618"/>
      <c r="F37" s="618"/>
      <c r="G37" s="618"/>
      <c r="H37" s="618"/>
      <c r="I37" s="618"/>
      <c r="J37" s="618"/>
      <c r="K37" s="618"/>
      <c r="L37" s="618"/>
      <c r="M37" s="618"/>
      <c r="N37" s="618"/>
      <c r="O37" s="618"/>
      <c r="P37" s="618"/>
      <c r="Q37" s="619"/>
      <c r="R37" s="620">
        <v>1129804</v>
      </c>
      <c r="S37" s="621"/>
      <c r="T37" s="621"/>
      <c r="U37" s="621"/>
      <c r="V37" s="621"/>
      <c r="W37" s="621"/>
      <c r="X37" s="621"/>
      <c r="Y37" s="622"/>
      <c r="Z37" s="623">
        <v>3.8</v>
      </c>
      <c r="AA37" s="623"/>
      <c r="AB37" s="623"/>
      <c r="AC37" s="623"/>
      <c r="AD37" s="624">
        <v>39</v>
      </c>
      <c r="AE37" s="624"/>
      <c r="AF37" s="624"/>
      <c r="AG37" s="624"/>
      <c r="AH37" s="624"/>
      <c r="AI37" s="624"/>
      <c r="AJ37" s="624"/>
      <c r="AK37" s="624"/>
      <c r="AL37" s="625">
        <v>0</v>
      </c>
      <c r="AM37" s="626"/>
      <c r="AN37" s="626"/>
      <c r="AO37" s="627"/>
      <c r="AQ37" s="683" t="s">
        <v>263</v>
      </c>
      <c r="AR37" s="684"/>
      <c r="AS37" s="684"/>
      <c r="AT37" s="684"/>
      <c r="AU37" s="684"/>
      <c r="AV37" s="684"/>
      <c r="AW37" s="684"/>
      <c r="AX37" s="684"/>
      <c r="AY37" s="685"/>
      <c r="AZ37" s="620">
        <v>892153</v>
      </c>
      <c r="BA37" s="621"/>
      <c r="BB37" s="621"/>
      <c r="BC37" s="621"/>
      <c r="BD37" s="653"/>
      <c r="BE37" s="653"/>
      <c r="BF37" s="666"/>
      <c r="BG37" s="617" t="s">
        <v>264</v>
      </c>
      <c r="BH37" s="618"/>
      <c r="BI37" s="618"/>
      <c r="BJ37" s="618"/>
      <c r="BK37" s="618"/>
      <c r="BL37" s="618"/>
      <c r="BM37" s="618"/>
      <c r="BN37" s="618"/>
      <c r="BO37" s="618"/>
      <c r="BP37" s="618"/>
      <c r="BQ37" s="618"/>
      <c r="BR37" s="618"/>
      <c r="BS37" s="618"/>
      <c r="BT37" s="618"/>
      <c r="BU37" s="619"/>
      <c r="BV37" s="620">
        <v>1020</v>
      </c>
      <c r="BW37" s="621"/>
      <c r="BX37" s="621"/>
      <c r="BY37" s="621"/>
      <c r="BZ37" s="621"/>
      <c r="CA37" s="621"/>
      <c r="CB37" s="630"/>
      <c r="CD37" s="617" t="s">
        <v>265</v>
      </c>
      <c r="CE37" s="618"/>
      <c r="CF37" s="618"/>
      <c r="CG37" s="618"/>
      <c r="CH37" s="618"/>
      <c r="CI37" s="618"/>
      <c r="CJ37" s="618"/>
      <c r="CK37" s="618"/>
      <c r="CL37" s="618"/>
      <c r="CM37" s="618"/>
      <c r="CN37" s="618"/>
      <c r="CO37" s="618"/>
      <c r="CP37" s="618"/>
      <c r="CQ37" s="619"/>
      <c r="CR37" s="620">
        <v>1323461</v>
      </c>
      <c r="CS37" s="653"/>
      <c r="CT37" s="653"/>
      <c r="CU37" s="653"/>
      <c r="CV37" s="653"/>
      <c r="CW37" s="653"/>
      <c r="CX37" s="653"/>
      <c r="CY37" s="654"/>
      <c r="CZ37" s="625">
        <v>4.7</v>
      </c>
      <c r="DA37" s="650"/>
      <c r="DB37" s="650"/>
      <c r="DC37" s="655"/>
      <c r="DD37" s="629">
        <v>1308219</v>
      </c>
      <c r="DE37" s="653"/>
      <c r="DF37" s="653"/>
      <c r="DG37" s="653"/>
      <c r="DH37" s="653"/>
      <c r="DI37" s="653"/>
      <c r="DJ37" s="653"/>
      <c r="DK37" s="654"/>
      <c r="DL37" s="629">
        <v>1135612</v>
      </c>
      <c r="DM37" s="653"/>
      <c r="DN37" s="653"/>
      <c r="DO37" s="653"/>
      <c r="DP37" s="653"/>
      <c r="DQ37" s="653"/>
      <c r="DR37" s="653"/>
      <c r="DS37" s="653"/>
      <c r="DT37" s="653"/>
      <c r="DU37" s="653"/>
      <c r="DV37" s="654"/>
      <c r="DW37" s="625">
        <v>7.8</v>
      </c>
      <c r="DX37" s="650"/>
      <c r="DY37" s="650"/>
      <c r="DZ37" s="650"/>
      <c r="EA37" s="650"/>
      <c r="EB37" s="650"/>
      <c r="EC37" s="651"/>
    </row>
    <row r="38" spans="2:133" ht="11.25" customHeight="1" x14ac:dyDescent="0.25">
      <c r="B38" s="617" t="s">
        <v>266</v>
      </c>
      <c r="C38" s="618"/>
      <c r="D38" s="618"/>
      <c r="E38" s="618"/>
      <c r="F38" s="618"/>
      <c r="G38" s="618"/>
      <c r="H38" s="618"/>
      <c r="I38" s="618"/>
      <c r="J38" s="618"/>
      <c r="K38" s="618"/>
      <c r="L38" s="618"/>
      <c r="M38" s="618"/>
      <c r="N38" s="618"/>
      <c r="O38" s="618"/>
      <c r="P38" s="618"/>
      <c r="Q38" s="619"/>
      <c r="R38" s="620">
        <v>1008619</v>
      </c>
      <c r="S38" s="621"/>
      <c r="T38" s="621"/>
      <c r="U38" s="621"/>
      <c r="V38" s="621"/>
      <c r="W38" s="621"/>
      <c r="X38" s="621"/>
      <c r="Y38" s="622"/>
      <c r="Z38" s="623">
        <v>3.4</v>
      </c>
      <c r="AA38" s="623"/>
      <c r="AB38" s="623"/>
      <c r="AC38" s="623"/>
      <c r="AD38" s="624" t="s">
        <v>62</v>
      </c>
      <c r="AE38" s="624"/>
      <c r="AF38" s="624"/>
      <c r="AG38" s="624"/>
      <c r="AH38" s="624"/>
      <c r="AI38" s="624"/>
      <c r="AJ38" s="624"/>
      <c r="AK38" s="624"/>
      <c r="AL38" s="625" t="s">
        <v>62</v>
      </c>
      <c r="AM38" s="626"/>
      <c r="AN38" s="626"/>
      <c r="AO38" s="627"/>
      <c r="AQ38" s="683" t="s">
        <v>267</v>
      </c>
      <c r="AR38" s="684"/>
      <c r="AS38" s="684"/>
      <c r="AT38" s="684"/>
      <c r="AU38" s="684"/>
      <c r="AV38" s="684"/>
      <c r="AW38" s="684"/>
      <c r="AX38" s="684"/>
      <c r="AY38" s="685"/>
      <c r="AZ38" s="620">
        <v>71375</v>
      </c>
      <c r="BA38" s="621"/>
      <c r="BB38" s="621"/>
      <c r="BC38" s="621"/>
      <c r="BD38" s="653"/>
      <c r="BE38" s="653"/>
      <c r="BF38" s="666"/>
      <c r="BG38" s="617" t="s">
        <v>268</v>
      </c>
      <c r="BH38" s="618"/>
      <c r="BI38" s="618"/>
      <c r="BJ38" s="618"/>
      <c r="BK38" s="618"/>
      <c r="BL38" s="618"/>
      <c r="BM38" s="618"/>
      <c r="BN38" s="618"/>
      <c r="BO38" s="618"/>
      <c r="BP38" s="618"/>
      <c r="BQ38" s="618"/>
      <c r="BR38" s="618"/>
      <c r="BS38" s="618"/>
      <c r="BT38" s="618"/>
      <c r="BU38" s="619"/>
      <c r="BV38" s="620">
        <v>5590</v>
      </c>
      <c r="BW38" s="621"/>
      <c r="BX38" s="621"/>
      <c r="BY38" s="621"/>
      <c r="BZ38" s="621"/>
      <c r="CA38" s="621"/>
      <c r="CB38" s="630"/>
      <c r="CD38" s="617" t="s">
        <v>269</v>
      </c>
      <c r="CE38" s="618"/>
      <c r="CF38" s="618"/>
      <c r="CG38" s="618"/>
      <c r="CH38" s="618"/>
      <c r="CI38" s="618"/>
      <c r="CJ38" s="618"/>
      <c r="CK38" s="618"/>
      <c r="CL38" s="618"/>
      <c r="CM38" s="618"/>
      <c r="CN38" s="618"/>
      <c r="CO38" s="618"/>
      <c r="CP38" s="618"/>
      <c r="CQ38" s="619"/>
      <c r="CR38" s="620">
        <v>2159678</v>
      </c>
      <c r="CS38" s="621"/>
      <c r="CT38" s="621"/>
      <c r="CU38" s="621"/>
      <c r="CV38" s="621"/>
      <c r="CW38" s="621"/>
      <c r="CX38" s="621"/>
      <c r="CY38" s="622"/>
      <c r="CZ38" s="625">
        <v>7.6</v>
      </c>
      <c r="DA38" s="650"/>
      <c r="DB38" s="650"/>
      <c r="DC38" s="655"/>
      <c r="DD38" s="629">
        <v>1768444</v>
      </c>
      <c r="DE38" s="621"/>
      <c r="DF38" s="621"/>
      <c r="DG38" s="621"/>
      <c r="DH38" s="621"/>
      <c r="DI38" s="621"/>
      <c r="DJ38" s="621"/>
      <c r="DK38" s="622"/>
      <c r="DL38" s="629">
        <v>1693126</v>
      </c>
      <c r="DM38" s="621"/>
      <c r="DN38" s="621"/>
      <c r="DO38" s="621"/>
      <c r="DP38" s="621"/>
      <c r="DQ38" s="621"/>
      <c r="DR38" s="621"/>
      <c r="DS38" s="621"/>
      <c r="DT38" s="621"/>
      <c r="DU38" s="621"/>
      <c r="DV38" s="622"/>
      <c r="DW38" s="625">
        <v>11.6</v>
      </c>
      <c r="DX38" s="650"/>
      <c r="DY38" s="650"/>
      <c r="DZ38" s="650"/>
      <c r="EA38" s="650"/>
      <c r="EB38" s="650"/>
      <c r="EC38" s="651"/>
    </row>
    <row r="39" spans="2:133" ht="11.25" customHeight="1" x14ac:dyDescent="0.25">
      <c r="B39" s="617" t="s">
        <v>270</v>
      </c>
      <c r="C39" s="618"/>
      <c r="D39" s="618"/>
      <c r="E39" s="618"/>
      <c r="F39" s="618"/>
      <c r="G39" s="618"/>
      <c r="H39" s="618"/>
      <c r="I39" s="618"/>
      <c r="J39" s="618"/>
      <c r="K39" s="618"/>
      <c r="L39" s="618"/>
      <c r="M39" s="618"/>
      <c r="N39" s="618"/>
      <c r="O39" s="618"/>
      <c r="P39" s="618"/>
      <c r="Q39" s="619"/>
      <c r="R39" s="620" t="s">
        <v>62</v>
      </c>
      <c r="S39" s="621"/>
      <c r="T39" s="621"/>
      <c r="U39" s="621"/>
      <c r="V39" s="621"/>
      <c r="W39" s="621"/>
      <c r="X39" s="621"/>
      <c r="Y39" s="622"/>
      <c r="Z39" s="623" t="s">
        <v>62</v>
      </c>
      <c r="AA39" s="623"/>
      <c r="AB39" s="623"/>
      <c r="AC39" s="623"/>
      <c r="AD39" s="624" t="s">
        <v>62</v>
      </c>
      <c r="AE39" s="624"/>
      <c r="AF39" s="624"/>
      <c r="AG39" s="624"/>
      <c r="AH39" s="624"/>
      <c r="AI39" s="624"/>
      <c r="AJ39" s="624"/>
      <c r="AK39" s="624"/>
      <c r="AL39" s="625" t="s">
        <v>62</v>
      </c>
      <c r="AM39" s="626"/>
      <c r="AN39" s="626"/>
      <c r="AO39" s="627"/>
      <c r="AQ39" s="683" t="s">
        <v>271</v>
      </c>
      <c r="AR39" s="684"/>
      <c r="AS39" s="684"/>
      <c r="AT39" s="684"/>
      <c r="AU39" s="684"/>
      <c r="AV39" s="684"/>
      <c r="AW39" s="684"/>
      <c r="AX39" s="684"/>
      <c r="AY39" s="685"/>
      <c r="AZ39" s="620">
        <v>37610</v>
      </c>
      <c r="BA39" s="621"/>
      <c r="BB39" s="621"/>
      <c r="BC39" s="621"/>
      <c r="BD39" s="653"/>
      <c r="BE39" s="653"/>
      <c r="BF39" s="666"/>
      <c r="BG39" s="617" t="s">
        <v>272</v>
      </c>
      <c r="BH39" s="618"/>
      <c r="BI39" s="618"/>
      <c r="BJ39" s="618"/>
      <c r="BK39" s="618"/>
      <c r="BL39" s="618"/>
      <c r="BM39" s="618"/>
      <c r="BN39" s="618"/>
      <c r="BO39" s="618"/>
      <c r="BP39" s="618"/>
      <c r="BQ39" s="618"/>
      <c r="BR39" s="618"/>
      <c r="BS39" s="618"/>
      <c r="BT39" s="618"/>
      <c r="BU39" s="619"/>
      <c r="BV39" s="620">
        <v>8536</v>
      </c>
      <c r="BW39" s="621"/>
      <c r="BX39" s="621"/>
      <c r="BY39" s="621"/>
      <c r="BZ39" s="621"/>
      <c r="CA39" s="621"/>
      <c r="CB39" s="630"/>
      <c r="CD39" s="617" t="s">
        <v>273</v>
      </c>
      <c r="CE39" s="618"/>
      <c r="CF39" s="618"/>
      <c r="CG39" s="618"/>
      <c r="CH39" s="618"/>
      <c r="CI39" s="618"/>
      <c r="CJ39" s="618"/>
      <c r="CK39" s="618"/>
      <c r="CL39" s="618"/>
      <c r="CM39" s="618"/>
      <c r="CN39" s="618"/>
      <c r="CO39" s="618"/>
      <c r="CP39" s="618"/>
      <c r="CQ39" s="619"/>
      <c r="CR39" s="620">
        <v>593941</v>
      </c>
      <c r="CS39" s="653"/>
      <c r="CT39" s="653"/>
      <c r="CU39" s="653"/>
      <c r="CV39" s="653"/>
      <c r="CW39" s="653"/>
      <c r="CX39" s="653"/>
      <c r="CY39" s="654"/>
      <c r="CZ39" s="625">
        <v>2.1</v>
      </c>
      <c r="DA39" s="650"/>
      <c r="DB39" s="650"/>
      <c r="DC39" s="655"/>
      <c r="DD39" s="629">
        <v>293142</v>
      </c>
      <c r="DE39" s="653"/>
      <c r="DF39" s="653"/>
      <c r="DG39" s="653"/>
      <c r="DH39" s="653"/>
      <c r="DI39" s="653"/>
      <c r="DJ39" s="653"/>
      <c r="DK39" s="654"/>
      <c r="DL39" s="629" t="s">
        <v>62</v>
      </c>
      <c r="DM39" s="653"/>
      <c r="DN39" s="653"/>
      <c r="DO39" s="653"/>
      <c r="DP39" s="653"/>
      <c r="DQ39" s="653"/>
      <c r="DR39" s="653"/>
      <c r="DS39" s="653"/>
      <c r="DT39" s="653"/>
      <c r="DU39" s="653"/>
      <c r="DV39" s="654"/>
      <c r="DW39" s="625" t="s">
        <v>62</v>
      </c>
      <c r="DX39" s="650"/>
      <c r="DY39" s="650"/>
      <c r="DZ39" s="650"/>
      <c r="EA39" s="650"/>
      <c r="EB39" s="650"/>
      <c r="EC39" s="651"/>
    </row>
    <row r="40" spans="2:133" ht="11.25" customHeight="1" x14ac:dyDescent="0.25">
      <c r="B40" s="617" t="s">
        <v>274</v>
      </c>
      <c r="C40" s="618"/>
      <c r="D40" s="618"/>
      <c r="E40" s="618"/>
      <c r="F40" s="618"/>
      <c r="G40" s="618"/>
      <c r="H40" s="618"/>
      <c r="I40" s="618"/>
      <c r="J40" s="618"/>
      <c r="K40" s="618"/>
      <c r="L40" s="618"/>
      <c r="M40" s="618"/>
      <c r="N40" s="618"/>
      <c r="O40" s="618"/>
      <c r="P40" s="618"/>
      <c r="Q40" s="619"/>
      <c r="R40" s="620">
        <v>44596</v>
      </c>
      <c r="S40" s="621"/>
      <c r="T40" s="621"/>
      <c r="U40" s="621"/>
      <c r="V40" s="621"/>
      <c r="W40" s="621"/>
      <c r="X40" s="621"/>
      <c r="Y40" s="622"/>
      <c r="Z40" s="623">
        <v>0.2</v>
      </c>
      <c r="AA40" s="623"/>
      <c r="AB40" s="623"/>
      <c r="AC40" s="623"/>
      <c r="AD40" s="624" t="s">
        <v>62</v>
      </c>
      <c r="AE40" s="624"/>
      <c r="AF40" s="624"/>
      <c r="AG40" s="624"/>
      <c r="AH40" s="624"/>
      <c r="AI40" s="624"/>
      <c r="AJ40" s="624"/>
      <c r="AK40" s="624"/>
      <c r="AL40" s="625" t="s">
        <v>62</v>
      </c>
      <c r="AM40" s="626"/>
      <c r="AN40" s="626"/>
      <c r="AO40" s="627"/>
      <c r="AQ40" s="683" t="s">
        <v>275</v>
      </c>
      <c r="AR40" s="684"/>
      <c r="AS40" s="684"/>
      <c r="AT40" s="684"/>
      <c r="AU40" s="684"/>
      <c r="AV40" s="684"/>
      <c r="AW40" s="684"/>
      <c r="AX40" s="684"/>
      <c r="AY40" s="685"/>
      <c r="AZ40" s="620">
        <v>149</v>
      </c>
      <c r="BA40" s="621"/>
      <c r="BB40" s="621"/>
      <c r="BC40" s="621"/>
      <c r="BD40" s="653"/>
      <c r="BE40" s="653"/>
      <c r="BF40" s="666"/>
      <c r="BG40" s="670" t="s">
        <v>276</v>
      </c>
      <c r="BH40" s="671"/>
      <c r="BI40" s="671"/>
      <c r="BJ40" s="671"/>
      <c r="BK40" s="671"/>
      <c r="BL40" s="79"/>
      <c r="BM40" s="618" t="s">
        <v>277</v>
      </c>
      <c r="BN40" s="618"/>
      <c r="BO40" s="618"/>
      <c r="BP40" s="618"/>
      <c r="BQ40" s="618"/>
      <c r="BR40" s="618"/>
      <c r="BS40" s="618"/>
      <c r="BT40" s="618"/>
      <c r="BU40" s="619"/>
      <c r="BV40" s="620">
        <v>117</v>
      </c>
      <c r="BW40" s="621"/>
      <c r="BX40" s="621"/>
      <c r="BY40" s="621"/>
      <c r="BZ40" s="621"/>
      <c r="CA40" s="621"/>
      <c r="CB40" s="630"/>
      <c r="CD40" s="617" t="s">
        <v>278</v>
      </c>
      <c r="CE40" s="618"/>
      <c r="CF40" s="618"/>
      <c r="CG40" s="618"/>
      <c r="CH40" s="618"/>
      <c r="CI40" s="618"/>
      <c r="CJ40" s="618"/>
      <c r="CK40" s="618"/>
      <c r="CL40" s="618"/>
      <c r="CM40" s="618"/>
      <c r="CN40" s="618"/>
      <c r="CO40" s="618"/>
      <c r="CP40" s="618"/>
      <c r="CQ40" s="619"/>
      <c r="CR40" s="620">
        <v>258300</v>
      </c>
      <c r="CS40" s="621"/>
      <c r="CT40" s="621"/>
      <c r="CU40" s="621"/>
      <c r="CV40" s="621"/>
      <c r="CW40" s="621"/>
      <c r="CX40" s="621"/>
      <c r="CY40" s="622"/>
      <c r="CZ40" s="625">
        <v>0.9</v>
      </c>
      <c r="DA40" s="650"/>
      <c r="DB40" s="650"/>
      <c r="DC40" s="655"/>
      <c r="DD40" s="629">
        <v>5200</v>
      </c>
      <c r="DE40" s="621"/>
      <c r="DF40" s="621"/>
      <c r="DG40" s="621"/>
      <c r="DH40" s="621"/>
      <c r="DI40" s="621"/>
      <c r="DJ40" s="621"/>
      <c r="DK40" s="622"/>
      <c r="DL40" s="629" t="s">
        <v>62</v>
      </c>
      <c r="DM40" s="621"/>
      <c r="DN40" s="621"/>
      <c r="DO40" s="621"/>
      <c r="DP40" s="621"/>
      <c r="DQ40" s="621"/>
      <c r="DR40" s="621"/>
      <c r="DS40" s="621"/>
      <c r="DT40" s="621"/>
      <c r="DU40" s="621"/>
      <c r="DV40" s="622"/>
      <c r="DW40" s="625" t="s">
        <v>62</v>
      </c>
      <c r="DX40" s="650"/>
      <c r="DY40" s="650"/>
      <c r="DZ40" s="650"/>
      <c r="EA40" s="650"/>
      <c r="EB40" s="650"/>
      <c r="EC40" s="651"/>
    </row>
    <row r="41" spans="2:133" ht="11.25" customHeight="1" x14ac:dyDescent="0.25">
      <c r="B41" s="641" t="s">
        <v>279</v>
      </c>
      <c r="C41" s="642"/>
      <c r="D41" s="642"/>
      <c r="E41" s="642"/>
      <c r="F41" s="642"/>
      <c r="G41" s="642"/>
      <c r="H41" s="642"/>
      <c r="I41" s="642"/>
      <c r="J41" s="642"/>
      <c r="K41" s="642"/>
      <c r="L41" s="642"/>
      <c r="M41" s="642"/>
      <c r="N41" s="642"/>
      <c r="O41" s="642"/>
      <c r="P41" s="642"/>
      <c r="Q41" s="643"/>
      <c r="R41" s="692">
        <v>29602410</v>
      </c>
      <c r="S41" s="693"/>
      <c r="T41" s="693"/>
      <c r="U41" s="693"/>
      <c r="V41" s="693"/>
      <c r="W41" s="693"/>
      <c r="X41" s="693"/>
      <c r="Y41" s="697"/>
      <c r="Z41" s="698">
        <v>100</v>
      </c>
      <c r="AA41" s="698"/>
      <c r="AB41" s="698"/>
      <c r="AC41" s="698"/>
      <c r="AD41" s="699">
        <v>14502507</v>
      </c>
      <c r="AE41" s="699"/>
      <c r="AF41" s="699"/>
      <c r="AG41" s="699"/>
      <c r="AH41" s="699"/>
      <c r="AI41" s="699"/>
      <c r="AJ41" s="699"/>
      <c r="AK41" s="699"/>
      <c r="AL41" s="700">
        <v>100</v>
      </c>
      <c r="AM41" s="680"/>
      <c r="AN41" s="680"/>
      <c r="AO41" s="701"/>
      <c r="AQ41" s="683" t="s">
        <v>280</v>
      </c>
      <c r="AR41" s="684"/>
      <c r="AS41" s="684"/>
      <c r="AT41" s="684"/>
      <c r="AU41" s="684"/>
      <c r="AV41" s="684"/>
      <c r="AW41" s="684"/>
      <c r="AX41" s="684"/>
      <c r="AY41" s="685"/>
      <c r="AZ41" s="620">
        <v>454604</v>
      </c>
      <c r="BA41" s="621"/>
      <c r="BB41" s="621"/>
      <c r="BC41" s="621"/>
      <c r="BD41" s="653"/>
      <c r="BE41" s="653"/>
      <c r="BF41" s="666"/>
      <c r="BG41" s="670"/>
      <c r="BH41" s="671"/>
      <c r="BI41" s="671"/>
      <c r="BJ41" s="671"/>
      <c r="BK41" s="671"/>
      <c r="BL41" s="79"/>
      <c r="BM41" s="618" t="s">
        <v>281</v>
      </c>
      <c r="BN41" s="618"/>
      <c r="BO41" s="618"/>
      <c r="BP41" s="618"/>
      <c r="BQ41" s="618"/>
      <c r="BR41" s="618"/>
      <c r="BS41" s="618"/>
      <c r="BT41" s="618"/>
      <c r="BU41" s="619"/>
      <c r="BV41" s="620" t="s">
        <v>62</v>
      </c>
      <c r="BW41" s="621"/>
      <c r="BX41" s="621"/>
      <c r="BY41" s="621"/>
      <c r="BZ41" s="621"/>
      <c r="CA41" s="621"/>
      <c r="CB41" s="630"/>
      <c r="CD41" s="617" t="s">
        <v>282</v>
      </c>
      <c r="CE41" s="618"/>
      <c r="CF41" s="618"/>
      <c r="CG41" s="618"/>
      <c r="CH41" s="618"/>
      <c r="CI41" s="618"/>
      <c r="CJ41" s="618"/>
      <c r="CK41" s="618"/>
      <c r="CL41" s="618"/>
      <c r="CM41" s="618"/>
      <c r="CN41" s="618"/>
      <c r="CO41" s="618"/>
      <c r="CP41" s="618"/>
      <c r="CQ41" s="619"/>
      <c r="CR41" s="620" t="s">
        <v>62</v>
      </c>
      <c r="CS41" s="653"/>
      <c r="CT41" s="653"/>
      <c r="CU41" s="653"/>
      <c r="CV41" s="653"/>
      <c r="CW41" s="653"/>
      <c r="CX41" s="653"/>
      <c r="CY41" s="654"/>
      <c r="CZ41" s="625" t="s">
        <v>62</v>
      </c>
      <c r="DA41" s="650"/>
      <c r="DB41" s="650"/>
      <c r="DC41" s="655"/>
      <c r="DD41" s="629" t="s">
        <v>62</v>
      </c>
      <c r="DE41" s="653"/>
      <c r="DF41" s="653"/>
      <c r="DG41" s="653"/>
      <c r="DH41" s="653"/>
      <c r="DI41" s="653"/>
      <c r="DJ41" s="653"/>
      <c r="DK41" s="654"/>
      <c r="DL41" s="703"/>
      <c r="DM41" s="704"/>
      <c r="DN41" s="704"/>
      <c r="DO41" s="704"/>
      <c r="DP41" s="704"/>
      <c r="DQ41" s="704"/>
      <c r="DR41" s="704"/>
      <c r="DS41" s="704"/>
      <c r="DT41" s="704"/>
      <c r="DU41" s="704"/>
      <c r="DV41" s="705"/>
      <c r="DW41" s="694"/>
      <c r="DX41" s="695"/>
      <c r="DY41" s="695"/>
      <c r="DZ41" s="695"/>
      <c r="EA41" s="695"/>
      <c r="EB41" s="695"/>
      <c r="EC41" s="696"/>
    </row>
    <row r="42" spans="2:133" ht="11.25" customHeight="1" x14ac:dyDescent="0.25">
      <c r="AQ42" s="689" t="s">
        <v>283</v>
      </c>
      <c r="AR42" s="690"/>
      <c r="AS42" s="690"/>
      <c r="AT42" s="690"/>
      <c r="AU42" s="690"/>
      <c r="AV42" s="690"/>
      <c r="AW42" s="690"/>
      <c r="AX42" s="690"/>
      <c r="AY42" s="691"/>
      <c r="AZ42" s="692">
        <v>1704925</v>
      </c>
      <c r="BA42" s="693"/>
      <c r="BB42" s="693"/>
      <c r="BC42" s="693"/>
      <c r="BD42" s="679"/>
      <c r="BE42" s="679"/>
      <c r="BF42" s="681"/>
      <c r="BG42" s="672"/>
      <c r="BH42" s="673"/>
      <c r="BI42" s="673"/>
      <c r="BJ42" s="673"/>
      <c r="BK42" s="673"/>
      <c r="BL42" s="80"/>
      <c r="BM42" s="642" t="s">
        <v>284</v>
      </c>
      <c r="BN42" s="642"/>
      <c r="BO42" s="642"/>
      <c r="BP42" s="642"/>
      <c r="BQ42" s="642"/>
      <c r="BR42" s="642"/>
      <c r="BS42" s="642"/>
      <c r="BT42" s="642"/>
      <c r="BU42" s="643"/>
      <c r="BV42" s="692">
        <v>476</v>
      </c>
      <c r="BW42" s="693"/>
      <c r="BX42" s="693"/>
      <c r="BY42" s="693"/>
      <c r="BZ42" s="693"/>
      <c r="CA42" s="693"/>
      <c r="CB42" s="702"/>
      <c r="CD42" s="617" t="s">
        <v>285</v>
      </c>
      <c r="CE42" s="618"/>
      <c r="CF42" s="618"/>
      <c r="CG42" s="618"/>
      <c r="CH42" s="618"/>
      <c r="CI42" s="618"/>
      <c r="CJ42" s="618"/>
      <c r="CK42" s="618"/>
      <c r="CL42" s="618"/>
      <c r="CM42" s="618"/>
      <c r="CN42" s="618"/>
      <c r="CO42" s="618"/>
      <c r="CP42" s="618"/>
      <c r="CQ42" s="619"/>
      <c r="CR42" s="620">
        <v>3263344</v>
      </c>
      <c r="CS42" s="653"/>
      <c r="CT42" s="653"/>
      <c r="CU42" s="653"/>
      <c r="CV42" s="653"/>
      <c r="CW42" s="653"/>
      <c r="CX42" s="653"/>
      <c r="CY42" s="654"/>
      <c r="CZ42" s="625">
        <v>11.5</v>
      </c>
      <c r="DA42" s="650"/>
      <c r="DB42" s="650"/>
      <c r="DC42" s="655"/>
      <c r="DD42" s="629">
        <v>656764</v>
      </c>
      <c r="DE42" s="653"/>
      <c r="DF42" s="653"/>
      <c r="DG42" s="653"/>
      <c r="DH42" s="653"/>
      <c r="DI42" s="653"/>
      <c r="DJ42" s="653"/>
      <c r="DK42" s="654"/>
      <c r="DL42" s="703"/>
      <c r="DM42" s="704"/>
      <c r="DN42" s="704"/>
      <c r="DO42" s="704"/>
      <c r="DP42" s="704"/>
      <c r="DQ42" s="704"/>
      <c r="DR42" s="704"/>
      <c r="DS42" s="704"/>
      <c r="DT42" s="704"/>
      <c r="DU42" s="704"/>
      <c r="DV42" s="705"/>
      <c r="DW42" s="694"/>
      <c r="DX42" s="695"/>
      <c r="DY42" s="695"/>
      <c r="DZ42" s="695"/>
      <c r="EA42" s="695"/>
      <c r="EB42" s="695"/>
      <c r="EC42" s="696"/>
    </row>
    <row r="43" spans="2:133" ht="11.25" customHeight="1" x14ac:dyDescent="0.25">
      <c r="B43" s="73" t="s">
        <v>286</v>
      </c>
      <c r="CD43" s="617" t="s">
        <v>287</v>
      </c>
      <c r="CE43" s="618"/>
      <c r="CF43" s="618"/>
      <c r="CG43" s="618"/>
      <c r="CH43" s="618"/>
      <c r="CI43" s="618"/>
      <c r="CJ43" s="618"/>
      <c r="CK43" s="618"/>
      <c r="CL43" s="618"/>
      <c r="CM43" s="618"/>
      <c r="CN43" s="618"/>
      <c r="CO43" s="618"/>
      <c r="CP43" s="618"/>
      <c r="CQ43" s="619"/>
      <c r="CR43" s="620">
        <v>42165</v>
      </c>
      <c r="CS43" s="653"/>
      <c r="CT43" s="653"/>
      <c r="CU43" s="653"/>
      <c r="CV43" s="653"/>
      <c r="CW43" s="653"/>
      <c r="CX43" s="653"/>
      <c r="CY43" s="654"/>
      <c r="CZ43" s="625">
        <v>0.1</v>
      </c>
      <c r="DA43" s="650"/>
      <c r="DB43" s="650"/>
      <c r="DC43" s="655"/>
      <c r="DD43" s="629">
        <v>42165</v>
      </c>
      <c r="DE43" s="653"/>
      <c r="DF43" s="653"/>
      <c r="DG43" s="653"/>
      <c r="DH43" s="653"/>
      <c r="DI43" s="653"/>
      <c r="DJ43" s="653"/>
      <c r="DK43" s="654"/>
      <c r="DL43" s="703"/>
      <c r="DM43" s="704"/>
      <c r="DN43" s="704"/>
      <c r="DO43" s="704"/>
      <c r="DP43" s="704"/>
      <c r="DQ43" s="704"/>
      <c r="DR43" s="704"/>
      <c r="DS43" s="704"/>
      <c r="DT43" s="704"/>
      <c r="DU43" s="704"/>
      <c r="DV43" s="705"/>
      <c r="DW43" s="694"/>
      <c r="DX43" s="695"/>
      <c r="DY43" s="695"/>
      <c r="DZ43" s="695"/>
      <c r="EA43" s="695"/>
      <c r="EB43" s="695"/>
      <c r="EC43" s="696"/>
    </row>
    <row r="44" spans="2:133" ht="11.25" customHeight="1" x14ac:dyDescent="0.25">
      <c r="B44" s="706" t="s">
        <v>288</v>
      </c>
      <c r="C44" s="706"/>
      <c r="D44" s="706"/>
      <c r="E44" s="706"/>
      <c r="F44" s="706"/>
      <c r="G44" s="706"/>
      <c r="H44" s="706"/>
      <c r="I44" s="706"/>
      <c r="J44" s="706"/>
      <c r="K44" s="706"/>
      <c r="L44" s="706"/>
      <c r="M44" s="706"/>
      <c r="N44" s="706"/>
      <c r="O44" s="706"/>
      <c r="P44" s="706"/>
      <c r="Q44" s="706"/>
      <c r="R44" s="706"/>
      <c r="S44" s="706"/>
      <c r="T44" s="706"/>
      <c r="U44" s="706"/>
      <c r="V44" s="706"/>
      <c r="W44" s="706"/>
      <c r="X44" s="706"/>
      <c r="Y44" s="706"/>
      <c r="Z44" s="706"/>
      <c r="AA44" s="706"/>
      <c r="AB44" s="706"/>
      <c r="AC44" s="706"/>
      <c r="AD44" s="706"/>
      <c r="AE44" s="706"/>
      <c r="AF44" s="706"/>
      <c r="AG44" s="706"/>
      <c r="AH44" s="706"/>
      <c r="AI44" s="706"/>
      <c r="AJ44" s="706"/>
      <c r="AK44" s="706"/>
      <c r="AL44" s="706"/>
      <c r="AM44" s="706"/>
      <c r="AN44" s="706"/>
      <c r="AO44" s="706"/>
      <c r="AP44" s="706"/>
      <c r="AQ44" s="706"/>
      <c r="AR44" s="706"/>
      <c r="AS44" s="706"/>
      <c r="AT44" s="706"/>
      <c r="AU44" s="706"/>
      <c r="AV44" s="706"/>
      <c r="AW44" s="706"/>
      <c r="AX44" s="706"/>
      <c r="AY44" s="706"/>
      <c r="AZ44" s="706"/>
      <c r="BA44" s="706"/>
      <c r="BB44" s="706"/>
      <c r="BC44" s="706"/>
      <c r="BD44" s="706"/>
      <c r="BE44" s="706"/>
      <c r="BF44" s="706"/>
      <c r="BG44" s="706"/>
      <c r="BH44" s="706"/>
      <c r="BI44" s="706"/>
      <c r="BJ44" s="706"/>
      <c r="BK44" s="706"/>
      <c r="BL44" s="706"/>
      <c r="BM44" s="706"/>
      <c r="BN44" s="706"/>
      <c r="BO44" s="706"/>
      <c r="BP44" s="706"/>
      <c r="BQ44" s="706"/>
      <c r="BR44" s="706"/>
      <c r="BS44" s="706"/>
      <c r="BT44" s="706"/>
      <c r="BU44" s="706"/>
      <c r="BV44" s="706"/>
      <c r="BW44" s="706"/>
      <c r="BX44" s="706"/>
      <c r="BY44" s="706"/>
      <c r="BZ44" s="706"/>
      <c r="CA44" s="706"/>
      <c r="CB44" s="706"/>
      <c r="CC44" s="707"/>
      <c r="CD44" s="658" t="s">
        <v>235</v>
      </c>
      <c r="CE44" s="659"/>
      <c r="CF44" s="617" t="s">
        <v>289</v>
      </c>
      <c r="CG44" s="618"/>
      <c r="CH44" s="618"/>
      <c r="CI44" s="618"/>
      <c r="CJ44" s="618"/>
      <c r="CK44" s="618"/>
      <c r="CL44" s="618"/>
      <c r="CM44" s="618"/>
      <c r="CN44" s="618"/>
      <c r="CO44" s="618"/>
      <c r="CP44" s="618"/>
      <c r="CQ44" s="619"/>
      <c r="CR44" s="620">
        <v>3184506</v>
      </c>
      <c r="CS44" s="621"/>
      <c r="CT44" s="621"/>
      <c r="CU44" s="621"/>
      <c r="CV44" s="621"/>
      <c r="CW44" s="621"/>
      <c r="CX44" s="621"/>
      <c r="CY44" s="622"/>
      <c r="CZ44" s="625">
        <v>11.2</v>
      </c>
      <c r="DA44" s="626"/>
      <c r="DB44" s="626"/>
      <c r="DC44" s="632"/>
      <c r="DD44" s="629">
        <v>639341</v>
      </c>
      <c r="DE44" s="621"/>
      <c r="DF44" s="621"/>
      <c r="DG44" s="621"/>
      <c r="DH44" s="621"/>
      <c r="DI44" s="621"/>
      <c r="DJ44" s="621"/>
      <c r="DK44" s="622"/>
      <c r="DL44" s="703"/>
      <c r="DM44" s="704"/>
      <c r="DN44" s="704"/>
      <c r="DO44" s="704"/>
      <c r="DP44" s="704"/>
      <c r="DQ44" s="704"/>
      <c r="DR44" s="704"/>
      <c r="DS44" s="704"/>
      <c r="DT44" s="704"/>
      <c r="DU44" s="704"/>
      <c r="DV44" s="705"/>
      <c r="DW44" s="694"/>
      <c r="DX44" s="695"/>
      <c r="DY44" s="695"/>
      <c r="DZ44" s="695"/>
      <c r="EA44" s="695"/>
      <c r="EB44" s="695"/>
      <c r="EC44" s="696"/>
    </row>
    <row r="45" spans="2:133" ht="11.25" customHeight="1" x14ac:dyDescent="0.25">
      <c r="B45" s="706" t="s">
        <v>290</v>
      </c>
      <c r="C45" s="706"/>
      <c r="D45" s="706"/>
      <c r="E45" s="706"/>
      <c r="F45" s="706"/>
      <c r="G45" s="706"/>
      <c r="H45" s="706"/>
      <c r="I45" s="706"/>
      <c r="J45" s="706"/>
      <c r="K45" s="706"/>
      <c r="L45" s="706"/>
      <c r="M45" s="706"/>
      <c r="N45" s="706"/>
      <c r="O45" s="706"/>
      <c r="P45" s="706"/>
      <c r="Q45" s="706"/>
      <c r="R45" s="706"/>
      <c r="S45" s="706"/>
      <c r="T45" s="706"/>
      <c r="U45" s="706"/>
      <c r="V45" s="706"/>
      <c r="W45" s="706"/>
      <c r="X45" s="706"/>
      <c r="Y45" s="706"/>
      <c r="Z45" s="706"/>
      <c r="AA45" s="706"/>
      <c r="AB45" s="706"/>
      <c r="AC45" s="706"/>
      <c r="AD45" s="706"/>
      <c r="AE45" s="706"/>
      <c r="AF45" s="706"/>
      <c r="AG45" s="706"/>
      <c r="AH45" s="706"/>
      <c r="AI45" s="706"/>
      <c r="AJ45" s="706"/>
      <c r="AK45" s="706"/>
      <c r="AL45" s="706"/>
      <c r="AM45" s="706"/>
      <c r="AN45" s="706"/>
      <c r="AO45" s="706"/>
      <c r="AP45" s="706"/>
      <c r="AQ45" s="706"/>
      <c r="AR45" s="706"/>
      <c r="AS45" s="706"/>
      <c r="AT45" s="706"/>
      <c r="AU45" s="706"/>
      <c r="AV45" s="706"/>
      <c r="AW45" s="706"/>
      <c r="AX45" s="706"/>
      <c r="AY45" s="706"/>
      <c r="AZ45" s="706"/>
      <c r="BA45" s="706"/>
      <c r="BB45" s="706"/>
      <c r="BC45" s="706"/>
      <c r="BD45" s="706"/>
      <c r="BE45" s="706"/>
      <c r="BF45" s="706"/>
      <c r="BG45" s="706"/>
      <c r="BH45" s="706"/>
      <c r="BI45" s="706"/>
      <c r="BJ45" s="706"/>
      <c r="BK45" s="706"/>
      <c r="BL45" s="706"/>
      <c r="BM45" s="706"/>
      <c r="BN45" s="706"/>
      <c r="BO45" s="706"/>
      <c r="BP45" s="706"/>
      <c r="BQ45" s="706"/>
      <c r="BR45" s="706"/>
      <c r="BS45" s="706"/>
      <c r="BT45" s="706"/>
      <c r="BU45" s="706"/>
      <c r="BV45" s="706"/>
      <c r="BW45" s="706"/>
      <c r="BX45" s="706"/>
      <c r="BY45" s="706"/>
      <c r="BZ45" s="706"/>
      <c r="CA45" s="706"/>
      <c r="CB45" s="706"/>
      <c r="CC45" s="707"/>
      <c r="CD45" s="660"/>
      <c r="CE45" s="661"/>
      <c r="CF45" s="617" t="s">
        <v>291</v>
      </c>
      <c r="CG45" s="618"/>
      <c r="CH45" s="618"/>
      <c r="CI45" s="618"/>
      <c r="CJ45" s="618"/>
      <c r="CK45" s="618"/>
      <c r="CL45" s="618"/>
      <c r="CM45" s="618"/>
      <c r="CN45" s="618"/>
      <c r="CO45" s="618"/>
      <c r="CP45" s="618"/>
      <c r="CQ45" s="619"/>
      <c r="CR45" s="620">
        <v>1746557</v>
      </c>
      <c r="CS45" s="653"/>
      <c r="CT45" s="653"/>
      <c r="CU45" s="653"/>
      <c r="CV45" s="653"/>
      <c r="CW45" s="653"/>
      <c r="CX45" s="653"/>
      <c r="CY45" s="654"/>
      <c r="CZ45" s="625">
        <v>6.2</v>
      </c>
      <c r="DA45" s="650"/>
      <c r="DB45" s="650"/>
      <c r="DC45" s="655"/>
      <c r="DD45" s="629">
        <v>125375</v>
      </c>
      <c r="DE45" s="653"/>
      <c r="DF45" s="653"/>
      <c r="DG45" s="653"/>
      <c r="DH45" s="653"/>
      <c r="DI45" s="653"/>
      <c r="DJ45" s="653"/>
      <c r="DK45" s="654"/>
      <c r="DL45" s="703"/>
      <c r="DM45" s="704"/>
      <c r="DN45" s="704"/>
      <c r="DO45" s="704"/>
      <c r="DP45" s="704"/>
      <c r="DQ45" s="704"/>
      <c r="DR45" s="704"/>
      <c r="DS45" s="704"/>
      <c r="DT45" s="704"/>
      <c r="DU45" s="704"/>
      <c r="DV45" s="705"/>
      <c r="DW45" s="694"/>
      <c r="DX45" s="695"/>
      <c r="DY45" s="695"/>
      <c r="DZ45" s="695"/>
      <c r="EA45" s="695"/>
      <c r="EB45" s="695"/>
      <c r="EC45" s="696"/>
    </row>
    <row r="46" spans="2:133" ht="11.25" customHeight="1" x14ac:dyDescent="0.25">
      <c r="B46" s="84"/>
      <c r="CD46" s="660"/>
      <c r="CE46" s="661"/>
      <c r="CF46" s="617" t="s">
        <v>292</v>
      </c>
      <c r="CG46" s="618"/>
      <c r="CH46" s="618"/>
      <c r="CI46" s="618"/>
      <c r="CJ46" s="618"/>
      <c r="CK46" s="618"/>
      <c r="CL46" s="618"/>
      <c r="CM46" s="618"/>
      <c r="CN46" s="618"/>
      <c r="CO46" s="618"/>
      <c r="CP46" s="618"/>
      <c r="CQ46" s="619"/>
      <c r="CR46" s="620">
        <v>1386332</v>
      </c>
      <c r="CS46" s="621"/>
      <c r="CT46" s="621"/>
      <c r="CU46" s="621"/>
      <c r="CV46" s="621"/>
      <c r="CW46" s="621"/>
      <c r="CX46" s="621"/>
      <c r="CY46" s="622"/>
      <c r="CZ46" s="625">
        <v>4.9000000000000004</v>
      </c>
      <c r="DA46" s="626"/>
      <c r="DB46" s="626"/>
      <c r="DC46" s="632"/>
      <c r="DD46" s="629">
        <v>508873</v>
      </c>
      <c r="DE46" s="621"/>
      <c r="DF46" s="621"/>
      <c r="DG46" s="621"/>
      <c r="DH46" s="621"/>
      <c r="DI46" s="621"/>
      <c r="DJ46" s="621"/>
      <c r="DK46" s="622"/>
      <c r="DL46" s="703"/>
      <c r="DM46" s="704"/>
      <c r="DN46" s="704"/>
      <c r="DO46" s="704"/>
      <c r="DP46" s="704"/>
      <c r="DQ46" s="704"/>
      <c r="DR46" s="704"/>
      <c r="DS46" s="704"/>
      <c r="DT46" s="704"/>
      <c r="DU46" s="704"/>
      <c r="DV46" s="705"/>
      <c r="DW46" s="694"/>
      <c r="DX46" s="695"/>
      <c r="DY46" s="695"/>
      <c r="DZ46" s="695"/>
      <c r="EA46" s="695"/>
      <c r="EB46" s="695"/>
      <c r="EC46" s="696"/>
    </row>
    <row r="47" spans="2:133" ht="11.25" customHeight="1" x14ac:dyDescent="0.25">
      <c r="B47" s="84"/>
      <c r="CD47" s="660"/>
      <c r="CE47" s="661"/>
      <c r="CF47" s="617" t="s">
        <v>293</v>
      </c>
      <c r="CG47" s="618"/>
      <c r="CH47" s="618"/>
      <c r="CI47" s="618"/>
      <c r="CJ47" s="618"/>
      <c r="CK47" s="618"/>
      <c r="CL47" s="618"/>
      <c r="CM47" s="618"/>
      <c r="CN47" s="618"/>
      <c r="CO47" s="618"/>
      <c r="CP47" s="618"/>
      <c r="CQ47" s="619"/>
      <c r="CR47" s="620">
        <v>78838</v>
      </c>
      <c r="CS47" s="653"/>
      <c r="CT47" s="653"/>
      <c r="CU47" s="653"/>
      <c r="CV47" s="653"/>
      <c r="CW47" s="653"/>
      <c r="CX47" s="653"/>
      <c r="CY47" s="654"/>
      <c r="CZ47" s="625">
        <v>0.3</v>
      </c>
      <c r="DA47" s="650"/>
      <c r="DB47" s="650"/>
      <c r="DC47" s="655"/>
      <c r="DD47" s="629">
        <v>17423</v>
      </c>
      <c r="DE47" s="653"/>
      <c r="DF47" s="653"/>
      <c r="DG47" s="653"/>
      <c r="DH47" s="653"/>
      <c r="DI47" s="653"/>
      <c r="DJ47" s="653"/>
      <c r="DK47" s="654"/>
      <c r="DL47" s="703"/>
      <c r="DM47" s="704"/>
      <c r="DN47" s="704"/>
      <c r="DO47" s="704"/>
      <c r="DP47" s="704"/>
      <c r="DQ47" s="704"/>
      <c r="DR47" s="704"/>
      <c r="DS47" s="704"/>
      <c r="DT47" s="704"/>
      <c r="DU47" s="704"/>
      <c r="DV47" s="705"/>
      <c r="DW47" s="694"/>
      <c r="DX47" s="695"/>
      <c r="DY47" s="695"/>
      <c r="DZ47" s="695"/>
      <c r="EA47" s="695"/>
      <c r="EB47" s="695"/>
      <c r="EC47" s="696"/>
    </row>
    <row r="48" spans="2:133" ht="10.5" x14ac:dyDescent="0.25">
      <c r="B48" s="84"/>
      <c r="CD48" s="662"/>
      <c r="CE48" s="663"/>
      <c r="CF48" s="617" t="s">
        <v>294</v>
      </c>
      <c r="CG48" s="618"/>
      <c r="CH48" s="618"/>
      <c r="CI48" s="618"/>
      <c r="CJ48" s="618"/>
      <c r="CK48" s="618"/>
      <c r="CL48" s="618"/>
      <c r="CM48" s="618"/>
      <c r="CN48" s="618"/>
      <c r="CO48" s="618"/>
      <c r="CP48" s="618"/>
      <c r="CQ48" s="619"/>
      <c r="CR48" s="620" t="s">
        <v>62</v>
      </c>
      <c r="CS48" s="621"/>
      <c r="CT48" s="621"/>
      <c r="CU48" s="621"/>
      <c r="CV48" s="621"/>
      <c r="CW48" s="621"/>
      <c r="CX48" s="621"/>
      <c r="CY48" s="622"/>
      <c r="CZ48" s="625" t="s">
        <v>62</v>
      </c>
      <c r="DA48" s="626"/>
      <c r="DB48" s="626"/>
      <c r="DC48" s="632"/>
      <c r="DD48" s="629" t="s">
        <v>62</v>
      </c>
      <c r="DE48" s="621"/>
      <c r="DF48" s="621"/>
      <c r="DG48" s="621"/>
      <c r="DH48" s="621"/>
      <c r="DI48" s="621"/>
      <c r="DJ48" s="621"/>
      <c r="DK48" s="622"/>
      <c r="DL48" s="703"/>
      <c r="DM48" s="704"/>
      <c r="DN48" s="704"/>
      <c r="DO48" s="704"/>
      <c r="DP48" s="704"/>
      <c r="DQ48" s="704"/>
      <c r="DR48" s="704"/>
      <c r="DS48" s="704"/>
      <c r="DT48" s="704"/>
      <c r="DU48" s="704"/>
      <c r="DV48" s="705"/>
      <c r="DW48" s="694"/>
      <c r="DX48" s="695"/>
      <c r="DY48" s="695"/>
      <c r="DZ48" s="695"/>
      <c r="EA48" s="695"/>
      <c r="EB48" s="695"/>
      <c r="EC48" s="696"/>
    </row>
    <row r="49" spans="2:133" ht="11.25" customHeight="1" x14ac:dyDescent="0.25">
      <c r="B49" s="84"/>
      <c r="CD49" s="641" t="s">
        <v>295</v>
      </c>
      <c r="CE49" s="642"/>
      <c r="CF49" s="642"/>
      <c r="CG49" s="642"/>
      <c r="CH49" s="642"/>
      <c r="CI49" s="642"/>
      <c r="CJ49" s="642"/>
      <c r="CK49" s="642"/>
      <c r="CL49" s="642"/>
      <c r="CM49" s="642"/>
      <c r="CN49" s="642"/>
      <c r="CO49" s="642"/>
      <c r="CP49" s="642"/>
      <c r="CQ49" s="643"/>
      <c r="CR49" s="692">
        <v>28334259</v>
      </c>
      <c r="CS49" s="679"/>
      <c r="CT49" s="679"/>
      <c r="CU49" s="679"/>
      <c r="CV49" s="679"/>
      <c r="CW49" s="679"/>
      <c r="CX49" s="679"/>
      <c r="CY49" s="708"/>
      <c r="CZ49" s="700">
        <v>100</v>
      </c>
      <c r="DA49" s="709"/>
      <c r="DB49" s="709"/>
      <c r="DC49" s="710"/>
      <c r="DD49" s="711">
        <v>17445437</v>
      </c>
      <c r="DE49" s="679"/>
      <c r="DF49" s="679"/>
      <c r="DG49" s="679"/>
      <c r="DH49" s="679"/>
      <c r="DI49" s="679"/>
      <c r="DJ49" s="679"/>
      <c r="DK49" s="708"/>
      <c r="DL49" s="712"/>
      <c r="DM49" s="713"/>
      <c r="DN49" s="713"/>
      <c r="DO49" s="713"/>
      <c r="DP49" s="713"/>
      <c r="DQ49" s="713"/>
      <c r="DR49" s="713"/>
      <c r="DS49" s="713"/>
      <c r="DT49" s="713"/>
      <c r="DU49" s="713"/>
      <c r="DV49" s="714"/>
      <c r="DW49" s="715"/>
      <c r="DX49" s="716"/>
      <c r="DY49" s="716"/>
      <c r="DZ49" s="716"/>
      <c r="EA49" s="716"/>
      <c r="EB49" s="716"/>
      <c r="EC49" s="717"/>
    </row>
  </sheetData>
  <sheetProtection algorithmName="SHA-512" hashValue="fA4RHUfs+qJrRd+o+aaFatOx8CVb7/NVGM20c0kepDZ3T19hxZA30tnHf9xsK4ejxuhRgxwG450hMmrZV9qrzg==" saltValue="qk2rqA+Pm8fiOvOLyAHOEw==" spinCount="100000" sheet="1" objects="1" scenarios="1"/>
  <mergeCells count="603">
    <mergeCell ref="CD49:CQ49"/>
    <mergeCell ref="CR49:CY49"/>
    <mergeCell ref="CZ49:DC49"/>
    <mergeCell ref="DD49:DK49"/>
    <mergeCell ref="DL49:DV49"/>
    <mergeCell ref="DW49:EC49"/>
    <mergeCell ref="CF48:CQ48"/>
    <mergeCell ref="CR48:CY48"/>
    <mergeCell ref="CZ48:DC48"/>
    <mergeCell ref="DD48:DK48"/>
    <mergeCell ref="DL48:DV48"/>
    <mergeCell ref="DW48:EC48"/>
    <mergeCell ref="DL46:DV46"/>
    <mergeCell ref="DW46:EC46"/>
    <mergeCell ref="CF47:CQ47"/>
    <mergeCell ref="CR47:CY47"/>
    <mergeCell ref="CZ47:DC47"/>
    <mergeCell ref="DD47:DK47"/>
    <mergeCell ref="DL47:DV47"/>
    <mergeCell ref="DW47:EC47"/>
    <mergeCell ref="DL44:DV44"/>
    <mergeCell ref="DW44:EC44"/>
    <mergeCell ref="DW42:EC42"/>
    <mergeCell ref="CD43:CQ43"/>
    <mergeCell ref="CR43:CY43"/>
    <mergeCell ref="CZ43:DC43"/>
    <mergeCell ref="DD43:DK43"/>
    <mergeCell ref="DL43:DV43"/>
    <mergeCell ref="DW43:EC43"/>
    <mergeCell ref="B45:CC45"/>
    <mergeCell ref="CF45:CQ45"/>
    <mergeCell ref="CR45:CY45"/>
    <mergeCell ref="CZ45:DC45"/>
    <mergeCell ref="DD45:DK45"/>
    <mergeCell ref="DL45:DV45"/>
    <mergeCell ref="DW45:EC45"/>
    <mergeCell ref="B44:CC44"/>
    <mergeCell ref="CD44:CE48"/>
    <mergeCell ref="CF44:CQ44"/>
    <mergeCell ref="CR44:CY44"/>
    <mergeCell ref="CZ44:DC44"/>
    <mergeCell ref="DD44:DK44"/>
    <mergeCell ref="CF46:CQ46"/>
    <mergeCell ref="CR46:CY46"/>
    <mergeCell ref="CZ46:DC46"/>
    <mergeCell ref="DD46:DK46"/>
    <mergeCell ref="BV42:CB42"/>
    <mergeCell ref="CD42:CQ42"/>
    <mergeCell ref="CR42:CY42"/>
    <mergeCell ref="CD41:CQ41"/>
    <mergeCell ref="CR41:CY41"/>
    <mergeCell ref="CZ41:DC41"/>
    <mergeCell ref="CZ42:DC42"/>
    <mergeCell ref="DD42:DK42"/>
    <mergeCell ref="DL42:DV42"/>
    <mergeCell ref="DD41:DK41"/>
    <mergeCell ref="DL41:DV41"/>
    <mergeCell ref="DW41:EC41"/>
    <mergeCell ref="DW40:EC40"/>
    <mergeCell ref="B41:Q41"/>
    <mergeCell ref="R41:Y41"/>
    <mergeCell ref="Z41:AC41"/>
    <mergeCell ref="AD41:AK41"/>
    <mergeCell ref="AL41:AO41"/>
    <mergeCell ref="AQ41:AY41"/>
    <mergeCell ref="AZ41:BF41"/>
    <mergeCell ref="BM41:BU41"/>
    <mergeCell ref="BV41:CB41"/>
    <mergeCell ref="BV40:CB40"/>
    <mergeCell ref="CD40:CQ40"/>
    <mergeCell ref="CR40:CY40"/>
    <mergeCell ref="CZ40:DC40"/>
    <mergeCell ref="DD40:DK40"/>
    <mergeCell ref="DL40:DV40"/>
    <mergeCell ref="B40:Q40"/>
    <mergeCell ref="R40:Y40"/>
    <mergeCell ref="Z40:AC40"/>
    <mergeCell ref="AD40:AK40"/>
    <mergeCell ref="AL40:AO40"/>
    <mergeCell ref="AQ40:AY40"/>
    <mergeCell ref="AZ40:BF40"/>
    <mergeCell ref="BG40:BK42"/>
    <mergeCell ref="BM40:BU40"/>
    <mergeCell ref="AQ42:AY42"/>
    <mergeCell ref="AZ42:BF42"/>
    <mergeCell ref="BM42:BU42"/>
    <mergeCell ref="DL38:DV38"/>
    <mergeCell ref="DW38:EC38"/>
    <mergeCell ref="B39:Q39"/>
    <mergeCell ref="R39:Y39"/>
    <mergeCell ref="Z39:AC39"/>
    <mergeCell ref="AD39:AK39"/>
    <mergeCell ref="AL39:AO39"/>
    <mergeCell ref="AQ39:AY39"/>
    <mergeCell ref="AZ39:BF39"/>
    <mergeCell ref="BG39:BU39"/>
    <mergeCell ref="BG38:BU38"/>
    <mergeCell ref="BV38:CB38"/>
    <mergeCell ref="CD38:CQ38"/>
    <mergeCell ref="CR38:CY38"/>
    <mergeCell ref="CZ38:DC38"/>
    <mergeCell ref="DD38:DK38"/>
    <mergeCell ref="DW39:EC39"/>
    <mergeCell ref="BV39:CB39"/>
    <mergeCell ref="CD39:CQ39"/>
    <mergeCell ref="CR39:CY39"/>
    <mergeCell ref="CZ39:DC39"/>
    <mergeCell ref="DD39:DK39"/>
    <mergeCell ref="DL39:DV39"/>
    <mergeCell ref="B35:Q35"/>
    <mergeCell ref="R35:Y35"/>
    <mergeCell ref="DD37:DK37"/>
    <mergeCell ref="DL37:DV37"/>
    <mergeCell ref="DW37:EC37"/>
    <mergeCell ref="B38:Q38"/>
    <mergeCell ref="R38:Y38"/>
    <mergeCell ref="Z38:AC38"/>
    <mergeCell ref="AD38:AK38"/>
    <mergeCell ref="AL38:AO38"/>
    <mergeCell ref="AQ38:AY38"/>
    <mergeCell ref="AZ38:BF38"/>
    <mergeCell ref="AZ37:BF37"/>
    <mergeCell ref="BG37:BU37"/>
    <mergeCell ref="BV37:CB37"/>
    <mergeCell ref="CD37:CQ37"/>
    <mergeCell ref="CR37:CY37"/>
    <mergeCell ref="CZ37:DC37"/>
    <mergeCell ref="B37:Q37"/>
    <mergeCell ref="R37:Y37"/>
    <mergeCell ref="CR36:CY36"/>
    <mergeCell ref="CZ36:DC36"/>
    <mergeCell ref="DD36:DK36"/>
    <mergeCell ref="DL36:DV36"/>
    <mergeCell ref="Z37:AC37"/>
    <mergeCell ref="AD37:AK37"/>
    <mergeCell ref="AL37:AO37"/>
    <mergeCell ref="AQ37:AY37"/>
    <mergeCell ref="B36:Q36"/>
    <mergeCell ref="R36:Y36"/>
    <mergeCell ref="Z36:AC36"/>
    <mergeCell ref="AD36:AK36"/>
    <mergeCell ref="AL36:AO36"/>
    <mergeCell ref="AQ36:AY36"/>
    <mergeCell ref="DW36:EC36"/>
    <mergeCell ref="DW35:EC35"/>
    <mergeCell ref="CD35:CQ35"/>
    <mergeCell ref="CR35:CY35"/>
    <mergeCell ref="CZ35:DC35"/>
    <mergeCell ref="DD35:DK35"/>
    <mergeCell ref="DL35:DV35"/>
    <mergeCell ref="Z33:AC33"/>
    <mergeCell ref="AD33:AK33"/>
    <mergeCell ref="AL33:AO33"/>
    <mergeCell ref="Z35:AC35"/>
    <mergeCell ref="AD35:AK35"/>
    <mergeCell ref="AL35:AO35"/>
    <mergeCell ref="AQ35:BF35"/>
    <mergeCell ref="CD34:CQ34"/>
    <mergeCell ref="CR34:CY34"/>
    <mergeCell ref="BG35:CB35"/>
    <mergeCell ref="AZ36:BF36"/>
    <mergeCell ref="BG36:BU36"/>
    <mergeCell ref="BV36:CB36"/>
    <mergeCell ref="CZ34:DC34"/>
    <mergeCell ref="DD34:DK34"/>
    <mergeCell ref="DL34:DV34"/>
    <mergeCell ref="CD36:CQ36"/>
    <mergeCell ref="B32:Q32"/>
    <mergeCell ref="R32:Y32"/>
    <mergeCell ref="Z32:AC32"/>
    <mergeCell ref="AD32:AK32"/>
    <mergeCell ref="AL32:AO32"/>
    <mergeCell ref="DW34:EC34"/>
    <mergeCell ref="CR33:CY33"/>
    <mergeCell ref="CZ33:DC33"/>
    <mergeCell ref="DD33:DK33"/>
    <mergeCell ref="DL33:DV33"/>
    <mergeCell ref="DW33:EC33"/>
    <mergeCell ref="B34:Q34"/>
    <mergeCell ref="R34:Y34"/>
    <mergeCell ref="Z34:AC34"/>
    <mergeCell ref="AD34:AK34"/>
    <mergeCell ref="AL34:AO34"/>
    <mergeCell ref="AX33:BF33"/>
    <mergeCell ref="BG33:BL33"/>
    <mergeCell ref="BM33:BQ33"/>
    <mergeCell ref="BR33:BW33"/>
    <mergeCell ref="BX33:CB33"/>
    <mergeCell ref="CD33:CQ33"/>
    <mergeCell ref="B33:Q33"/>
    <mergeCell ref="R33:Y33"/>
    <mergeCell ref="AX31:BF31"/>
    <mergeCell ref="BG31:BL31"/>
    <mergeCell ref="BM31:BQ31"/>
    <mergeCell ref="BR31:BW31"/>
    <mergeCell ref="AD31:AK31"/>
    <mergeCell ref="AL31:AO31"/>
    <mergeCell ref="AP31:AS33"/>
    <mergeCell ref="AT31:AT33"/>
    <mergeCell ref="CR31:CY31"/>
    <mergeCell ref="AX32:BF32"/>
    <mergeCell ref="BG32:BL32"/>
    <mergeCell ref="BM32:BQ32"/>
    <mergeCell ref="BR32:BW32"/>
    <mergeCell ref="CZ31:DC31"/>
    <mergeCell ref="DD31:DK31"/>
    <mergeCell ref="DL31:DV31"/>
    <mergeCell ref="DW31:EC31"/>
    <mergeCell ref="BX31:CB31"/>
    <mergeCell ref="CF31:CQ31"/>
    <mergeCell ref="CR32:CY32"/>
    <mergeCell ref="CZ32:DC32"/>
    <mergeCell ref="DD32:DK32"/>
    <mergeCell ref="DL32:DV32"/>
    <mergeCell ref="DW32:EC32"/>
    <mergeCell ref="BX32:CB32"/>
    <mergeCell ref="CF32:CQ32"/>
    <mergeCell ref="DW29:EC29"/>
    <mergeCell ref="B30:Q30"/>
    <mergeCell ref="R30:Y30"/>
    <mergeCell ref="Z30:AC30"/>
    <mergeCell ref="AD30:AK30"/>
    <mergeCell ref="AL30:AO30"/>
    <mergeCell ref="AP30:BF30"/>
    <mergeCell ref="BG30:BQ30"/>
    <mergeCell ref="BO29:BR29"/>
    <mergeCell ref="BS29:CB29"/>
    <mergeCell ref="CD29:CE32"/>
    <mergeCell ref="CF29:CQ29"/>
    <mergeCell ref="CR29:CY29"/>
    <mergeCell ref="CZ29:DC29"/>
    <mergeCell ref="BR30:CB30"/>
    <mergeCell ref="CF30:CQ30"/>
    <mergeCell ref="CR30:CY30"/>
    <mergeCell ref="CZ30:DC30"/>
    <mergeCell ref="DD30:DK30"/>
    <mergeCell ref="DL30:DV30"/>
    <mergeCell ref="DW30:EC30"/>
    <mergeCell ref="B31:Q31"/>
    <mergeCell ref="R31:Y31"/>
    <mergeCell ref="Z31:AC31"/>
    <mergeCell ref="DD28:DK28"/>
    <mergeCell ref="DL28:DV28"/>
    <mergeCell ref="DW28:EC28"/>
    <mergeCell ref="B29:Q29"/>
    <mergeCell ref="R29:Y29"/>
    <mergeCell ref="Z29:AC29"/>
    <mergeCell ref="AD29:AK29"/>
    <mergeCell ref="AL29:AO29"/>
    <mergeCell ref="AP29:BF29"/>
    <mergeCell ref="BG29:BN29"/>
    <mergeCell ref="BG28:BN28"/>
    <mergeCell ref="BO28:BR28"/>
    <mergeCell ref="BS28:CB28"/>
    <mergeCell ref="CD28:CQ28"/>
    <mergeCell ref="CR28:CY28"/>
    <mergeCell ref="CZ28:DC28"/>
    <mergeCell ref="B28:Q28"/>
    <mergeCell ref="R28:Y28"/>
    <mergeCell ref="Z28:AC28"/>
    <mergeCell ref="AD28:AK28"/>
    <mergeCell ref="AL28:AO28"/>
    <mergeCell ref="AP28:BF28"/>
    <mergeCell ref="DD29:DK29"/>
    <mergeCell ref="DL29:DV29"/>
    <mergeCell ref="BS26:CB26"/>
    <mergeCell ref="CD26:CQ26"/>
    <mergeCell ref="CR26:CY26"/>
    <mergeCell ref="CZ26:DC26"/>
    <mergeCell ref="DD26:DK26"/>
    <mergeCell ref="DL26:DV26"/>
    <mergeCell ref="B26:Q26"/>
    <mergeCell ref="R26:Y26"/>
    <mergeCell ref="Z26:AC26"/>
    <mergeCell ref="AD26:AK26"/>
    <mergeCell ref="AL26:AO26"/>
    <mergeCell ref="AP26:BF26"/>
    <mergeCell ref="BG26:BN26"/>
    <mergeCell ref="B27:Q27"/>
    <mergeCell ref="R27:Y27"/>
    <mergeCell ref="Z27:AC27"/>
    <mergeCell ref="AD27:AK27"/>
    <mergeCell ref="AL27:AO27"/>
    <mergeCell ref="AP27:BF27"/>
    <mergeCell ref="BG27:BN27"/>
    <mergeCell ref="BO27:BR27"/>
    <mergeCell ref="BS27:CB27"/>
    <mergeCell ref="CZ25:DC25"/>
    <mergeCell ref="DD25:DK25"/>
    <mergeCell ref="CD27:CQ27"/>
    <mergeCell ref="CR27:CY27"/>
    <mergeCell ref="CZ27:DC27"/>
    <mergeCell ref="DD27:DK27"/>
    <mergeCell ref="DL27:DV27"/>
    <mergeCell ref="DL25:DV25"/>
    <mergeCell ref="DW27:EC27"/>
    <mergeCell ref="DW26:EC26"/>
    <mergeCell ref="BO26:BR26"/>
    <mergeCell ref="BO25:BR25"/>
    <mergeCell ref="DD24:DK24"/>
    <mergeCell ref="DL24:DV24"/>
    <mergeCell ref="DW24:EC24"/>
    <mergeCell ref="B25:Q25"/>
    <mergeCell ref="R25:Y25"/>
    <mergeCell ref="Z25:AC25"/>
    <mergeCell ref="AD25:AK25"/>
    <mergeCell ref="AL25:AO25"/>
    <mergeCell ref="AP25:BF25"/>
    <mergeCell ref="BG25:BN25"/>
    <mergeCell ref="BG24:BN24"/>
    <mergeCell ref="BO24:BR24"/>
    <mergeCell ref="BS24:CB24"/>
    <mergeCell ref="CD24:CQ24"/>
    <mergeCell ref="CR24:CY24"/>
    <mergeCell ref="CZ24:DC24"/>
    <mergeCell ref="B24:Q24"/>
    <mergeCell ref="R24:Y24"/>
    <mergeCell ref="Z24:AC24"/>
    <mergeCell ref="AD24:AK24"/>
    <mergeCell ref="AL24:AO24"/>
    <mergeCell ref="AP24:BF24"/>
    <mergeCell ref="DW25:EC25"/>
    <mergeCell ref="DW23:EC23"/>
    <mergeCell ref="CD22:EC22"/>
    <mergeCell ref="B23:Q23"/>
    <mergeCell ref="R23:Y23"/>
    <mergeCell ref="Z23:AC23"/>
    <mergeCell ref="AD23:AK23"/>
    <mergeCell ref="AL23:AO23"/>
    <mergeCell ref="AP23:BF23"/>
    <mergeCell ref="BG23:BN23"/>
    <mergeCell ref="BO23:BR23"/>
    <mergeCell ref="BS23:CB23"/>
    <mergeCell ref="B22:Q22"/>
    <mergeCell ref="R22:Y22"/>
    <mergeCell ref="Z22:AC22"/>
    <mergeCell ref="AD22:AK22"/>
    <mergeCell ref="AL22:AO22"/>
    <mergeCell ref="AP22:BF22"/>
    <mergeCell ref="BG22:BN22"/>
    <mergeCell ref="BO22:BR22"/>
    <mergeCell ref="BS22:CB22"/>
    <mergeCell ref="BS25:CB25"/>
    <mergeCell ref="CD25:CQ25"/>
    <mergeCell ref="CR25:CY25"/>
    <mergeCell ref="CD21:CQ21"/>
    <mergeCell ref="CR21:CY21"/>
    <mergeCell ref="CZ21:DC21"/>
    <mergeCell ref="DD21:DP21"/>
    <mergeCell ref="CD23:CQ23"/>
    <mergeCell ref="CR23:CY23"/>
    <mergeCell ref="CZ23:DC23"/>
    <mergeCell ref="DD23:DK23"/>
    <mergeCell ref="DL23:DV23"/>
    <mergeCell ref="B20:Q20"/>
    <mergeCell ref="R20:Y20"/>
    <mergeCell ref="Z20:AC20"/>
    <mergeCell ref="AD20:AK20"/>
    <mergeCell ref="AL20:AO20"/>
    <mergeCell ref="CZ20:DC20"/>
    <mergeCell ref="DD20:DP20"/>
    <mergeCell ref="DQ20:EC20"/>
    <mergeCell ref="B21:Q21"/>
    <mergeCell ref="R21:Y21"/>
    <mergeCell ref="Z21:AC21"/>
    <mergeCell ref="AD21:AK21"/>
    <mergeCell ref="AL21:AO21"/>
    <mergeCell ref="AP21:BF21"/>
    <mergeCell ref="BG21:BN21"/>
    <mergeCell ref="AP20:BF20"/>
    <mergeCell ref="BG20:BN20"/>
    <mergeCell ref="BO20:BR20"/>
    <mergeCell ref="BS20:CB20"/>
    <mergeCell ref="CD20:CQ20"/>
    <mergeCell ref="CR20:CY20"/>
    <mergeCell ref="DQ21:EC21"/>
    <mergeCell ref="BO21:BR21"/>
    <mergeCell ref="BS21:CB21"/>
    <mergeCell ref="CD18:CQ18"/>
    <mergeCell ref="CR18:CY18"/>
    <mergeCell ref="CZ18:DC18"/>
    <mergeCell ref="DD18:DP18"/>
    <mergeCell ref="CD19:CQ19"/>
    <mergeCell ref="CR19:CY19"/>
    <mergeCell ref="CZ19:DC19"/>
    <mergeCell ref="DD19:DP19"/>
    <mergeCell ref="DQ19:EC19"/>
    <mergeCell ref="B19:Q19"/>
    <mergeCell ref="R19:Y19"/>
    <mergeCell ref="Z19:AC19"/>
    <mergeCell ref="AD19:AK19"/>
    <mergeCell ref="AL19:AO19"/>
    <mergeCell ref="AP19:BF19"/>
    <mergeCell ref="BG19:BN19"/>
    <mergeCell ref="BO19:BR19"/>
    <mergeCell ref="BS19:CB19"/>
    <mergeCell ref="B17:Q17"/>
    <mergeCell ref="R17:Y17"/>
    <mergeCell ref="Z17:AC17"/>
    <mergeCell ref="AD17:AK17"/>
    <mergeCell ref="AL17:AO17"/>
    <mergeCell ref="CZ17:DC17"/>
    <mergeCell ref="DD17:DP17"/>
    <mergeCell ref="DQ17:EC17"/>
    <mergeCell ref="B18:Q18"/>
    <mergeCell ref="R18:Y18"/>
    <mergeCell ref="Z18:AC18"/>
    <mergeCell ref="AD18:AK18"/>
    <mergeCell ref="AL18:AO18"/>
    <mergeCell ref="AP18:BF18"/>
    <mergeCell ref="BG18:BN18"/>
    <mergeCell ref="AP17:BF17"/>
    <mergeCell ref="BG17:BN17"/>
    <mergeCell ref="BO17:BR17"/>
    <mergeCell ref="BS17:CB17"/>
    <mergeCell ref="CD17:CQ17"/>
    <mergeCell ref="CR17:CY17"/>
    <mergeCell ref="DQ18:EC18"/>
    <mergeCell ref="BO18:BR18"/>
    <mergeCell ref="BS18:CB18"/>
    <mergeCell ref="CD15:CQ15"/>
    <mergeCell ref="CR15:CY15"/>
    <mergeCell ref="CZ15:DC15"/>
    <mergeCell ref="DD15:DP15"/>
    <mergeCell ref="CD16:CQ16"/>
    <mergeCell ref="CR16:CY16"/>
    <mergeCell ref="CZ16:DC16"/>
    <mergeCell ref="DD16:DP16"/>
    <mergeCell ref="DQ16:EC16"/>
    <mergeCell ref="B16:Q16"/>
    <mergeCell ref="R16:Y16"/>
    <mergeCell ref="Z16:AC16"/>
    <mergeCell ref="AD16:AK16"/>
    <mergeCell ref="AL16:AO16"/>
    <mergeCell ref="AP16:BF16"/>
    <mergeCell ref="BG16:BN16"/>
    <mergeCell ref="BO16:BR16"/>
    <mergeCell ref="BS16:CB16"/>
    <mergeCell ref="B14:Q14"/>
    <mergeCell ref="R14:Y14"/>
    <mergeCell ref="Z14:AC14"/>
    <mergeCell ref="AD14:AK14"/>
    <mergeCell ref="AL14:AO14"/>
    <mergeCell ref="CZ14:DC14"/>
    <mergeCell ref="DD14:DP14"/>
    <mergeCell ref="DQ14:EC14"/>
    <mergeCell ref="B15:Q15"/>
    <mergeCell ref="R15:Y15"/>
    <mergeCell ref="Z15:AC15"/>
    <mergeCell ref="AD15:AK15"/>
    <mergeCell ref="AL15:AO15"/>
    <mergeCell ref="AP15:BF15"/>
    <mergeCell ref="BG15:BN15"/>
    <mergeCell ref="AP14:BF14"/>
    <mergeCell ref="BG14:BN14"/>
    <mergeCell ref="BO14:BR14"/>
    <mergeCell ref="BS14:CB14"/>
    <mergeCell ref="CD14:CQ14"/>
    <mergeCell ref="CR14:CY14"/>
    <mergeCell ref="DQ15:EC15"/>
    <mergeCell ref="BO15:BR15"/>
    <mergeCell ref="BS15:CB15"/>
    <mergeCell ref="CD12:CQ12"/>
    <mergeCell ref="CR12:CY12"/>
    <mergeCell ref="CZ12:DC12"/>
    <mergeCell ref="DD12:DP12"/>
    <mergeCell ref="CD13:CQ13"/>
    <mergeCell ref="CR13:CY13"/>
    <mergeCell ref="CZ13:DC13"/>
    <mergeCell ref="DD13:DP13"/>
    <mergeCell ref="DQ13:EC13"/>
    <mergeCell ref="B13:Q13"/>
    <mergeCell ref="R13:Y13"/>
    <mergeCell ref="Z13:AC13"/>
    <mergeCell ref="AD13:AK13"/>
    <mergeCell ref="AL13:AO13"/>
    <mergeCell ref="AP13:BF13"/>
    <mergeCell ref="BG13:BN13"/>
    <mergeCell ref="BO13:BR13"/>
    <mergeCell ref="BS13:CB13"/>
    <mergeCell ref="B11:Q11"/>
    <mergeCell ref="R11:Y11"/>
    <mergeCell ref="Z11:AC11"/>
    <mergeCell ref="AD11:AK11"/>
    <mergeCell ref="AL11:AO11"/>
    <mergeCell ref="CZ11:DC11"/>
    <mergeCell ref="DD11:DP11"/>
    <mergeCell ref="DQ11:EC11"/>
    <mergeCell ref="B12:Q12"/>
    <mergeCell ref="R12:Y12"/>
    <mergeCell ref="Z12:AC12"/>
    <mergeCell ref="AD12:AK12"/>
    <mergeCell ref="AL12:AO12"/>
    <mergeCell ref="AP12:BF12"/>
    <mergeCell ref="BG12:BN12"/>
    <mergeCell ref="AP11:BF11"/>
    <mergeCell ref="BG11:BN11"/>
    <mergeCell ref="BO11:BR11"/>
    <mergeCell ref="BS11:CB11"/>
    <mergeCell ref="CD11:CQ11"/>
    <mergeCell ref="CR11:CY11"/>
    <mergeCell ref="DQ12:EC12"/>
    <mergeCell ref="BO12:BR12"/>
    <mergeCell ref="BS12:CB12"/>
    <mergeCell ref="CD9:CQ9"/>
    <mergeCell ref="CR9:CY9"/>
    <mergeCell ref="CZ9:DC9"/>
    <mergeCell ref="DD9:DP9"/>
    <mergeCell ref="CD10:CQ10"/>
    <mergeCell ref="CR10:CY10"/>
    <mergeCell ref="CZ10:DC10"/>
    <mergeCell ref="DD10:DP10"/>
    <mergeCell ref="DQ10:EC10"/>
    <mergeCell ref="B10:Q10"/>
    <mergeCell ref="R10:Y10"/>
    <mergeCell ref="Z10:AC10"/>
    <mergeCell ref="AD10:AK10"/>
    <mergeCell ref="AL10:AO10"/>
    <mergeCell ref="AP10:BF10"/>
    <mergeCell ref="BG10:BN10"/>
    <mergeCell ref="BO10:BR10"/>
    <mergeCell ref="BS10:CB10"/>
    <mergeCell ref="B8:Q8"/>
    <mergeCell ref="R8:Y8"/>
    <mergeCell ref="Z8:AC8"/>
    <mergeCell ref="AD8:AK8"/>
    <mergeCell ref="AL8:AO8"/>
    <mergeCell ref="CZ8:DC8"/>
    <mergeCell ref="DD8:DP8"/>
    <mergeCell ref="DQ8:EC8"/>
    <mergeCell ref="B9:Q9"/>
    <mergeCell ref="R9:Y9"/>
    <mergeCell ref="Z9:AC9"/>
    <mergeCell ref="AD9:AK9"/>
    <mergeCell ref="AL9:AO9"/>
    <mergeCell ref="AP9:BF9"/>
    <mergeCell ref="BG9:BN9"/>
    <mergeCell ref="AP8:BF8"/>
    <mergeCell ref="BG8:BN8"/>
    <mergeCell ref="BO8:BR8"/>
    <mergeCell ref="BS8:CB8"/>
    <mergeCell ref="CD8:CQ8"/>
    <mergeCell ref="CR8:CY8"/>
    <mergeCell ref="DQ9:EC9"/>
    <mergeCell ref="BO9:BR9"/>
    <mergeCell ref="BS9:CB9"/>
    <mergeCell ref="CD6:CQ6"/>
    <mergeCell ref="CR6:CY6"/>
    <mergeCell ref="CZ6:DC6"/>
    <mergeCell ref="DD6:DP6"/>
    <mergeCell ref="CD7:CQ7"/>
    <mergeCell ref="CR7:CY7"/>
    <mergeCell ref="CZ7:DC7"/>
    <mergeCell ref="DD7:DP7"/>
    <mergeCell ref="DQ7:EC7"/>
    <mergeCell ref="B7:Q7"/>
    <mergeCell ref="R7:Y7"/>
    <mergeCell ref="Z7:AC7"/>
    <mergeCell ref="AD7:AK7"/>
    <mergeCell ref="AL7:AO7"/>
    <mergeCell ref="AP7:BF7"/>
    <mergeCell ref="BG7:BN7"/>
    <mergeCell ref="BO7:BR7"/>
    <mergeCell ref="BS7:CB7"/>
    <mergeCell ref="B5:Q5"/>
    <mergeCell ref="R5:Y5"/>
    <mergeCell ref="Z5:AC5"/>
    <mergeCell ref="AD5:AK5"/>
    <mergeCell ref="AL5:AO5"/>
    <mergeCell ref="CZ5:DC5"/>
    <mergeCell ref="DD5:DP5"/>
    <mergeCell ref="DQ5:EC5"/>
    <mergeCell ref="B6:Q6"/>
    <mergeCell ref="R6:Y6"/>
    <mergeCell ref="Z6:AC6"/>
    <mergeCell ref="AD6:AK6"/>
    <mergeCell ref="AL6:AO6"/>
    <mergeCell ref="AP6:BF6"/>
    <mergeCell ref="BG6:BN6"/>
    <mergeCell ref="AP5:BF5"/>
    <mergeCell ref="BG5:BN5"/>
    <mergeCell ref="BO5:BR5"/>
    <mergeCell ref="BS5:CB5"/>
    <mergeCell ref="CD5:CQ5"/>
    <mergeCell ref="CR5:CY5"/>
    <mergeCell ref="DQ6:EC6"/>
    <mergeCell ref="BO6:BR6"/>
    <mergeCell ref="BS6:CB6"/>
    <mergeCell ref="DH1:DN1"/>
    <mergeCell ref="DP1:EC1"/>
    <mergeCell ref="B3:AO3"/>
    <mergeCell ref="AP3:CB3"/>
    <mergeCell ref="CD3:EC3"/>
    <mergeCell ref="B4:Q4"/>
    <mergeCell ref="R4:Y4"/>
    <mergeCell ref="Z4:AC4"/>
    <mergeCell ref="AD4:AK4"/>
    <mergeCell ref="AL4:AO4"/>
    <mergeCell ref="AP4:BF4"/>
    <mergeCell ref="BG4:BN4"/>
    <mergeCell ref="BO4:BR4"/>
    <mergeCell ref="BS4:CB4"/>
    <mergeCell ref="CD4:EC4"/>
  </mergeCells>
  <phoneticPr fontId="2"/>
  <printOptions horizontalCentered="1"/>
  <pageMargins left="0" right="0" top="0.39370078740157483" bottom="0.39370078740157483" header="0.19685039370078741" footer="0.19685039370078741"/>
  <pageSetup paperSize="9" scale="63" orientation="landscape" r:id="rId1"/>
  <headerFooter alignWithMargins="0">
    <oddFooter>&amp;C&amp;P/&amp;N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406C6A4-B666-4673-B01A-263FFC5616F1}">
  <sheetPr>
    <pageSetUpPr fitToPage="1"/>
  </sheetPr>
  <dimension ref="A1:EA135"/>
  <sheetViews>
    <sheetView zoomScale="40" zoomScaleNormal="40" zoomScaleSheetLayoutView="70" workbookViewId="0"/>
  </sheetViews>
  <sheetFormatPr defaultColWidth="0" defaultRowHeight="12.75" zeroHeight="1" x14ac:dyDescent="0.25"/>
  <cols>
    <col min="1" max="130" width="2.73046875" style="90" customWidth="1"/>
    <col min="131" max="131" width="1.59765625" style="90" customWidth="1"/>
    <col min="132" max="16384" width="9" style="90" hidden="1"/>
  </cols>
  <sheetData>
    <row r="1" spans="1:131" ht="11.25" customHeight="1" thickBot="1" x14ac:dyDescent="0.3">
      <c r="A1" s="86"/>
      <c r="B1" s="86"/>
      <c r="C1" s="86"/>
      <c r="D1" s="86"/>
      <c r="E1" s="86"/>
      <c r="F1" s="86"/>
      <c r="G1" s="86"/>
      <c r="H1" s="86"/>
      <c r="I1" s="86"/>
      <c r="J1" s="86"/>
      <c r="K1" s="86"/>
      <c r="L1" s="86"/>
      <c r="M1" s="86"/>
      <c r="N1" s="87"/>
      <c r="O1" s="87"/>
      <c r="P1" s="87"/>
      <c r="Q1" s="87"/>
      <c r="R1" s="87"/>
      <c r="S1" s="87"/>
      <c r="T1" s="87"/>
      <c r="U1" s="87"/>
      <c r="V1" s="87"/>
      <c r="W1" s="87"/>
      <c r="X1" s="87"/>
      <c r="Y1" s="87"/>
      <c r="Z1" s="87"/>
      <c r="AA1" s="87"/>
      <c r="AB1" s="87"/>
      <c r="AC1" s="87"/>
      <c r="AD1" s="87"/>
      <c r="AE1" s="87"/>
      <c r="AF1" s="87"/>
      <c r="AG1" s="87"/>
      <c r="AH1" s="87"/>
      <c r="AI1" s="87"/>
      <c r="AJ1" s="87"/>
      <c r="AK1" s="87"/>
      <c r="AL1" s="87"/>
      <c r="AM1" s="87"/>
      <c r="AN1" s="87"/>
      <c r="AO1" s="87"/>
      <c r="AP1" s="87"/>
      <c r="AQ1" s="87"/>
      <c r="AR1" s="87"/>
      <c r="AS1" s="87"/>
      <c r="AT1" s="87"/>
      <c r="AU1" s="87"/>
      <c r="AV1" s="87"/>
      <c r="AW1" s="87"/>
      <c r="AX1" s="87"/>
      <c r="AY1" s="87"/>
      <c r="AZ1" s="87"/>
      <c r="BA1" s="87"/>
      <c r="BB1" s="87"/>
      <c r="BC1" s="87"/>
      <c r="BD1" s="87"/>
      <c r="BE1" s="87"/>
      <c r="BF1" s="87"/>
      <c r="BG1" s="87"/>
      <c r="BH1" s="87"/>
      <c r="BI1" s="87"/>
      <c r="BJ1" s="87"/>
      <c r="BK1" s="87"/>
      <c r="BL1" s="87"/>
      <c r="BM1" s="87"/>
      <c r="BN1" s="87"/>
      <c r="BO1" s="87"/>
      <c r="BP1" s="87"/>
      <c r="BQ1" s="87"/>
      <c r="BR1" s="87"/>
      <c r="BS1" s="87"/>
      <c r="BT1" s="87"/>
      <c r="BU1" s="87"/>
      <c r="BV1" s="87"/>
      <c r="BW1" s="87"/>
      <c r="BX1" s="87"/>
      <c r="BY1" s="87"/>
      <c r="BZ1" s="87"/>
      <c r="CA1" s="87"/>
      <c r="CB1" s="87"/>
      <c r="CC1" s="87"/>
      <c r="CD1" s="87"/>
      <c r="CE1" s="87"/>
      <c r="CF1" s="87"/>
      <c r="CG1" s="87"/>
      <c r="CH1" s="87"/>
      <c r="CI1" s="87"/>
      <c r="CJ1" s="87"/>
      <c r="CK1" s="87"/>
      <c r="CL1" s="87"/>
      <c r="CM1" s="87"/>
      <c r="CN1" s="87"/>
      <c r="CO1" s="87"/>
      <c r="CP1" s="87"/>
      <c r="CQ1" s="87"/>
      <c r="CR1" s="87"/>
      <c r="CS1" s="87"/>
      <c r="CT1" s="87"/>
      <c r="CU1" s="87"/>
      <c r="CV1" s="87"/>
      <c r="CW1" s="87"/>
      <c r="CX1" s="87"/>
      <c r="CY1" s="87"/>
      <c r="CZ1" s="87"/>
      <c r="DA1" s="87"/>
      <c r="DB1" s="87"/>
      <c r="DC1" s="87"/>
      <c r="DD1" s="87"/>
      <c r="DE1" s="87"/>
      <c r="DF1" s="87"/>
      <c r="DG1" s="87"/>
      <c r="DH1" s="87"/>
      <c r="DI1" s="87"/>
      <c r="DJ1" s="87"/>
      <c r="DK1" s="87"/>
      <c r="DL1" s="87"/>
      <c r="DM1" s="87"/>
      <c r="DN1" s="87"/>
      <c r="DO1" s="87"/>
      <c r="DP1" s="87"/>
      <c r="DQ1" s="88"/>
      <c r="DR1" s="88"/>
      <c r="DS1" s="88"/>
      <c r="DT1" s="88"/>
      <c r="DU1" s="88"/>
      <c r="DV1" s="88"/>
      <c r="DW1" s="88"/>
      <c r="DX1" s="88"/>
      <c r="DY1" s="88"/>
      <c r="DZ1" s="88"/>
      <c r="EA1" s="89"/>
    </row>
    <row r="2" spans="1:131" ht="26.25" customHeight="1" thickBot="1" x14ac:dyDescent="0.3">
      <c r="A2" s="718" t="s">
        <v>296</v>
      </c>
      <c r="B2" s="718"/>
      <c r="C2" s="718"/>
      <c r="D2" s="718"/>
      <c r="E2" s="718"/>
      <c r="F2" s="718"/>
      <c r="G2" s="718"/>
      <c r="H2" s="718"/>
      <c r="I2" s="718"/>
      <c r="J2" s="718"/>
      <c r="K2" s="718"/>
      <c r="L2" s="718"/>
      <c r="M2" s="718"/>
      <c r="N2" s="718"/>
      <c r="O2" s="718"/>
      <c r="P2" s="718"/>
      <c r="Q2" s="718"/>
      <c r="R2" s="718"/>
      <c r="S2" s="718"/>
      <c r="T2" s="718"/>
      <c r="U2" s="718"/>
      <c r="V2" s="718"/>
      <c r="W2" s="718"/>
      <c r="X2" s="718"/>
      <c r="Y2" s="718"/>
      <c r="Z2" s="718"/>
      <c r="AA2" s="718"/>
      <c r="AB2" s="718"/>
      <c r="AC2" s="718"/>
      <c r="AD2" s="718"/>
      <c r="AE2" s="718"/>
      <c r="AF2" s="718"/>
      <c r="AG2" s="718"/>
      <c r="AH2" s="718"/>
      <c r="AI2" s="718"/>
      <c r="AJ2" s="718"/>
      <c r="AK2" s="718"/>
      <c r="AL2" s="718"/>
      <c r="AM2" s="718"/>
      <c r="AN2" s="718"/>
      <c r="AO2" s="718"/>
      <c r="AP2" s="718"/>
      <c r="AQ2" s="718"/>
      <c r="AR2" s="718"/>
      <c r="AS2" s="718"/>
      <c r="AT2" s="718"/>
      <c r="AU2" s="718"/>
      <c r="AV2" s="718"/>
      <c r="AW2" s="718"/>
      <c r="AX2" s="718"/>
      <c r="AY2" s="718"/>
      <c r="AZ2" s="718"/>
      <c r="BA2" s="718"/>
      <c r="BB2" s="718"/>
      <c r="BC2" s="718"/>
      <c r="BD2" s="718"/>
      <c r="BE2" s="718"/>
      <c r="BF2" s="718"/>
      <c r="BG2" s="718"/>
      <c r="BH2" s="718"/>
      <c r="BI2" s="718"/>
      <c r="BJ2" s="87"/>
      <c r="BK2" s="87"/>
      <c r="BL2" s="87"/>
      <c r="BM2" s="87"/>
      <c r="BN2" s="87"/>
      <c r="BO2" s="87"/>
      <c r="BP2" s="87"/>
      <c r="BQ2" s="87"/>
      <c r="BR2" s="87"/>
      <c r="BS2" s="87"/>
      <c r="BT2" s="87"/>
      <c r="BU2" s="87"/>
      <c r="BV2" s="87"/>
      <c r="BW2" s="87"/>
      <c r="BX2" s="87"/>
      <c r="BY2" s="87"/>
      <c r="BZ2" s="87"/>
      <c r="CA2" s="87"/>
      <c r="CB2" s="87"/>
      <c r="CC2" s="87"/>
      <c r="CD2" s="87"/>
      <c r="CE2" s="87"/>
      <c r="CF2" s="87"/>
      <c r="CG2" s="87"/>
      <c r="CH2" s="87"/>
      <c r="CI2" s="87"/>
      <c r="CJ2" s="87"/>
      <c r="CK2" s="87"/>
      <c r="CL2" s="87"/>
      <c r="CM2" s="87"/>
      <c r="CN2" s="87"/>
      <c r="CO2" s="87"/>
      <c r="CP2" s="87"/>
      <c r="CQ2" s="87"/>
      <c r="CR2" s="87"/>
      <c r="CS2" s="87"/>
      <c r="CT2" s="87"/>
      <c r="CU2" s="87"/>
      <c r="CV2" s="87"/>
      <c r="CW2" s="87"/>
      <c r="CX2" s="87"/>
      <c r="CY2" s="87"/>
      <c r="CZ2" s="87"/>
      <c r="DA2" s="87"/>
      <c r="DB2" s="87"/>
      <c r="DC2" s="87"/>
      <c r="DD2" s="87"/>
      <c r="DE2" s="87"/>
      <c r="DF2" s="87"/>
      <c r="DG2" s="87"/>
      <c r="DH2" s="87"/>
      <c r="DI2" s="87"/>
      <c r="DJ2" s="719" t="s">
        <v>297</v>
      </c>
      <c r="DK2" s="720"/>
      <c r="DL2" s="720"/>
      <c r="DM2" s="720"/>
      <c r="DN2" s="720"/>
      <c r="DO2" s="721"/>
      <c r="DP2" s="87"/>
      <c r="DQ2" s="719" t="s">
        <v>298</v>
      </c>
      <c r="DR2" s="720"/>
      <c r="DS2" s="720"/>
      <c r="DT2" s="720"/>
      <c r="DU2" s="720"/>
      <c r="DV2" s="720"/>
      <c r="DW2" s="720"/>
      <c r="DX2" s="720"/>
      <c r="DY2" s="720"/>
      <c r="DZ2" s="721"/>
      <c r="EA2" s="89"/>
    </row>
    <row r="3" spans="1:131" ht="11.25" customHeight="1" x14ac:dyDescent="0.25">
      <c r="A3" s="87"/>
      <c r="B3" s="87"/>
      <c r="C3" s="87"/>
      <c r="D3" s="87"/>
      <c r="E3" s="87"/>
      <c r="F3" s="87"/>
      <c r="G3" s="87"/>
      <c r="H3" s="87"/>
      <c r="I3" s="87"/>
      <c r="J3" s="87"/>
      <c r="K3" s="87"/>
      <c r="L3" s="87"/>
      <c r="M3" s="87"/>
      <c r="N3" s="87"/>
      <c r="O3" s="87"/>
      <c r="P3" s="87"/>
      <c r="Q3" s="87"/>
      <c r="R3" s="87"/>
      <c r="S3" s="87"/>
      <c r="T3" s="87"/>
      <c r="U3" s="87"/>
      <c r="V3" s="87"/>
      <c r="W3" s="87"/>
      <c r="X3" s="87"/>
      <c r="Y3" s="87"/>
      <c r="Z3" s="87"/>
      <c r="AA3" s="87"/>
      <c r="AB3" s="87"/>
      <c r="AC3" s="87"/>
      <c r="AD3" s="87"/>
      <c r="AE3" s="87"/>
      <c r="AF3" s="87"/>
      <c r="AG3" s="87"/>
      <c r="AH3" s="87"/>
      <c r="AI3" s="87"/>
      <c r="AJ3" s="87"/>
      <c r="AK3" s="87"/>
      <c r="AL3" s="87"/>
      <c r="AM3" s="87"/>
      <c r="AN3" s="87"/>
      <c r="AO3" s="87"/>
      <c r="AP3" s="87"/>
      <c r="AQ3" s="87"/>
      <c r="AR3" s="87"/>
      <c r="AS3" s="87"/>
      <c r="AT3" s="87"/>
      <c r="AU3" s="87"/>
      <c r="AV3" s="87"/>
      <c r="AW3" s="87"/>
      <c r="AX3" s="87"/>
      <c r="AY3" s="87"/>
      <c r="AZ3" s="87"/>
      <c r="BA3" s="87"/>
      <c r="BB3" s="87"/>
      <c r="BC3" s="87"/>
      <c r="BD3" s="87"/>
      <c r="BE3" s="87"/>
      <c r="BF3" s="87"/>
      <c r="BG3" s="87"/>
      <c r="BH3" s="87"/>
      <c r="BI3" s="87"/>
      <c r="BJ3" s="87"/>
      <c r="BK3" s="87"/>
      <c r="BL3" s="87"/>
      <c r="BM3" s="87"/>
      <c r="BN3" s="87"/>
      <c r="BO3" s="87"/>
      <c r="BP3" s="87"/>
      <c r="BQ3" s="87"/>
      <c r="BR3" s="87"/>
      <c r="BS3" s="87"/>
      <c r="BT3" s="87"/>
      <c r="BU3" s="87"/>
      <c r="BV3" s="87"/>
      <c r="BW3" s="87"/>
      <c r="BX3" s="87"/>
      <c r="BY3" s="87"/>
      <c r="BZ3" s="87"/>
      <c r="CA3" s="87"/>
      <c r="CB3" s="87"/>
      <c r="CC3" s="87"/>
      <c r="CD3" s="87"/>
      <c r="CE3" s="87"/>
      <c r="CF3" s="87"/>
      <c r="CG3" s="87"/>
      <c r="CH3" s="87"/>
      <c r="CI3" s="87"/>
      <c r="CJ3" s="87"/>
      <c r="CK3" s="87"/>
      <c r="CL3" s="87"/>
      <c r="CM3" s="87"/>
      <c r="CN3" s="87"/>
      <c r="CO3" s="87"/>
      <c r="CP3" s="87"/>
      <c r="CQ3" s="87"/>
      <c r="CR3" s="87"/>
      <c r="CS3" s="87"/>
      <c r="CT3" s="87"/>
      <c r="CU3" s="87"/>
      <c r="CV3" s="87"/>
      <c r="CW3" s="87"/>
      <c r="CX3" s="87"/>
      <c r="CY3" s="87"/>
      <c r="CZ3" s="87"/>
      <c r="DA3" s="87"/>
      <c r="DB3" s="87"/>
      <c r="DC3" s="87"/>
      <c r="DD3" s="87"/>
      <c r="DE3" s="87"/>
      <c r="DF3" s="87"/>
      <c r="DG3" s="87"/>
      <c r="DH3" s="87"/>
      <c r="DI3" s="87"/>
      <c r="DJ3" s="87"/>
      <c r="DK3" s="87"/>
      <c r="DL3" s="87"/>
      <c r="DM3" s="87"/>
      <c r="DN3" s="87"/>
      <c r="DO3" s="87"/>
      <c r="DP3" s="87"/>
      <c r="DQ3" s="87"/>
      <c r="DR3" s="87"/>
      <c r="DS3" s="87"/>
      <c r="DT3" s="87"/>
      <c r="DU3" s="87"/>
      <c r="DV3" s="87"/>
      <c r="DW3" s="87"/>
      <c r="DX3" s="87"/>
      <c r="DY3" s="87"/>
      <c r="DZ3" s="87"/>
      <c r="EA3" s="89"/>
    </row>
    <row r="4" spans="1:131" s="95" customFormat="1" ht="26.25" customHeight="1" thickBot="1" x14ac:dyDescent="0.3">
      <c r="A4" s="722" t="s">
        <v>299</v>
      </c>
      <c r="B4" s="722"/>
      <c r="C4" s="722"/>
      <c r="D4" s="722"/>
      <c r="E4" s="722"/>
      <c r="F4" s="722"/>
      <c r="G4" s="722"/>
      <c r="H4" s="722"/>
      <c r="I4" s="722"/>
      <c r="J4" s="722"/>
      <c r="K4" s="722"/>
      <c r="L4" s="722"/>
      <c r="M4" s="722"/>
      <c r="N4" s="722"/>
      <c r="O4" s="722"/>
      <c r="P4" s="722"/>
      <c r="Q4" s="722"/>
      <c r="R4" s="722"/>
      <c r="S4" s="722"/>
      <c r="T4" s="722"/>
      <c r="U4" s="722"/>
      <c r="V4" s="722"/>
      <c r="W4" s="722"/>
      <c r="X4" s="722"/>
      <c r="Y4" s="722"/>
      <c r="Z4" s="722"/>
      <c r="AA4" s="722"/>
      <c r="AB4" s="722"/>
      <c r="AC4" s="722"/>
      <c r="AD4" s="722"/>
      <c r="AE4" s="722"/>
      <c r="AF4" s="722"/>
      <c r="AG4" s="722"/>
      <c r="AH4" s="722"/>
      <c r="AI4" s="722"/>
      <c r="AJ4" s="722"/>
      <c r="AK4" s="722"/>
      <c r="AL4" s="722"/>
      <c r="AM4" s="722"/>
      <c r="AN4" s="722"/>
      <c r="AO4" s="722"/>
      <c r="AP4" s="722"/>
      <c r="AQ4" s="722"/>
      <c r="AR4" s="722"/>
      <c r="AS4" s="722"/>
      <c r="AT4" s="722"/>
      <c r="AU4" s="722"/>
      <c r="AV4" s="722"/>
      <c r="AW4" s="722"/>
      <c r="AX4" s="722"/>
      <c r="AY4" s="722"/>
      <c r="AZ4" s="91"/>
      <c r="BA4" s="91"/>
      <c r="BB4" s="91"/>
      <c r="BC4" s="91"/>
      <c r="BD4" s="91"/>
      <c r="BE4" s="92"/>
      <c r="BF4" s="92"/>
      <c r="BG4" s="92"/>
      <c r="BH4" s="92"/>
      <c r="BI4" s="92"/>
      <c r="BJ4" s="92"/>
      <c r="BK4" s="92"/>
      <c r="BL4" s="92"/>
      <c r="BM4" s="92"/>
      <c r="BN4" s="92"/>
      <c r="BO4" s="92"/>
      <c r="BP4" s="92"/>
      <c r="BQ4" s="723" t="s">
        <v>300</v>
      </c>
      <c r="BR4" s="723"/>
      <c r="BS4" s="723"/>
      <c r="BT4" s="723"/>
      <c r="BU4" s="723"/>
      <c r="BV4" s="723"/>
      <c r="BW4" s="723"/>
      <c r="BX4" s="723"/>
      <c r="BY4" s="723"/>
      <c r="BZ4" s="723"/>
      <c r="CA4" s="723"/>
      <c r="CB4" s="723"/>
      <c r="CC4" s="723"/>
      <c r="CD4" s="723"/>
      <c r="CE4" s="723"/>
      <c r="CF4" s="723"/>
      <c r="CG4" s="723"/>
      <c r="CH4" s="723"/>
      <c r="CI4" s="723"/>
      <c r="CJ4" s="723"/>
      <c r="CK4" s="723"/>
      <c r="CL4" s="723"/>
      <c r="CM4" s="723"/>
      <c r="CN4" s="723"/>
      <c r="CO4" s="723"/>
      <c r="CP4" s="723"/>
      <c r="CQ4" s="723"/>
      <c r="CR4" s="723"/>
      <c r="CS4" s="723"/>
      <c r="CT4" s="723"/>
      <c r="CU4" s="723"/>
      <c r="CV4" s="723"/>
      <c r="CW4" s="723"/>
      <c r="CX4" s="723"/>
      <c r="CY4" s="723"/>
      <c r="CZ4" s="723"/>
      <c r="DA4" s="723"/>
      <c r="DB4" s="723"/>
      <c r="DC4" s="723"/>
      <c r="DD4" s="723"/>
      <c r="DE4" s="723"/>
      <c r="DF4" s="723"/>
      <c r="DG4" s="723"/>
      <c r="DH4" s="723"/>
      <c r="DI4" s="723"/>
      <c r="DJ4" s="723"/>
      <c r="DK4" s="723"/>
      <c r="DL4" s="723"/>
      <c r="DM4" s="723"/>
      <c r="DN4" s="723"/>
      <c r="DO4" s="723"/>
      <c r="DP4" s="723"/>
      <c r="DQ4" s="723"/>
      <c r="DR4" s="723"/>
      <c r="DS4" s="723"/>
      <c r="DT4" s="723"/>
      <c r="DU4" s="723"/>
      <c r="DV4" s="723"/>
      <c r="DW4" s="723"/>
      <c r="DX4" s="723"/>
      <c r="DY4" s="723"/>
      <c r="DZ4" s="723"/>
      <c r="EA4" s="94"/>
    </row>
    <row r="5" spans="1:131" s="95" customFormat="1" ht="26.25" customHeight="1" x14ac:dyDescent="0.25">
      <c r="A5" s="724" t="s">
        <v>301</v>
      </c>
      <c r="B5" s="725"/>
      <c r="C5" s="725"/>
      <c r="D5" s="725"/>
      <c r="E5" s="725"/>
      <c r="F5" s="725"/>
      <c r="G5" s="725"/>
      <c r="H5" s="725"/>
      <c r="I5" s="725"/>
      <c r="J5" s="725"/>
      <c r="K5" s="725"/>
      <c r="L5" s="725"/>
      <c r="M5" s="725"/>
      <c r="N5" s="725"/>
      <c r="O5" s="725"/>
      <c r="P5" s="726"/>
      <c r="Q5" s="730" t="s">
        <v>302</v>
      </c>
      <c r="R5" s="731"/>
      <c r="S5" s="731"/>
      <c r="T5" s="731"/>
      <c r="U5" s="732"/>
      <c r="V5" s="730" t="s">
        <v>303</v>
      </c>
      <c r="W5" s="731"/>
      <c r="X5" s="731"/>
      <c r="Y5" s="731"/>
      <c r="Z5" s="732"/>
      <c r="AA5" s="730" t="s">
        <v>304</v>
      </c>
      <c r="AB5" s="731"/>
      <c r="AC5" s="731"/>
      <c r="AD5" s="731"/>
      <c r="AE5" s="731"/>
      <c r="AF5" s="736" t="s">
        <v>305</v>
      </c>
      <c r="AG5" s="731"/>
      <c r="AH5" s="731"/>
      <c r="AI5" s="731"/>
      <c r="AJ5" s="737"/>
      <c r="AK5" s="731" t="s">
        <v>306</v>
      </c>
      <c r="AL5" s="731"/>
      <c r="AM5" s="731"/>
      <c r="AN5" s="731"/>
      <c r="AO5" s="732"/>
      <c r="AP5" s="730" t="s">
        <v>307</v>
      </c>
      <c r="AQ5" s="731"/>
      <c r="AR5" s="731"/>
      <c r="AS5" s="731"/>
      <c r="AT5" s="732"/>
      <c r="AU5" s="730" t="s">
        <v>308</v>
      </c>
      <c r="AV5" s="731"/>
      <c r="AW5" s="731"/>
      <c r="AX5" s="731"/>
      <c r="AY5" s="737"/>
      <c r="AZ5" s="91"/>
      <c r="BA5" s="91"/>
      <c r="BB5" s="91"/>
      <c r="BC5" s="91"/>
      <c r="BD5" s="91"/>
      <c r="BE5" s="92"/>
      <c r="BF5" s="92"/>
      <c r="BG5" s="92"/>
      <c r="BH5" s="92"/>
      <c r="BI5" s="92"/>
      <c r="BJ5" s="92"/>
      <c r="BK5" s="92"/>
      <c r="BL5" s="92"/>
      <c r="BM5" s="92"/>
      <c r="BN5" s="92"/>
      <c r="BO5" s="92"/>
      <c r="BP5" s="92"/>
      <c r="BQ5" s="724" t="s">
        <v>309</v>
      </c>
      <c r="BR5" s="725"/>
      <c r="BS5" s="725"/>
      <c r="BT5" s="725"/>
      <c r="BU5" s="725"/>
      <c r="BV5" s="725"/>
      <c r="BW5" s="725"/>
      <c r="BX5" s="725"/>
      <c r="BY5" s="725"/>
      <c r="BZ5" s="725"/>
      <c r="CA5" s="725"/>
      <c r="CB5" s="725"/>
      <c r="CC5" s="725"/>
      <c r="CD5" s="725"/>
      <c r="CE5" s="725"/>
      <c r="CF5" s="725"/>
      <c r="CG5" s="726"/>
      <c r="CH5" s="730" t="s">
        <v>310</v>
      </c>
      <c r="CI5" s="731"/>
      <c r="CJ5" s="731"/>
      <c r="CK5" s="731"/>
      <c r="CL5" s="732"/>
      <c r="CM5" s="730" t="s">
        <v>311</v>
      </c>
      <c r="CN5" s="731"/>
      <c r="CO5" s="731"/>
      <c r="CP5" s="731"/>
      <c r="CQ5" s="732"/>
      <c r="CR5" s="730" t="s">
        <v>312</v>
      </c>
      <c r="CS5" s="731"/>
      <c r="CT5" s="731"/>
      <c r="CU5" s="731"/>
      <c r="CV5" s="732"/>
      <c r="CW5" s="730" t="s">
        <v>313</v>
      </c>
      <c r="CX5" s="731"/>
      <c r="CY5" s="731"/>
      <c r="CZ5" s="731"/>
      <c r="DA5" s="732"/>
      <c r="DB5" s="730" t="s">
        <v>314</v>
      </c>
      <c r="DC5" s="731"/>
      <c r="DD5" s="731"/>
      <c r="DE5" s="731"/>
      <c r="DF5" s="732"/>
      <c r="DG5" s="760" t="s">
        <v>315</v>
      </c>
      <c r="DH5" s="761"/>
      <c r="DI5" s="761"/>
      <c r="DJ5" s="761"/>
      <c r="DK5" s="762"/>
      <c r="DL5" s="760" t="s">
        <v>316</v>
      </c>
      <c r="DM5" s="761"/>
      <c r="DN5" s="761"/>
      <c r="DO5" s="761"/>
      <c r="DP5" s="762"/>
      <c r="DQ5" s="730" t="s">
        <v>317</v>
      </c>
      <c r="DR5" s="731"/>
      <c r="DS5" s="731"/>
      <c r="DT5" s="731"/>
      <c r="DU5" s="732"/>
      <c r="DV5" s="730" t="s">
        <v>308</v>
      </c>
      <c r="DW5" s="731"/>
      <c r="DX5" s="731"/>
      <c r="DY5" s="731"/>
      <c r="DZ5" s="737"/>
      <c r="EA5" s="94"/>
    </row>
    <row r="6" spans="1:131" s="95" customFormat="1" ht="26.25" customHeight="1" thickBot="1" x14ac:dyDescent="0.3">
      <c r="A6" s="727"/>
      <c r="B6" s="728"/>
      <c r="C6" s="728"/>
      <c r="D6" s="728"/>
      <c r="E6" s="728"/>
      <c r="F6" s="728"/>
      <c r="G6" s="728"/>
      <c r="H6" s="728"/>
      <c r="I6" s="728"/>
      <c r="J6" s="728"/>
      <c r="K6" s="728"/>
      <c r="L6" s="728"/>
      <c r="M6" s="728"/>
      <c r="N6" s="728"/>
      <c r="O6" s="728"/>
      <c r="P6" s="729"/>
      <c r="Q6" s="733"/>
      <c r="R6" s="734"/>
      <c r="S6" s="734"/>
      <c r="T6" s="734"/>
      <c r="U6" s="735"/>
      <c r="V6" s="733"/>
      <c r="W6" s="734"/>
      <c r="X6" s="734"/>
      <c r="Y6" s="734"/>
      <c r="Z6" s="735"/>
      <c r="AA6" s="733"/>
      <c r="AB6" s="734"/>
      <c r="AC6" s="734"/>
      <c r="AD6" s="734"/>
      <c r="AE6" s="734"/>
      <c r="AF6" s="738"/>
      <c r="AG6" s="734"/>
      <c r="AH6" s="734"/>
      <c r="AI6" s="734"/>
      <c r="AJ6" s="739"/>
      <c r="AK6" s="734"/>
      <c r="AL6" s="734"/>
      <c r="AM6" s="734"/>
      <c r="AN6" s="734"/>
      <c r="AO6" s="735"/>
      <c r="AP6" s="733"/>
      <c r="AQ6" s="734"/>
      <c r="AR6" s="734"/>
      <c r="AS6" s="734"/>
      <c r="AT6" s="735"/>
      <c r="AU6" s="733"/>
      <c r="AV6" s="734"/>
      <c r="AW6" s="734"/>
      <c r="AX6" s="734"/>
      <c r="AY6" s="739"/>
      <c r="AZ6" s="91"/>
      <c r="BA6" s="91"/>
      <c r="BB6" s="91"/>
      <c r="BC6" s="91"/>
      <c r="BD6" s="91"/>
      <c r="BE6" s="92"/>
      <c r="BF6" s="92"/>
      <c r="BG6" s="92"/>
      <c r="BH6" s="92"/>
      <c r="BI6" s="92"/>
      <c r="BJ6" s="92"/>
      <c r="BK6" s="92"/>
      <c r="BL6" s="92"/>
      <c r="BM6" s="92"/>
      <c r="BN6" s="92"/>
      <c r="BO6" s="92"/>
      <c r="BP6" s="92"/>
      <c r="BQ6" s="727"/>
      <c r="BR6" s="728"/>
      <c r="BS6" s="728"/>
      <c r="BT6" s="728"/>
      <c r="BU6" s="728"/>
      <c r="BV6" s="728"/>
      <c r="BW6" s="728"/>
      <c r="BX6" s="728"/>
      <c r="BY6" s="728"/>
      <c r="BZ6" s="728"/>
      <c r="CA6" s="728"/>
      <c r="CB6" s="728"/>
      <c r="CC6" s="728"/>
      <c r="CD6" s="728"/>
      <c r="CE6" s="728"/>
      <c r="CF6" s="728"/>
      <c r="CG6" s="729"/>
      <c r="CH6" s="733"/>
      <c r="CI6" s="734"/>
      <c r="CJ6" s="734"/>
      <c r="CK6" s="734"/>
      <c r="CL6" s="735"/>
      <c r="CM6" s="733"/>
      <c r="CN6" s="734"/>
      <c r="CO6" s="734"/>
      <c r="CP6" s="734"/>
      <c r="CQ6" s="735"/>
      <c r="CR6" s="733"/>
      <c r="CS6" s="734"/>
      <c r="CT6" s="734"/>
      <c r="CU6" s="734"/>
      <c r="CV6" s="735"/>
      <c r="CW6" s="733"/>
      <c r="CX6" s="734"/>
      <c r="CY6" s="734"/>
      <c r="CZ6" s="734"/>
      <c r="DA6" s="735"/>
      <c r="DB6" s="733"/>
      <c r="DC6" s="734"/>
      <c r="DD6" s="734"/>
      <c r="DE6" s="734"/>
      <c r="DF6" s="735"/>
      <c r="DG6" s="763"/>
      <c r="DH6" s="764"/>
      <c r="DI6" s="764"/>
      <c r="DJ6" s="764"/>
      <c r="DK6" s="765"/>
      <c r="DL6" s="763"/>
      <c r="DM6" s="764"/>
      <c r="DN6" s="764"/>
      <c r="DO6" s="764"/>
      <c r="DP6" s="765"/>
      <c r="DQ6" s="733"/>
      <c r="DR6" s="734"/>
      <c r="DS6" s="734"/>
      <c r="DT6" s="734"/>
      <c r="DU6" s="735"/>
      <c r="DV6" s="733"/>
      <c r="DW6" s="734"/>
      <c r="DX6" s="734"/>
      <c r="DY6" s="734"/>
      <c r="DZ6" s="739"/>
      <c r="EA6" s="94"/>
    </row>
    <row r="7" spans="1:131" s="95" customFormat="1" ht="26.25" customHeight="1" thickTop="1" x14ac:dyDescent="0.25">
      <c r="A7" s="96">
        <v>1</v>
      </c>
      <c r="B7" s="746" t="s">
        <v>318</v>
      </c>
      <c r="C7" s="747"/>
      <c r="D7" s="747"/>
      <c r="E7" s="747"/>
      <c r="F7" s="747"/>
      <c r="G7" s="747"/>
      <c r="H7" s="747"/>
      <c r="I7" s="747"/>
      <c r="J7" s="747"/>
      <c r="K7" s="747"/>
      <c r="L7" s="747"/>
      <c r="M7" s="747"/>
      <c r="N7" s="747"/>
      <c r="O7" s="747"/>
      <c r="P7" s="748"/>
      <c r="Q7" s="749">
        <v>29340</v>
      </c>
      <c r="R7" s="750"/>
      <c r="S7" s="750"/>
      <c r="T7" s="750"/>
      <c r="U7" s="750"/>
      <c r="V7" s="750">
        <v>28072</v>
      </c>
      <c r="W7" s="750"/>
      <c r="X7" s="750"/>
      <c r="Y7" s="750"/>
      <c r="Z7" s="750"/>
      <c r="AA7" s="750">
        <v>1268</v>
      </c>
      <c r="AB7" s="750"/>
      <c r="AC7" s="750"/>
      <c r="AD7" s="750"/>
      <c r="AE7" s="751"/>
      <c r="AF7" s="752">
        <v>1055</v>
      </c>
      <c r="AG7" s="753"/>
      <c r="AH7" s="753"/>
      <c r="AI7" s="753"/>
      <c r="AJ7" s="754"/>
      <c r="AK7" s="755">
        <v>1076</v>
      </c>
      <c r="AL7" s="756"/>
      <c r="AM7" s="756"/>
      <c r="AN7" s="756"/>
      <c r="AO7" s="756"/>
      <c r="AP7" s="756">
        <v>24362</v>
      </c>
      <c r="AQ7" s="756"/>
      <c r="AR7" s="756"/>
      <c r="AS7" s="756"/>
      <c r="AT7" s="756"/>
      <c r="AU7" s="757"/>
      <c r="AV7" s="757"/>
      <c r="AW7" s="757"/>
      <c r="AX7" s="757"/>
      <c r="AY7" s="758"/>
      <c r="AZ7" s="91"/>
      <c r="BA7" s="91"/>
      <c r="BB7" s="91"/>
      <c r="BC7" s="91"/>
      <c r="BD7" s="91"/>
      <c r="BE7" s="92"/>
      <c r="BF7" s="92"/>
      <c r="BG7" s="92"/>
      <c r="BH7" s="92"/>
      <c r="BI7" s="92"/>
      <c r="BJ7" s="92"/>
      <c r="BK7" s="92"/>
      <c r="BL7" s="92"/>
      <c r="BM7" s="92"/>
      <c r="BN7" s="92"/>
      <c r="BO7" s="92"/>
      <c r="BP7" s="92"/>
      <c r="BQ7" s="96">
        <v>1</v>
      </c>
      <c r="BR7" s="97" t="s">
        <v>319</v>
      </c>
      <c r="BS7" s="743" t="s">
        <v>320</v>
      </c>
      <c r="BT7" s="744"/>
      <c r="BU7" s="744"/>
      <c r="BV7" s="744"/>
      <c r="BW7" s="744"/>
      <c r="BX7" s="744"/>
      <c r="BY7" s="744"/>
      <c r="BZ7" s="744"/>
      <c r="CA7" s="744"/>
      <c r="CB7" s="744"/>
      <c r="CC7" s="744"/>
      <c r="CD7" s="744"/>
      <c r="CE7" s="744"/>
      <c r="CF7" s="744"/>
      <c r="CG7" s="759"/>
      <c r="CH7" s="740">
        <v>0</v>
      </c>
      <c r="CI7" s="741"/>
      <c r="CJ7" s="741"/>
      <c r="CK7" s="741"/>
      <c r="CL7" s="742"/>
      <c r="CM7" s="740">
        <v>4</v>
      </c>
      <c r="CN7" s="741"/>
      <c r="CO7" s="741"/>
      <c r="CP7" s="741"/>
      <c r="CQ7" s="742"/>
      <c r="CR7" s="740">
        <v>3</v>
      </c>
      <c r="CS7" s="741"/>
      <c r="CT7" s="741"/>
      <c r="CU7" s="741"/>
      <c r="CV7" s="742"/>
      <c r="CW7" s="740" t="s">
        <v>321</v>
      </c>
      <c r="CX7" s="741"/>
      <c r="CY7" s="741"/>
      <c r="CZ7" s="741"/>
      <c r="DA7" s="742"/>
      <c r="DB7" s="740" t="s">
        <v>321</v>
      </c>
      <c r="DC7" s="741"/>
      <c r="DD7" s="741"/>
      <c r="DE7" s="741"/>
      <c r="DF7" s="742"/>
      <c r="DG7" s="740" t="s">
        <v>321</v>
      </c>
      <c r="DH7" s="741"/>
      <c r="DI7" s="741"/>
      <c r="DJ7" s="741"/>
      <c r="DK7" s="742"/>
      <c r="DL7" s="740" t="s">
        <v>321</v>
      </c>
      <c r="DM7" s="741"/>
      <c r="DN7" s="741"/>
      <c r="DO7" s="741"/>
      <c r="DP7" s="742"/>
      <c r="DQ7" s="740" t="s">
        <v>321</v>
      </c>
      <c r="DR7" s="741"/>
      <c r="DS7" s="741"/>
      <c r="DT7" s="741"/>
      <c r="DU7" s="742"/>
      <c r="DV7" s="743"/>
      <c r="DW7" s="744"/>
      <c r="DX7" s="744"/>
      <c r="DY7" s="744"/>
      <c r="DZ7" s="745"/>
      <c r="EA7" s="94"/>
    </row>
    <row r="8" spans="1:131" s="95" customFormat="1" ht="26.25" customHeight="1" x14ac:dyDescent="0.25">
      <c r="A8" s="98">
        <v>2</v>
      </c>
      <c r="B8" s="777" t="s">
        <v>322</v>
      </c>
      <c r="C8" s="778"/>
      <c r="D8" s="778"/>
      <c r="E8" s="778"/>
      <c r="F8" s="778"/>
      <c r="G8" s="778"/>
      <c r="H8" s="778"/>
      <c r="I8" s="778"/>
      <c r="J8" s="778"/>
      <c r="K8" s="778"/>
      <c r="L8" s="778"/>
      <c r="M8" s="778"/>
      <c r="N8" s="778"/>
      <c r="O8" s="778"/>
      <c r="P8" s="779"/>
      <c r="Q8" s="780">
        <v>262</v>
      </c>
      <c r="R8" s="781"/>
      <c r="S8" s="781"/>
      <c r="T8" s="781"/>
      <c r="U8" s="781"/>
      <c r="V8" s="781">
        <v>262</v>
      </c>
      <c r="W8" s="781"/>
      <c r="X8" s="781"/>
      <c r="Y8" s="781"/>
      <c r="Z8" s="781"/>
      <c r="AA8" s="781">
        <v>0</v>
      </c>
      <c r="AB8" s="781"/>
      <c r="AC8" s="781"/>
      <c r="AD8" s="781"/>
      <c r="AE8" s="782"/>
      <c r="AF8" s="783" t="s">
        <v>62</v>
      </c>
      <c r="AG8" s="784"/>
      <c r="AH8" s="784"/>
      <c r="AI8" s="784"/>
      <c r="AJ8" s="785"/>
      <c r="AK8" s="766">
        <v>0</v>
      </c>
      <c r="AL8" s="767"/>
      <c r="AM8" s="767"/>
      <c r="AN8" s="767"/>
      <c r="AO8" s="767"/>
      <c r="AP8" s="767">
        <v>294</v>
      </c>
      <c r="AQ8" s="767"/>
      <c r="AR8" s="767"/>
      <c r="AS8" s="767"/>
      <c r="AT8" s="767"/>
      <c r="AU8" s="768"/>
      <c r="AV8" s="768"/>
      <c r="AW8" s="768"/>
      <c r="AX8" s="768"/>
      <c r="AY8" s="769"/>
      <c r="AZ8" s="91"/>
      <c r="BA8" s="91"/>
      <c r="BB8" s="91"/>
      <c r="BC8" s="91"/>
      <c r="BD8" s="91"/>
      <c r="BE8" s="92"/>
      <c r="BF8" s="92"/>
      <c r="BG8" s="92"/>
      <c r="BH8" s="92"/>
      <c r="BI8" s="92"/>
      <c r="BJ8" s="92"/>
      <c r="BK8" s="92"/>
      <c r="BL8" s="92"/>
      <c r="BM8" s="92"/>
      <c r="BN8" s="92"/>
      <c r="BO8" s="92"/>
      <c r="BP8" s="92"/>
      <c r="BQ8" s="98">
        <v>2</v>
      </c>
      <c r="BR8" s="99"/>
      <c r="BS8" s="770" t="s">
        <v>323</v>
      </c>
      <c r="BT8" s="771"/>
      <c r="BU8" s="771"/>
      <c r="BV8" s="771"/>
      <c r="BW8" s="771"/>
      <c r="BX8" s="771"/>
      <c r="BY8" s="771"/>
      <c r="BZ8" s="771"/>
      <c r="CA8" s="771"/>
      <c r="CB8" s="771"/>
      <c r="CC8" s="771"/>
      <c r="CD8" s="771"/>
      <c r="CE8" s="771"/>
      <c r="CF8" s="771"/>
      <c r="CG8" s="772"/>
      <c r="CH8" s="773">
        <v>2</v>
      </c>
      <c r="CI8" s="774"/>
      <c r="CJ8" s="774"/>
      <c r="CK8" s="774"/>
      <c r="CL8" s="775"/>
      <c r="CM8" s="773">
        <v>46</v>
      </c>
      <c r="CN8" s="774"/>
      <c r="CO8" s="774"/>
      <c r="CP8" s="774"/>
      <c r="CQ8" s="775"/>
      <c r="CR8" s="773">
        <v>20</v>
      </c>
      <c r="CS8" s="774"/>
      <c r="CT8" s="774"/>
      <c r="CU8" s="774"/>
      <c r="CV8" s="775"/>
      <c r="CW8" s="773">
        <v>20</v>
      </c>
      <c r="CX8" s="774"/>
      <c r="CY8" s="774"/>
      <c r="CZ8" s="774"/>
      <c r="DA8" s="775"/>
      <c r="DB8" s="773" t="s">
        <v>321</v>
      </c>
      <c r="DC8" s="774"/>
      <c r="DD8" s="774"/>
      <c r="DE8" s="774"/>
      <c r="DF8" s="775"/>
      <c r="DG8" s="773" t="s">
        <v>321</v>
      </c>
      <c r="DH8" s="774"/>
      <c r="DI8" s="774"/>
      <c r="DJ8" s="774"/>
      <c r="DK8" s="775"/>
      <c r="DL8" s="773" t="s">
        <v>321</v>
      </c>
      <c r="DM8" s="774"/>
      <c r="DN8" s="774"/>
      <c r="DO8" s="774"/>
      <c r="DP8" s="775"/>
      <c r="DQ8" s="773" t="s">
        <v>321</v>
      </c>
      <c r="DR8" s="774"/>
      <c r="DS8" s="774"/>
      <c r="DT8" s="774"/>
      <c r="DU8" s="775"/>
      <c r="DV8" s="770"/>
      <c r="DW8" s="771"/>
      <c r="DX8" s="771"/>
      <c r="DY8" s="771"/>
      <c r="DZ8" s="776"/>
      <c r="EA8" s="94"/>
    </row>
    <row r="9" spans="1:131" s="95" customFormat="1" ht="26.25" customHeight="1" x14ac:dyDescent="0.25">
      <c r="A9" s="98">
        <v>3</v>
      </c>
      <c r="B9" s="777"/>
      <c r="C9" s="778"/>
      <c r="D9" s="778"/>
      <c r="E9" s="778"/>
      <c r="F9" s="778"/>
      <c r="G9" s="778"/>
      <c r="H9" s="778"/>
      <c r="I9" s="778"/>
      <c r="J9" s="778"/>
      <c r="K9" s="778"/>
      <c r="L9" s="778"/>
      <c r="M9" s="778"/>
      <c r="N9" s="778"/>
      <c r="O9" s="778"/>
      <c r="P9" s="779"/>
      <c r="Q9" s="780"/>
      <c r="R9" s="781"/>
      <c r="S9" s="781"/>
      <c r="T9" s="781"/>
      <c r="U9" s="781"/>
      <c r="V9" s="781"/>
      <c r="W9" s="781"/>
      <c r="X9" s="781"/>
      <c r="Y9" s="781"/>
      <c r="Z9" s="781"/>
      <c r="AA9" s="781"/>
      <c r="AB9" s="781"/>
      <c r="AC9" s="781"/>
      <c r="AD9" s="781"/>
      <c r="AE9" s="782"/>
      <c r="AF9" s="783"/>
      <c r="AG9" s="784"/>
      <c r="AH9" s="784"/>
      <c r="AI9" s="784"/>
      <c r="AJ9" s="785"/>
      <c r="AK9" s="766"/>
      <c r="AL9" s="767"/>
      <c r="AM9" s="767"/>
      <c r="AN9" s="767"/>
      <c r="AO9" s="767"/>
      <c r="AP9" s="767"/>
      <c r="AQ9" s="767"/>
      <c r="AR9" s="767"/>
      <c r="AS9" s="767"/>
      <c r="AT9" s="767"/>
      <c r="AU9" s="768"/>
      <c r="AV9" s="768"/>
      <c r="AW9" s="768"/>
      <c r="AX9" s="768"/>
      <c r="AY9" s="769"/>
      <c r="AZ9" s="91"/>
      <c r="BA9" s="91"/>
      <c r="BB9" s="91"/>
      <c r="BC9" s="91"/>
      <c r="BD9" s="91"/>
      <c r="BE9" s="92"/>
      <c r="BF9" s="92"/>
      <c r="BG9" s="92"/>
      <c r="BH9" s="92"/>
      <c r="BI9" s="92"/>
      <c r="BJ9" s="92"/>
      <c r="BK9" s="92"/>
      <c r="BL9" s="92"/>
      <c r="BM9" s="92"/>
      <c r="BN9" s="92"/>
      <c r="BO9" s="92"/>
      <c r="BP9" s="92"/>
      <c r="BQ9" s="98">
        <v>3</v>
      </c>
      <c r="BR9" s="99"/>
      <c r="BS9" s="770"/>
      <c r="BT9" s="771"/>
      <c r="BU9" s="771"/>
      <c r="BV9" s="771"/>
      <c r="BW9" s="771"/>
      <c r="BX9" s="771"/>
      <c r="BY9" s="771"/>
      <c r="BZ9" s="771"/>
      <c r="CA9" s="771"/>
      <c r="CB9" s="771"/>
      <c r="CC9" s="771"/>
      <c r="CD9" s="771"/>
      <c r="CE9" s="771"/>
      <c r="CF9" s="771"/>
      <c r="CG9" s="772"/>
      <c r="CH9" s="773"/>
      <c r="CI9" s="774"/>
      <c r="CJ9" s="774"/>
      <c r="CK9" s="774"/>
      <c r="CL9" s="775"/>
      <c r="CM9" s="773"/>
      <c r="CN9" s="774"/>
      <c r="CO9" s="774"/>
      <c r="CP9" s="774"/>
      <c r="CQ9" s="775"/>
      <c r="CR9" s="773"/>
      <c r="CS9" s="774"/>
      <c r="CT9" s="774"/>
      <c r="CU9" s="774"/>
      <c r="CV9" s="775"/>
      <c r="CW9" s="773"/>
      <c r="CX9" s="774"/>
      <c r="CY9" s="774"/>
      <c r="CZ9" s="774"/>
      <c r="DA9" s="775"/>
      <c r="DB9" s="773"/>
      <c r="DC9" s="774"/>
      <c r="DD9" s="774"/>
      <c r="DE9" s="774"/>
      <c r="DF9" s="775"/>
      <c r="DG9" s="773"/>
      <c r="DH9" s="774"/>
      <c r="DI9" s="774"/>
      <c r="DJ9" s="774"/>
      <c r="DK9" s="775"/>
      <c r="DL9" s="773"/>
      <c r="DM9" s="774"/>
      <c r="DN9" s="774"/>
      <c r="DO9" s="774"/>
      <c r="DP9" s="775"/>
      <c r="DQ9" s="773"/>
      <c r="DR9" s="774"/>
      <c r="DS9" s="774"/>
      <c r="DT9" s="774"/>
      <c r="DU9" s="775"/>
      <c r="DV9" s="770"/>
      <c r="DW9" s="771"/>
      <c r="DX9" s="771"/>
      <c r="DY9" s="771"/>
      <c r="DZ9" s="776"/>
      <c r="EA9" s="94"/>
    </row>
    <row r="10" spans="1:131" s="95" customFormat="1" ht="26.25" customHeight="1" x14ac:dyDescent="0.25">
      <c r="A10" s="98">
        <v>4</v>
      </c>
      <c r="B10" s="777"/>
      <c r="C10" s="778"/>
      <c r="D10" s="778"/>
      <c r="E10" s="778"/>
      <c r="F10" s="778"/>
      <c r="G10" s="778"/>
      <c r="H10" s="778"/>
      <c r="I10" s="778"/>
      <c r="J10" s="778"/>
      <c r="K10" s="778"/>
      <c r="L10" s="778"/>
      <c r="M10" s="778"/>
      <c r="N10" s="778"/>
      <c r="O10" s="778"/>
      <c r="P10" s="779"/>
      <c r="Q10" s="780"/>
      <c r="R10" s="781"/>
      <c r="S10" s="781"/>
      <c r="T10" s="781"/>
      <c r="U10" s="781"/>
      <c r="V10" s="781"/>
      <c r="W10" s="781"/>
      <c r="X10" s="781"/>
      <c r="Y10" s="781"/>
      <c r="Z10" s="781"/>
      <c r="AA10" s="781"/>
      <c r="AB10" s="781"/>
      <c r="AC10" s="781"/>
      <c r="AD10" s="781"/>
      <c r="AE10" s="782"/>
      <c r="AF10" s="783"/>
      <c r="AG10" s="784"/>
      <c r="AH10" s="784"/>
      <c r="AI10" s="784"/>
      <c r="AJ10" s="785"/>
      <c r="AK10" s="766"/>
      <c r="AL10" s="767"/>
      <c r="AM10" s="767"/>
      <c r="AN10" s="767"/>
      <c r="AO10" s="767"/>
      <c r="AP10" s="767"/>
      <c r="AQ10" s="767"/>
      <c r="AR10" s="767"/>
      <c r="AS10" s="767"/>
      <c r="AT10" s="767"/>
      <c r="AU10" s="768"/>
      <c r="AV10" s="768"/>
      <c r="AW10" s="768"/>
      <c r="AX10" s="768"/>
      <c r="AY10" s="769"/>
      <c r="AZ10" s="91"/>
      <c r="BA10" s="91"/>
      <c r="BB10" s="91"/>
      <c r="BC10" s="91"/>
      <c r="BD10" s="91"/>
      <c r="BE10" s="92"/>
      <c r="BF10" s="92"/>
      <c r="BG10" s="92"/>
      <c r="BH10" s="92"/>
      <c r="BI10" s="92"/>
      <c r="BJ10" s="92"/>
      <c r="BK10" s="92"/>
      <c r="BL10" s="92"/>
      <c r="BM10" s="92"/>
      <c r="BN10" s="92"/>
      <c r="BO10" s="92"/>
      <c r="BP10" s="92"/>
      <c r="BQ10" s="98">
        <v>4</v>
      </c>
      <c r="BR10" s="99"/>
      <c r="BS10" s="770"/>
      <c r="BT10" s="771"/>
      <c r="BU10" s="771"/>
      <c r="BV10" s="771"/>
      <c r="BW10" s="771"/>
      <c r="BX10" s="771"/>
      <c r="BY10" s="771"/>
      <c r="BZ10" s="771"/>
      <c r="CA10" s="771"/>
      <c r="CB10" s="771"/>
      <c r="CC10" s="771"/>
      <c r="CD10" s="771"/>
      <c r="CE10" s="771"/>
      <c r="CF10" s="771"/>
      <c r="CG10" s="772"/>
      <c r="CH10" s="773"/>
      <c r="CI10" s="774"/>
      <c r="CJ10" s="774"/>
      <c r="CK10" s="774"/>
      <c r="CL10" s="775"/>
      <c r="CM10" s="773"/>
      <c r="CN10" s="774"/>
      <c r="CO10" s="774"/>
      <c r="CP10" s="774"/>
      <c r="CQ10" s="775"/>
      <c r="CR10" s="773"/>
      <c r="CS10" s="774"/>
      <c r="CT10" s="774"/>
      <c r="CU10" s="774"/>
      <c r="CV10" s="775"/>
      <c r="CW10" s="773"/>
      <c r="CX10" s="774"/>
      <c r="CY10" s="774"/>
      <c r="CZ10" s="774"/>
      <c r="DA10" s="775"/>
      <c r="DB10" s="773"/>
      <c r="DC10" s="774"/>
      <c r="DD10" s="774"/>
      <c r="DE10" s="774"/>
      <c r="DF10" s="775"/>
      <c r="DG10" s="773"/>
      <c r="DH10" s="774"/>
      <c r="DI10" s="774"/>
      <c r="DJ10" s="774"/>
      <c r="DK10" s="775"/>
      <c r="DL10" s="773"/>
      <c r="DM10" s="774"/>
      <c r="DN10" s="774"/>
      <c r="DO10" s="774"/>
      <c r="DP10" s="775"/>
      <c r="DQ10" s="773"/>
      <c r="DR10" s="774"/>
      <c r="DS10" s="774"/>
      <c r="DT10" s="774"/>
      <c r="DU10" s="775"/>
      <c r="DV10" s="770"/>
      <c r="DW10" s="771"/>
      <c r="DX10" s="771"/>
      <c r="DY10" s="771"/>
      <c r="DZ10" s="776"/>
      <c r="EA10" s="94"/>
    </row>
    <row r="11" spans="1:131" s="95" customFormat="1" ht="26.25" customHeight="1" x14ac:dyDescent="0.25">
      <c r="A11" s="98">
        <v>5</v>
      </c>
      <c r="B11" s="777"/>
      <c r="C11" s="778"/>
      <c r="D11" s="778"/>
      <c r="E11" s="778"/>
      <c r="F11" s="778"/>
      <c r="G11" s="778"/>
      <c r="H11" s="778"/>
      <c r="I11" s="778"/>
      <c r="J11" s="778"/>
      <c r="K11" s="778"/>
      <c r="L11" s="778"/>
      <c r="M11" s="778"/>
      <c r="N11" s="778"/>
      <c r="O11" s="778"/>
      <c r="P11" s="779"/>
      <c r="Q11" s="780"/>
      <c r="R11" s="781"/>
      <c r="S11" s="781"/>
      <c r="T11" s="781"/>
      <c r="U11" s="781"/>
      <c r="V11" s="781"/>
      <c r="W11" s="781"/>
      <c r="X11" s="781"/>
      <c r="Y11" s="781"/>
      <c r="Z11" s="781"/>
      <c r="AA11" s="781"/>
      <c r="AB11" s="781"/>
      <c r="AC11" s="781"/>
      <c r="AD11" s="781"/>
      <c r="AE11" s="782"/>
      <c r="AF11" s="783"/>
      <c r="AG11" s="784"/>
      <c r="AH11" s="784"/>
      <c r="AI11" s="784"/>
      <c r="AJ11" s="785"/>
      <c r="AK11" s="766"/>
      <c r="AL11" s="767"/>
      <c r="AM11" s="767"/>
      <c r="AN11" s="767"/>
      <c r="AO11" s="767"/>
      <c r="AP11" s="767"/>
      <c r="AQ11" s="767"/>
      <c r="AR11" s="767"/>
      <c r="AS11" s="767"/>
      <c r="AT11" s="767"/>
      <c r="AU11" s="768"/>
      <c r="AV11" s="768"/>
      <c r="AW11" s="768"/>
      <c r="AX11" s="768"/>
      <c r="AY11" s="769"/>
      <c r="AZ11" s="91"/>
      <c r="BA11" s="91"/>
      <c r="BB11" s="91"/>
      <c r="BC11" s="91"/>
      <c r="BD11" s="91"/>
      <c r="BE11" s="92"/>
      <c r="BF11" s="92"/>
      <c r="BG11" s="92"/>
      <c r="BH11" s="92"/>
      <c r="BI11" s="92"/>
      <c r="BJ11" s="92"/>
      <c r="BK11" s="92"/>
      <c r="BL11" s="92"/>
      <c r="BM11" s="92"/>
      <c r="BN11" s="92"/>
      <c r="BO11" s="92"/>
      <c r="BP11" s="92"/>
      <c r="BQ11" s="98">
        <v>5</v>
      </c>
      <c r="BR11" s="99"/>
      <c r="BS11" s="770"/>
      <c r="BT11" s="771"/>
      <c r="BU11" s="771"/>
      <c r="BV11" s="771"/>
      <c r="BW11" s="771"/>
      <c r="BX11" s="771"/>
      <c r="BY11" s="771"/>
      <c r="BZ11" s="771"/>
      <c r="CA11" s="771"/>
      <c r="CB11" s="771"/>
      <c r="CC11" s="771"/>
      <c r="CD11" s="771"/>
      <c r="CE11" s="771"/>
      <c r="CF11" s="771"/>
      <c r="CG11" s="772"/>
      <c r="CH11" s="773"/>
      <c r="CI11" s="774"/>
      <c r="CJ11" s="774"/>
      <c r="CK11" s="774"/>
      <c r="CL11" s="775"/>
      <c r="CM11" s="773"/>
      <c r="CN11" s="774"/>
      <c r="CO11" s="774"/>
      <c r="CP11" s="774"/>
      <c r="CQ11" s="775"/>
      <c r="CR11" s="773"/>
      <c r="CS11" s="774"/>
      <c r="CT11" s="774"/>
      <c r="CU11" s="774"/>
      <c r="CV11" s="775"/>
      <c r="CW11" s="773"/>
      <c r="CX11" s="774"/>
      <c r="CY11" s="774"/>
      <c r="CZ11" s="774"/>
      <c r="DA11" s="775"/>
      <c r="DB11" s="773"/>
      <c r="DC11" s="774"/>
      <c r="DD11" s="774"/>
      <c r="DE11" s="774"/>
      <c r="DF11" s="775"/>
      <c r="DG11" s="773"/>
      <c r="DH11" s="774"/>
      <c r="DI11" s="774"/>
      <c r="DJ11" s="774"/>
      <c r="DK11" s="775"/>
      <c r="DL11" s="773"/>
      <c r="DM11" s="774"/>
      <c r="DN11" s="774"/>
      <c r="DO11" s="774"/>
      <c r="DP11" s="775"/>
      <c r="DQ11" s="773"/>
      <c r="DR11" s="774"/>
      <c r="DS11" s="774"/>
      <c r="DT11" s="774"/>
      <c r="DU11" s="775"/>
      <c r="DV11" s="770"/>
      <c r="DW11" s="771"/>
      <c r="DX11" s="771"/>
      <c r="DY11" s="771"/>
      <c r="DZ11" s="776"/>
      <c r="EA11" s="94"/>
    </row>
    <row r="12" spans="1:131" s="95" customFormat="1" ht="26.25" customHeight="1" x14ac:dyDescent="0.25">
      <c r="A12" s="98">
        <v>6</v>
      </c>
      <c r="B12" s="777"/>
      <c r="C12" s="778"/>
      <c r="D12" s="778"/>
      <c r="E12" s="778"/>
      <c r="F12" s="778"/>
      <c r="G12" s="778"/>
      <c r="H12" s="778"/>
      <c r="I12" s="778"/>
      <c r="J12" s="778"/>
      <c r="K12" s="778"/>
      <c r="L12" s="778"/>
      <c r="M12" s="778"/>
      <c r="N12" s="778"/>
      <c r="O12" s="778"/>
      <c r="P12" s="779"/>
      <c r="Q12" s="780"/>
      <c r="R12" s="781"/>
      <c r="S12" s="781"/>
      <c r="T12" s="781"/>
      <c r="U12" s="781"/>
      <c r="V12" s="781"/>
      <c r="W12" s="781"/>
      <c r="X12" s="781"/>
      <c r="Y12" s="781"/>
      <c r="Z12" s="781"/>
      <c r="AA12" s="781"/>
      <c r="AB12" s="781"/>
      <c r="AC12" s="781"/>
      <c r="AD12" s="781"/>
      <c r="AE12" s="782"/>
      <c r="AF12" s="783"/>
      <c r="AG12" s="784"/>
      <c r="AH12" s="784"/>
      <c r="AI12" s="784"/>
      <c r="AJ12" s="785"/>
      <c r="AK12" s="766"/>
      <c r="AL12" s="767"/>
      <c r="AM12" s="767"/>
      <c r="AN12" s="767"/>
      <c r="AO12" s="767"/>
      <c r="AP12" s="767"/>
      <c r="AQ12" s="767"/>
      <c r="AR12" s="767"/>
      <c r="AS12" s="767"/>
      <c r="AT12" s="767"/>
      <c r="AU12" s="768"/>
      <c r="AV12" s="768"/>
      <c r="AW12" s="768"/>
      <c r="AX12" s="768"/>
      <c r="AY12" s="769"/>
      <c r="AZ12" s="91"/>
      <c r="BA12" s="91"/>
      <c r="BB12" s="91"/>
      <c r="BC12" s="91"/>
      <c r="BD12" s="91"/>
      <c r="BE12" s="92"/>
      <c r="BF12" s="92"/>
      <c r="BG12" s="92"/>
      <c r="BH12" s="92"/>
      <c r="BI12" s="92"/>
      <c r="BJ12" s="92"/>
      <c r="BK12" s="92"/>
      <c r="BL12" s="92"/>
      <c r="BM12" s="92"/>
      <c r="BN12" s="92"/>
      <c r="BO12" s="92"/>
      <c r="BP12" s="92"/>
      <c r="BQ12" s="98">
        <v>6</v>
      </c>
      <c r="BR12" s="99"/>
      <c r="BS12" s="770"/>
      <c r="BT12" s="771"/>
      <c r="BU12" s="771"/>
      <c r="BV12" s="771"/>
      <c r="BW12" s="771"/>
      <c r="BX12" s="771"/>
      <c r="BY12" s="771"/>
      <c r="BZ12" s="771"/>
      <c r="CA12" s="771"/>
      <c r="CB12" s="771"/>
      <c r="CC12" s="771"/>
      <c r="CD12" s="771"/>
      <c r="CE12" s="771"/>
      <c r="CF12" s="771"/>
      <c r="CG12" s="772"/>
      <c r="CH12" s="773"/>
      <c r="CI12" s="774"/>
      <c r="CJ12" s="774"/>
      <c r="CK12" s="774"/>
      <c r="CL12" s="775"/>
      <c r="CM12" s="773"/>
      <c r="CN12" s="774"/>
      <c r="CO12" s="774"/>
      <c r="CP12" s="774"/>
      <c r="CQ12" s="775"/>
      <c r="CR12" s="773"/>
      <c r="CS12" s="774"/>
      <c r="CT12" s="774"/>
      <c r="CU12" s="774"/>
      <c r="CV12" s="775"/>
      <c r="CW12" s="773"/>
      <c r="CX12" s="774"/>
      <c r="CY12" s="774"/>
      <c r="CZ12" s="774"/>
      <c r="DA12" s="775"/>
      <c r="DB12" s="773"/>
      <c r="DC12" s="774"/>
      <c r="DD12" s="774"/>
      <c r="DE12" s="774"/>
      <c r="DF12" s="775"/>
      <c r="DG12" s="773"/>
      <c r="DH12" s="774"/>
      <c r="DI12" s="774"/>
      <c r="DJ12" s="774"/>
      <c r="DK12" s="775"/>
      <c r="DL12" s="773"/>
      <c r="DM12" s="774"/>
      <c r="DN12" s="774"/>
      <c r="DO12" s="774"/>
      <c r="DP12" s="775"/>
      <c r="DQ12" s="773"/>
      <c r="DR12" s="774"/>
      <c r="DS12" s="774"/>
      <c r="DT12" s="774"/>
      <c r="DU12" s="775"/>
      <c r="DV12" s="770"/>
      <c r="DW12" s="771"/>
      <c r="DX12" s="771"/>
      <c r="DY12" s="771"/>
      <c r="DZ12" s="776"/>
      <c r="EA12" s="94"/>
    </row>
    <row r="13" spans="1:131" s="95" customFormat="1" ht="26.25" customHeight="1" x14ac:dyDescent="0.25">
      <c r="A13" s="98">
        <v>7</v>
      </c>
      <c r="B13" s="777"/>
      <c r="C13" s="778"/>
      <c r="D13" s="778"/>
      <c r="E13" s="778"/>
      <c r="F13" s="778"/>
      <c r="G13" s="778"/>
      <c r="H13" s="778"/>
      <c r="I13" s="778"/>
      <c r="J13" s="778"/>
      <c r="K13" s="778"/>
      <c r="L13" s="778"/>
      <c r="M13" s="778"/>
      <c r="N13" s="778"/>
      <c r="O13" s="778"/>
      <c r="P13" s="779"/>
      <c r="Q13" s="780"/>
      <c r="R13" s="781"/>
      <c r="S13" s="781"/>
      <c r="T13" s="781"/>
      <c r="U13" s="781"/>
      <c r="V13" s="781"/>
      <c r="W13" s="781"/>
      <c r="X13" s="781"/>
      <c r="Y13" s="781"/>
      <c r="Z13" s="781"/>
      <c r="AA13" s="781"/>
      <c r="AB13" s="781"/>
      <c r="AC13" s="781"/>
      <c r="AD13" s="781"/>
      <c r="AE13" s="782"/>
      <c r="AF13" s="783"/>
      <c r="AG13" s="784"/>
      <c r="AH13" s="784"/>
      <c r="AI13" s="784"/>
      <c r="AJ13" s="785"/>
      <c r="AK13" s="766"/>
      <c r="AL13" s="767"/>
      <c r="AM13" s="767"/>
      <c r="AN13" s="767"/>
      <c r="AO13" s="767"/>
      <c r="AP13" s="767"/>
      <c r="AQ13" s="767"/>
      <c r="AR13" s="767"/>
      <c r="AS13" s="767"/>
      <c r="AT13" s="767"/>
      <c r="AU13" s="768"/>
      <c r="AV13" s="768"/>
      <c r="AW13" s="768"/>
      <c r="AX13" s="768"/>
      <c r="AY13" s="769"/>
      <c r="AZ13" s="91"/>
      <c r="BA13" s="91"/>
      <c r="BB13" s="91"/>
      <c r="BC13" s="91"/>
      <c r="BD13" s="91"/>
      <c r="BE13" s="92"/>
      <c r="BF13" s="92"/>
      <c r="BG13" s="92"/>
      <c r="BH13" s="92"/>
      <c r="BI13" s="92"/>
      <c r="BJ13" s="92"/>
      <c r="BK13" s="92"/>
      <c r="BL13" s="92"/>
      <c r="BM13" s="92"/>
      <c r="BN13" s="92"/>
      <c r="BO13" s="92"/>
      <c r="BP13" s="92"/>
      <c r="BQ13" s="98">
        <v>7</v>
      </c>
      <c r="BR13" s="99"/>
      <c r="BS13" s="770"/>
      <c r="BT13" s="771"/>
      <c r="BU13" s="771"/>
      <c r="BV13" s="771"/>
      <c r="BW13" s="771"/>
      <c r="BX13" s="771"/>
      <c r="BY13" s="771"/>
      <c r="BZ13" s="771"/>
      <c r="CA13" s="771"/>
      <c r="CB13" s="771"/>
      <c r="CC13" s="771"/>
      <c r="CD13" s="771"/>
      <c r="CE13" s="771"/>
      <c r="CF13" s="771"/>
      <c r="CG13" s="772"/>
      <c r="CH13" s="773"/>
      <c r="CI13" s="774"/>
      <c r="CJ13" s="774"/>
      <c r="CK13" s="774"/>
      <c r="CL13" s="775"/>
      <c r="CM13" s="773"/>
      <c r="CN13" s="774"/>
      <c r="CO13" s="774"/>
      <c r="CP13" s="774"/>
      <c r="CQ13" s="775"/>
      <c r="CR13" s="773"/>
      <c r="CS13" s="774"/>
      <c r="CT13" s="774"/>
      <c r="CU13" s="774"/>
      <c r="CV13" s="775"/>
      <c r="CW13" s="773"/>
      <c r="CX13" s="774"/>
      <c r="CY13" s="774"/>
      <c r="CZ13" s="774"/>
      <c r="DA13" s="775"/>
      <c r="DB13" s="773"/>
      <c r="DC13" s="774"/>
      <c r="DD13" s="774"/>
      <c r="DE13" s="774"/>
      <c r="DF13" s="775"/>
      <c r="DG13" s="773"/>
      <c r="DH13" s="774"/>
      <c r="DI13" s="774"/>
      <c r="DJ13" s="774"/>
      <c r="DK13" s="775"/>
      <c r="DL13" s="773"/>
      <c r="DM13" s="774"/>
      <c r="DN13" s="774"/>
      <c r="DO13" s="774"/>
      <c r="DP13" s="775"/>
      <c r="DQ13" s="773"/>
      <c r="DR13" s="774"/>
      <c r="DS13" s="774"/>
      <c r="DT13" s="774"/>
      <c r="DU13" s="775"/>
      <c r="DV13" s="770"/>
      <c r="DW13" s="771"/>
      <c r="DX13" s="771"/>
      <c r="DY13" s="771"/>
      <c r="DZ13" s="776"/>
      <c r="EA13" s="94"/>
    </row>
    <row r="14" spans="1:131" s="95" customFormat="1" ht="26.25" customHeight="1" x14ac:dyDescent="0.25">
      <c r="A14" s="98">
        <v>8</v>
      </c>
      <c r="B14" s="777"/>
      <c r="C14" s="778"/>
      <c r="D14" s="778"/>
      <c r="E14" s="778"/>
      <c r="F14" s="778"/>
      <c r="G14" s="778"/>
      <c r="H14" s="778"/>
      <c r="I14" s="778"/>
      <c r="J14" s="778"/>
      <c r="K14" s="778"/>
      <c r="L14" s="778"/>
      <c r="M14" s="778"/>
      <c r="N14" s="778"/>
      <c r="O14" s="778"/>
      <c r="P14" s="779"/>
      <c r="Q14" s="780"/>
      <c r="R14" s="781"/>
      <c r="S14" s="781"/>
      <c r="T14" s="781"/>
      <c r="U14" s="781"/>
      <c r="V14" s="781"/>
      <c r="W14" s="781"/>
      <c r="X14" s="781"/>
      <c r="Y14" s="781"/>
      <c r="Z14" s="781"/>
      <c r="AA14" s="781"/>
      <c r="AB14" s="781"/>
      <c r="AC14" s="781"/>
      <c r="AD14" s="781"/>
      <c r="AE14" s="782"/>
      <c r="AF14" s="783"/>
      <c r="AG14" s="784"/>
      <c r="AH14" s="784"/>
      <c r="AI14" s="784"/>
      <c r="AJ14" s="785"/>
      <c r="AK14" s="766"/>
      <c r="AL14" s="767"/>
      <c r="AM14" s="767"/>
      <c r="AN14" s="767"/>
      <c r="AO14" s="767"/>
      <c r="AP14" s="767"/>
      <c r="AQ14" s="767"/>
      <c r="AR14" s="767"/>
      <c r="AS14" s="767"/>
      <c r="AT14" s="767"/>
      <c r="AU14" s="768"/>
      <c r="AV14" s="768"/>
      <c r="AW14" s="768"/>
      <c r="AX14" s="768"/>
      <c r="AY14" s="769"/>
      <c r="AZ14" s="91"/>
      <c r="BA14" s="91"/>
      <c r="BB14" s="91"/>
      <c r="BC14" s="91"/>
      <c r="BD14" s="91"/>
      <c r="BE14" s="92"/>
      <c r="BF14" s="92"/>
      <c r="BG14" s="92"/>
      <c r="BH14" s="92"/>
      <c r="BI14" s="92"/>
      <c r="BJ14" s="92"/>
      <c r="BK14" s="92"/>
      <c r="BL14" s="92"/>
      <c r="BM14" s="92"/>
      <c r="BN14" s="92"/>
      <c r="BO14" s="92"/>
      <c r="BP14" s="92"/>
      <c r="BQ14" s="98">
        <v>8</v>
      </c>
      <c r="BR14" s="99"/>
      <c r="BS14" s="770"/>
      <c r="BT14" s="771"/>
      <c r="BU14" s="771"/>
      <c r="BV14" s="771"/>
      <c r="BW14" s="771"/>
      <c r="BX14" s="771"/>
      <c r="BY14" s="771"/>
      <c r="BZ14" s="771"/>
      <c r="CA14" s="771"/>
      <c r="CB14" s="771"/>
      <c r="CC14" s="771"/>
      <c r="CD14" s="771"/>
      <c r="CE14" s="771"/>
      <c r="CF14" s="771"/>
      <c r="CG14" s="772"/>
      <c r="CH14" s="773"/>
      <c r="CI14" s="774"/>
      <c r="CJ14" s="774"/>
      <c r="CK14" s="774"/>
      <c r="CL14" s="775"/>
      <c r="CM14" s="773"/>
      <c r="CN14" s="774"/>
      <c r="CO14" s="774"/>
      <c r="CP14" s="774"/>
      <c r="CQ14" s="775"/>
      <c r="CR14" s="773"/>
      <c r="CS14" s="774"/>
      <c r="CT14" s="774"/>
      <c r="CU14" s="774"/>
      <c r="CV14" s="775"/>
      <c r="CW14" s="773"/>
      <c r="CX14" s="774"/>
      <c r="CY14" s="774"/>
      <c r="CZ14" s="774"/>
      <c r="DA14" s="775"/>
      <c r="DB14" s="773"/>
      <c r="DC14" s="774"/>
      <c r="DD14" s="774"/>
      <c r="DE14" s="774"/>
      <c r="DF14" s="775"/>
      <c r="DG14" s="773"/>
      <c r="DH14" s="774"/>
      <c r="DI14" s="774"/>
      <c r="DJ14" s="774"/>
      <c r="DK14" s="775"/>
      <c r="DL14" s="773"/>
      <c r="DM14" s="774"/>
      <c r="DN14" s="774"/>
      <c r="DO14" s="774"/>
      <c r="DP14" s="775"/>
      <c r="DQ14" s="773"/>
      <c r="DR14" s="774"/>
      <c r="DS14" s="774"/>
      <c r="DT14" s="774"/>
      <c r="DU14" s="775"/>
      <c r="DV14" s="770"/>
      <c r="DW14" s="771"/>
      <c r="DX14" s="771"/>
      <c r="DY14" s="771"/>
      <c r="DZ14" s="776"/>
      <c r="EA14" s="94"/>
    </row>
    <row r="15" spans="1:131" s="95" customFormat="1" ht="26.25" customHeight="1" x14ac:dyDescent="0.25">
      <c r="A15" s="98">
        <v>9</v>
      </c>
      <c r="B15" s="777"/>
      <c r="C15" s="778"/>
      <c r="D15" s="778"/>
      <c r="E15" s="778"/>
      <c r="F15" s="778"/>
      <c r="G15" s="778"/>
      <c r="H15" s="778"/>
      <c r="I15" s="778"/>
      <c r="J15" s="778"/>
      <c r="K15" s="778"/>
      <c r="L15" s="778"/>
      <c r="M15" s="778"/>
      <c r="N15" s="778"/>
      <c r="O15" s="778"/>
      <c r="P15" s="779"/>
      <c r="Q15" s="780"/>
      <c r="R15" s="781"/>
      <c r="S15" s="781"/>
      <c r="T15" s="781"/>
      <c r="U15" s="781"/>
      <c r="V15" s="781"/>
      <c r="W15" s="781"/>
      <c r="X15" s="781"/>
      <c r="Y15" s="781"/>
      <c r="Z15" s="781"/>
      <c r="AA15" s="781"/>
      <c r="AB15" s="781"/>
      <c r="AC15" s="781"/>
      <c r="AD15" s="781"/>
      <c r="AE15" s="782"/>
      <c r="AF15" s="783"/>
      <c r="AG15" s="784"/>
      <c r="AH15" s="784"/>
      <c r="AI15" s="784"/>
      <c r="AJ15" s="785"/>
      <c r="AK15" s="766"/>
      <c r="AL15" s="767"/>
      <c r="AM15" s="767"/>
      <c r="AN15" s="767"/>
      <c r="AO15" s="767"/>
      <c r="AP15" s="767"/>
      <c r="AQ15" s="767"/>
      <c r="AR15" s="767"/>
      <c r="AS15" s="767"/>
      <c r="AT15" s="767"/>
      <c r="AU15" s="768"/>
      <c r="AV15" s="768"/>
      <c r="AW15" s="768"/>
      <c r="AX15" s="768"/>
      <c r="AY15" s="769"/>
      <c r="AZ15" s="91"/>
      <c r="BA15" s="91"/>
      <c r="BB15" s="91"/>
      <c r="BC15" s="91"/>
      <c r="BD15" s="91"/>
      <c r="BE15" s="92"/>
      <c r="BF15" s="92"/>
      <c r="BG15" s="92"/>
      <c r="BH15" s="92"/>
      <c r="BI15" s="92"/>
      <c r="BJ15" s="92"/>
      <c r="BK15" s="92"/>
      <c r="BL15" s="92"/>
      <c r="BM15" s="92"/>
      <c r="BN15" s="92"/>
      <c r="BO15" s="92"/>
      <c r="BP15" s="92"/>
      <c r="BQ15" s="98">
        <v>9</v>
      </c>
      <c r="BR15" s="99"/>
      <c r="BS15" s="770"/>
      <c r="BT15" s="771"/>
      <c r="BU15" s="771"/>
      <c r="BV15" s="771"/>
      <c r="BW15" s="771"/>
      <c r="BX15" s="771"/>
      <c r="BY15" s="771"/>
      <c r="BZ15" s="771"/>
      <c r="CA15" s="771"/>
      <c r="CB15" s="771"/>
      <c r="CC15" s="771"/>
      <c r="CD15" s="771"/>
      <c r="CE15" s="771"/>
      <c r="CF15" s="771"/>
      <c r="CG15" s="772"/>
      <c r="CH15" s="773"/>
      <c r="CI15" s="774"/>
      <c r="CJ15" s="774"/>
      <c r="CK15" s="774"/>
      <c r="CL15" s="775"/>
      <c r="CM15" s="773"/>
      <c r="CN15" s="774"/>
      <c r="CO15" s="774"/>
      <c r="CP15" s="774"/>
      <c r="CQ15" s="775"/>
      <c r="CR15" s="773"/>
      <c r="CS15" s="774"/>
      <c r="CT15" s="774"/>
      <c r="CU15" s="774"/>
      <c r="CV15" s="775"/>
      <c r="CW15" s="773"/>
      <c r="CX15" s="774"/>
      <c r="CY15" s="774"/>
      <c r="CZ15" s="774"/>
      <c r="DA15" s="775"/>
      <c r="DB15" s="773"/>
      <c r="DC15" s="774"/>
      <c r="DD15" s="774"/>
      <c r="DE15" s="774"/>
      <c r="DF15" s="775"/>
      <c r="DG15" s="773"/>
      <c r="DH15" s="774"/>
      <c r="DI15" s="774"/>
      <c r="DJ15" s="774"/>
      <c r="DK15" s="775"/>
      <c r="DL15" s="773"/>
      <c r="DM15" s="774"/>
      <c r="DN15" s="774"/>
      <c r="DO15" s="774"/>
      <c r="DP15" s="775"/>
      <c r="DQ15" s="773"/>
      <c r="DR15" s="774"/>
      <c r="DS15" s="774"/>
      <c r="DT15" s="774"/>
      <c r="DU15" s="775"/>
      <c r="DV15" s="770"/>
      <c r="DW15" s="771"/>
      <c r="DX15" s="771"/>
      <c r="DY15" s="771"/>
      <c r="DZ15" s="776"/>
      <c r="EA15" s="94"/>
    </row>
    <row r="16" spans="1:131" s="95" customFormat="1" ht="26.25" customHeight="1" x14ac:dyDescent="0.25">
      <c r="A16" s="98">
        <v>10</v>
      </c>
      <c r="B16" s="777"/>
      <c r="C16" s="778"/>
      <c r="D16" s="778"/>
      <c r="E16" s="778"/>
      <c r="F16" s="778"/>
      <c r="G16" s="778"/>
      <c r="H16" s="778"/>
      <c r="I16" s="778"/>
      <c r="J16" s="778"/>
      <c r="K16" s="778"/>
      <c r="L16" s="778"/>
      <c r="M16" s="778"/>
      <c r="N16" s="778"/>
      <c r="O16" s="778"/>
      <c r="P16" s="779"/>
      <c r="Q16" s="780"/>
      <c r="R16" s="781"/>
      <c r="S16" s="781"/>
      <c r="T16" s="781"/>
      <c r="U16" s="781"/>
      <c r="V16" s="781"/>
      <c r="W16" s="781"/>
      <c r="X16" s="781"/>
      <c r="Y16" s="781"/>
      <c r="Z16" s="781"/>
      <c r="AA16" s="781"/>
      <c r="AB16" s="781"/>
      <c r="AC16" s="781"/>
      <c r="AD16" s="781"/>
      <c r="AE16" s="782"/>
      <c r="AF16" s="783"/>
      <c r="AG16" s="784"/>
      <c r="AH16" s="784"/>
      <c r="AI16" s="784"/>
      <c r="AJ16" s="785"/>
      <c r="AK16" s="766"/>
      <c r="AL16" s="767"/>
      <c r="AM16" s="767"/>
      <c r="AN16" s="767"/>
      <c r="AO16" s="767"/>
      <c r="AP16" s="767"/>
      <c r="AQ16" s="767"/>
      <c r="AR16" s="767"/>
      <c r="AS16" s="767"/>
      <c r="AT16" s="767"/>
      <c r="AU16" s="768"/>
      <c r="AV16" s="768"/>
      <c r="AW16" s="768"/>
      <c r="AX16" s="768"/>
      <c r="AY16" s="769"/>
      <c r="AZ16" s="91"/>
      <c r="BA16" s="91"/>
      <c r="BB16" s="91"/>
      <c r="BC16" s="91"/>
      <c r="BD16" s="91"/>
      <c r="BE16" s="92"/>
      <c r="BF16" s="92"/>
      <c r="BG16" s="92"/>
      <c r="BH16" s="92"/>
      <c r="BI16" s="92"/>
      <c r="BJ16" s="92"/>
      <c r="BK16" s="92"/>
      <c r="BL16" s="92"/>
      <c r="BM16" s="92"/>
      <c r="BN16" s="92"/>
      <c r="BO16" s="92"/>
      <c r="BP16" s="92"/>
      <c r="BQ16" s="98">
        <v>10</v>
      </c>
      <c r="BR16" s="99"/>
      <c r="BS16" s="770"/>
      <c r="BT16" s="771"/>
      <c r="BU16" s="771"/>
      <c r="BV16" s="771"/>
      <c r="BW16" s="771"/>
      <c r="BX16" s="771"/>
      <c r="BY16" s="771"/>
      <c r="BZ16" s="771"/>
      <c r="CA16" s="771"/>
      <c r="CB16" s="771"/>
      <c r="CC16" s="771"/>
      <c r="CD16" s="771"/>
      <c r="CE16" s="771"/>
      <c r="CF16" s="771"/>
      <c r="CG16" s="772"/>
      <c r="CH16" s="773"/>
      <c r="CI16" s="774"/>
      <c r="CJ16" s="774"/>
      <c r="CK16" s="774"/>
      <c r="CL16" s="775"/>
      <c r="CM16" s="773"/>
      <c r="CN16" s="774"/>
      <c r="CO16" s="774"/>
      <c r="CP16" s="774"/>
      <c r="CQ16" s="775"/>
      <c r="CR16" s="773"/>
      <c r="CS16" s="774"/>
      <c r="CT16" s="774"/>
      <c r="CU16" s="774"/>
      <c r="CV16" s="775"/>
      <c r="CW16" s="773"/>
      <c r="CX16" s="774"/>
      <c r="CY16" s="774"/>
      <c r="CZ16" s="774"/>
      <c r="DA16" s="775"/>
      <c r="DB16" s="773"/>
      <c r="DC16" s="774"/>
      <c r="DD16" s="774"/>
      <c r="DE16" s="774"/>
      <c r="DF16" s="775"/>
      <c r="DG16" s="773"/>
      <c r="DH16" s="774"/>
      <c r="DI16" s="774"/>
      <c r="DJ16" s="774"/>
      <c r="DK16" s="775"/>
      <c r="DL16" s="773"/>
      <c r="DM16" s="774"/>
      <c r="DN16" s="774"/>
      <c r="DO16" s="774"/>
      <c r="DP16" s="775"/>
      <c r="DQ16" s="773"/>
      <c r="DR16" s="774"/>
      <c r="DS16" s="774"/>
      <c r="DT16" s="774"/>
      <c r="DU16" s="775"/>
      <c r="DV16" s="770"/>
      <c r="DW16" s="771"/>
      <c r="DX16" s="771"/>
      <c r="DY16" s="771"/>
      <c r="DZ16" s="776"/>
      <c r="EA16" s="94"/>
    </row>
    <row r="17" spans="1:131" s="95" customFormat="1" ht="26.25" customHeight="1" x14ac:dyDescent="0.25">
      <c r="A17" s="98">
        <v>11</v>
      </c>
      <c r="B17" s="777"/>
      <c r="C17" s="778"/>
      <c r="D17" s="778"/>
      <c r="E17" s="778"/>
      <c r="F17" s="778"/>
      <c r="G17" s="778"/>
      <c r="H17" s="778"/>
      <c r="I17" s="778"/>
      <c r="J17" s="778"/>
      <c r="K17" s="778"/>
      <c r="L17" s="778"/>
      <c r="M17" s="778"/>
      <c r="N17" s="778"/>
      <c r="O17" s="778"/>
      <c r="P17" s="779"/>
      <c r="Q17" s="780"/>
      <c r="R17" s="781"/>
      <c r="S17" s="781"/>
      <c r="T17" s="781"/>
      <c r="U17" s="781"/>
      <c r="V17" s="781"/>
      <c r="W17" s="781"/>
      <c r="X17" s="781"/>
      <c r="Y17" s="781"/>
      <c r="Z17" s="781"/>
      <c r="AA17" s="781"/>
      <c r="AB17" s="781"/>
      <c r="AC17" s="781"/>
      <c r="AD17" s="781"/>
      <c r="AE17" s="782"/>
      <c r="AF17" s="783"/>
      <c r="AG17" s="784"/>
      <c r="AH17" s="784"/>
      <c r="AI17" s="784"/>
      <c r="AJ17" s="785"/>
      <c r="AK17" s="766"/>
      <c r="AL17" s="767"/>
      <c r="AM17" s="767"/>
      <c r="AN17" s="767"/>
      <c r="AO17" s="767"/>
      <c r="AP17" s="767"/>
      <c r="AQ17" s="767"/>
      <c r="AR17" s="767"/>
      <c r="AS17" s="767"/>
      <c r="AT17" s="767"/>
      <c r="AU17" s="768"/>
      <c r="AV17" s="768"/>
      <c r="AW17" s="768"/>
      <c r="AX17" s="768"/>
      <c r="AY17" s="769"/>
      <c r="AZ17" s="91"/>
      <c r="BA17" s="91"/>
      <c r="BB17" s="91"/>
      <c r="BC17" s="91"/>
      <c r="BD17" s="91"/>
      <c r="BE17" s="92"/>
      <c r="BF17" s="92"/>
      <c r="BG17" s="92"/>
      <c r="BH17" s="92"/>
      <c r="BI17" s="92"/>
      <c r="BJ17" s="92"/>
      <c r="BK17" s="92"/>
      <c r="BL17" s="92"/>
      <c r="BM17" s="92"/>
      <c r="BN17" s="92"/>
      <c r="BO17" s="92"/>
      <c r="BP17" s="92"/>
      <c r="BQ17" s="98">
        <v>11</v>
      </c>
      <c r="BR17" s="99"/>
      <c r="BS17" s="770"/>
      <c r="BT17" s="771"/>
      <c r="BU17" s="771"/>
      <c r="BV17" s="771"/>
      <c r="BW17" s="771"/>
      <c r="BX17" s="771"/>
      <c r="BY17" s="771"/>
      <c r="BZ17" s="771"/>
      <c r="CA17" s="771"/>
      <c r="CB17" s="771"/>
      <c r="CC17" s="771"/>
      <c r="CD17" s="771"/>
      <c r="CE17" s="771"/>
      <c r="CF17" s="771"/>
      <c r="CG17" s="772"/>
      <c r="CH17" s="773"/>
      <c r="CI17" s="774"/>
      <c r="CJ17" s="774"/>
      <c r="CK17" s="774"/>
      <c r="CL17" s="775"/>
      <c r="CM17" s="773"/>
      <c r="CN17" s="774"/>
      <c r="CO17" s="774"/>
      <c r="CP17" s="774"/>
      <c r="CQ17" s="775"/>
      <c r="CR17" s="773"/>
      <c r="CS17" s="774"/>
      <c r="CT17" s="774"/>
      <c r="CU17" s="774"/>
      <c r="CV17" s="775"/>
      <c r="CW17" s="773"/>
      <c r="CX17" s="774"/>
      <c r="CY17" s="774"/>
      <c r="CZ17" s="774"/>
      <c r="DA17" s="775"/>
      <c r="DB17" s="773"/>
      <c r="DC17" s="774"/>
      <c r="DD17" s="774"/>
      <c r="DE17" s="774"/>
      <c r="DF17" s="775"/>
      <c r="DG17" s="773"/>
      <c r="DH17" s="774"/>
      <c r="DI17" s="774"/>
      <c r="DJ17" s="774"/>
      <c r="DK17" s="775"/>
      <c r="DL17" s="773"/>
      <c r="DM17" s="774"/>
      <c r="DN17" s="774"/>
      <c r="DO17" s="774"/>
      <c r="DP17" s="775"/>
      <c r="DQ17" s="773"/>
      <c r="DR17" s="774"/>
      <c r="DS17" s="774"/>
      <c r="DT17" s="774"/>
      <c r="DU17" s="775"/>
      <c r="DV17" s="770"/>
      <c r="DW17" s="771"/>
      <c r="DX17" s="771"/>
      <c r="DY17" s="771"/>
      <c r="DZ17" s="776"/>
      <c r="EA17" s="94"/>
    </row>
    <row r="18" spans="1:131" s="95" customFormat="1" ht="26.25" customHeight="1" x14ac:dyDescent="0.25">
      <c r="A18" s="98">
        <v>12</v>
      </c>
      <c r="B18" s="777"/>
      <c r="C18" s="778"/>
      <c r="D18" s="778"/>
      <c r="E18" s="778"/>
      <c r="F18" s="778"/>
      <c r="G18" s="778"/>
      <c r="H18" s="778"/>
      <c r="I18" s="778"/>
      <c r="J18" s="778"/>
      <c r="K18" s="778"/>
      <c r="L18" s="778"/>
      <c r="M18" s="778"/>
      <c r="N18" s="778"/>
      <c r="O18" s="778"/>
      <c r="P18" s="779"/>
      <c r="Q18" s="780"/>
      <c r="R18" s="781"/>
      <c r="S18" s="781"/>
      <c r="T18" s="781"/>
      <c r="U18" s="781"/>
      <c r="V18" s="781"/>
      <c r="W18" s="781"/>
      <c r="X18" s="781"/>
      <c r="Y18" s="781"/>
      <c r="Z18" s="781"/>
      <c r="AA18" s="781"/>
      <c r="AB18" s="781"/>
      <c r="AC18" s="781"/>
      <c r="AD18" s="781"/>
      <c r="AE18" s="782"/>
      <c r="AF18" s="783"/>
      <c r="AG18" s="784"/>
      <c r="AH18" s="784"/>
      <c r="AI18" s="784"/>
      <c r="AJ18" s="785"/>
      <c r="AK18" s="766"/>
      <c r="AL18" s="767"/>
      <c r="AM18" s="767"/>
      <c r="AN18" s="767"/>
      <c r="AO18" s="767"/>
      <c r="AP18" s="767"/>
      <c r="AQ18" s="767"/>
      <c r="AR18" s="767"/>
      <c r="AS18" s="767"/>
      <c r="AT18" s="767"/>
      <c r="AU18" s="768"/>
      <c r="AV18" s="768"/>
      <c r="AW18" s="768"/>
      <c r="AX18" s="768"/>
      <c r="AY18" s="769"/>
      <c r="AZ18" s="91"/>
      <c r="BA18" s="91"/>
      <c r="BB18" s="91"/>
      <c r="BC18" s="91"/>
      <c r="BD18" s="91"/>
      <c r="BE18" s="92"/>
      <c r="BF18" s="92"/>
      <c r="BG18" s="92"/>
      <c r="BH18" s="92"/>
      <c r="BI18" s="92"/>
      <c r="BJ18" s="92"/>
      <c r="BK18" s="92"/>
      <c r="BL18" s="92"/>
      <c r="BM18" s="92"/>
      <c r="BN18" s="92"/>
      <c r="BO18" s="92"/>
      <c r="BP18" s="92"/>
      <c r="BQ18" s="98">
        <v>12</v>
      </c>
      <c r="BR18" s="99"/>
      <c r="BS18" s="770"/>
      <c r="BT18" s="771"/>
      <c r="BU18" s="771"/>
      <c r="BV18" s="771"/>
      <c r="BW18" s="771"/>
      <c r="BX18" s="771"/>
      <c r="BY18" s="771"/>
      <c r="BZ18" s="771"/>
      <c r="CA18" s="771"/>
      <c r="CB18" s="771"/>
      <c r="CC18" s="771"/>
      <c r="CD18" s="771"/>
      <c r="CE18" s="771"/>
      <c r="CF18" s="771"/>
      <c r="CG18" s="772"/>
      <c r="CH18" s="773"/>
      <c r="CI18" s="774"/>
      <c r="CJ18" s="774"/>
      <c r="CK18" s="774"/>
      <c r="CL18" s="775"/>
      <c r="CM18" s="773"/>
      <c r="CN18" s="774"/>
      <c r="CO18" s="774"/>
      <c r="CP18" s="774"/>
      <c r="CQ18" s="775"/>
      <c r="CR18" s="773"/>
      <c r="CS18" s="774"/>
      <c r="CT18" s="774"/>
      <c r="CU18" s="774"/>
      <c r="CV18" s="775"/>
      <c r="CW18" s="773"/>
      <c r="CX18" s="774"/>
      <c r="CY18" s="774"/>
      <c r="CZ18" s="774"/>
      <c r="DA18" s="775"/>
      <c r="DB18" s="773"/>
      <c r="DC18" s="774"/>
      <c r="DD18" s="774"/>
      <c r="DE18" s="774"/>
      <c r="DF18" s="775"/>
      <c r="DG18" s="773"/>
      <c r="DH18" s="774"/>
      <c r="DI18" s="774"/>
      <c r="DJ18" s="774"/>
      <c r="DK18" s="775"/>
      <c r="DL18" s="773"/>
      <c r="DM18" s="774"/>
      <c r="DN18" s="774"/>
      <c r="DO18" s="774"/>
      <c r="DP18" s="775"/>
      <c r="DQ18" s="773"/>
      <c r="DR18" s="774"/>
      <c r="DS18" s="774"/>
      <c r="DT18" s="774"/>
      <c r="DU18" s="775"/>
      <c r="DV18" s="770"/>
      <c r="DW18" s="771"/>
      <c r="DX18" s="771"/>
      <c r="DY18" s="771"/>
      <c r="DZ18" s="776"/>
      <c r="EA18" s="94"/>
    </row>
    <row r="19" spans="1:131" s="95" customFormat="1" ht="26.25" customHeight="1" x14ac:dyDescent="0.25">
      <c r="A19" s="98">
        <v>13</v>
      </c>
      <c r="B19" s="777"/>
      <c r="C19" s="778"/>
      <c r="D19" s="778"/>
      <c r="E19" s="778"/>
      <c r="F19" s="778"/>
      <c r="G19" s="778"/>
      <c r="H19" s="778"/>
      <c r="I19" s="778"/>
      <c r="J19" s="778"/>
      <c r="K19" s="778"/>
      <c r="L19" s="778"/>
      <c r="M19" s="778"/>
      <c r="N19" s="778"/>
      <c r="O19" s="778"/>
      <c r="P19" s="779"/>
      <c r="Q19" s="780"/>
      <c r="R19" s="781"/>
      <c r="S19" s="781"/>
      <c r="T19" s="781"/>
      <c r="U19" s="781"/>
      <c r="V19" s="781"/>
      <c r="W19" s="781"/>
      <c r="X19" s="781"/>
      <c r="Y19" s="781"/>
      <c r="Z19" s="781"/>
      <c r="AA19" s="781"/>
      <c r="AB19" s="781"/>
      <c r="AC19" s="781"/>
      <c r="AD19" s="781"/>
      <c r="AE19" s="782"/>
      <c r="AF19" s="783"/>
      <c r="AG19" s="784"/>
      <c r="AH19" s="784"/>
      <c r="AI19" s="784"/>
      <c r="AJ19" s="785"/>
      <c r="AK19" s="766"/>
      <c r="AL19" s="767"/>
      <c r="AM19" s="767"/>
      <c r="AN19" s="767"/>
      <c r="AO19" s="767"/>
      <c r="AP19" s="767"/>
      <c r="AQ19" s="767"/>
      <c r="AR19" s="767"/>
      <c r="AS19" s="767"/>
      <c r="AT19" s="767"/>
      <c r="AU19" s="768"/>
      <c r="AV19" s="768"/>
      <c r="AW19" s="768"/>
      <c r="AX19" s="768"/>
      <c r="AY19" s="769"/>
      <c r="AZ19" s="91"/>
      <c r="BA19" s="91"/>
      <c r="BB19" s="91"/>
      <c r="BC19" s="91"/>
      <c r="BD19" s="91"/>
      <c r="BE19" s="92"/>
      <c r="BF19" s="92"/>
      <c r="BG19" s="92"/>
      <c r="BH19" s="92"/>
      <c r="BI19" s="92"/>
      <c r="BJ19" s="92"/>
      <c r="BK19" s="92"/>
      <c r="BL19" s="92"/>
      <c r="BM19" s="92"/>
      <c r="BN19" s="92"/>
      <c r="BO19" s="92"/>
      <c r="BP19" s="92"/>
      <c r="BQ19" s="98">
        <v>13</v>
      </c>
      <c r="BR19" s="99"/>
      <c r="BS19" s="770"/>
      <c r="BT19" s="771"/>
      <c r="BU19" s="771"/>
      <c r="BV19" s="771"/>
      <c r="BW19" s="771"/>
      <c r="BX19" s="771"/>
      <c r="BY19" s="771"/>
      <c r="BZ19" s="771"/>
      <c r="CA19" s="771"/>
      <c r="CB19" s="771"/>
      <c r="CC19" s="771"/>
      <c r="CD19" s="771"/>
      <c r="CE19" s="771"/>
      <c r="CF19" s="771"/>
      <c r="CG19" s="772"/>
      <c r="CH19" s="773"/>
      <c r="CI19" s="774"/>
      <c r="CJ19" s="774"/>
      <c r="CK19" s="774"/>
      <c r="CL19" s="775"/>
      <c r="CM19" s="773"/>
      <c r="CN19" s="774"/>
      <c r="CO19" s="774"/>
      <c r="CP19" s="774"/>
      <c r="CQ19" s="775"/>
      <c r="CR19" s="773"/>
      <c r="CS19" s="774"/>
      <c r="CT19" s="774"/>
      <c r="CU19" s="774"/>
      <c r="CV19" s="775"/>
      <c r="CW19" s="773"/>
      <c r="CX19" s="774"/>
      <c r="CY19" s="774"/>
      <c r="CZ19" s="774"/>
      <c r="DA19" s="775"/>
      <c r="DB19" s="773"/>
      <c r="DC19" s="774"/>
      <c r="DD19" s="774"/>
      <c r="DE19" s="774"/>
      <c r="DF19" s="775"/>
      <c r="DG19" s="773"/>
      <c r="DH19" s="774"/>
      <c r="DI19" s="774"/>
      <c r="DJ19" s="774"/>
      <c r="DK19" s="775"/>
      <c r="DL19" s="773"/>
      <c r="DM19" s="774"/>
      <c r="DN19" s="774"/>
      <c r="DO19" s="774"/>
      <c r="DP19" s="775"/>
      <c r="DQ19" s="773"/>
      <c r="DR19" s="774"/>
      <c r="DS19" s="774"/>
      <c r="DT19" s="774"/>
      <c r="DU19" s="775"/>
      <c r="DV19" s="770"/>
      <c r="DW19" s="771"/>
      <c r="DX19" s="771"/>
      <c r="DY19" s="771"/>
      <c r="DZ19" s="776"/>
      <c r="EA19" s="94"/>
    </row>
    <row r="20" spans="1:131" s="95" customFormat="1" ht="26.25" customHeight="1" x14ac:dyDescent="0.25">
      <c r="A20" s="98">
        <v>14</v>
      </c>
      <c r="B20" s="777"/>
      <c r="C20" s="778"/>
      <c r="D20" s="778"/>
      <c r="E20" s="778"/>
      <c r="F20" s="778"/>
      <c r="G20" s="778"/>
      <c r="H20" s="778"/>
      <c r="I20" s="778"/>
      <c r="J20" s="778"/>
      <c r="K20" s="778"/>
      <c r="L20" s="778"/>
      <c r="M20" s="778"/>
      <c r="N20" s="778"/>
      <c r="O20" s="778"/>
      <c r="P20" s="779"/>
      <c r="Q20" s="780"/>
      <c r="R20" s="781"/>
      <c r="S20" s="781"/>
      <c r="T20" s="781"/>
      <c r="U20" s="781"/>
      <c r="V20" s="781"/>
      <c r="W20" s="781"/>
      <c r="X20" s="781"/>
      <c r="Y20" s="781"/>
      <c r="Z20" s="781"/>
      <c r="AA20" s="781"/>
      <c r="AB20" s="781"/>
      <c r="AC20" s="781"/>
      <c r="AD20" s="781"/>
      <c r="AE20" s="782"/>
      <c r="AF20" s="783"/>
      <c r="AG20" s="784"/>
      <c r="AH20" s="784"/>
      <c r="AI20" s="784"/>
      <c r="AJ20" s="785"/>
      <c r="AK20" s="766"/>
      <c r="AL20" s="767"/>
      <c r="AM20" s="767"/>
      <c r="AN20" s="767"/>
      <c r="AO20" s="767"/>
      <c r="AP20" s="767"/>
      <c r="AQ20" s="767"/>
      <c r="AR20" s="767"/>
      <c r="AS20" s="767"/>
      <c r="AT20" s="767"/>
      <c r="AU20" s="768"/>
      <c r="AV20" s="768"/>
      <c r="AW20" s="768"/>
      <c r="AX20" s="768"/>
      <c r="AY20" s="769"/>
      <c r="AZ20" s="91"/>
      <c r="BA20" s="91"/>
      <c r="BB20" s="91"/>
      <c r="BC20" s="91"/>
      <c r="BD20" s="91"/>
      <c r="BE20" s="92"/>
      <c r="BF20" s="92"/>
      <c r="BG20" s="92"/>
      <c r="BH20" s="92"/>
      <c r="BI20" s="92"/>
      <c r="BJ20" s="92"/>
      <c r="BK20" s="92"/>
      <c r="BL20" s="92"/>
      <c r="BM20" s="92"/>
      <c r="BN20" s="92"/>
      <c r="BO20" s="92"/>
      <c r="BP20" s="92"/>
      <c r="BQ20" s="98">
        <v>14</v>
      </c>
      <c r="BR20" s="99"/>
      <c r="BS20" s="770"/>
      <c r="BT20" s="771"/>
      <c r="BU20" s="771"/>
      <c r="BV20" s="771"/>
      <c r="BW20" s="771"/>
      <c r="BX20" s="771"/>
      <c r="BY20" s="771"/>
      <c r="BZ20" s="771"/>
      <c r="CA20" s="771"/>
      <c r="CB20" s="771"/>
      <c r="CC20" s="771"/>
      <c r="CD20" s="771"/>
      <c r="CE20" s="771"/>
      <c r="CF20" s="771"/>
      <c r="CG20" s="772"/>
      <c r="CH20" s="773"/>
      <c r="CI20" s="774"/>
      <c r="CJ20" s="774"/>
      <c r="CK20" s="774"/>
      <c r="CL20" s="775"/>
      <c r="CM20" s="773"/>
      <c r="CN20" s="774"/>
      <c r="CO20" s="774"/>
      <c r="CP20" s="774"/>
      <c r="CQ20" s="775"/>
      <c r="CR20" s="773"/>
      <c r="CS20" s="774"/>
      <c r="CT20" s="774"/>
      <c r="CU20" s="774"/>
      <c r="CV20" s="775"/>
      <c r="CW20" s="773"/>
      <c r="CX20" s="774"/>
      <c r="CY20" s="774"/>
      <c r="CZ20" s="774"/>
      <c r="DA20" s="775"/>
      <c r="DB20" s="773"/>
      <c r="DC20" s="774"/>
      <c r="DD20" s="774"/>
      <c r="DE20" s="774"/>
      <c r="DF20" s="775"/>
      <c r="DG20" s="773"/>
      <c r="DH20" s="774"/>
      <c r="DI20" s="774"/>
      <c r="DJ20" s="774"/>
      <c r="DK20" s="775"/>
      <c r="DL20" s="773"/>
      <c r="DM20" s="774"/>
      <c r="DN20" s="774"/>
      <c r="DO20" s="774"/>
      <c r="DP20" s="775"/>
      <c r="DQ20" s="773"/>
      <c r="DR20" s="774"/>
      <c r="DS20" s="774"/>
      <c r="DT20" s="774"/>
      <c r="DU20" s="775"/>
      <c r="DV20" s="770"/>
      <c r="DW20" s="771"/>
      <c r="DX20" s="771"/>
      <c r="DY20" s="771"/>
      <c r="DZ20" s="776"/>
      <c r="EA20" s="94"/>
    </row>
    <row r="21" spans="1:131" s="95" customFormat="1" ht="26.25" customHeight="1" thickBot="1" x14ac:dyDescent="0.3">
      <c r="A21" s="98">
        <v>15</v>
      </c>
      <c r="B21" s="777"/>
      <c r="C21" s="778"/>
      <c r="D21" s="778"/>
      <c r="E21" s="778"/>
      <c r="F21" s="778"/>
      <c r="G21" s="778"/>
      <c r="H21" s="778"/>
      <c r="I21" s="778"/>
      <c r="J21" s="778"/>
      <c r="K21" s="778"/>
      <c r="L21" s="778"/>
      <c r="M21" s="778"/>
      <c r="N21" s="778"/>
      <c r="O21" s="778"/>
      <c r="P21" s="779"/>
      <c r="Q21" s="780"/>
      <c r="R21" s="781"/>
      <c r="S21" s="781"/>
      <c r="T21" s="781"/>
      <c r="U21" s="781"/>
      <c r="V21" s="781"/>
      <c r="W21" s="781"/>
      <c r="X21" s="781"/>
      <c r="Y21" s="781"/>
      <c r="Z21" s="781"/>
      <c r="AA21" s="781"/>
      <c r="AB21" s="781"/>
      <c r="AC21" s="781"/>
      <c r="AD21" s="781"/>
      <c r="AE21" s="782"/>
      <c r="AF21" s="783"/>
      <c r="AG21" s="784"/>
      <c r="AH21" s="784"/>
      <c r="AI21" s="784"/>
      <c r="AJ21" s="785"/>
      <c r="AK21" s="766"/>
      <c r="AL21" s="767"/>
      <c r="AM21" s="767"/>
      <c r="AN21" s="767"/>
      <c r="AO21" s="767"/>
      <c r="AP21" s="767"/>
      <c r="AQ21" s="767"/>
      <c r="AR21" s="767"/>
      <c r="AS21" s="767"/>
      <c r="AT21" s="767"/>
      <c r="AU21" s="768"/>
      <c r="AV21" s="768"/>
      <c r="AW21" s="768"/>
      <c r="AX21" s="768"/>
      <c r="AY21" s="769"/>
      <c r="AZ21" s="91"/>
      <c r="BA21" s="91"/>
      <c r="BB21" s="91"/>
      <c r="BC21" s="91"/>
      <c r="BD21" s="91"/>
      <c r="BE21" s="92"/>
      <c r="BF21" s="92"/>
      <c r="BG21" s="92"/>
      <c r="BH21" s="92"/>
      <c r="BI21" s="92"/>
      <c r="BJ21" s="92"/>
      <c r="BK21" s="92"/>
      <c r="BL21" s="92"/>
      <c r="BM21" s="92"/>
      <c r="BN21" s="92"/>
      <c r="BO21" s="92"/>
      <c r="BP21" s="92"/>
      <c r="BQ21" s="98">
        <v>15</v>
      </c>
      <c r="BR21" s="99"/>
      <c r="BS21" s="770"/>
      <c r="BT21" s="771"/>
      <c r="BU21" s="771"/>
      <c r="BV21" s="771"/>
      <c r="BW21" s="771"/>
      <c r="BX21" s="771"/>
      <c r="BY21" s="771"/>
      <c r="BZ21" s="771"/>
      <c r="CA21" s="771"/>
      <c r="CB21" s="771"/>
      <c r="CC21" s="771"/>
      <c r="CD21" s="771"/>
      <c r="CE21" s="771"/>
      <c r="CF21" s="771"/>
      <c r="CG21" s="772"/>
      <c r="CH21" s="773"/>
      <c r="CI21" s="774"/>
      <c r="CJ21" s="774"/>
      <c r="CK21" s="774"/>
      <c r="CL21" s="775"/>
      <c r="CM21" s="773"/>
      <c r="CN21" s="774"/>
      <c r="CO21" s="774"/>
      <c r="CP21" s="774"/>
      <c r="CQ21" s="775"/>
      <c r="CR21" s="773"/>
      <c r="CS21" s="774"/>
      <c r="CT21" s="774"/>
      <c r="CU21" s="774"/>
      <c r="CV21" s="775"/>
      <c r="CW21" s="773"/>
      <c r="CX21" s="774"/>
      <c r="CY21" s="774"/>
      <c r="CZ21" s="774"/>
      <c r="DA21" s="775"/>
      <c r="DB21" s="773"/>
      <c r="DC21" s="774"/>
      <c r="DD21" s="774"/>
      <c r="DE21" s="774"/>
      <c r="DF21" s="775"/>
      <c r="DG21" s="773"/>
      <c r="DH21" s="774"/>
      <c r="DI21" s="774"/>
      <c r="DJ21" s="774"/>
      <c r="DK21" s="775"/>
      <c r="DL21" s="773"/>
      <c r="DM21" s="774"/>
      <c r="DN21" s="774"/>
      <c r="DO21" s="774"/>
      <c r="DP21" s="775"/>
      <c r="DQ21" s="773"/>
      <c r="DR21" s="774"/>
      <c r="DS21" s="774"/>
      <c r="DT21" s="774"/>
      <c r="DU21" s="775"/>
      <c r="DV21" s="770"/>
      <c r="DW21" s="771"/>
      <c r="DX21" s="771"/>
      <c r="DY21" s="771"/>
      <c r="DZ21" s="776"/>
      <c r="EA21" s="94"/>
    </row>
    <row r="22" spans="1:131" s="95" customFormat="1" ht="26.25" customHeight="1" x14ac:dyDescent="0.25">
      <c r="A22" s="98">
        <v>16</v>
      </c>
      <c r="B22" s="777"/>
      <c r="C22" s="778"/>
      <c r="D22" s="778"/>
      <c r="E22" s="778"/>
      <c r="F22" s="778"/>
      <c r="G22" s="778"/>
      <c r="H22" s="778"/>
      <c r="I22" s="778"/>
      <c r="J22" s="778"/>
      <c r="K22" s="778"/>
      <c r="L22" s="778"/>
      <c r="M22" s="778"/>
      <c r="N22" s="778"/>
      <c r="O22" s="778"/>
      <c r="P22" s="779"/>
      <c r="Q22" s="796"/>
      <c r="R22" s="797"/>
      <c r="S22" s="797"/>
      <c r="T22" s="797"/>
      <c r="U22" s="797"/>
      <c r="V22" s="797"/>
      <c r="W22" s="797"/>
      <c r="X22" s="797"/>
      <c r="Y22" s="797"/>
      <c r="Z22" s="797"/>
      <c r="AA22" s="797"/>
      <c r="AB22" s="797"/>
      <c r="AC22" s="797"/>
      <c r="AD22" s="797"/>
      <c r="AE22" s="798"/>
      <c r="AF22" s="783"/>
      <c r="AG22" s="784"/>
      <c r="AH22" s="784"/>
      <c r="AI22" s="784"/>
      <c r="AJ22" s="785"/>
      <c r="AK22" s="799"/>
      <c r="AL22" s="800"/>
      <c r="AM22" s="800"/>
      <c r="AN22" s="800"/>
      <c r="AO22" s="800"/>
      <c r="AP22" s="800"/>
      <c r="AQ22" s="800"/>
      <c r="AR22" s="800"/>
      <c r="AS22" s="800"/>
      <c r="AT22" s="800"/>
      <c r="AU22" s="801"/>
      <c r="AV22" s="801"/>
      <c r="AW22" s="801"/>
      <c r="AX22" s="801"/>
      <c r="AY22" s="802"/>
      <c r="AZ22" s="803" t="s">
        <v>324</v>
      </c>
      <c r="BA22" s="803"/>
      <c r="BB22" s="803"/>
      <c r="BC22" s="803"/>
      <c r="BD22" s="804"/>
      <c r="BE22" s="92"/>
      <c r="BF22" s="92"/>
      <c r="BG22" s="92"/>
      <c r="BH22" s="92"/>
      <c r="BI22" s="92"/>
      <c r="BJ22" s="92"/>
      <c r="BK22" s="92"/>
      <c r="BL22" s="92"/>
      <c r="BM22" s="92"/>
      <c r="BN22" s="92"/>
      <c r="BO22" s="92"/>
      <c r="BP22" s="92"/>
      <c r="BQ22" s="98">
        <v>16</v>
      </c>
      <c r="BR22" s="99"/>
      <c r="BS22" s="770"/>
      <c r="BT22" s="771"/>
      <c r="BU22" s="771"/>
      <c r="BV22" s="771"/>
      <c r="BW22" s="771"/>
      <c r="BX22" s="771"/>
      <c r="BY22" s="771"/>
      <c r="BZ22" s="771"/>
      <c r="CA22" s="771"/>
      <c r="CB22" s="771"/>
      <c r="CC22" s="771"/>
      <c r="CD22" s="771"/>
      <c r="CE22" s="771"/>
      <c r="CF22" s="771"/>
      <c r="CG22" s="772"/>
      <c r="CH22" s="773"/>
      <c r="CI22" s="774"/>
      <c r="CJ22" s="774"/>
      <c r="CK22" s="774"/>
      <c r="CL22" s="775"/>
      <c r="CM22" s="773"/>
      <c r="CN22" s="774"/>
      <c r="CO22" s="774"/>
      <c r="CP22" s="774"/>
      <c r="CQ22" s="775"/>
      <c r="CR22" s="773"/>
      <c r="CS22" s="774"/>
      <c r="CT22" s="774"/>
      <c r="CU22" s="774"/>
      <c r="CV22" s="775"/>
      <c r="CW22" s="773"/>
      <c r="CX22" s="774"/>
      <c r="CY22" s="774"/>
      <c r="CZ22" s="774"/>
      <c r="DA22" s="775"/>
      <c r="DB22" s="773"/>
      <c r="DC22" s="774"/>
      <c r="DD22" s="774"/>
      <c r="DE22" s="774"/>
      <c r="DF22" s="775"/>
      <c r="DG22" s="773"/>
      <c r="DH22" s="774"/>
      <c r="DI22" s="774"/>
      <c r="DJ22" s="774"/>
      <c r="DK22" s="775"/>
      <c r="DL22" s="773"/>
      <c r="DM22" s="774"/>
      <c r="DN22" s="774"/>
      <c r="DO22" s="774"/>
      <c r="DP22" s="775"/>
      <c r="DQ22" s="773"/>
      <c r="DR22" s="774"/>
      <c r="DS22" s="774"/>
      <c r="DT22" s="774"/>
      <c r="DU22" s="775"/>
      <c r="DV22" s="770"/>
      <c r="DW22" s="771"/>
      <c r="DX22" s="771"/>
      <c r="DY22" s="771"/>
      <c r="DZ22" s="776"/>
      <c r="EA22" s="94"/>
    </row>
    <row r="23" spans="1:131" s="95" customFormat="1" ht="26.25" customHeight="1" thickBot="1" x14ac:dyDescent="0.3">
      <c r="A23" s="100" t="s">
        <v>325</v>
      </c>
      <c r="B23" s="786" t="s">
        <v>326</v>
      </c>
      <c r="C23" s="787"/>
      <c r="D23" s="787"/>
      <c r="E23" s="787"/>
      <c r="F23" s="787"/>
      <c r="G23" s="787"/>
      <c r="H23" s="787"/>
      <c r="I23" s="787"/>
      <c r="J23" s="787"/>
      <c r="K23" s="787"/>
      <c r="L23" s="787"/>
      <c r="M23" s="787"/>
      <c r="N23" s="787"/>
      <c r="O23" s="787"/>
      <c r="P23" s="788"/>
      <c r="Q23" s="789">
        <v>29602</v>
      </c>
      <c r="R23" s="790"/>
      <c r="S23" s="790"/>
      <c r="T23" s="790"/>
      <c r="U23" s="790"/>
      <c r="V23" s="790">
        <v>28334</v>
      </c>
      <c r="W23" s="790"/>
      <c r="X23" s="790"/>
      <c r="Y23" s="790"/>
      <c r="Z23" s="790"/>
      <c r="AA23" s="790">
        <v>1268</v>
      </c>
      <c r="AB23" s="790"/>
      <c r="AC23" s="790"/>
      <c r="AD23" s="790"/>
      <c r="AE23" s="791"/>
      <c r="AF23" s="792">
        <v>1055</v>
      </c>
      <c r="AG23" s="790"/>
      <c r="AH23" s="790"/>
      <c r="AI23" s="790"/>
      <c r="AJ23" s="793"/>
      <c r="AK23" s="794"/>
      <c r="AL23" s="795"/>
      <c r="AM23" s="795"/>
      <c r="AN23" s="795"/>
      <c r="AO23" s="795"/>
      <c r="AP23" s="790">
        <v>24656</v>
      </c>
      <c r="AQ23" s="790"/>
      <c r="AR23" s="790"/>
      <c r="AS23" s="790"/>
      <c r="AT23" s="790"/>
      <c r="AU23" s="806"/>
      <c r="AV23" s="806"/>
      <c r="AW23" s="806"/>
      <c r="AX23" s="806"/>
      <c r="AY23" s="807"/>
      <c r="AZ23" s="808" t="s">
        <v>62</v>
      </c>
      <c r="BA23" s="809"/>
      <c r="BB23" s="809"/>
      <c r="BC23" s="809"/>
      <c r="BD23" s="810"/>
      <c r="BE23" s="92"/>
      <c r="BF23" s="92"/>
      <c r="BG23" s="92"/>
      <c r="BH23" s="92"/>
      <c r="BI23" s="92"/>
      <c r="BJ23" s="92"/>
      <c r="BK23" s="92"/>
      <c r="BL23" s="92"/>
      <c r="BM23" s="92"/>
      <c r="BN23" s="92"/>
      <c r="BO23" s="92"/>
      <c r="BP23" s="92"/>
      <c r="BQ23" s="98">
        <v>17</v>
      </c>
      <c r="BR23" s="99"/>
      <c r="BS23" s="770"/>
      <c r="BT23" s="771"/>
      <c r="BU23" s="771"/>
      <c r="BV23" s="771"/>
      <c r="BW23" s="771"/>
      <c r="BX23" s="771"/>
      <c r="BY23" s="771"/>
      <c r="BZ23" s="771"/>
      <c r="CA23" s="771"/>
      <c r="CB23" s="771"/>
      <c r="CC23" s="771"/>
      <c r="CD23" s="771"/>
      <c r="CE23" s="771"/>
      <c r="CF23" s="771"/>
      <c r="CG23" s="772"/>
      <c r="CH23" s="773"/>
      <c r="CI23" s="774"/>
      <c r="CJ23" s="774"/>
      <c r="CK23" s="774"/>
      <c r="CL23" s="775"/>
      <c r="CM23" s="773"/>
      <c r="CN23" s="774"/>
      <c r="CO23" s="774"/>
      <c r="CP23" s="774"/>
      <c r="CQ23" s="775"/>
      <c r="CR23" s="773"/>
      <c r="CS23" s="774"/>
      <c r="CT23" s="774"/>
      <c r="CU23" s="774"/>
      <c r="CV23" s="775"/>
      <c r="CW23" s="773"/>
      <c r="CX23" s="774"/>
      <c r="CY23" s="774"/>
      <c r="CZ23" s="774"/>
      <c r="DA23" s="775"/>
      <c r="DB23" s="773"/>
      <c r="DC23" s="774"/>
      <c r="DD23" s="774"/>
      <c r="DE23" s="774"/>
      <c r="DF23" s="775"/>
      <c r="DG23" s="773"/>
      <c r="DH23" s="774"/>
      <c r="DI23" s="774"/>
      <c r="DJ23" s="774"/>
      <c r="DK23" s="775"/>
      <c r="DL23" s="773"/>
      <c r="DM23" s="774"/>
      <c r="DN23" s="774"/>
      <c r="DO23" s="774"/>
      <c r="DP23" s="775"/>
      <c r="DQ23" s="773"/>
      <c r="DR23" s="774"/>
      <c r="DS23" s="774"/>
      <c r="DT23" s="774"/>
      <c r="DU23" s="775"/>
      <c r="DV23" s="770"/>
      <c r="DW23" s="771"/>
      <c r="DX23" s="771"/>
      <c r="DY23" s="771"/>
      <c r="DZ23" s="776"/>
      <c r="EA23" s="94"/>
    </row>
    <row r="24" spans="1:131" s="95" customFormat="1" ht="26.25" customHeight="1" x14ac:dyDescent="0.25">
      <c r="A24" s="805" t="s">
        <v>327</v>
      </c>
      <c r="B24" s="805"/>
      <c r="C24" s="805"/>
      <c r="D24" s="805"/>
      <c r="E24" s="805"/>
      <c r="F24" s="805"/>
      <c r="G24" s="805"/>
      <c r="H24" s="805"/>
      <c r="I24" s="805"/>
      <c r="J24" s="805"/>
      <c r="K24" s="805"/>
      <c r="L24" s="805"/>
      <c r="M24" s="805"/>
      <c r="N24" s="805"/>
      <c r="O24" s="805"/>
      <c r="P24" s="805"/>
      <c r="Q24" s="805"/>
      <c r="R24" s="805"/>
      <c r="S24" s="805"/>
      <c r="T24" s="805"/>
      <c r="U24" s="805"/>
      <c r="V24" s="805"/>
      <c r="W24" s="805"/>
      <c r="X24" s="805"/>
      <c r="Y24" s="805"/>
      <c r="Z24" s="805"/>
      <c r="AA24" s="805"/>
      <c r="AB24" s="805"/>
      <c r="AC24" s="805"/>
      <c r="AD24" s="805"/>
      <c r="AE24" s="805"/>
      <c r="AF24" s="805"/>
      <c r="AG24" s="805"/>
      <c r="AH24" s="805"/>
      <c r="AI24" s="805"/>
      <c r="AJ24" s="805"/>
      <c r="AK24" s="805"/>
      <c r="AL24" s="805"/>
      <c r="AM24" s="805"/>
      <c r="AN24" s="805"/>
      <c r="AO24" s="805"/>
      <c r="AP24" s="805"/>
      <c r="AQ24" s="805"/>
      <c r="AR24" s="805"/>
      <c r="AS24" s="805"/>
      <c r="AT24" s="805"/>
      <c r="AU24" s="805"/>
      <c r="AV24" s="805"/>
      <c r="AW24" s="805"/>
      <c r="AX24" s="805"/>
      <c r="AY24" s="805"/>
      <c r="AZ24" s="91"/>
      <c r="BA24" s="91"/>
      <c r="BB24" s="91"/>
      <c r="BC24" s="91"/>
      <c r="BD24" s="91"/>
      <c r="BE24" s="92"/>
      <c r="BF24" s="92"/>
      <c r="BG24" s="92"/>
      <c r="BH24" s="92"/>
      <c r="BI24" s="92"/>
      <c r="BJ24" s="92"/>
      <c r="BK24" s="92"/>
      <c r="BL24" s="92"/>
      <c r="BM24" s="92"/>
      <c r="BN24" s="92"/>
      <c r="BO24" s="92"/>
      <c r="BP24" s="92"/>
      <c r="BQ24" s="98">
        <v>18</v>
      </c>
      <c r="BR24" s="99"/>
      <c r="BS24" s="770"/>
      <c r="BT24" s="771"/>
      <c r="BU24" s="771"/>
      <c r="BV24" s="771"/>
      <c r="BW24" s="771"/>
      <c r="BX24" s="771"/>
      <c r="BY24" s="771"/>
      <c r="BZ24" s="771"/>
      <c r="CA24" s="771"/>
      <c r="CB24" s="771"/>
      <c r="CC24" s="771"/>
      <c r="CD24" s="771"/>
      <c r="CE24" s="771"/>
      <c r="CF24" s="771"/>
      <c r="CG24" s="772"/>
      <c r="CH24" s="773"/>
      <c r="CI24" s="774"/>
      <c r="CJ24" s="774"/>
      <c r="CK24" s="774"/>
      <c r="CL24" s="775"/>
      <c r="CM24" s="773"/>
      <c r="CN24" s="774"/>
      <c r="CO24" s="774"/>
      <c r="CP24" s="774"/>
      <c r="CQ24" s="775"/>
      <c r="CR24" s="773"/>
      <c r="CS24" s="774"/>
      <c r="CT24" s="774"/>
      <c r="CU24" s="774"/>
      <c r="CV24" s="775"/>
      <c r="CW24" s="773"/>
      <c r="CX24" s="774"/>
      <c r="CY24" s="774"/>
      <c r="CZ24" s="774"/>
      <c r="DA24" s="775"/>
      <c r="DB24" s="773"/>
      <c r="DC24" s="774"/>
      <c r="DD24" s="774"/>
      <c r="DE24" s="774"/>
      <c r="DF24" s="775"/>
      <c r="DG24" s="773"/>
      <c r="DH24" s="774"/>
      <c r="DI24" s="774"/>
      <c r="DJ24" s="774"/>
      <c r="DK24" s="775"/>
      <c r="DL24" s="773"/>
      <c r="DM24" s="774"/>
      <c r="DN24" s="774"/>
      <c r="DO24" s="774"/>
      <c r="DP24" s="775"/>
      <c r="DQ24" s="773"/>
      <c r="DR24" s="774"/>
      <c r="DS24" s="774"/>
      <c r="DT24" s="774"/>
      <c r="DU24" s="775"/>
      <c r="DV24" s="770"/>
      <c r="DW24" s="771"/>
      <c r="DX24" s="771"/>
      <c r="DY24" s="771"/>
      <c r="DZ24" s="776"/>
      <c r="EA24" s="94"/>
    </row>
    <row r="25" spans="1:131" ht="26.25" customHeight="1" thickBot="1" x14ac:dyDescent="0.3">
      <c r="A25" s="722" t="s">
        <v>328</v>
      </c>
      <c r="B25" s="722"/>
      <c r="C25" s="722"/>
      <c r="D25" s="722"/>
      <c r="E25" s="722"/>
      <c r="F25" s="722"/>
      <c r="G25" s="722"/>
      <c r="H25" s="722"/>
      <c r="I25" s="722"/>
      <c r="J25" s="722"/>
      <c r="K25" s="722"/>
      <c r="L25" s="722"/>
      <c r="M25" s="722"/>
      <c r="N25" s="722"/>
      <c r="O25" s="722"/>
      <c r="P25" s="722"/>
      <c r="Q25" s="722"/>
      <c r="R25" s="722"/>
      <c r="S25" s="722"/>
      <c r="T25" s="722"/>
      <c r="U25" s="722"/>
      <c r="V25" s="722"/>
      <c r="W25" s="722"/>
      <c r="X25" s="722"/>
      <c r="Y25" s="722"/>
      <c r="Z25" s="722"/>
      <c r="AA25" s="722"/>
      <c r="AB25" s="722"/>
      <c r="AC25" s="722"/>
      <c r="AD25" s="722"/>
      <c r="AE25" s="722"/>
      <c r="AF25" s="722"/>
      <c r="AG25" s="722"/>
      <c r="AH25" s="722"/>
      <c r="AI25" s="722"/>
      <c r="AJ25" s="722"/>
      <c r="AK25" s="722"/>
      <c r="AL25" s="722"/>
      <c r="AM25" s="722"/>
      <c r="AN25" s="722"/>
      <c r="AO25" s="722"/>
      <c r="AP25" s="722"/>
      <c r="AQ25" s="722"/>
      <c r="AR25" s="722"/>
      <c r="AS25" s="722"/>
      <c r="AT25" s="722"/>
      <c r="AU25" s="722"/>
      <c r="AV25" s="722"/>
      <c r="AW25" s="722"/>
      <c r="AX25" s="722"/>
      <c r="AY25" s="722"/>
      <c r="AZ25" s="722"/>
      <c r="BA25" s="722"/>
      <c r="BB25" s="722"/>
      <c r="BC25" s="722"/>
      <c r="BD25" s="722"/>
      <c r="BE25" s="722"/>
      <c r="BF25" s="722"/>
      <c r="BG25" s="722"/>
      <c r="BH25" s="722"/>
      <c r="BI25" s="722"/>
      <c r="BJ25" s="91"/>
      <c r="BK25" s="91"/>
      <c r="BL25" s="91"/>
      <c r="BM25" s="91"/>
      <c r="BN25" s="91"/>
      <c r="BO25" s="101"/>
      <c r="BP25" s="101"/>
      <c r="BQ25" s="98">
        <v>19</v>
      </c>
      <c r="BR25" s="99"/>
      <c r="BS25" s="770"/>
      <c r="BT25" s="771"/>
      <c r="BU25" s="771"/>
      <c r="BV25" s="771"/>
      <c r="BW25" s="771"/>
      <c r="BX25" s="771"/>
      <c r="BY25" s="771"/>
      <c r="BZ25" s="771"/>
      <c r="CA25" s="771"/>
      <c r="CB25" s="771"/>
      <c r="CC25" s="771"/>
      <c r="CD25" s="771"/>
      <c r="CE25" s="771"/>
      <c r="CF25" s="771"/>
      <c r="CG25" s="772"/>
      <c r="CH25" s="773"/>
      <c r="CI25" s="774"/>
      <c r="CJ25" s="774"/>
      <c r="CK25" s="774"/>
      <c r="CL25" s="775"/>
      <c r="CM25" s="773"/>
      <c r="CN25" s="774"/>
      <c r="CO25" s="774"/>
      <c r="CP25" s="774"/>
      <c r="CQ25" s="775"/>
      <c r="CR25" s="773"/>
      <c r="CS25" s="774"/>
      <c r="CT25" s="774"/>
      <c r="CU25" s="774"/>
      <c r="CV25" s="775"/>
      <c r="CW25" s="773"/>
      <c r="CX25" s="774"/>
      <c r="CY25" s="774"/>
      <c r="CZ25" s="774"/>
      <c r="DA25" s="775"/>
      <c r="DB25" s="773"/>
      <c r="DC25" s="774"/>
      <c r="DD25" s="774"/>
      <c r="DE25" s="774"/>
      <c r="DF25" s="775"/>
      <c r="DG25" s="773"/>
      <c r="DH25" s="774"/>
      <c r="DI25" s="774"/>
      <c r="DJ25" s="774"/>
      <c r="DK25" s="775"/>
      <c r="DL25" s="773"/>
      <c r="DM25" s="774"/>
      <c r="DN25" s="774"/>
      <c r="DO25" s="774"/>
      <c r="DP25" s="775"/>
      <c r="DQ25" s="773"/>
      <c r="DR25" s="774"/>
      <c r="DS25" s="774"/>
      <c r="DT25" s="774"/>
      <c r="DU25" s="775"/>
      <c r="DV25" s="770"/>
      <c r="DW25" s="771"/>
      <c r="DX25" s="771"/>
      <c r="DY25" s="771"/>
      <c r="DZ25" s="776"/>
      <c r="EA25" s="89"/>
    </row>
    <row r="26" spans="1:131" ht="26.25" customHeight="1" x14ac:dyDescent="0.25">
      <c r="A26" s="724" t="s">
        <v>301</v>
      </c>
      <c r="B26" s="725"/>
      <c r="C26" s="725"/>
      <c r="D26" s="725"/>
      <c r="E26" s="725"/>
      <c r="F26" s="725"/>
      <c r="G26" s="725"/>
      <c r="H26" s="725"/>
      <c r="I26" s="725"/>
      <c r="J26" s="725"/>
      <c r="K26" s="725"/>
      <c r="L26" s="725"/>
      <c r="M26" s="725"/>
      <c r="N26" s="725"/>
      <c r="O26" s="725"/>
      <c r="P26" s="726"/>
      <c r="Q26" s="730" t="s">
        <v>329</v>
      </c>
      <c r="R26" s="731"/>
      <c r="S26" s="731"/>
      <c r="T26" s="731"/>
      <c r="U26" s="732"/>
      <c r="V26" s="730" t="s">
        <v>330</v>
      </c>
      <c r="W26" s="731"/>
      <c r="X26" s="731"/>
      <c r="Y26" s="731"/>
      <c r="Z26" s="732"/>
      <c r="AA26" s="730" t="s">
        <v>331</v>
      </c>
      <c r="AB26" s="731"/>
      <c r="AC26" s="731"/>
      <c r="AD26" s="731"/>
      <c r="AE26" s="731"/>
      <c r="AF26" s="811" t="s">
        <v>332</v>
      </c>
      <c r="AG26" s="812"/>
      <c r="AH26" s="812"/>
      <c r="AI26" s="812"/>
      <c r="AJ26" s="813"/>
      <c r="AK26" s="731" t="s">
        <v>333</v>
      </c>
      <c r="AL26" s="731"/>
      <c r="AM26" s="731"/>
      <c r="AN26" s="731"/>
      <c r="AO26" s="732"/>
      <c r="AP26" s="730" t="s">
        <v>334</v>
      </c>
      <c r="AQ26" s="731"/>
      <c r="AR26" s="731"/>
      <c r="AS26" s="731"/>
      <c r="AT26" s="732"/>
      <c r="AU26" s="730" t="s">
        <v>335</v>
      </c>
      <c r="AV26" s="731"/>
      <c r="AW26" s="731"/>
      <c r="AX26" s="731"/>
      <c r="AY26" s="732"/>
      <c r="AZ26" s="730" t="s">
        <v>336</v>
      </c>
      <c r="BA26" s="731"/>
      <c r="BB26" s="731"/>
      <c r="BC26" s="731"/>
      <c r="BD26" s="732"/>
      <c r="BE26" s="730" t="s">
        <v>308</v>
      </c>
      <c r="BF26" s="731"/>
      <c r="BG26" s="731"/>
      <c r="BH26" s="731"/>
      <c r="BI26" s="737"/>
      <c r="BJ26" s="91"/>
      <c r="BK26" s="91"/>
      <c r="BL26" s="91"/>
      <c r="BM26" s="91"/>
      <c r="BN26" s="91"/>
      <c r="BO26" s="101"/>
      <c r="BP26" s="101"/>
      <c r="BQ26" s="98">
        <v>20</v>
      </c>
      <c r="BR26" s="99"/>
      <c r="BS26" s="770"/>
      <c r="BT26" s="771"/>
      <c r="BU26" s="771"/>
      <c r="BV26" s="771"/>
      <c r="BW26" s="771"/>
      <c r="BX26" s="771"/>
      <c r="BY26" s="771"/>
      <c r="BZ26" s="771"/>
      <c r="CA26" s="771"/>
      <c r="CB26" s="771"/>
      <c r="CC26" s="771"/>
      <c r="CD26" s="771"/>
      <c r="CE26" s="771"/>
      <c r="CF26" s="771"/>
      <c r="CG26" s="772"/>
      <c r="CH26" s="773"/>
      <c r="CI26" s="774"/>
      <c r="CJ26" s="774"/>
      <c r="CK26" s="774"/>
      <c r="CL26" s="775"/>
      <c r="CM26" s="773"/>
      <c r="CN26" s="774"/>
      <c r="CO26" s="774"/>
      <c r="CP26" s="774"/>
      <c r="CQ26" s="775"/>
      <c r="CR26" s="773"/>
      <c r="CS26" s="774"/>
      <c r="CT26" s="774"/>
      <c r="CU26" s="774"/>
      <c r="CV26" s="775"/>
      <c r="CW26" s="773"/>
      <c r="CX26" s="774"/>
      <c r="CY26" s="774"/>
      <c r="CZ26" s="774"/>
      <c r="DA26" s="775"/>
      <c r="DB26" s="773"/>
      <c r="DC26" s="774"/>
      <c r="DD26" s="774"/>
      <c r="DE26" s="774"/>
      <c r="DF26" s="775"/>
      <c r="DG26" s="773"/>
      <c r="DH26" s="774"/>
      <c r="DI26" s="774"/>
      <c r="DJ26" s="774"/>
      <c r="DK26" s="775"/>
      <c r="DL26" s="773"/>
      <c r="DM26" s="774"/>
      <c r="DN26" s="774"/>
      <c r="DO26" s="774"/>
      <c r="DP26" s="775"/>
      <c r="DQ26" s="773"/>
      <c r="DR26" s="774"/>
      <c r="DS26" s="774"/>
      <c r="DT26" s="774"/>
      <c r="DU26" s="775"/>
      <c r="DV26" s="770"/>
      <c r="DW26" s="771"/>
      <c r="DX26" s="771"/>
      <c r="DY26" s="771"/>
      <c r="DZ26" s="776"/>
      <c r="EA26" s="89"/>
    </row>
    <row r="27" spans="1:131" ht="26.25" customHeight="1" thickBot="1" x14ac:dyDescent="0.3">
      <c r="A27" s="727"/>
      <c r="B27" s="728"/>
      <c r="C27" s="728"/>
      <c r="D27" s="728"/>
      <c r="E27" s="728"/>
      <c r="F27" s="728"/>
      <c r="G27" s="728"/>
      <c r="H27" s="728"/>
      <c r="I27" s="728"/>
      <c r="J27" s="728"/>
      <c r="K27" s="728"/>
      <c r="L27" s="728"/>
      <c r="M27" s="728"/>
      <c r="N27" s="728"/>
      <c r="O27" s="728"/>
      <c r="P27" s="729"/>
      <c r="Q27" s="733"/>
      <c r="R27" s="734"/>
      <c r="S27" s="734"/>
      <c r="T27" s="734"/>
      <c r="U27" s="735"/>
      <c r="V27" s="733"/>
      <c r="W27" s="734"/>
      <c r="X27" s="734"/>
      <c r="Y27" s="734"/>
      <c r="Z27" s="735"/>
      <c r="AA27" s="733"/>
      <c r="AB27" s="734"/>
      <c r="AC27" s="734"/>
      <c r="AD27" s="734"/>
      <c r="AE27" s="734"/>
      <c r="AF27" s="814"/>
      <c r="AG27" s="815"/>
      <c r="AH27" s="815"/>
      <c r="AI27" s="815"/>
      <c r="AJ27" s="816"/>
      <c r="AK27" s="734"/>
      <c r="AL27" s="734"/>
      <c r="AM27" s="734"/>
      <c r="AN27" s="734"/>
      <c r="AO27" s="735"/>
      <c r="AP27" s="733"/>
      <c r="AQ27" s="734"/>
      <c r="AR27" s="734"/>
      <c r="AS27" s="734"/>
      <c r="AT27" s="735"/>
      <c r="AU27" s="733"/>
      <c r="AV27" s="734"/>
      <c r="AW27" s="734"/>
      <c r="AX27" s="734"/>
      <c r="AY27" s="735"/>
      <c r="AZ27" s="733"/>
      <c r="BA27" s="734"/>
      <c r="BB27" s="734"/>
      <c r="BC27" s="734"/>
      <c r="BD27" s="735"/>
      <c r="BE27" s="733"/>
      <c r="BF27" s="734"/>
      <c r="BG27" s="734"/>
      <c r="BH27" s="734"/>
      <c r="BI27" s="739"/>
      <c r="BJ27" s="91"/>
      <c r="BK27" s="91"/>
      <c r="BL27" s="91"/>
      <c r="BM27" s="91"/>
      <c r="BN27" s="91"/>
      <c r="BO27" s="101"/>
      <c r="BP27" s="101"/>
      <c r="BQ27" s="98">
        <v>21</v>
      </c>
      <c r="BR27" s="99"/>
      <c r="BS27" s="770"/>
      <c r="BT27" s="771"/>
      <c r="BU27" s="771"/>
      <c r="BV27" s="771"/>
      <c r="BW27" s="771"/>
      <c r="BX27" s="771"/>
      <c r="BY27" s="771"/>
      <c r="BZ27" s="771"/>
      <c r="CA27" s="771"/>
      <c r="CB27" s="771"/>
      <c r="CC27" s="771"/>
      <c r="CD27" s="771"/>
      <c r="CE27" s="771"/>
      <c r="CF27" s="771"/>
      <c r="CG27" s="772"/>
      <c r="CH27" s="773"/>
      <c r="CI27" s="774"/>
      <c r="CJ27" s="774"/>
      <c r="CK27" s="774"/>
      <c r="CL27" s="775"/>
      <c r="CM27" s="773"/>
      <c r="CN27" s="774"/>
      <c r="CO27" s="774"/>
      <c r="CP27" s="774"/>
      <c r="CQ27" s="775"/>
      <c r="CR27" s="773"/>
      <c r="CS27" s="774"/>
      <c r="CT27" s="774"/>
      <c r="CU27" s="774"/>
      <c r="CV27" s="775"/>
      <c r="CW27" s="773"/>
      <c r="CX27" s="774"/>
      <c r="CY27" s="774"/>
      <c r="CZ27" s="774"/>
      <c r="DA27" s="775"/>
      <c r="DB27" s="773"/>
      <c r="DC27" s="774"/>
      <c r="DD27" s="774"/>
      <c r="DE27" s="774"/>
      <c r="DF27" s="775"/>
      <c r="DG27" s="773"/>
      <c r="DH27" s="774"/>
      <c r="DI27" s="774"/>
      <c r="DJ27" s="774"/>
      <c r="DK27" s="775"/>
      <c r="DL27" s="773"/>
      <c r="DM27" s="774"/>
      <c r="DN27" s="774"/>
      <c r="DO27" s="774"/>
      <c r="DP27" s="775"/>
      <c r="DQ27" s="773"/>
      <c r="DR27" s="774"/>
      <c r="DS27" s="774"/>
      <c r="DT27" s="774"/>
      <c r="DU27" s="775"/>
      <c r="DV27" s="770"/>
      <c r="DW27" s="771"/>
      <c r="DX27" s="771"/>
      <c r="DY27" s="771"/>
      <c r="DZ27" s="776"/>
      <c r="EA27" s="89"/>
    </row>
    <row r="28" spans="1:131" ht="26.25" customHeight="1" thickTop="1" x14ac:dyDescent="0.25">
      <c r="A28" s="102">
        <v>1</v>
      </c>
      <c r="B28" s="746" t="s">
        <v>337</v>
      </c>
      <c r="C28" s="747"/>
      <c r="D28" s="747"/>
      <c r="E28" s="747"/>
      <c r="F28" s="747"/>
      <c r="G28" s="747"/>
      <c r="H28" s="747"/>
      <c r="I28" s="747"/>
      <c r="J28" s="747"/>
      <c r="K28" s="747"/>
      <c r="L28" s="747"/>
      <c r="M28" s="747"/>
      <c r="N28" s="747"/>
      <c r="O28" s="747"/>
      <c r="P28" s="748"/>
      <c r="Q28" s="819">
        <v>6040</v>
      </c>
      <c r="R28" s="820"/>
      <c r="S28" s="820"/>
      <c r="T28" s="820"/>
      <c r="U28" s="820"/>
      <c r="V28" s="820">
        <v>5970</v>
      </c>
      <c r="W28" s="820"/>
      <c r="X28" s="820"/>
      <c r="Y28" s="820"/>
      <c r="Z28" s="820"/>
      <c r="AA28" s="820">
        <v>70</v>
      </c>
      <c r="AB28" s="820"/>
      <c r="AC28" s="820"/>
      <c r="AD28" s="820"/>
      <c r="AE28" s="821"/>
      <c r="AF28" s="822">
        <v>70</v>
      </c>
      <c r="AG28" s="820"/>
      <c r="AH28" s="820"/>
      <c r="AI28" s="820"/>
      <c r="AJ28" s="823"/>
      <c r="AK28" s="824">
        <v>534</v>
      </c>
      <c r="AL28" s="825"/>
      <c r="AM28" s="825"/>
      <c r="AN28" s="825"/>
      <c r="AO28" s="825"/>
      <c r="AP28" s="825" t="s">
        <v>321</v>
      </c>
      <c r="AQ28" s="825"/>
      <c r="AR28" s="825"/>
      <c r="AS28" s="825"/>
      <c r="AT28" s="825"/>
      <c r="AU28" s="825" t="s">
        <v>321</v>
      </c>
      <c r="AV28" s="825"/>
      <c r="AW28" s="825"/>
      <c r="AX28" s="825"/>
      <c r="AY28" s="825"/>
      <c r="AZ28" s="826" t="s">
        <v>321</v>
      </c>
      <c r="BA28" s="826"/>
      <c r="BB28" s="826"/>
      <c r="BC28" s="826"/>
      <c r="BD28" s="826"/>
      <c r="BE28" s="817"/>
      <c r="BF28" s="817"/>
      <c r="BG28" s="817"/>
      <c r="BH28" s="817"/>
      <c r="BI28" s="818"/>
      <c r="BJ28" s="91"/>
      <c r="BK28" s="91"/>
      <c r="BL28" s="91"/>
      <c r="BM28" s="91"/>
      <c r="BN28" s="91"/>
      <c r="BO28" s="101"/>
      <c r="BP28" s="101"/>
      <c r="BQ28" s="98">
        <v>22</v>
      </c>
      <c r="BR28" s="99"/>
      <c r="BS28" s="770"/>
      <c r="BT28" s="771"/>
      <c r="BU28" s="771"/>
      <c r="BV28" s="771"/>
      <c r="BW28" s="771"/>
      <c r="BX28" s="771"/>
      <c r="BY28" s="771"/>
      <c r="BZ28" s="771"/>
      <c r="CA28" s="771"/>
      <c r="CB28" s="771"/>
      <c r="CC28" s="771"/>
      <c r="CD28" s="771"/>
      <c r="CE28" s="771"/>
      <c r="CF28" s="771"/>
      <c r="CG28" s="772"/>
      <c r="CH28" s="773"/>
      <c r="CI28" s="774"/>
      <c r="CJ28" s="774"/>
      <c r="CK28" s="774"/>
      <c r="CL28" s="775"/>
      <c r="CM28" s="773"/>
      <c r="CN28" s="774"/>
      <c r="CO28" s="774"/>
      <c r="CP28" s="774"/>
      <c r="CQ28" s="775"/>
      <c r="CR28" s="773"/>
      <c r="CS28" s="774"/>
      <c r="CT28" s="774"/>
      <c r="CU28" s="774"/>
      <c r="CV28" s="775"/>
      <c r="CW28" s="773"/>
      <c r="CX28" s="774"/>
      <c r="CY28" s="774"/>
      <c r="CZ28" s="774"/>
      <c r="DA28" s="775"/>
      <c r="DB28" s="773"/>
      <c r="DC28" s="774"/>
      <c r="DD28" s="774"/>
      <c r="DE28" s="774"/>
      <c r="DF28" s="775"/>
      <c r="DG28" s="773"/>
      <c r="DH28" s="774"/>
      <c r="DI28" s="774"/>
      <c r="DJ28" s="774"/>
      <c r="DK28" s="775"/>
      <c r="DL28" s="773"/>
      <c r="DM28" s="774"/>
      <c r="DN28" s="774"/>
      <c r="DO28" s="774"/>
      <c r="DP28" s="775"/>
      <c r="DQ28" s="773"/>
      <c r="DR28" s="774"/>
      <c r="DS28" s="774"/>
      <c r="DT28" s="774"/>
      <c r="DU28" s="775"/>
      <c r="DV28" s="770"/>
      <c r="DW28" s="771"/>
      <c r="DX28" s="771"/>
      <c r="DY28" s="771"/>
      <c r="DZ28" s="776"/>
      <c r="EA28" s="89"/>
    </row>
    <row r="29" spans="1:131" ht="26.25" customHeight="1" x14ac:dyDescent="0.25">
      <c r="A29" s="102">
        <v>2</v>
      </c>
      <c r="B29" s="777" t="s">
        <v>338</v>
      </c>
      <c r="C29" s="778"/>
      <c r="D29" s="778"/>
      <c r="E29" s="778"/>
      <c r="F29" s="778"/>
      <c r="G29" s="778"/>
      <c r="H29" s="778"/>
      <c r="I29" s="778"/>
      <c r="J29" s="778"/>
      <c r="K29" s="778"/>
      <c r="L29" s="778"/>
      <c r="M29" s="778"/>
      <c r="N29" s="778"/>
      <c r="O29" s="778"/>
      <c r="P29" s="779"/>
      <c r="Q29" s="780">
        <v>830</v>
      </c>
      <c r="R29" s="781"/>
      <c r="S29" s="781"/>
      <c r="T29" s="781"/>
      <c r="U29" s="781"/>
      <c r="V29" s="781">
        <v>825</v>
      </c>
      <c r="W29" s="781"/>
      <c r="X29" s="781"/>
      <c r="Y29" s="781"/>
      <c r="Z29" s="781"/>
      <c r="AA29" s="781">
        <v>5</v>
      </c>
      <c r="AB29" s="781"/>
      <c r="AC29" s="781"/>
      <c r="AD29" s="781"/>
      <c r="AE29" s="782"/>
      <c r="AF29" s="783">
        <v>5</v>
      </c>
      <c r="AG29" s="784"/>
      <c r="AH29" s="784"/>
      <c r="AI29" s="784"/>
      <c r="AJ29" s="785"/>
      <c r="AK29" s="831">
        <v>232</v>
      </c>
      <c r="AL29" s="827"/>
      <c r="AM29" s="827"/>
      <c r="AN29" s="827"/>
      <c r="AO29" s="827"/>
      <c r="AP29" s="827" t="s">
        <v>321</v>
      </c>
      <c r="AQ29" s="827"/>
      <c r="AR29" s="827"/>
      <c r="AS29" s="827"/>
      <c r="AT29" s="827"/>
      <c r="AU29" s="827" t="s">
        <v>321</v>
      </c>
      <c r="AV29" s="827"/>
      <c r="AW29" s="827"/>
      <c r="AX29" s="827"/>
      <c r="AY29" s="827"/>
      <c r="AZ29" s="828" t="s">
        <v>321</v>
      </c>
      <c r="BA29" s="828"/>
      <c r="BB29" s="828"/>
      <c r="BC29" s="828"/>
      <c r="BD29" s="828"/>
      <c r="BE29" s="829"/>
      <c r="BF29" s="829"/>
      <c r="BG29" s="829"/>
      <c r="BH29" s="829"/>
      <c r="BI29" s="830"/>
      <c r="BJ29" s="91"/>
      <c r="BK29" s="91"/>
      <c r="BL29" s="91"/>
      <c r="BM29" s="91"/>
      <c r="BN29" s="91"/>
      <c r="BO29" s="101"/>
      <c r="BP29" s="101"/>
      <c r="BQ29" s="98">
        <v>23</v>
      </c>
      <c r="BR29" s="99"/>
      <c r="BS29" s="770"/>
      <c r="BT29" s="771"/>
      <c r="BU29" s="771"/>
      <c r="BV29" s="771"/>
      <c r="BW29" s="771"/>
      <c r="BX29" s="771"/>
      <c r="BY29" s="771"/>
      <c r="BZ29" s="771"/>
      <c r="CA29" s="771"/>
      <c r="CB29" s="771"/>
      <c r="CC29" s="771"/>
      <c r="CD29" s="771"/>
      <c r="CE29" s="771"/>
      <c r="CF29" s="771"/>
      <c r="CG29" s="772"/>
      <c r="CH29" s="773"/>
      <c r="CI29" s="774"/>
      <c r="CJ29" s="774"/>
      <c r="CK29" s="774"/>
      <c r="CL29" s="775"/>
      <c r="CM29" s="773"/>
      <c r="CN29" s="774"/>
      <c r="CO29" s="774"/>
      <c r="CP29" s="774"/>
      <c r="CQ29" s="775"/>
      <c r="CR29" s="773"/>
      <c r="CS29" s="774"/>
      <c r="CT29" s="774"/>
      <c r="CU29" s="774"/>
      <c r="CV29" s="775"/>
      <c r="CW29" s="773"/>
      <c r="CX29" s="774"/>
      <c r="CY29" s="774"/>
      <c r="CZ29" s="774"/>
      <c r="DA29" s="775"/>
      <c r="DB29" s="773"/>
      <c r="DC29" s="774"/>
      <c r="DD29" s="774"/>
      <c r="DE29" s="774"/>
      <c r="DF29" s="775"/>
      <c r="DG29" s="773"/>
      <c r="DH29" s="774"/>
      <c r="DI29" s="774"/>
      <c r="DJ29" s="774"/>
      <c r="DK29" s="775"/>
      <c r="DL29" s="773"/>
      <c r="DM29" s="774"/>
      <c r="DN29" s="774"/>
      <c r="DO29" s="774"/>
      <c r="DP29" s="775"/>
      <c r="DQ29" s="773"/>
      <c r="DR29" s="774"/>
      <c r="DS29" s="774"/>
      <c r="DT29" s="774"/>
      <c r="DU29" s="775"/>
      <c r="DV29" s="770"/>
      <c r="DW29" s="771"/>
      <c r="DX29" s="771"/>
      <c r="DY29" s="771"/>
      <c r="DZ29" s="776"/>
      <c r="EA29" s="89"/>
    </row>
    <row r="30" spans="1:131" ht="26.25" customHeight="1" x14ac:dyDescent="0.25">
      <c r="A30" s="102">
        <v>3</v>
      </c>
      <c r="B30" s="777" t="s">
        <v>339</v>
      </c>
      <c r="C30" s="778"/>
      <c r="D30" s="778"/>
      <c r="E30" s="778"/>
      <c r="F30" s="778"/>
      <c r="G30" s="778"/>
      <c r="H30" s="778"/>
      <c r="I30" s="778"/>
      <c r="J30" s="778"/>
      <c r="K30" s="778"/>
      <c r="L30" s="778"/>
      <c r="M30" s="778"/>
      <c r="N30" s="778"/>
      <c r="O30" s="778"/>
      <c r="P30" s="779"/>
      <c r="Q30" s="780">
        <v>29638</v>
      </c>
      <c r="R30" s="781"/>
      <c r="S30" s="781"/>
      <c r="T30" s="781"/>
      <c r="U30" s="781"/>
      <c r="V30" s="781">
        <v>28478</v>
      </c>
      <c r="W30" s="781"/>
      <c r="X30" s="781"/>
      <c r="Y30" s="781"/>
      <c r="Z30" s="781"/>
      <c r="AA30" s="781">
        <v>1160</v>
      </c>
      <c r="AB30" s="781"/>
      <c r="AC30" s="781"/>
      <c r="AD30" s="781"/>
      <c r="AE30" s="782"/>
      <c r="AF30" s="783">
        <v>1160</v>
      </c>
      <c r="AG30" s="784"/>
      <c r="AH30" s="784"/>
      <c r="AI30" s="784"/>
      <c r="AJ30" s="785"/>
      <c r="AK30" s="831">
        <v>13</v>
      </c>
      <c r="AL30" s="827"/>
      <c r="AM30" s="827"/>
      <c r="AN30" s="827"/>
      <c r="AO30" s="827"/>
      <c r="AP30" s="827">
        <v>45</v>
      </c>
      <c r="AQ30" s="827"/>
      <c r="AR30" s="827"/>
      <c r="AS30" s="827"/>
      <c r="AT30" s="827"/>
      <c r="AU30" s="827" t="s">
        <v>321</v>
      </c>
      <c r="AV30" s="827"/>
      <c r="AW30" s="827"/>
      <c r="AX30" s="827"/>
      <c r="AY30" s="827"/>
      <c r="AZ30" s="828" t="s">
        <v>321</v>
      </c>
      <c r="BA30" s="828"/>
      <c r="BB30" s="828"/>
      <c r="BC30" s="828"/>
      <c r="BD30" s="828"/>
      <c r="BE30" s="829"/>
      <c r="BF30" s="829"/>
      <c r="BG30" s="829"/>
      <c r="BH30" s="829"/>
      <c r="BI30" s="830"/>
      <c r="BJ30" s="91"/>
      <c r="BK30" s="91"/>
      <c r="BL30" s="91"/>
      <c r="BM30" s="91"/>
      <c r="BN30" s="91"/>
      <c r="BO30" s="101"/>
      <c r="BP30" s="101"/>
      <c r="BQ30" s="98">
        <v>24</v>
      </c>
      <c r="BR30" s="99"/>
      <c r="BS30" s="770"/>
      <c r="BT30" s="771"/>
      <c r="BU30" s="771"/>
      <c r="BV30" s="771"/>
      <c r="BW30" s="771"/>
      <c r="BX30" s="771"/>
      <c r="BY30" s="771"/>
      <c r="BZ30" s="771"/>
      <c r="CA30" s="771"/>
      <c r="CB30" s="771"/>
      <c r="CC30" s="771"/>
      <c r="CD30" s="771"/>
      <c r="CE30" s="771"/>
      <c r="CF30" s="771"/>
      <c r="CG30" s="772"/>
      <c r="CH30" s="773"/>
      <c r="CI30" s="774"/>
      <c r="CJ30" s="774"/>
      <c r="CK30" s="774"/>
      <c r="CL30" s="775"/>
      <c r="CM30" s="773"/>
      <c r="CN30" s="774"/>
      <c r="CO30" s="774"/>
      <c r="CP30" s="774"/>
      <c r="CQ30" s="775"/>
      <c r="CR30" s="773"/>
      <c r="CS30" s="774"/>
      <c r="CT30" s="774"/>
      <c r="CU30" s="774"/>
      <c r="CV30" s="775"/>
      <c r="CW30" s="773"/>
      <c r="CX30" s="774"/>
      <c r="CY30" s="774"/>
      <c r="CZ30" s="774"/>
      <c r="DA30" s="775"/>
      <c r="DB30" s="773"/>
      <c r="DC30" s="774"/>
      <c r="DD30" s="774"/>
      <c r="DE30" s="774"/>
      <c r="DF30" s="775"/>
      <c r="DG30" s="773"/>
      <c r="DH30" s="774"/>
      <c r="DI30" s="774"/>
      <c r="DJ30" s="774"/>
      <c r="DK30" s="775"/>
      <c r="DL30" s="773"/>
      <c r="DM30" s="774"/>
      <c r="DN30" s="774"/>
      <c r="DO30" s="774"/>
      <c r="DP30" s="775"/>
      <c r="DQ30" s="773"/>
      <c r="DR30" s="774"/>
      <c r="DS30" s="774"/>
      <c r="DT30" s="774"/>
      <c r="DU30" s="775"/>
      <c r="DV30" s="770"/>
      <c r="DW30" s="771"/>
      <c r="DX30" s="771"/>
      <c r="DY30" s="771"/>
      <c r="DZ30" s="776"/>
      <c r="EA30" s="89"/>
    </row>
    <row r="31" spans="1:131" ht="26.25" customHeight="1" x14ac:dyDescent="0.25">
      <c r="A31" s="102">
        <v>4</v>
      </c>
      <c r="B31" s="777" t="s">
        <v>340</v>
      </c>
      <c r="C31" s="778"/>
      <c r="D31" s="778"/>
      <c r="E31" s="778"/>
      <c r="F31" s="778"/>
      <c r="G31" s="778"/>
      <c r="H31" s="778"/>
      <c r="I31" s="778"/>
      <c r="J31" s="778"/>
      <c r="K31" s="778"/>
      <c r="L31" s="778"/>
      <c r="M31" s="778"/>
      <c r="N31" s="778"/>
      <c r="O31" s="778"/>
      <c r="P31" s="779"/>
      <c r="Q31" s="780">
        <v>55</v>
      </c>
      <c r="R31" s="781"/>
      <c r="S31" s="781"/>
      <c r="T31" s="781"/>
      <c r="U31" s="781"/>
      <c r="V31" s="781">
        <v>55</v>
      </c>
      <c r="W31" s="781"/>
      <c r="X31" s="781"/>
      <c r="Y31" s="781"/>
      <c r="Z31" s="781"/>
      <c r="AA31" s="781">
        <v>0</v>
      </c>
      <c r="AB31" s="781"/>
      <c r="AC31" s="781"/>
      <c r="AD31" s="781"/>
      <c r="AE31" s="782"/>
      <c r="AF31" s="783">
        <v>58</v>
      </c>
      <c r="AG31" s="784"/>
      <c r="AH31" s="784"/>
      <c r="AI31" s="784"/>
      <c r="AJ31" s="785"/>
      <c r="AK31" s="831">
        <v>20</v>
      </c>
      <c r="AL31" s="827"/>
      <c r="AM31" s="827"/>
      <c r="AN31" s="827"/>
      <c r="AO31" s="827"/>
      <c r="AP31" s="827">
        <v>0</v>
      </c>
      <c r="AQ31" s="827"/>
      <c r="AR31" s="827"/>
      <c r="AS31" s="827"/>
      <c r="AT31" s="827"/>
      <c r="AU31" s="827">
        <v>0</v>
      </c>
      <c r="AV31" s="827"/>
      <c r="AW31" s="827"/>
      <c r="AX31" s="827"/>
      <c r="AY31" s="827"/>
      <c r="AZ31" s="828" t="s">
        <v>321</v>
      </c>
      <c r="BA31" s="828"/>
      <c r="BB31" s="828"/>
      <c r="BC31" s="828"/>
      <c r="BD31" s="828"/>
      <c r="BE31" s="829" t="s">
        <v>341</v>
      </c>
      <c r="BF31" s="829"/>
      <c r="BG31" s="829"/>
      <c r="BH31" s="829"/>
      <c r="BI31" s="830"/>
      <c r="BJ31" s="91"/>
      <c r="BK31" s="91"/>
      <c r="BL31" s="91"/>
      <c r="BM31" s="91"/>
      <c r="BN31" s="91"/>
      <c r="BO31" s="101"/>
      <c r="BP31" s="101"/>
      <c r="BQ31" s="98">
        <v>25</v>
      </c>
      <c r="BR31" s="99"/>
      <c r="BS31" s="770"/>
      <c r="BT31" s="771"/>
      <c r="BU31" s="771"/>
      <c r="BV31" s="771"/>
      <c r="BW31" s="771"/>
      <c r="BX31" s="771"/>
      <c r="BY31" s="771"/>
      <c r="BZ31" s="771"/>
      <c r="CA31" s="771"/>
      <c r="CB31" s="771"/>
      <c r="CC31" s="771"/>
      <c r="CD31" s="771"/>
      <c r="CE31" s="771"/>
      <c r="CF31" s="771"/>
      <c r="CG31" s="772"/>
      <c r="CH31" s="773"/>
      <c r="CI31" s="774"/>
      <c r="CJ31" s="774"/>
      <c r="CK31" s="774"/>
      <c r="CL31" s="775"/>
      <c r="CM31" s="773"/>
      <c r="CN31" s="774"/>
      <c r="CO31" s="774"/>
      <c r="CP31" s="774"/>
      <c r="CQ31" s="775"/>
      <c r="CR31" s="773"/>
      <c r="CS31" s="774"/>
      <c r="CT31" s="774"/>
      <c r="CU31" s="774"/>
      <c r="CV31" s="775"/>
      <c r="CW31" s="773"/>
      <c r="CX31" s="774"/>
      <c r="CY31" s="774"/>
      <c r="CZ31" s="774"/>
      <c r="DA31" s="775"/>
      <c r="DB31" s="773"/>
      <c r="DC31" s="774"/>
      <c r="DD31" s="774"/>
      <c r="DE31" s="774"/>
      <c r="DF31" s="775"/>
      <c r="DG31" s="773"/>
      <c r="DH31" s="774"/>
      <c r="DI31" s="774"/>
      <c r="DJ31" s="774"/>
      <c r="DK31" s="775"/>
      <c r="DL31" s="773"/>
      <c r="DM31" s="774"/>
      <c r="DN31" s="774"/>
      <c r="DO31" s="774"/>
      <c r="DP31" s="775"/>
      <c r="DQ31" s="773"/>
      <c r="DR31" s="774"/>
      <c r="DS31" s="774"/>
      <c r="DT31" s="774"/>
      <c r="DU31" s="775"/>
      <c r="DV31" s="770"/>
      <c r="DW31" s="771"/>
      <c r="DX31" s="771"/>
      <c r="DY31" s="771"/>
      <c r="DZ31" s="776"/>
      <c r="EA31" s="89"/>
    </row>
    <row r="32" spans="1:131" ht="26.25" customHeight="1" x14ac:dyDescent="0.25">
      <c r="A32" s="102">
        <v>5</v>
      </c>
      <c r="B32" s="777" t="s">
        <v>342</v>
      </c>
      <c r="C32" s="778"/>
      <c r="D32" s="778"/>
      <c r="E32" s="778"/>
      <c r="F32" s="778"/>
      <c r="G32" s="778"/>
      <c r="H32" s="778"/>
      <c r="I32" s="778"/>
      <c r="J32" s="778"/>
      <c r="K32" s="778"/>
      <c r="L32" s="778"/>
      <c r="M32" s="778"/>
      <c r="N32" s="778"/>
      <c r="O32" s="778"/>
      <c r="P32" s="779"/>
      <c r="Q32" s="780">
        <v>1508</v>
      </c>
      <c r="R32" s="781"/>
      <c r="S32" s="781"/>
      <c r="T32" s="781"/>
      <c r="U32" s="781"/>
      <c r="V32" s="781">
        <v>1258</v>
      </c>
      <c r="W32" s="781"/>
      <c r="X32" s="781"/>
      <c r="Y32" s="781"/>
      <c r="Z32" s="781"/>
      <c r="AA32" s="781">
        <v>249</v>
      </c>
      <c r="AB32" s="781"/>
      <c r="AC32" s="781"/>
      <c r="AD32" s="781"/>
      <c r="AE32" s="782"/>
      <c r="AF32" s="783">
        <v>375</v>
      </c>
      <c r="AG32" s="784"/>
      <c r="AH32" s="784"/>
      <c r="AI32" s="784"/>
      <c r="AJ32" s="785"/>
      <c r="AK32" s="831">
        <v>892</v>
      </c>
      <c r="AL32" s="827"/>
      <c r="AM32" s="827"/>
      <c r="AN32" s="827"/>
      <c r="AO32" s="827"/>
      <c r="AP32" s="827">
        <v>7131</v>
      </c>
      <c r="AQ32" s="827"/>
      <c r="AR32" s="827"/>
      <c r="AS32" s="827"/>
      <c r="AT32" s="827"/>
      <c r="AU32" s="827">
        <v>6033</v>
      </c>
      <c r="AV32" s="827"/>
      <c r="AW32" s="827"/>
      <c r="AX32" s="827"/>
      <c r="AY32" s="827"/>
      <c r="AZ32" s="828" t="s">
        <v>321</v>
      </c>
      <c r="BA32" s="828"/>
      <c r="BB32" s="828"/>
      <c r="BC32" s="828"/>
      <c r="BD32" s="828"/>
      <c r="BE32" s="829" t="s">
        <v>341</v>
      </c>
      <c r="BF32" s="829"/>
      <c r="BG32" s="829"/>
      <c r="BH32" s="829"/>
      <c r="BI32" s="830"/>
      <c r="BJ32" s="91"/>
      <c r="BK32" s="91"/>
      <c r="BL32" s="91"/>
      <c r="BM32" s="91"/>
      <c r="BN32" s="91"/>
      <c r="BO32" s="101"/>
      <c r="BP32" s="101"/>
      <c r="BQ32" s="98">
        <v>26</v>
      </c>
      <c r="BR32" s="99"/>
      <c r="BS32" s="770"/>
      <c r="BT32" s="771"/>
      <c r="BU32" s="771"/>
      <c r="BV32" s="771"/>
      <c r="BW32" s="771"/>
      <c r="BX32" s="771"/>
      <c r="BY32" s="771"/>
      <c r="BZ32" s="771"/>
      <c r="CA32" s="771"/>
      <c r="CB32" s="771"/>
      <c r="CC32" s="771"/>
      <c r="CD32" s="771"/>
      <c r="CE32" s="771"/>
      <c r="CF32" s="771"/>
      <c r="CG32" s="772"/>
      <c r="CH32" s="773"/>
      <c r="CI32" s="774"/>
      <c r="CJ32" s="774"/>
      <c r="CK32" s="774"/>
      <c r="CL32" s="775"/>
      <c r="CM32" s="773"/>
      <c r="CN32" s="774"/>
      <c r="CO32" s="774"/>
      <c r="CP32" s="774"/>
      <c r="CQ32" s="775"/>
      <c r="CR32" s="773"/>
      <c r="CS32" s="774"/>
      <c r="CT32" s="774"/>
      <c r="CU32" s="774"/>
      <c r="CV32" s="775"/>
      <c r="CW32" s="773"/>
      <c r="CX32" s="774"/>
      <c r="CY32" s="774"/>
      <c r="CZ32" s="774"/>
      <c r="DA32" s="775"/>
      <c r="DB32" s="773"/>
      <c r="DC32" s="774"/>
      <c r="DD32" s="774"/>
      <c r="DE32" s="774"/>
      <c r="DF32" s="775"/>
      <c r="DG32" s="773"/>
      <c r="DH32" s="774"/>
      <c r="DI32" s="774"/>
      <c r="DJ32" s="774"/>
      <c r="DK32" s="775"/>
      <c r="DL32" s="773"/>
      <c r="DM32" s="774"/>
      <c r="DN32" s="774"/>
      <c r="DO32" s="774"/>
      <c r="DP32" s="775"/>
      <c r="DQ32" s="773"/>
      <c r="DR32" s="774"/>
      <c r="DS32" s="774"/>
      <c r="DT32" s="774"/>
      <c r="DU32" s="775"/>
      <c r="DV32" s="770"/>
      <c r="DW32" s="771"/>
      <c r="DX32" s="771"/>
      <c r="DY32" s="771"/>
      <c r="DZ32" s="776"/>
      <c r="EA32" s="89"/>
    </row>
    <row r="33" spans="1:131" ht="26.25" customHeight="1" x14ac:dyDescent="0.25">
      <c r="A33" s="102">
        <v>6</v>
      </c>
      <c r="B33" s="777" t="s">
        <v>343</v>
      </c>
      <c r="C33" s="778"/>
      <c r="D33" s="778"/>
      <c r="E33" s="778"/>
      <c r="F33" s="778"/>
      <c r="G33" s="778"/>
      <c r="H33" s="778"/>
      <c r="I33" s="778"/>
      <c r="J33" s="778"/>
      <c r="K33" s="778"/>
      <c r="L33" s="778"/>
      <c r="M33" s="778"/>
      <c r="N33" s="778"/>
      <c r="O33" s="778"/>
      <c r="P33" s="779"/>
      <c r="Q33" s="780">
        <v>103</v>
      </c>
      <c r="R33" s="781"/>
      <c r="S33" s="781"/>
      <c r="T33" s="781"/>
      <c r="U33" s="781"/>
      <c r="V33" s="781">
        <v>101</v>
      </c>
      <c r="W33" s="781"/>
      <c r="X33" s="781"/>
      <c r="Y33" s="781"/>
      <c r="Z33" s="781"/>
      <c r="AA33" s="781">
        <v>2</v>
      </c>
      <c r="AB33" s="781"/>
      <c r="AC33" s="781"/>
      <c r="AD33" s="781"/>
      <c r="AE33" s="782"/>
      <c r="AF33" s="783">
        <v>2</v>
      </c>
      <c r="AG33" s="784"/>
      <c r="AH33" s="784"/>
      <c r="AI33" s="784"/>
      <c r="AJ33" s="785"/>
      <c r="AK33" s="831" t="s">
        <v>321</v>
      </c>
      <c r="AL33" s="827"/>
      <c r="AM33" s="827"/>
      <c r="AN33" s="827"/>
      <c r="AO33" s="827"/>
      <c r="AP33" s="827">
        <v>113</v>
      </c>
      <c r="AQ33" s="827"/>
      <c r="AR33" s="827"/>
      <c r="AS33" s="827"/>
      <c r="AT33" s="827"/>
      <c r="AU33" s="827" t="s">
        <v>321</v>
      </c>
      <c r="AV33" s="827"/>
      <c r="AW33" s="827"/>
      <c r="AX33" s="827"/>
      <c r="AY33" s="827"/>
      <c r="AZ33" s="828" t="s">
        <v>321</v>
      </c>
      <c r="BA33" s="828"/>
      <c r="BB33" s="828"/>
      <c r="BC33" s="828"/>
      <c r="BD33" s="828"/>
      <c r="BE33" s="829" t="s">
        <v>344</v>
      </c>
      <c r="BF33" s="829"/>
      <c r="BG33" s="829"/>
      <c r="BH33" s="829"/>
      <c r="BI33" s="830"/>
      <c r="BJ33" s="91"/>
      <c r="BK33" s="91"/>
      <c r="BL33" s="91"/>
      <c r="BM33" s="91"/>
      <c r="BN33" s="91"/>
      <c r="BO33" s="101"/>
      <c r="BP33" s="101"/>
      <c r="BQ33" s="98">
        <v>27</v>
      </c>
      <c r="BR33" s="99"/>
      <c r="BS33" s="770"/>
      <c r="BT33" s="771"/>
      <c r="BU33" s="771"/>
      <c r="BV33" s="771"/>
      <c r="BW33" s="771"/>
      <c r="BX33" s="771"/>
      <c r="BY33" s="771"/>
      <c r="BZ33" s="771"/>
      <c r="CA33" s="771"/>
      <c r="CB33" s="771"/>
      <c r="CC33" s="771"/>
      <c r="CD33" s="771"/>
      <c r="CE33" s="771"/>
      <c r="CF33" s="771"/>
      <c r="CG33" s="772"/>
      <c r="CH33" s="773"/>
      <c r="CI33" s="774"/>
      <c r="CJ33" s="774"/>
      <c r="CK33" s="774"/>
      <c r="CL33" s="775"/>
      <c r="CM33" s="773"/>
      <c r="CN33" s="774"/>
      <c r="CO33" s="774"/>
      <c r="CP33" s="774"/>
      <c r="CQ33" s="775"/>
      <c r="CR33" s="773"/>
      <c r="CS33" s="774"/>
      <c r="CT33" s="774"/>
      <c r="CU33" s="774"/>
      <c r="CV33" s="775"/>
      <c r="CW33" s="773"/>
      <c r="CX33" s="774"/>
      <c r="CY33" s="774"/>
      <c r="CZ33" s="774"/>
      <c r="DA33" s="775"/>
      <c r="DB33" s="773"/>
      <c r="DC33" s="774"/>
      <c r="DD33" s="774"/>
      <c r="DE33" s="774"/>
      <c r="DF33" s="775"/>
      <c r="DG33" s="773"/>
      <c r="DH33" s="774"/>
      <c r="DI33" s="774"/>
      <c r="DJ33" s="774"/>
      <c r="DK33" s="775"/>
      <c r="DL33" s="773"/>
      <c r="DM33" s="774"/>
      <c r="DN33" s="774"/>
      <c r="DO33" s="774"/>
      <c r="DP33" s="775"/>
      <c r="DQ33" s="773"/>
      <c r="DR33" s="774"/>
      <c r="DS33" s="774"/>
      <c r="DT33" s="774"/>
      <c r="DU33" s="775"/>
      <c r="DV33" s="770"/>
      <c r="DW33" s="771"/>
      <c r="DX33" s="771"/>
      <c r="DY33" s="771"/>
      <c r="DZ33" s="776"/>
      <c r="EA33" s="89"/>
    </row>
    <row r="34" spans="1:131" ht="26.25" customHeight="1" x14ac:dyDescent="0.25">
      <c r="A34" s="102">
        <v>7</v>
      </c>
      <c r="B34" s="777" t="s">
        <v>345</v>
      </c>
      <c r="C34" s="778"/>
      <c r="D34" s="778"/>
      <c r="E34" s="778"/>
      <c r="F34" s="778"/>
      <c r="G34" s="778"/>
      <c r="H34" s="778"/>
      <c r="I34" s="778"/>
      <c r="J34" s="778"/>
      <c r="K34" s="778"/>
      <c r="L34" s="778"/>
      <c r="M34" s="778"/>
      <c r="N34" s="778"/>
      <c r="O34" s="778"/>
      <c r="P34" s="779"/>
      <c r="Q34" s="780">
        <v>1128</v>
      </c>
      <c r="R34" s="781"/>
      <c r="S34" s="781"/>
      <c r="T34" s="781"/>
      <c r="U34" s="781"/>
      <c r="V34" s="781">
        <v>1128</v>
      </c>
      <c r="W34" s="781"/>
      <c r="X34" s="781"/>
      <c r="Y34" s="781"/>
      <c r="Z34" s="781"/>
      <c r="AA34" s="781">
        <v>0</v>
      </c>
      <c r="AB34" s="781"/>
      <c r="AC34" s="781"/>
      <c r="AD34" s="781"/>
      <c r="AE34" s="782"/>
      <c r="AF34" s="783" t="s">
        <v>62</v>
      </c>
      <c r="AG34" s="784"/>
      <c r="AH34" s="784"/>
      <c r="AI34" s="784"/>
      <c r="AJ34" s="785"/>
      <c r="AK34" s="831">
        <v>149</v>
      </c>
      <c r="AL34" s="827"/>
      <c r="AM34" s="827"/>
      <c r="AN34" s="827"/>
      <c r="AO34" s="827"/>
      <c r="AP34" s="827">
        <v>1140</v>
      </c>
      <c r="AQ34" s="827"/>
      <c r="AR34" s="827"/>
      <c r="AS34" s="827"/>
      <c r="AT34" s="827"/>
      <c r="AU34" s="827">
        <v>1140</v>
      </c>
      <c r="AV34" s="827"/>
      <c r="AW34" s="827"/>
      <c r="AX34" s="827"/>
      <c r="AY34" s="827"/>
      <c r="AZ34" s="828" t="s">
        <v>321</v>
      </c>
      <c r="BA34" s="828"/>
      <c r="BB34" s="828"/>
      <c r="BC34" s="828"/>
      <c r="BD34" s="828"/>
      <c r="BE34" s="829" t="s">
        <v>344</v>
      </c>
      <c r="BF34" s="829"/>
      <c r="BG34" s="829"/>
      <c r="BH34" s="829"/>
      <c r="BI34" s="830"/>
      <c r="BJ34" s="91"/>
      <c r="BK34" s="91"/>
      <c r="BL34" s="91"/>
      <c r="BM34" s="91"/>
      <c r="BN34" s="91"/>
      <c r="BO34" s="101"/>
      <c r="BP34" s="101"/>
      <c r="BQ34" s="98">
        <v>28</v>
      </c>
      <c r="BR34" s="99"/>
      <c r="BS34" s="770"/>
      <c r="BT34" s="771"/>
      <c r="BU34" s="771"/>
      <c r="BV34" s="771"/>
      <c r="BW34" s="771"/>
      <c r="BX34" s="771"/>
      <c r="BY34" s="771"/>
      <c r="BZ34" s="771"/>
      <c r="CA34" s="771"/>
      <c r="CB34" s="771"/>
      <c r="CC34" s="771"/>
      <c r="CD34" s="771"/>
      <c r="CE34" s="771"/>
      <c r="CF34" s="771"/>
      <c r="CG34" s="772"/>
      <c r="CH34" s="773"/>
      <c r="CI34" s="774"/>
      <c r="CJ34" s="774"/>
      <c r="CK34" s="774"/>
      <c r="CL34" s="775"/>
      <c r="CM34" s="773"/>
      <c r="CN34" s="774"/>
      <c r="CO34" s="774"/>
      <c r="CP34" s="774"/>
      <c r="CQ34" s="775"/>
      <c r="CR34" s="773"/>
      <c r="CS34" s="774"/>
      <c r="CT34" s="774"/>
      <c r="CU34" s="774"/>
      <c r="CV34" s="775"/>
      <c r="CW34" s="773"/>
      <c r="CX34" s="774"/>
      <c r="CY34" s="774"/>
      <c r="CZ34" s="774"/>
      <c r="DA34" s="775"/>
      <c r="DB34" s="773"/>
      <c r="DC34" s="774"/>
      <c r="DD34" s="774"/>
      <c r="DE34" s="774"/>
      <c r="DF34" s="775"/>
      <c r="DG34" s="773"/>
      <c r="DH34" s="774"/>
      <c r="DI34" s="774"/>
      <c r="DJ34" s="774"/>
      <c r="DK34" s="775"/>
      <c r="DL34" s="773"/>
      <c r="DM34" s="774"/>
      <c r="DN34" s="774"/>
      <c r="DO34" s="774"/>
      <c r="DP34" s="775"/>
      <c r="DQ34" s="773"/>
      <c r="DR34" s="774"/>
      <c r="DS34" s="774"/>
      <c r="DT34" s="774"/>
      <c r="DU34" s="775"/>
      <c r="DV34" s="770"/>
      <c r="DW34" s="771"/>
      <c r="DX34" s="771"/>
      <c r="DY34" s="771"/>
      <c r="DZ34" s="776"/>
      <c r="EA34" s="89"/>
    </row>
    <row r="35" spans="1:131" ht="26.25" customHeight="1" x14ac:dyDescent="0.25">
      <c r="A35" s="102">
        <v>8</v>
      </c>
      <c r="B35" s="777"/>
      <c r="C35" s="778"/>
      <c r="D35" s="778"/>
      <c r="E35" s="778"/>
      <c r="F35" s="778"/>
      <c r="G35" s="778"/>
      <c r="H35" s="778"/>
      <c r="I35" s="778"/>
      <c r="J35" s="778"/>
      <c r="K35" s="778"/>
      <c r="L35" s="778"/>
      <c r="M35" s="778"/>
      <c r="N35" s="778"/>
      <c r="O35" s="778"/>
      <c r="P35" s="779"/>
      <c r="Q35" s="780"/>
      <c r="R35" s="781"/>
      <c r="S35" s="781"/>
      <c r="T35" s="781"/>
      <c r="U35" s="781"/>
      <c r="V35" s="781"/>
      <c r="W35" s="781"/>
      <c r="X35" s="781"/>
      <c r="Y35" s="781"/>
      <c r="Z35" s="781"/>
      <c r="AA35" s="781"/>
      <c r="AB35" s="781"/>
      <c r="AC35" s="781"/>
      <c r="AD35" s="781"/>
      <c r="AE35" s="782"/>
      <c r="AF35" s="783"/>
      <c r="AG35" s="784"/>
      <c r="AH35" s="784"/>
      <c r="AI35" s="784"/>
      <c r="AJ35" s="785"/>
      <c r="AK35" s="831"/>
      <c r="AL35" s="827"/>
      <c r="AM35" s="827"/>
      <c r="AN35" s="827"/>
      <c r="AO35" s="827"/>
      <c r="AP35" s="827"/>
      <c r="AQ35" s="827"/>
      <c r="AR35" s="827"/>
      <c r="AS35" s="827"/>
      <c r="AT35" s="827"/>
      <c r="AU35" s="827"/>
      <c r="AV35" s="827"/>
      <c r="AW35" s="827"/>
      <c r="AX35" s="827"/>
      <c r="AY35" s="827"/>
      <c r="AZ35" s="828"/>
      <c r="BA35" s="828"/>
      <c r="BB35" s="828"/>
      <c r="BC35" s="828"/>
      <c r="BD35" s="828"/>
      <c r="BE35" s="829"/>
      <c r="BF35" s="829"/>
      <c r="BG35" s="829"/>
      <c r="BH35" s="829"/>
      <c r="BI35" s="830"/>
      <c r="BJ35" s="91"/>
      <c r="BK35" s="91"/>
      <c r="BL35" s="91"/>
      <c r="BM35" s="91"/>
      <c r="BN35" s="91"/>
      <c r="BO35" s="101"/>
      <c r="BP35" s="101"/>
      <c r="BQ35" s="98">
        <v>29</v>
      </c>
      <c r="BR35" s="99"/>
      <c r="BS35" s="770"/>
      <c r="BT35" s="771"/>
      <c r="BU35" s="771"/>
      <c r="BV35" s="771"/>
      <c r="BW35" s="771"/>
      <c r="BX35" s="771"/>
      <c r="BY35" s="771"/>
      <c r="BZ35" s="771"/>
      <c r="CA35" s="771"/>
      <c r="CB35" s="771"/>
      <c r="CC35" s="771"/>
      <c r="CD35" s="771"/>
      <c r="CE35" s="771"/>
      <c r="CF35" s="771"/>
      <c r="CG35" s="772"/>
      <c r="CH35" s="773"/>
      <c r="CI35" s="774"/>
      <c r="CJ35" s="774"/>
      <c r="CK35" s="774"/>
      <c r="CL35" s="775"/>
      <c r="CM35" s="773"/>
      <c r="CN35" s="774"/>
      <c r="CO35" s="774"/>
      <c r="CP35" s="774"/>
      <c r="CQ35" s="775"/>
      <c r="CR35" s="773"/>
      <c r="CS35" s="774"/>
      <c r="CT35" s="774"/>
      <c r="CU35" s="774"/>
      <c r="CV35" s="775"/>
      <c r="CW35" s="773"/>
      <c r="CX35" s="774"/>
      <c r="CY35" s="774"/>
      <c r="CZ35" s="774"/>
      <c r="DA35" s="775"/>
      <c r="DB35" s="773"/>
      <c r="DC35" s="774"/>
      <c r="DD35" s="774"/>
      <c r="DE35" s="774"/>
      <c r="DF35" s="775"/>
      <c r="DG35" s="773"/>
      <c r="DH35" s="774"/>
      <c r="DI35" s="774"/>
      <c r="DJ35" s="774"/>
      <c r="DK35" s="775"/>
      <c r="DL35" s="773"/>
      <c r="DM35" s="774"/>
      <c r="DN35" s="774"/>
      <c r="DO35" s="774"/>
      <c r="DP35" s="775"/>
      <c r="DQ35" s="773"/>
      <c r="DR35" s="774"/>
      <c r="DS35" s="774"/>
      <c r="DT35" s="774"/>
      <c r="DU35" s="775"/>
      <c r="DV35" s="770"/>
      <c r="DW35" s="771"/>
      <c r="DX35" s="771"/>
      <c r="DY35" s="771"/>
      <c r="DZ35" s="776"/>
      <c r="EA35" s="89"/>
    </row>
    <row r="36" spans="1:131" ht="26.25" customHeight="1" x14ac:dyDescent="0.25">
      <c r="A36" s="102">
        <v>9</v>
      </c>
      <c r="B36" s="777"/>
      <c r="C36" s="778"/>
      <c r="D36" s="778"/>
      <c r="E36" s="778"/>
      <c r="F36" s="778"/>
      <c r="G36" s="778"/>
      <c r="H36" s="778"/>
      <c r="I36" s="778"/>
      <c r="J36" s="778"/>
      <c r="K36" s="778"/>
      <c r="L36" s="778"/>
      <c r="M36" s="778"/>
      <c r="N36" s="778"/>
      <c r="O36" s="778"/>
      <c r="P36" s="779"/>
      <c r="Q36" s="780"/>
      <c r="R36" s="781"/>
      <c r="S36" s="781"/>
      <c r="T36" s="781"/>
      <c r="U36" s="781"/>
      <c r="V36" s="781"/>
      <c r="W36" s="781"/>
      <c r="X36" s="781"/>
      <c r="Y36" s="781"/>
      <c r="Z36" s="781"/>
      <c r="AA36" s="781"/>
      <c r="AB36" s="781"/>
      <c r="AC36" s="781"/>
      <c r="AD36" s="781"/>
      <c r="AE36" s="782"/>
      <c r="AF36" s="783"/>
      <c r="AG36" s="784"/>
      <c r="AH36" s="784"/>
      <c r="AI36" s="784"/>
      <c r="AJ36" s="785"/>
      <c r="AK36" s="831"/>
      <c r="AL36" s="827"/>
      <c r="AM36" s="827"/>
      <c r="AN36" s="827"/>
      <c r="AO36" s="827"/>
      <c r="AP36" s="827"/>
      <c r="AQ36" s="827"/>
      <c r="AR36" s="827"/>
      <c r="AS36" s="827"/>
      <c r="AT36" s="827"/>
      <c r="AU36" s="827"/>
      <c r="AV36" s="827"/>
      <c r="AW36" s="827"/>
      <c r="AX36" s="827"/>
      <c r="AY36" s="827"/>
      <c r="AZ36" s="828"/>
      <c r="BA36" s="828"/>
      <c r="BB36" s="828"/>
      <c r="BC36" s="828"/>
      <c r="BD36" s="828"/>
      <c r="BE36" s="829"/>
      <c r="BF36" s="829"/>
      <c r="BG36" s="829"/>
      <c r="BH36" s="829"/>
      <c r="BI36" s="830"/>
      <c r="BJ36" s="91"/>
      <c r="BK36" s="91"/>
      <c r="BL36" s="91"/>
      <c r="BM36" s="91"/>
      <c r="BN36" s="91"/>
      <c r="BO36" s="101"/>
      <c r="BP36" s="101"/>
      <c r="BQ36" s="98">
        <v>30</v>
      </c>
      <c r="BR36" s="99"/>
      <c r="BS36" s="770"/>
      <c r="BT36" s="771"/>
      <c r="BU36" s="771"/>
      <c r="BV36" s="771"/>
      <c r="BW36" s="771"/>
      <c r="BX36" s="771"/>
      <c r="BY36" s="771"/>
      <c r="BZ36" s="771"/>
      <c r="CA36" s="771"/>
      <c r="CB36" s="771"/>
      <c r="CC36" s="771"/>
      <c r="CD36" s="771"/>
      <c r="CE36" s="771"/>
      <c r="CF36" s="771"/>
      <c r="CG36" s="772"/>
      <c r="CH36" s="773"/>
      <c r="CI36" s="774"/>
      <c r="CJ36" s="774"/>
      <c r="CK36" s="774"/>
      <c r="CL36" s="775"/>
      <c r="CM36" s="773"/>
      <c r="CN36" s="774"/>
      <c r="CO36" s="774"/>
      <c r="CP36" s="774"/>
      <c r="CQ36" s="775"/>
      <c r="CR36" s="773"/>
      <c r="CS36" s="774"/>
      <c r="CT36" s="774"/>
      <c r="CU36" s="774"/>
      <c r="CV36" s="775"/>
      <c r="CW36" s="773"/>
      <c r="CX36" s="774"/>
      <c r="CY36" s="774"/>
      <c r="CZ36" s="774"/>
      <c r="DA36" s="775"/>
      <c r="DB36" s="773"/>
      <c r="DC36" s="774"/>
      <c r="DD36" s="774"/>
      <c r="DE36" s="774"/>
      <c r="DF36" s="775"/>
      <c r="DG36" s="773"/>
      <c r="DH36" s="774"/>
      <c r="DI36" s="774"/>
      <c r="DJ36" s="774"/>
      <c r="DK36" s="775"/>
      <c r="DL36" s="773"/>
      <c r="DM36" s="774"/>
      <c r="DN36" s="774"/>
      <c r="DO36" s="774"/>
      <c r="DP36" s="775"/>
      <c r="DQ36" s="773"/>
      <c r="DR36" s="774"/>
      <c r="DS36" s="774"/>
      <c r="DT36" s="774"/>
      <c r="DU36" s="775"/>
      <c r="DV36" s="770"/>
      <c r="DW36" s="771"/>
      <c r="DX36" s="771"/>
      <c r="DY36" s="771"/>
      <c r="DZ36" s="776"/>
      <c r="EA36" s="89"/>
    </row>
    <row r="37" spans="1:131" ht="26.25" customHeight="1" x14ac:dyDescent="0.25">
      <c r="A37" s="102">
        <v>10</v>
      </c>
      <c r="B37" s="777"/>
      <c r="C37" s="778"/>
      <c r="D37" s="778"/>
      <c r="E37" s="778"/>
      <c r="F37" s="778"/>
      <c r="G37" s="778"/>
      <c r="H37" s="778"/>
      <c r="I37" s="778"/>
      <c r="J37" s="778"/>
      <c r="K37" s="778"/>
      <c r="L37" s="778"/>
      <c r="M37" s="778"/>
      <c r="N37" s="778"/>
      <c r="O37" s="778"/>
      <c r="P37" s="779"/>
      <c r="Q37" s="780"/>
      <c r="R37" s="781"/>
      <c r="S37" s="781"/>
      <c r="T37" s="781"/>
      <c r="U37" s="781"/>
      <c r="V37" s="781"/>
      <c r="W37" s="781"/>
      <c r="X37" s="781"/>
      <c r="Y37" s="781"/>
      <c r="Z37" s="781"/>
      <c r="AA37" s="781"/>
      <c r="AB37" s="781"/>
      <c r="AC37" s="781"/>
      <c r="AD37" s="781"/>
      <c r="AE37" s="782"/>
      <c r="AF37" s="783"/>
      <c r="AG37" s="784"/>
      <c r="AH37" s="784"/>
      <c r="AI37" s="784"/>
      <c r="AJ37" s="785"/>
      <c r="AK37" s="831"/>
      <c r="AL37" s="827"/>
      <c r="AM37" s="827"/>
      <c r="AN37" s="827"/>
      <c r="AO37" s="827"/>
      <c r="AP37" s="827"/>
      <c r="AQ37" s="827"/>
      <c r="AR37" s="827"/>
      <c r="AS37" s="827"/>
      <c r="AT37" s="827"/>
      <c r="AU37" s="827"/>
      <c r="AV37" s="827"/>
      <c r="AW37" s="827"/>
      <c r="AX37" s="827"/>
      <c r="AY37" s="827"/>
      <c r="AZ37" s="828"/>
      <c r="BA37" s="828"/>
      <c r="BB37" s="828"/>
      <c r="BC37" s="828"/>
      <c r="BD37" s="828"/>
      <c r="BE37" s="829"/>
      <c r="BF37" s="829"/>
      <c r="BG37" s="829"/>
      <c r="BH37" s="829"/>
      <c r="BI37" s="830"/>
      <c r="BJ37" s="91"/>
      <c r="BK37" s="91"/>
      <c r="BL37" s="91"/>
      <c r="BM37" s="91"/>
      <c r="BN37" s="91"/>
      <c r="BO37" s="101"/>
      <c r="BP37" s="101"/>
      <c r="BQ37" s="98">
        <v>31</v>
      </c>
      <c r="BR37" s="99"/>
      <c r="BS37" s="770"/>
      <c r="BT37" s="771"/>
      <c r="BU37" s="771"/>
      <c r="BV37" s="771"/>
      <c r="BW37" s="771"/>
      <c r="BX37" s="771"/>
      <c r="BY37" s="771"/>
      <c r="BZ37" s="771"/>
      <c r="CA37" s="771"/>
      <c r="CB37" s="771"/>
      <c r="CC37" s="771"/>
      <c r="CD37" s="771"/>
      <c r="CE37" s="771"/>
      <c r="CF37" s="771"/>
      <c r="CG37" s="772"/>
      <c r="CH37" s="773"/>
      <c r="CI37" s="774"/>
      <c r="CJ37" s="774"/>
      <c r="CK37" s="774"/>
      <c r="CL37" s="775"/>
      <c r="CM37" s="773"/>
      <c r="CN37" s="774"/>
      <c r="CO37" s="774"/>
      <c r="CP37" s="774"/>
      <c r="CQ37" s="775"/>
      <c r="CR37" s="773"/>
      <c r="CS37" s="774"/>
      <c r="CT37" s="774"/>
      <c r="CU37" s="774"/>
      <c r="CV37" s="775"/>
      <c r="CW37" s="773"/>
      <c r="CX37" s="774"/>
      <c r="CY37" s="774"/>
      <c r="CZ37" s="774"/>
      <c r="DA37" s="775"/>
      <c r="DB37" s="773"/>
      <c r="DC37" s="774"/>
      <c r="DD37" s="774"/>
      <c r="DE37" s="774"/>
      <c r="DF37" s="775"/>
      <c r="DG37" s="773"/>
      <c r="DH37" s="774"/>
      <c r="DI37" s="774"/>
      <c r="DJ37" s="774"/>
      <c r="DK37" s="775"/>
      <c r="DL37" s="773"/>
      <c r="DM37" s="774"/>
      <c r="DN37" s="774"/>
      <c r="DO37" s="774"/>
      <c r="DP37" s="775"/>
      <c r="DQ37" s="773"/>
      <c r="DR37" s="774"/>
      <c r="DS37" s="774"/>
      <c r="DT37" s="774"/>
      <c r="DU37" s="775"/>
      <c r="DV37" s="770"/>
      <c r="DW37" s="771"/>
      <c r="DX37" s="771"/>
      <c r="DY37" s="771"/>
      <c r="DZ37" s="776"/>
      <c r="EA37" s="89"/>
    </row>
    <row r="38" spans="1:131" ht="26.25" customHeight="1" x14ac:dyDescent="0.25">
      <c r="A38" s="102">
        <v>11</v>
      </c>
      <c r="B38" s="777"/>
      <c r="C38" s="778"/>
      <c r="D38" s="778"/>
      <c r="E38" s="778"/>
      <c r="F38" s="778"/>
      <c r="G38" s="778"/>
      <c r="H38" s="778"/>
      <c r="I38" s="778"/>
      <c r="J38" s="778"/>
      <c r="K38" s="778"/>
      <c r="L38" s="778"/>
      <c r="M38" s="778"/>
      <c r="N38" s="778"/>
      <c r="O38" s="778"/>
      <c r="P38" s="779"/>
      <c r="Q38" s="780"/>
      <c r="R38" s="781"/>
      <c r="S38" s="781"/>
      <c r="T38" s="781"/>
      <c r="U38" s="781"/>
      <c r="V38" s="781"/>
      <c r="W38" s="781"/>
      <c r="X38" s="781"/>
      <c r="Y38" s="781"/>
      <c r="Z38" s="781"/>
      <c r="AA38" s="781"/>
      <c r="AB38" s="781"/>
      <c r="AC38" s="781"/>
      <c r="AD38" s="781"/>
      <c r="AE38" s="782"/>
      <c r="AF38" s="783"/>
      <c r="AG38" s="784"/>
      <c r="AH38" s="784"/>
      <c r="AI38" s="784"/>
      <c r="AJ38" s="785"/>
      <c r="AK38" s="831"/>
      <c r="AL38" s="827"/>
      <c r="AM38" s="827"/>
      <c r="AN38" s="827"/>
      <c r="AO38" s="827"/>
      <c r="AP38" s="827"/>
      <c r="AQ38" s="827"/>
      <c r="AR38" s="827"/>
      <c r="AS38" s="827"/>
      <c r="AT38" s="827"/>
      <c r="AU38" s="827"/>
      <c r="AV38" s="827"/>
      <c r="AW38" s="827"/>
      <c r="AX38" s="827"/>
      <c r="AY38" s="827"/>
      <c r="AZ38" s="828"/>
      <c r="BA38" s="828"/>
      <c r="BB38" s="828"/>
      <c r="BC38" s="828"/>
      <c r="BD38" s="828"/>
      <c r="BE38" s="829"/>
      <c r="BF38" s="829"/>
      <c r="BG38" s="829"/>
      <c r="BH38" s="829"/>
      <c r="BI38" s="830"/>
      <c r="BJ38" s="91"/>
      <c r="BK38" s="91"/>
      <c r="BL38" s="91"/>
      <c r="BM38" s="91"/>
      <c r="BN38" s="91"/>
      <c r="BO38" s="101"/>
      <c r="BP38" s="101"/>
      <c r="BQ38" s="98">
        <v>32</v>
      </c>
      <c r="BR38" s="99"/>
      <c r="BS38" s="770"/>
      <c r="BT38" s="771"/>
      <c r="BU38" s="771"/>
      <c r="BV38" s="771"/>
      <c r="BW38" s="771"/>
      <c r="BX38" s="771"/>
      <c r="BY38" s="771"/>
      <c r="BZ38" s="771"/>
      <c r="CA38" s="771"/>
      <c r="CB38" s="771"/>
      <c r="CC38" s="771"/>
      <c r="CD38" s="771"/>
      <c r="CE38" s="771"/>
      <c r="CF38" s="771"/>
      <c r="CG38" s="772"/>
      <c r="CH38" s="773"/>
      <c r="CI38" s="774"/>
      <c r="CJ38" s="774"/>
      <c r="CK38" s="774"/>
      <c r="CL38" s="775"/>
      <c r="CM38" s="773"/>
      <c r="CN38" s="774"/>
      <c r="CO38" s="774"/>
      <c r="CP38" s="774"/>
      <c r="CQ38" s="775"/>
      <c r="CR38" s="773"/>
      <c r="CS38" s="774"/>
      <c r="CT38" s="774"/>
      <c r="CU38" s="774"/>
      <c r="CV38" s="775"/>
      <c r="CW38" s="773"/>
      <c r="CX38" s="774"/>
      <c r="CY38" s="774"/>
      <c r="CZ38" s="774"/>
      <c r="DA38" s="775"/>
      <c r="DB38" s="773"/>
      <c r="DC38" s="774"/>
      <c r="DD38" s="774"/>
      <c r="DE38" s="774"/>
      <c r="DF38" s="775"/>
      <c r="DG38" s="773"/>
      <c r="DH38" s="774"/>
      <c r="DI38" s="774"/>
      <c r="DJ38" s="774"/>
      <c r="DK38" s="775"/>
      <c r="DL38" s="773"/>
      <c r="DM38" s="774"/>
      <c r="DN38" s="774"/>
      <c r="DO38" s="774"/>
      <c r="DP38" s="775"/>
      <c r="DQ38" s="773"/>
      <c r="DR38" s="774"/>
      <c r="DS38" s="774"/>
      <c r="DT38" s="774"/>
      <c r="DU38" s="775"/>
      <c r="DV38" s="770"/>
      <c r="DW38" s="771"/>
      <c r="DX38" s="771"/>
      <c r="DY38" s="771"/>
      <c r="DZ38" s="776"/>
      <c r="EA38" s="89"/>
    </row>
    <row r="39" spans="1:131" ht="26.25" customHeight="1" x14ac:dyDescent="0.25">
      <c r="A39" s="102">
        <v>12</v>
      </c>
      <c r="B39" s="777"/>
      <c r="C39" s="778"/>
      <c r="D39" s="778"/>
      <c r="E39" s="778"/>
      <c r="F39" s="778"/>
      <c r="G39" s="778"/>
      <c r="H39" s="778"/>
      <c r="I39" s="778"/>
      <c r="J39" s="778"/>
      <c r="K39" s="778"/>
      <c r="L39" s="778"/>
      <c r="M39" s="778"/>
      <c r="N39" s="778"/>
      <c r="O39" s="778"/>
      <c r="P39" s="779"/>
      <c r="Q39" s="780"/>
      <c r="R39" s="781"/>
      <c r="S39" s="781"/>
      <c r="T39" s="781"/>
      <c r="U39" s="781"/>
      <c r="V39" s="781"/>
      <c r="W39" s="781"/>
      <c r="X39" s="781"/>
      <c r="Y39" s="781"/>
      <c r="Z39" s="781"/>
      <c r="AA39" s="781"/>
      <c r="AB39" s="781"/>
      <c r="AC39" s="781"/>
      <c r="AD39" s="781"/>
      <c r="AE39" s="782"/>
      <c r="AF39" s="783"/>
      <c r="AG39" s="784"/>
      <c r="AH39" s="784"/>
      <c r="AI39" s="784"/>
      <c r="AJ39" s="785"/>
      <c r="AK39" s="831"/>
      <c r="AL39" s="827"/>
      <c r="AM39" s="827"/>
      <c r="AN39" s="827"/>
      <c r="AO39" s="827"/>
      <c r="AP39" s="827"/>
      <c r="AQ39" s="827"/>
      <c r="AR39" s="827"/>
      <c r="AS39" s="827"/>
      <c r="AT39" s="827"/>
      <c r="AU39" s="827"/>
      <c r="AV39" s="827"/>
      <c r="AW39" s="827"/>
      <c r="AX39" s="827"/>
      <c r="AY39" s="827"/>
      <c r="AZ39" s="828"/>
      <c r="BA39" s="828"/>
      <c r="BB39" s="828"/>
      <c r="BC39" s="828"/>
      <c r="BD39" s="828"/>
      <c r="BE39" s="829"/>
      <c r="BF39" s="829"/>
      <c r="BG39" s="829"/>
      <c r="BH39" s="829"/>
      <c r="BI39" s="830"/>
      <c r="BJ39" s="91"/>
      <c r="BK39" s="91"/>
      <c r="BL39" s="91"/>
      <c r="BM39" s="91"/>
      <c r="BN39" s="91"/>
      <c r="BO39" s="101"/>
      <c r="BP39" s="101"/>
      <c r="BQ39" s="98">
        <v>33</v>
      </c>
      <c r="BR39" s="99"/>
      <c r="BS39" s="770"/>
      <c r="BT39" s="771"/>
      <c r="BU39" s="771"/>
      <c r="BV39" s="771"/>
      <c r="BW39" s="771"/>
      <c r="BX39" s="771"/>
      <c r="BY39" s="771"/>
      <c r="BZ39" s="771"/>
      <c r="CA39" s="771"/>
      <c r="CB39" s="771"/>
      <c r="CC39" s="771"/>
      <c r="CD39" s="771"/>
      <c r="CE39" s="771"/>
      <c r="CF39" s="771"/>
      <c r="CG39" s="772"/>
      <c r="CH39" s="773"/>
      <c r="CI39" s="774"/>
      <c r="CJ39" s="774"/>
      <c r="CK39" s="774"/>
      <c r="CL39" s="775"/>
      <c r="CM39" s="773"/>
      <c r="CN39" s="774"/>
      <c r="CO39" s="774"/>
      <c r="CP39" s="774"/>
      <c r="CQ39" s="775"/>
      <c r="CR39" s="773"/>
      <c r="CS39" s="774"/>
      <c r="CT39" s="774"/>
      <c r="CU39" s="774"/>
      <c r="CV39" s="775"/>
      <c r="CW39" s="773"/>
      <c r="CX39" s="774"/>
      <c r="CY39" s="774"/>
      <c r="CZ39" s="774"/>
      <c r="DA39" s="775"/>
      <c r="DB39" s="773"/>
      <c r="DC39" s="774"/>
      <c r="DD39" s="774"/>
      <c r="DE39" s="774"/>
      <c r="DF39" s="775"/>
      <c r="DG39" s="773"/>
      <c r="DH39" s="774"/>
      <c r="DI39" s="774"/>
      <c r="DJ39" s="774"/>
      <c r="DK39" s="775"/>
      <c r="DL39" s="773"/>
      <c r="DM39" s="774"/>
      <c r="DN39" s="774"/>
      <c r="DO39" s="774"/>
      <c r="DP39" s="775"/>
      <c r="DQ39" s="773"/>
      <c r="DR39" s="774"/>
      <c r="DS39" s="774"/>
      <c r="DT39" s="774"/>
      <c r="DU39" s="775"/>
      <c r="DV39" s="770"/>
      <c r="DW39" s="771"/>
      <c r="DX39" s="771"/>
      <c r="DY39" s="771"/>
      <c r="DZ39" s="776"/>
      <c r="EA39" s="89"/>
    </row>
    <row r="40" spans="1:131" ht="26.25" customHeight="1" x14ac:dyDescent="0.25">
      <c r="A40" s="98">
        <v>13</v>
      </c>
      <c r="B40" s="777"/>
      <c r="C40" s="778"/>
      <c r="D40" s="778"/>
      <c r="E40" s="778"/>
      <c r="F40" s="778"/>
      <c r="G40" s="778"/>
      <c r="H40" s="778"/>
      <c r="I40" s="778"/>
      <c r="J40" s="778"/>
      <c r="K40" s="778"/>
      <c r="L40" s="778"/>
      <c r="M40" s="778"/>
      <c r="N40" s="778"/>
      <c r="O40" s="778"/>
      <c r="P40" s="779"/>
      <c r="Q40" s="780"/>
      <c r="R40" s="781"/>
      <c r="S40" s="781"/>
      <c r="T40" s="781"/>
      <c r="U40" s="781"/>
      <c r="V40" s="781"/>
      <c r="W40" s="781"/>
      <c r="X40" s="781"/>
      <c r="Y40" s="781"/>
      <c r="Z40" s="781"/>
      <c r="AA40" s="781"/>
      <c r="AB40" s="781"/>
      <c r="AC40" s="781"/>
      <c r="AD40" s="781"/>
      <c r="AE40" s="782"/>
      <c r="AF40" s="783"/>
      <c r="AG40" s="784"/>
      <c r="AH40" s="784"/>
      <c r="AI40" s="784"/>
      <c r="AJ40" s="785"/>
      <c r="AK40" s="831"/>
      <c r="AL40" s="827"/>
      <c r="AM40" s="827"/>
      <c r="AN40" s="827"/>
      <c r="AO40" s="827"/>
      <c r="AP40" s="827"/>
      <c r="AQ40" s="827"/>
      <c r="AR40" s="827"/>
      <c r="AS40" s="827"/>
      <c r="AT40" s="827"/>
      <c r="AU40" s="827"/>
      <c r="AV40" s="827"/>
      <c r="AW40" s="827"/>
      <c r="AX40" s="827"/>
      <c r="AY40" s="827"/>
      <c r="AZ40" s="828"/>
      <c r="BA40" s="828"/>
      <c r="BB40" s="828"/>
      <c r="BC40" s="828"/>
      <c r="BD40" s="828"/>
      <c r="BE40" s="829"/>
      <c r="BF40" s="829"/>
      <c r="BG40" s="829"/>
      <c r="BH40" s="829"/>
      <c r="BI40" s="830"/>
      <c r="BJ40" s="91"/>
      <c r="BK40" s="91"/>
      <c r="BL40" s="91"/>
      <c r="BM40" s="91"/>
      <c r="BN40" s="91"/>
      <c r="BO40" s="101"/>
      <c r="BP40" s="101"/>
      <c r="BQ40" s="98">
        <v>34</v>
      </c>
      <c r="BR40" s="99"/>
      <c r="BS40" s="770"/>
      <c r="BT40" s="771"/>
      <c r="BU40" s="771"/>
      <c r="BV40" s="771"/>
      <c r="BW40" s="771"/>
      <c r="BX40" s="771"/>
      <c r="BY40" s="771"/>
      <c r="BZ40" s="771"/>
      <c r="CA40" s="771"/>
      <c r="CB40" s="771"/>
      <c r="CC40" s="771"/>
      <c r="CD40" s="771"/>
      <c r="CE40" s="771"/>
      <c r="CF40" s="771"/>
      <c r="CG40" s="772"/>
      <c r="CH40" s="773"/>
      <c r="CI40" s="774"/>
      <c r="CJ40" s="774"/>
      <c r="CK40" s="774"/>
      <c r="CL40" s="775"/>
      <c r="CM40" s="773"/>
      <c r="CN40" s="774"/>
      <c r="CO40" s="774"/>
      <c r="CP40" s="774"/>
      <c r="CQ40" s="775"/>
      <c r="CR40" s="773"/>
      <c r="CS40" s="774"/>
      <c r="CT40" s="774"/>
      <c r="CU40" s="774"/>
      <c r="CV40" s="775"/>
      <c r="CW40" s="773"/>
      <c r="CX40" s="774"/>
      <c r="CY40" s="774"/>
      <c r="CZ40" s="774"/>
      <c r="DA40" s="775"/>
      <c r="DB40" s="773"/>
      <c r="DC40" s="774"/>
      <c r="DD40" s="774"/>
      <c r="DE40" s="774"/>
      <c r="DF40" s="775"/>
      <c r="DG40" s="773"/>
      <c r="DH40" s="774"/>
      <c r="DI40" s="774"/>
      <c r="DJ40" s="774"/>
      <c r="DK40" s="775"/>
      <c r="DL40" s="773"/>
      <c r="DM40" s="774"/>
      <c r="DN40" s="774"/>
      <c r="DO40" s="774"/>
      <c r="DP40" s="775"/>
      <c r="DQ40" s="773"/>
      <c r="DR40" s="774"/>
      <c r="DS40" s="774"/>
      <c r="DT40" s="774"/>
      <c r="DU40" s="775"/>
      <c r="DV40" s="770"/>
      <c r="DW40" s="771"/>
      <c r="DX40" s="771"/>
      <c r="DY40" s="771"/>
      <c r="DZ40" s="776"/>
      <c r="EA40" s="89"/>
    </row>
    <row r="41" spans="1:131" ht="26.25" customHeight="1" x14ac:dyDescent="0.25">
      <c r="A41" s="98">
        <v>14</v>
      </c>
      <c r="B41" s="777"/>
      <c r="C41" s="778"/>
      <c r="D41" s="778"/>
      <c r="E41" s="778"/>
      <c r="F41" s="778"/>
      <c r="G41" s="778"/>
      <c r="H41" s="778"/>
      <c r="I41" s="778"/>
      <c r="J41" s="778"/>
      <c r="K41" s="778"/>
      <c r="L41" s="778"/>
      <c r="M41" s="778"/>
      <c r="N41" s="778"/>
      <c r="O41" s="778"/>
      <c r="P41" s="779"/>
      <c r="Q41" s="780"/>
      <c r="R41" s="781"/>
      <c r="S41" s="781"/>
      <c r="T41" s="781"/>
      <c r="U41" s="781"/>
      <c r="V41" s="781"/>
      <c r="W41" s="781"/>
      <c r="X41" s="781"/>
      <c r="Y41" s="781"/>
      <c r="Z41" s="781"/>
      <c r="AA41" s="781"/>
      <c r="AB41" s="781"/>
      <c r="AC41" s="781"/>
      <c r="AD41" s="781"/>
      <c r="AE41" s="782"/>
      <c r="AF41" s="783"/>
      <c r="AG41" s="784"/>
      <c r="AH41" s="784"/>
      <c r="AI41" s="784"/>
      <c r="AJ41" s="785"/>
      <c r="AK41" s="831"/>
      <c r="AL41" s="827"/>
      <c r="AM41" s="827"/>
      <c r="AN41" s="827"/>
      <c r="AO41" s="827"/>
      <c r="AP41" s="827"/>
      <c r="AQ41" s="827"/>
      <c r="AR41" s="827"/>
      <c r="AS41" s="827"/>
      <c r="AT41" s="827"/>
      <c r="AU41" s="827"/>
      <c r="AV41" s="827"/>
      <c r="AW41" s="827"/>
      <c r="AX41" s="827"/>
      <c r="AY41" s="827"/>
      <c r="AZ41" s="828"/>
      <c r="BA41" s="828"/>
      <c r="BB41" s="828"/>
      <c r="BC41" s="828"/>
      <c r="BD41" s="828"/>
      <c r="BE41" s="829"/>
      <c r="BF41" s="829"/>
      <c r="BG41" s="829"/>
      <c r="BH41" s="829"/>
      <c r="BI41" s="830"/>
      <c r="BJ41" s="91"/>
      <c r="BK41" s="91"/>
      <c r="BL41" s="91"/>
      <c r="BM41" s="91"/>
      <c r="BN41" s="91"/>
      <c r="BO41" s="101"/>
      <c r="BP41" s="101"/>
      <c r="BQ41" s="98">
        <v>35</v>
      </c>
      <c r="BR41" s="99"/>
      <c r="BS41" s="770"/>
      <c r="BT41" s="771"/>
      <c r="BU41" s="771"/>
      <c r="BV41" s="771"/>
      <c r="BW41" s="771"/>
      <c r="BX41" s="771"/>
      <c r="BY41" s="771"/>
      <c r="BZ41" s="771"/>
      <c r="CA41" s="771"/>
      <c r="CB41" s="771"/>
      <c r="CC41" s="771"/>
      <c r="CD41" s="771"/>
      <c r="CE41" s="771"/>
      <c r="CF41" s="771"/>
      <c r="CG41" s="772"/>
      <c r="CH41" s="773"/>
      <c r="CI41" s="774"/>
      <c r="CJ41" s="774"/>
      <c r="CK41" s="774"/>
      <c r="CL41" s="775"/>
      <c r="CM41" s="773"/>
      <c r="CN41" s="774"/>
      <c r="CO41" s="774"/>
      <c r="CP41" s="774"/>
      <c r="CQ41" s="775"/>
      <c r="CR41" s="773"/>
      <c r="CS41" s="774"/>
      <c r="CT41" s="774"/>
      <c r="CU41" s="774"/>
      <c r="CV41" s="775"/>
      <c r="CW41" s="773"/>
      <c r="CX41" s="774"/>
      <c r="CY41" s="774"/>
      <c r="CZ41" s="774"/>
      <c r="DA41" s="775"/>
      <c r="DB41" s="773"/>
      <c r="DC41" s="774"/>
      <c r="DD41" s="774"/>
      <c r="DE41" s="774"/>
      <c r="DF41" s="775"/>
      <c r="DG41" s="773"/>
      <c r="DH41" s="774"/>
      <c r="DI41" s="774"/>
      <c r="DJ41" s="774"/>
      <c r="DK41" s="775"/>
      <c r="DL41" s="773"/>
      <c r="DM41" s="774"/>
      <c r="DN41" s="774"/>
      <c r="DO41" s="774"/>
      <c r="DP41" s="775"/>
      <c r="DQ41" s="773"/>
      <c r="DR41" s="774"/>
      <c r="DS41" s="774"/>
      <c r="DT41" s="774"/>
      <c r="DU41" s="775"/>
      <c r="DV41" s="770"/>
      <c r="DW41" s="771"/>
      <c r="DX41" s="771"/>
      <c r="DY41" s="771"/>
      <c r="DZ41" s="776"/>
      <c r="EA41" s="89"/>
    </row>
    <row r="42" spans="1:131" ht="26.25" customHeight="1" x14ac:dyDescent="0.25">
      <c r="A42" s="98">
        <v>15</v>
      </c>
      <c r="B42" s="777"/>
      <c r="C42" s="778"/>
      <c r="D42" s="778"/>
      <c r="E42" s="778"/>
      <c r="F42" s="778"/>
      <c r="G42" s="778"/>
      <c r="H42" s="778"/>
      <c r="I42" s="778"/>
      <c r="J42" s="778"/>
      <c r="K42" s="778"/>
      <c r="L42" s="778"/>
      <c r="M42" s="778"/>
      <c r="N42" s="778"/>
      <c r="O42" s="778"/>
      <c r="P42" s="779"/>
      <c r="Q42" s="780"/>
      <c r="R42" s="781"/>
      <c r="S42" s="781"/>
      <c r="T42" s="781"/>
      <c r="U42" s="781"/>
      <c r="V42" s="781"/>
      <c r="W42" s="781"/>
      <c r="X42" s="781"/>
      <c r="Y42" s="781"/>
      <c r="Z42" s="781"/>
      <c r="AA42" s="781"/>
      <c r="AB42" s="781"/>
      <c r="AC42" s="781"/>
      <c r="AD42" s="781"/>
      <c r="AE42" s="782"/>
      <c r="AF42" s="783"/>
      <c r="AG42" s="784"/>
      <c r="AH42" s="784"/>
      <c r="AI42" s="784"/>
      <c r="AJ42" s="785"/>
      <c r="AK42" s="831"/>
      <c r="AL42" s="827"/>
      <c r="AM42" s="827"/>
      <c r="AN42" s="827"/>
      <c r="AO42" s="827"/>
      <c r="AP42" s="827"/>
      <c r="AQ42" s="827"/>
      <c r="AR42" s="827"/>
      <c r="AS42" s="827"/>
      <c r="AT42" s="827"/>
      <c r="AU42" s="827"/>
      <c r="AV42" s="827"/>
      <c r="AW42" s="827"/>
      <c r="AX42" s="827"/>
      <c r="AY42" s="827"/>
      <c r="AZ42" s="828"/>
      <c r="BA42" s="828"/>
      <c r="BB42" s="828"/>
      <c r="BC42" s="828"/>
      <c r="BD42" s="828"/>
      <c r="BE42" s="829"/>
      <c r="BF42" s="829"/>
      <c r="BG42" s="829"/>
      <c r="BH42" s="829"/>
      <c r="BI42" s="830"/>
      <c r="BJ42" s="91"/>
      <c r="BK42" s="91"/>
      <c r="BL42" s="91"/>
      <c r="BM42" s="91"/>
      <c r="BN42" s="91"/>
      <c r="BO42" s="101"/>
      <c r="BP42" s="101"/>
      <c r="BQ42" s="98">
        <v>36</v>
      </c>
      <c r="BR42" s="99"/>
      <c r="BS42" s="770"/>
      <c r="BT42" s="771"/>
      <c r="BU42" s="771"/>
      <c r="BV42" s="771"/>
      <c r="BW42" s="771"/>
      <c r="BX42" s="771"/>
      <c r="BY42" s="771"/>
      <c r="BZ42" s="771"/>
      <c r="CA42" s="771"/>
      <c r="CB42" s="771"/>
      <c r="CC42" s="771"/>
      <c r="CD42" s="771"/>
      <c r="CE42" s="771"/>
      <c r="CF42" s="771"/>
      <c r="CG42" s="772"/>
      <c r="CH42" s="773"/>
      <c r="CI42" s="774"/>
      <c r="CJ42" s="774"/>
      <c r="CK42" s="774"/>
      <c r="CL42" s="775"/>
      <c r="CM42" s="773"/>
      <c r="CN42" s="774"/>
      <c r="CO42" s="774"/>
      <c r="CP42" s="774"/>
      <c r="CQ42" s="775"/>
      <c r="CR42" s="773"/>
      <c r="CS42" s="774"/>
      <c r="CT42" s="774"/>
      <c r="CU42" s="774"/>
      <c r="CV42" s="775"/>
      <c r="CW42" s="773"/>
      <c r="CX42" s="774"/>
      <c r="CY42" s="774"/>
      <c r="CZ42" s="774"/>
      <c r="DA42" s="775"/>
      <c r="DB42" s="773"/>
      <c r="DC42" s="774"/>
      <c r="DD42" s="774"/>
      <c r="DE42" s="774"/>
      <c r="DF42" s="775"/>
      <c r="DG42" s="773"/>
      <c r="DH42" s="774"/>
      <c r="DI42" s="774"/>
      <c r="DJ42" s="774"/>
      <c r="DK42" s="775"/>
      <c r="DL42" s="773"/>
      <c r="DM42" s="774"/>
      <c r="DN42" s="774"/>
      <c r="DO42" s="774"/>
      <c r="DP42" s="775"/>
      <c r="DQ42" s="773"/>
      <c r="DR42" s="774"/>
      <c r="DS42" s="774"/>
      <c r="DT42" s="774"/>
      <c r="DU42" s="775"/>
      <c r="DV42" s="770"/>
      <c r="DW42" s="771"/>
      <c r="DX42" s="771"/>
      <c r="DY42" s="771"/>
      <c r="DZ42" s="776"/>
      <c r="EA42" s="89"/>
    </row>
    <row r="43" spans="1:131" ht="26.25" customHeight="1" x14ac:dyDescent="0.25">
      <c r="A43" s="98">
        <v>16</v>
      </c>
      <c r="B43" s="777"/>
      <c r="C43" s="778"/>
      <c r="D43" s="778"/>
      <c r="E43" s="778"/>
      <c r="F43" s="778"/>
      <c r="G43" s="778"/>
      <c r="H43" s="778"/>
      <c r="I43" s="778"/>
      <c r="J43" s="778"/>
      <c r="K43" s="778"/>
      <c r="L43" s="778"/>
      <c r="M43" s="778"/>
      <c r="N43" s="778"/>
      <c r="O43" s="778"/>
      <c r="P43" s="779"/>
      <c r="Q43" s="780"/>
      <c r="R43" s="781"/>
      <c r="S43" s="781"/>
      <c r="T43" s="781"/>
      <c r="U43" s="781"/>
      <c r="V43" s="781"/>
      <c r="W43" s="781"/>
      <c r="X43" s="781"/>
      <c r="Y43" s="781"/>
      <c r="Z43" s="781"/>
      <c r="AA43" s="781"/>
      <c r="AB43" s="781"/>
      <c r="AC43" s="781"/>
      <c r="AD43" s="781"/>
      <c r="AE43" s="782"/>
      <c r="AF43" s="783"/>
      <c r="AG43" s="784"/>
      <c r="AH43" s="784"/>
      <c r="AI43" s="784"/>
      <c r="AJ43" s="785"/>
      <c r="AK43" s="831"/>
      <c r="AL43" s="827"/>
      <c r="AM43" s="827"/>
      <c r="AN43" s="827"/>
      <c r="AO43" s="827"/>
      <c r="AP43" s="827"/>
      <c r="AQ43" s="827"/>
      <c r="AR43" s="827"/>
      <c r="AS43" s="827"/>
      <c r="AT43" s="827"/>
      <c r="AU43" s="827"/>
      <c r="AV43" s="827"/>
      <c r="AW43" s="827"/>
      <c r="AX43" s="827"/>
      <c r="AY43" s="827"/>
      <c r="AZ43" s="828"/>
      <c r="BA43" s="828"/>
      <c r="BB43" s="828"/>
      <c r="BC43" s="828"/>
      <c r="BD43" s="828"/>
      <c r="BE43" s="829"/>
      <c r="BF43" s="829"/>
      <c r="BG43" s="829"/>
      <c r="BH43" s="829"/>
      <c r="BI43" s="830"/>
      <c r="BJ43" s="91"/>
      <c r="BK43" s="91"/>
      <c r="BL43" s="91"/>
      <c r="BM43" s="91"/>
      <c r="BN43" s="91"/>
      <c r="BO43" s="101"/>
      <c r="BP43" s="101"/>
      <c r="BQ43" s="98">
        <v>37</v>
      </c>
      <c r="BR43" s="99"/>
      <c r="BS43" s="770"/>
      <c r="BT43" s="771"/>
      <c r="BU43" s="771"/>
      <c r="BV43" s="771"/>
      <c r="BW43" s="771"/>
      <c r="BX43" s="771"/>
      <c r="BY43" s="771"/>
      <c r="BZ43" s="771"/>
      <c r="CA43" s="771"/>
      <c r="CB43" s="771"/>
      <c r="CC43" s="771"/>
      <c r="CD43" s="771"/>
      <c r="CE43" s="771"/>
      <c r="CF43" s="771"/>
      <c r="CG43" s="772"/>
      <c r="CH43" s="773"/>
      <c r="CI43" s="774"/>
      <c r="CJ43" s="774"/>
      <c r="CK43" s="774"/>
      <c r="CL43" s="775"/>
      <c r="CM43" s="773"/>
      <c r="CN43" s="774"/>
      <c r="CO43" s="774"/>
      <c r="CP43" s="774"/>
      <c r="CQ43" s="775"/>
      <c r="CR43" s="773"/>
      <c r="CS43" s="774"/>
      <c r="CT43" s="774"/>
      <c r="CU43" s="774"/>
      <c r="CV43" s="775"/>
      <c r="CW43" s="773"/>
      <c r="CX43" s="774"/>
      <c r="CY43" s="774"/>
      <c r="CZ43" s="774"/>
      <c r="DA43" s="775"/>
      <c r="DB43" s="773"/>
      <c r="DC43" s="774"/>
      <c r="DD43" s="774"/>
      <c r="DE43" s="774"/>
      <c r="DF43" s="775"/>
      <c r="DG43" s="773"/>
      <c r="DH43" s="774"/>
      <c r="DI43" s="774"/>
      <c r="DJ43" s="774"/>
      <c r="DK43" s="775"/>
      <c r="DL43" s="773"/>
      <c r="DM43" s="774"/>
      <c r="DN43" s="774"/>
      <c r="DO43" s="774"/>
      <c r="DP43" s="775"/>
      <c r="DQ43" s="773"/>
      <c r="DR43" s="774"/>
      <c r="DS43" s="774"/>
      <c r="DT43" s="774"/>
      <c r="DU43" s="775"/>
      <c r="DV43" s="770"/>
      <c r="DW43" s="771"/>
      <c r="DX43" s="771"/>
      <c r="DY43" s="771"/>
      <c r="DZ43" s="776"/>
      <c r="EA43" s="89"/>
    </row>
    <row r="44" spans="1:131" ht="26.25" customHeight="1" x14ac:dyDescent="0.25">
      <c r="A44" s="98">
        <v>17</v>
      </c>
      <c r="B44" s="777"/>
      <c r="C44" s="778"/>
      <c r="D44" s="778"/>
      <c r="E44" s="778"/>
      <c r="F44" s="778"/>
      <c r="G44" s="778"/>
      <c r="H44" s="778"/>
      <c r="I44" s="778"/>
      <c r="J44" s="778"/>
      <c r="K44" s="778"/>
      <c r="L44" s="778"/>
      <c r="M44" s="778"/>
      <c r="N44" s="778"/>
      <c r="O44" s="778"/>
      <c r="P44" s="779"/>
      <c r="Q44" s="780"/>
      <c r="R44" s="781"/>
      <c r="S44" s="781"/>
      <c r="T44" s="781"/>
      <c r="U44" s="781"/>
      <c r="V44" s="781"/>
      <c r="W44" s="781"/>
      <c r="X44" s="781"/>
      <c r="Y44" s="781"/>
      <c r="Z44" s="781"/>
      <c r="AA44" s="781"/>
      <c r="AB44" s="781"/>
      <c r="AC44" s="781"/>
      <c r="AD44" s="781"/>
      <c r="AE44" s="782"/>
      <c r="AF44" s="783"/>
      <c r="AG44" s="784"/>
      <c r="AH44" s="784"/>
      <c r="AI44" s="784"/>
      <c r="AJ44" s="785"/>
      <c r="AK44" s="831"/>
      <c r="AL44" s="827"/>
      <c r="AM44" s="827"/>
      <c r="AN44" s="827"/>
      <c r="AO44" s="827"/>
      <c r="AP44" s="827"/>
      <c r="AQ44" s="827"/>
      <c r="AR44" s="827"/>
      <c r="AS44" s="827"/>
      <c r="AT44" s="827"/>
      <c r="AU44" s="827"/>
      <c r="AV44" s="827"/>
      <c r="AW44" s="827"/>
      <c r="AX44" s="827"/>
      <c r="AY44" s="827"/>
      <c r="AZ44" s="828"/>
      <c r="BA44" s="828"/>
      <c r="BB44" s="828"/>
      <c r="BC44" s="828"/>
      <c r="BD44" s="828"/>
      <c r="BE44" s="829"/>
      <c r="BF44" s="829"/>
      <c r="BG44" s="829"/>
      <c r="BH44" s="829"/>
      <c r="BI44" s="830"/>
      <c r="BJ44" s="91"/>
      <c r="BK44" s="91"/>
      <c r="BL44" s="91"/>
      <c r="BM44" s="91"/>
      <c r="BN44" s="91"/>
      <c r="BO44" s="101"/>
      <c r="BP44" s="101"/>
      <c r="BQ44" s="98">
        <v>38</v>
      </c>
      <c r="BR44" s="99"/>
      <c r="BS44" s="770"/>
      <c r="BT44" s="771"/>
      <c r="BU44" s="771"/>
      <c r="BV44" s="771"/>
      <c r="BW44" s="771"/>
      <c r="BX44" s="771"/>
      <c r="BY44" s="771"/>
      <c r="BZ44" s="771"/>
      <c r="CA44" s="771"/>
      <c r="CB44" s="771"/>
      <c r="CC44" s="771"/>
      <c r="CD44" s="771"/>
      <c r="CE44" s="771"/>
      <c r="CF44" s="771"/>
      <c r="CG44" s="772"/>
      <c r="CH44" s="773"/>
      <c r="CI44" s="774"/>
      <c r="CJ44" s="774"/>
      <c r="CK44" s="774"/>
      <c r="CL44" s="775"/>
      <c r="CM44" s="773"/>
      <c r="CN44" s="774"/>
      <c r="CO44" s="774"/>
      <c r="CP44" s="774"/>
      <c r="CQ44" s="775"/>
      <c r="CR44" s="773"/>
      <c r="CS44" s="774"/>
      <c r="CT44" s="774"/>
      <c r="CU44" s="774"/>
      <c r="CV44" s="775"/>
      <c r="CW44" s="773"/>
      <c r="CX44" s="774"/>
      <c r="CY44" s="774"/>
      <c r="CZ44" s="774"/>
      <c r="DA44" s="775"/>
      <c r="DB44" s="773"/>
      <c r="DC44" s="774"/>
      <c r="DD44" s="774"/>
      <c r="DE44" s="774"/>
      <c r="DF44" s="775"/>
      <c r="DG44" s="773"/>
      <c r="DH44" s="774"/>
      <c r="DI44" s="774"/>
      <c r="DJ44" s="774"/>
      <c r="DK44" s="775"/>
      <c r="DL44" s="773"/>
      <c r="DM44" s="774"/>
      <c r="DN44" s="774"/>
      <c r="DO44" s="774"/>
      <c r="DP44" s="775"/>
      <c r="DQ44" s="773"/>
      <c r="DR44" s="774"/>
      <c r="DS44" s="774"/>
      <c r="DT44" s="774"/>
      <c r="DU44" s="775"/>
      <c r="DV44" s="770"/>
      <c r="DW44" s="771"/>
      <c r="DX44" s="771"/>
      <c r="DY44" s="771"/>
      <c r="DZ44" s="776"/>
      <c r="EA44" s="89"/>
    </row>
    <row r="45" spans="1:131" ht="26.25" customHeight="1" x14ac:dyDescent="0.25">
      <c r="A45" s="98">
        <v>18</v>
      </c>
      <c r="B45" s="777"/>
      <c r="C45" s="778"/>
      <c r="D45" s="778"/>
      <c r="E45" s="778"/>
      <c r="F45" s="778"/>
      <c r="G45" s="778"/>
      <c r="H45" s="778"/>
      <c r="I45" s="778"/>
      <c r="J45" s="778"/>
      <c r="K45" s="778"/>
      <c r="L45" s="778"/>
      <c r="M45" s="778"/>
      <c r="N45" s="778"/>
      <c r="O45" s="778"/>
      <c r="P45" s="779"/>
      <c r="Q45" s="780"/>
      <c r="R45" s="781"/>
      <c r="S45" s="781"/>
      <c r="T45" s="781"/>
      <c r="U45" s="781"/>
      <c r="V45" s="781"/>
      <c r="W45" s="781"/>
      <c r="X45" s="781"/>
      <c r="Y45" s="781"/>
      <c r="Z45" s="781"/>
      <c r="AA45" s="781"/>
      <c r="AB45" s="781"/>
      <c r="AC45" s="781"/>
      <c r="AD45" s="781"/>
      <c r="AE45" s="782"/>
      <c r="AF45" s="783"/>
      <c r="AG45" s="784"/>
      <c r="AH45" s="784"/>
      <c r="AI45" s="784"/>
      <c r="AJ45" s="785"/>
      <c r="AK45" s="831"/>
      <c r="AL45" s="827"/>
      <c r="AM45" s="827"/>
      <c r="AN45" s="827"/>
      <c r="AO45" s="827"/>
      <c r="AP45" s="827"/>
      <c r="AQ45" s="827"/>
      <c r="AR45" s="827"/>
      <c r="AS45" s="827"/>
      <c r="AT45" s="827"/>
      <c r="AU45" s="827"/>
      <c r="AV45" s="827"/>
      <c r="AW45" s="827"/>
      <c r="AX45" s="827"/>
      <c r="AY45" s="827"/>
      <c r="AZ45" s="828"/>
      <c r="BA45" s="828"/>
      <c r="BB45" s="828"/>
      <c r="BC45" s="828"/>
      <c r="BD45" s="828"/>
      <c r="BE45" s="829"/>
      <c r="BF45" s="829"/>
      <c r="BG45" s="829"/>
      <c r="BH45" s="829"/>
      <c r="BI45" s="830"/>
      <c r="BJ45" s="91"/>
      <c r="BK45" s="91"/>
      <c r="BL45" s="91"/>
      <c r="BM45" s="91"/>
      <c r="BN45" s="91"/>
      <c r="BO45" s="101"/>
      <c r="BP45" s="101"/>
      <c r="BQ45" s="98">
        <v>39</v>
      </c>
      <c r="BR45" s="99"/>
      <c r="BS45" s="770"/>
      <c r="BT45" s="771"/>
      <c r="BU45" s="771"/>
      <c r="BV45" s="771"/>
      <c r="BW45" s="771"/>
      <c r="BX45" s="771"/>
      <c r="BY45" s="771"/>
      <c r="BZ45" s="771"/>
      <c r="CA45" s="771"/>
      <c r="CB45" s="771"/>
      <c r="CC45" s="771"/>
      <c r="CD45" s="771"/>
      <c r="CE45" s="771"/>
      <c r="CF45" s="771"/>
      <c r="CG45" s="772"/>
      <c r="CH45" s="773"/>
      <c r="CI45" s="774"/>
      <c r="CJ45" s="774"/>
      <c r="CK45" s="774"/>
      <c r="CL45" s="775"/>
      <c r="CM45" s="773"/>
      <c r="CN45" s="774"/>
      <c r="CO45" s="774"/>
      <c r="CP45" s="774"/>
      <c r="CQ45" s="775"/>
      <c r="CR45" s="773"/>
      <c r="CS45" s="774"/>
      <c r="CT45" s="774"/>
      <c r="CU45" s="774"/>
      <c r="CV45" s="775"/>
      <c r="CW45" s="773"/>
      <c r="CX45" s="774"/>
      <c r="CY45" s="774"/>
      <c r="CZ45" s="774"/>
      <c r="DA45" s="775"/>
      <c r="DB45" s="773"/>
      <c r="DC45" s="774"/>
      <c r="DD45" s="774"/>
      <c r="DE45" s="774"/>
      <c r="DF45" s="775"/>
      <c r="DG45" s="773"/>
      <c r="DH45" s="774"/>
      <c r="DI45" s="774"/>
      <c r="DJ45" s="774"/>
      <c r="DK45" s="775"/>
      <c r="DL45" s="773"/>
      <c r="DM45" s="774"/>
      <c r="DN45" s="774"/>
      <c r="DO45" s="774"/>
      <c r="DP45" s="775"/>
      <c r="DQ45" s="773"/>
      <c r="DR45" s="774"/>
      <c r="DS45" s="774"/>
      <c r="DT45" s="774"/>
      <c r="DU45" s="775"/>
      <c r="DV45" s="770"/>
      <c r="DW45" s="771"/>
      <c r="DX45" s="771"/>
      <c r="DY45" s="771"/>
      <c r="DZ45" s="776"/>
      <c r="EA45" s="89"/>
    </row>
    <row r="46" spans="1:131" ht="26.25" customHeight="1" x14ac:dyDescent="0.25">
      <c r="A46" s="98">
        <v>19</v>
      </c>
      <c r="B46" s="777"/>
      <c r="C46" s="778"/>
      <c r="D46" s="778"/>
      <c r="E46" s="778"/>
      <c r="F46" s="778"/>
      <c r="G46" s="778"/>
      <c r="H46" s="778"/>
      <c r="I46" s="778"/>
      <c r="J46" s="778"/>
      <c r="K46" s="778"/>
      <c r="L46" s="778"/>
      <c r="M46" s="778"/>
      <c r="N46" s="778"/>
      <c r="O46" s="778"/>
      <c r="P46" s="779"/>
      <c r="Q46" s="780"/>
      <c r="R46" s="781"/>
      <c r="S46" s="781"/>
      <c r="T46" s="781"/>
      <c r="U46" s="781"/>
      <c r="V46" s="781"/>
      <c r="W46" s="781"/>
      <c r="X46" s="781"/>
      <c r="Y46" s="781"/>
      <c r="Z46" s="781"/>
      <c r="AA46" s="781"/>
      <c r="AB46" s="781"/>
      <c r="AC46" s="781"/>
      <c r="AD46" s="781"/>
      <c r="AE46" s="782"/>
      <c r="AF46" s="783"/>
      <c r="AG46" s="784"/>
      <c r="AH46" s="784"/>
      <c r="AI46" s="784"/>
      <c r="AJ46" s="785"/>
      <c r="AK46" s="831"/>
      <c r="AL46" s="827"/>
      <c r="AM46" s="827"/>
      <c r="AN46" s="827"/>
      <c r="AO46" s="827"/>
      <c r="AP46" s="827"/>
      <c r="AQ46" s="827"/>
      <c r="AR46" s="827"/>
      <c r="AS46" s="827"/>
      <c r="AT46" s="827"/>
      <c r="AU46" s="827"/>
      <c r="AV46" s="827"/>
      <c r="AW46" s="827"/>
      <c r="AX46" s="827"/>
      <c r="AY46" s="827"/>
      <c r="AZ46" s="828"/>
      <c r="BA46" s="828"/>
      <c r="BB46" s="828"/>
      <c r="BC46" s="828"/>
      <c r="BD46" s="828"/>
      <c r="BE46" s="829"/>
      <c r="BF46" s="829"/>
      <c r="BG46" s="829"/>
      <c r="BH46" s="829"/>
      <c r="BI46" s="830"/>
      <c r="BJ46" s="91"/>
      <c r="BK46" s="91"/>
      <c r="BL46" s="91"/>
      <c r="BM46" s="91"/>
      <c r="BN46" s="91"/>
      <c r="BO46" s="101"/>
      <c r="BP46" s="101"/>
      <c r="BQ46" s="98">
        <v>40</v>
      </c>
      <c r="BR46" s="99"/>
      <c r="BS46" s="770"/>
      <c r="BT46" s="771"/>
      <c r="BU46" s="771"/>
      <c r="BV46" s="771"/>
      <c r="BW46" s="771"/>
      <c r="BX46" s="771"/>
      <c r="BY46" s="771"/>
      <c r="BZ46" s="771"/>
      <c r="CA46" s="771"/>
      <c r="CB46" s="771"/>
      <c r="CC46" s="771"/>
      <c r="CD46" s="771"/>
      <c r="CE46" s="771"/>
      <c r="CF46" s="771"/>
      <c r="CG46" s="772"/>
      <c r="CH46" s="773"/>
      <c r="CI46" s="774"/>
      <c r="CJ46" s="774"/>
      <c r="CK46" s="774"/>
      <c r="CL46" s="775"/>
      <c r="CM46" s="773"/>
      <c r="CN46" s="774"/>
      <c r="CO46" s="774"/>
      <c r="CP46" s="774"/>
      <c r="CQ46" s="775"/>
      <c r="CR46" s="773"/>
      <c r="CS46" s="774"/>
      <c r="CT46" s="774"/>
      <c r="CU46" s="774"/>
      <c r="CV46" s="775"/>
      <c r="CW46" s="773"/>
      <c r="CX46" s="774"/>
      <c r="CY46" s="774"/>
      <c r="CZ46" s="774"/>
      <c r="DA46" s="775"/>
      <c r="DB46" s="773"/>
      <c r="DC46" s="774"/>
      <c r="DD46" s="774"/>
      <c r="DE46" s="774"/>
      <c r="DF46" s="775"/>
      <c r="DG46" s="773"/>
      <c r="DH46" s="774"/>
      <c r="DI46" s="774"/>
      <c r="DJ46" s="774"/>
      <c r="DK46" s="775"/>
      <c r="DL46" s="773"/>
      <c r="DM46" s="774"/>
      <c r="DN46" s="774"/>
      <c r="DO46" s="774"/>
      <c r="DP46" s="775"/>
      <c r="DQ46" s="773"/>
      <c r="DR46" s="774"/>
      <c r="DS46" s="774"/>
      <c r="DT46" s="774"/>
      <c r="DU46" s="775"/>
      <c r="DV46" s="770"/>
      <c r="DW46" s="771"/>
      <c r="DX46" s="771"/>
      <c r="DY46" s="771"/>
      <c r="DZ46" s="776"/>
      <c r="EA46" s="89"/>
    </row>
    <row r="47" spans="1:131" ht="26.25" customHeight="1" x14ac:dyDescent="0.25">
      <c r="A47" s="98">
        <v>20</v>
      </c>
      <c r="B47" s="777"/>
      <c r="C47" s="778"/>
      <c r="D47" s="778"/>
      <c r="E47" s="778"/>
      <c r="F47" s="778"/>
      <c r="G47" s="778"/>
      <c r="H47" s="778"/>
      <c r="I47" s="778"/>
      <c r="J47" s="778"/>
      <c r="K47" s="778"/>
      <c r="L47" s="778"/>
      <c r="M47" s="778"/>
      <c r="N47" s="778"/>
      <c r="O47" s="778"/>
      <c r="P47" s="779"/>
      <c r="Q47" s="780"/>
      <c r="R47" s="781"/>
      <c r="S47" s="781"/>
      <c r="T47" s="781"/>
      <c r="U47" s="781"/>
      <c r="V47" s="781"/>
      <c r="W47" s="781"/>
      <c r="X47" s="781"/>
      <c r="Y47" s="781"/>
      <c r="Z47" s="781"/>
      <c r="AA47" s="781"/>
      <c r="AB47" s="781"/>
      <c r="AC47" s="781"/>
      <c r="AD47" s="781"/>
      <c r="AE47" s="782"/>
      <c r="AF47" s="783"/>
      <c r="AG47" s="784"/>
      <c r="AH47" s="784"/>
      <c r="AI47" s="784"/>
      <c r="AJ47" s="785"/>
      <c r="AK47" s="831"/>
      <c r="AL47" s="827"/>
      <c r="AM47" s="827"/>
      <c r="AN47" s="827"/>
      <c r="AO47" s="827"/>
      <c r="AP47" s="827"/>
      <c r="AQ47" s="827"/>
      <c r="AR47" s="827"/>
      <c r="AS47" s="827"/>
      <c r="AT47" s="827"/>
      <c r="AU47" s="827"/>
      <c r="AV47" s="827"/>
      <c r="AW47" s="827"/>
      <c r="AX47" s="827"/>
      <c r="AY47" s="827"/>
      <c r="AZ47" s="828"/>
      <c r="BA47" s="828"/>
      <c r="BB47" s="828"/>
      <c r="BC47" s="828"/>
      <c r="BD47" s="828"/>
      <c r="BE47" s="829"/>
      <c r="BF47" s="829"/>
      <c r="BG47" s="829"/>
      <c r="BH47" s="829"/>
      <c r="BI47" s="830"/>
      <c r="BJ47" s="91"/>
      <c r="BK47" s="91"/>
      <c r="BL47" s="91"/>
      <c r="BM47" s="91"/>
      <c r="BN47" s="91"/>
      <c r="BO47" s="101"/>
      <c r="BP47" s="101"/>
      <c r="BQ47" s="98">
        <v>41</v>
      </c>
      <c r="BR47" s="99"/>
      <c r="BS47" s="770"/>
      <c r="BT47" s="771"/>
      <c r="BU47" s="771"/>
      <c r="BV47" s="771"/>
      <c r="BW47" s="771"/>
      <c r="BX47" s="771"/>
      <c r="BY47" s="771"/>
      <c r="BZ47" s="771"/>
      <c r="CA47" s="771"/>
      <c r="CB47" s="771"/>
      <c r="CC47" s="771"/>
      <c r="CD47" s="771"/>
      <c r="CE47" s="771"/>
      <c r="CF47" s="771"/>
      <c r="CG47" s="772"/>
      <c r="CH47" s="773"/>
      <c r="CI47" s="774"/>
      <c r="CJ47" s="774"/>
      <c r="CK47" s="774"/>
      <c r="CL47" s="775"/>
      <c r="CM47" s="773"/>
      <c r="CN47" s="774"/>
      <c r="CO47" s="774"/>
      <c r="CP47" s="774"/>
      <c r="CQ47" s="775"/>
      <c r="CR47" s="773"/>
      <c r="CS47" s="774"/>
      <c r="CT47" s="774"/>
      <c r="CU47" s="774"/>
      <c r="CV47" s="775"/>
      <c r="CW47" s="773"/>
      <c r="CX47" s="774"/>
      <c r="CY47" s="774"/>
      <c r="CZ47" s="774"/>
      <c r="DA47" s="775"/>
      <c r="DB47" s="773"/>
      <c r="DC47" s="774"/>
      <c r="DD47" s="774"/>
      <c r="DE47" s="774"/>
      <c r="DF47" s="775"/>
      <c r="DG47" s="773"/>
      <c r="DH47" s="774"/>
      <c r="DI47" s="774"/>
      <c r="DJ47" s="774"/>
      <c r="DK47" s="775"/>
      <c r="DL47" s="773"/>
      <c r="DM47" s="774"/>
      <c r="DN47" s="774"/>
      <c r="DO47" s="774"/>
      <c r="DP47" s="775"/>
      <c r="DQ47" s="773"/>
      <c r="DR47" s="774"/>
      <c r="DS47" s="774"/>
      <c r="DT47" s="774"/>
      <c r="DU47" s="775"/>
      <c r="DV47" s="770"/>
      <c r="DW47" s="771"/>
      <c r="DX47" s="771"/>
      <c r="DY47" s="771"/>
      <c r="DZ47" s="776"/>
      <c r="EA47" s="89"/>
    </row>
    <row r="48" spans="1:131" ht="26.25" customHeight="1" x14ac:dyDescent="0.25">
      <c r="A48" s="98">
        <v>21</v>
      </c>
      <c r="B48" s="777"/>
      <c r="C48" s="778"/>
      <c r="D48" s="778"/>
      <c r="E48" s="778"/>
      <c r="F48" s="778"/>
      <c r="G48" s="778"/>
      <c r="H48" s="778"/>
      <c r="I48" s="778"/>
      <c r="J48" s="778"/>
      <c r="K48" s="778"/>
      <c r="L48" s="778"/>
      <c r="M48" s="778"/>
      <c r="N48" s="778"/>
      <c r="O48" s="778"/>
      <c r="P48" s="779"/>
      <c r="Q48" s="780"/>
      <c r="R48" s="781"/>
      <c r="S48" s="781"/>
      <c r="T48" s="781"/>
      <c r="U48" s="781"/>
      <c r="V48" s="781"/>
      <c r="W48" s="781"/>
      <c r="X48" s="781"/>
      <c r="Y48" s="781"/>
      <c r="Z48" s="781"/>
      <c r="AA48" s="781"/>
      <c r="AB48" s="781"/>
      <c r="AC48" s="781"/>
      <c r="AD48" s="781"/>
      <c r="AE48" s="782"/>
      <c r="AF48" s="783"/>
      <c r="AG48" s="784"/>
      <c r="AH48" s="784"/>
      <c r="AI48" s="784"/>
      <c r="AJ48" s="785"/>
      <c r="AK48" s="831"/>
      <c r="AL48" s="827"/>
      <c r="AM48" s="827"/>
      <c r="AN48" s="827"/>
      <c r="AO48" s="827"/>
      <c r="AP48" s="827"/>
      <c r="AQ48" s="827"/>
      <c r="AR48" s="827"/>
      <c r="AS48" s="827"/>
      <c r="AT48" s="827"/>
      <c r="AU48" s="827"/>
      <c r="AV48" s="827"/>
      <c r="AW48" s="827"/>
      <c r="AX48" s="827"/>
      <c r="AY48" s="827"/>
      <c r="AZ48" s="828"/>
      <c r="BA48" s="828"/>
      <c r="BB48" s="828"/>
      <c r="BC48" s="828"/>
      <c r="BD48" s="828"/>
      <c r="BE48" s="829"/>
      <c r="BF48" s="829"/>
      <c r="BG48" s="829"/>
      <c r="BH48" s="829"/>
      <c r="BI48" s="830"/>
      <c r="BJ48" s="91"/>
      <c r="BK48" s="91"/>
      <c r="BL48" s="91"/>
      <c r="BM48" s="91"/>
      <c r="BN48" s="91"/>
      <c r="BO48" s="101"/>
      <c r="BP48" s="101"/>
      <c r="BQ48" s="98">
        <v>42</v>
      </c>
      <c r="BR48" s="99"/>
      <c r="BS48" s="770"/>
      <c r="BT48" s="771"/>
      <c r="BU48" s="771"/>
      <c r="BV48" s="771"/>
      <c r="BW48" s="771"/>
      <c r="BX48" s="771"/>
      <c r="BY48" s="771"/>
      <c r="BZ48" s="771"/>
      <c r="CA48" s="771"/>
      <c r="CB48" s="771"/>
      <c r="CC48" s="771"/>
      <c r="CD48" s="771"/>
      <c r="CE48" s="771"/>
      <c r="CF48" s="771"/>
      <c r="CG48" s="772"/>
      <c r="CH48" s="773"/>
      <c r="CI48" s="774"/>
      <c r="CJ48" s="774"/>
      <c r="CK48" s="774"/>
      <c r="CL48" s="775"/>
      <c r="CM48" s="773"/>
      <c r="CN48" s="774"/>
      <c r="CO48" s="774"/>
      <c r="CP48" s="774"/>
      <c r="CQ48" s="775"/>
      <c r="CR48" s="773"/>
      <c r="CS48" s="774"/>
      <c r="CT48" s="774"/>
      <c r="CU48" s="774"/>
      <c r="CV48" s="775"/>
      <c r="CW48" s="773"/>
      <c r="CX48" s="774"/>
      <c r="CY48" s="774"/>
      <c r="CZ48" s="774"/>
      <c r="DA48" s="775"/>
      <c r="DB48" s="773"/>
      <c r="DC48" s="774"/>
      <c r="DD48" s="774"/>
      <c r="DE48" s="774"/>
      <c r="DF48" s="775"/>
      <c r="DG48" s="773"/>
      <c r="DH48" s="774"/>
      <c r="DI48" s="774"/>
      <c r="DJ48" s="774"/>
      <c r="DK48" s="775"/>
      <c r="DL48" s="773"/>
      <c r="DM48" s="774"/>
      <c r="DN48" s="774"/>
      <c r="DO48" s="774"/>
      <c r="DP48" s="775"/>
      <c r="DQ48" s="773"/>
      <c r="DR48" s="774"/>
      <c r="DS48" s="774"/>
      <c r="DT48" s="774"/>
      <c r="DU48" s="775"/>
      <c r="DV48" s="770"/>
      <c r="DW48" s="771"/>
      <c r="DX48" s="771"/>
      <c r="DY48" s="771"/>
      <c r="DZ48" s="776"/>
      <c r="EA48" s="89"/>
    </row>
    <row r="49" spans="1:131" ht="26.25" customHeight="1" x14ac:dyDescent="0.25">
      <c r="A49" s="98">
        <v>22</v>
      </c>
      <c r="B49" s="777"/>
      <c r="C49" s="778"/>
      <c r="D49" s="778"/>
      <c r="E49" s="778"/>
      <c r="F49" s="778"/>
      <c r="G49" s="778"/>
      <c r="H49" s="778"/>
      <c r="I49" s="778"/>
      <c r="J49" s="778"/>
      <c r="K49" s="778"/>
      <c r="L49" s="778"/>
      <c r="M49" s="778"/>
      <c r="N49" s="778"/>
      <c r="O49" s="778"/>
      <c r="P49" s="779"/>
      <c r="Q49" s="780"/>
      <c r="R49" s="781"/>
      <c r="S49" s="781"/>
      <c r="T49" s="781"/>
      <c r="U49" s="781"/>
      <c r="V49" s="781"/>
      <c r="W49" s="781"/>
      <c r="X49" s="781"/>
      <c r="Y49" s="781"/>
      <c r="Z49" s="781"/>
      <c r="AA49" s="781"/>
      <c r="AB49" s="781"/>
      <c r="AC49" s="781"/>
      <c r="AD49" s="781"/>
      <c r="AE49" s="782"/>
      <c r="AF49" s="783"/>
      <c r="AG49" s="784"/>
      <c r="AH49" s="784"/>
      <c r="AI49" s="784"/>
      <c r="AJ49" s="785"/>
      <c r="AK49" s="831"/>
      <c r="AL49" s="827"/>
      <c r="AM49" s="827"/>
      <c r="AN49" s="827"/>
      <c r="AO49" s="827"/>
      <c r="AP49" s="827"/>
      <c r="AQ49" s="827"/>
      <c r="AR49" s="827"/>
      <c r="AS49" s="827"/>
      <c r="AT49" s="827"/>
      <c r="AU49" s="827"/>
      <c r="AV49" s="827"/>
      <c r="AW49" s="827"/>
      <c r="AX49" s="827"/>
      <c r="AY49" s="827"/>
      <c r="AZ49" s="828"/>
      <c r="BA49" s="828"/>
      <c r="BB49" s="828"/>
      <c r="BC49" s="828"/>
      <c r="BD49" s="828"/>
      <c r="BE49" s="829"/>
      <c r="BF49" s="829"/>
      <c r="BG49" s="829"/>
      <c r="BH49" s="829"/>
      <c r="BI49" s="830"/>
      <c r="BJ49" s="91"/>
      <c r="BK49" s="91"/>
      <c r="BL49" s="91"/>
      <c r="BM49" s="91"/>
      <c r="BN49" s="91"/>
      <c r="BO49" s="101"/>
      <c r="BP49" s="101"/>
      <c r="BQ49" s="98">
        <v>43</v>
      </c>
      <c r="BR49" s="99"/>
      <c r="BS49" s="770"/>
      <c r="BT49" s="771"/>
      <c r="BU49" s="771"/>
      <c r="BV49" s="771"/>
      <c r="BW49" s="771"/>
      <c r="BX49" s="771"/>
      <c r="BY49" s="771"/>
      <c r="BZ49" s="771"/>
      <c r="CA49" s="771"/>
      <c r="CB49" s="771"/>
      <c r="CC49" s="771"/>
      <c r="CD49" s="771"/>
      <c r="CE49" s="771"/>
      <c r="CF49" s="771"/>
      <c r="CG49" s="772"/>
      <c r="CH49" s="773"/>
      <c r="CI49" s="774"/>
      <c r="CJ49" s="774"/>
      <c r="CK49" s="774"/>
      <c r="CL49" s="775"/>
      <c r="CM49" s="773"/>
      <c r="CN49" s="774"/>
      <c r="CO49" s="774"/>
      <c r="CP49" s="774"/>
      <c r="CQ49" s="775"/>
      <c r="CR49" s="773"/>
      <c r="CS49" s="774"/>
      <c r="CT49" s="774"/>
      <c r="CU49" s="774"/>
      <c r="CV49" s="775"/>
      <c r="CW49" s="773"/>
      <c r="CX49" s="774"/>
      <c r="CY49" s="774"/>
      <c r="CZ49" s="774"/>
      <c r="DA49" s="775"/>
      <c r="DB49" s="773"/>
      <c r="DC49" s="774"/>
      <c r="DD49" s="774"/>
      <c r="DE49" s="774"/>
      <c r="DF49" s="775"/>
      <c r="DG49" s="773"/>
      <c r="DH49" s="774"/>
      <c r="DI49" s="774"/>
      <c r="DJ49" s="774"/>
      <c r="DK49" s="775"/>
      <c r="DL49" s="773"/>
      <c r="DM49" s="774"/>
      <c r="DN49" s="774"/>
      <c r="DO49" s="774"/>
      <c r="DP49" s="775"/>
      <c r="DQ49" s="773"/>
      <c r="DR49" s="774"/>
      <c r="DS49" s="774"/>
      <c r="DT49" s="774"/>
      <c r="DU49" s="775"/>
      <c r="DV49" s="770"/>
      <c r="DW49" s="771"/>
      <c r="DX49" s="771"/>
      <c r="DY49" s="771"/>
      <c r="DZ49" s="776"/>
      <c r="EA49" s="89"/>
    </row>
    <row r="50" spans="1:131" ht="26.25" customHeight="1" x14ac:dyDescent="0.25">
      <c r="A50" s="98">
        <v>23</v>
      </c>
      <c r="B50" s="777"/>
      <c r="C50" s="778"/>
      <c r="D50" s="778"/>
      <c r="E50" s="778"/>
      <c r="F50" s="778"/>
      <c r="G50" s="778"/>
      <c r="H50" s="778"/>
      <c r="I50" s="778"/>
      <c r="J50" s="778"/>
      <c r="K50" s="778"/>
      <c r="L50" s="778"/>
      <c r="M50" s="778"/>
      <c r="N50" s="778"/>
      <c r="O50" s="778"/>
      <c r="P50" s="779"/>
      <c r="Q50" s="832"/>
      <c r="R50" s="833"/>
      <c r="S50" s="833"/>
      <c r="T50" s="833"/>
      <c r="U50" s="833"/>
      <c r="V50" s="833"/>
      <c r="W50" s="833"/>
      <c r="X50" s="833"/>
      <c r="Y50" s="833"/>
      <c r="Z50" s="833"/>
      <c r="AA50" s="833"/>
      <c r="AB50" s="833"/>
      <c r="AC50" s="833"/>
      <c r="AD50" s="833"/>
      <c r="AE50" s="834"/>
      <c r="AF50" s="783"/>
      <c r="AG50" s="784"/>
      <c r="AH50" s="784"/>
      <c r="AI50" s="784"/>
      <c r="AJ50" s="785"/>
      <c r="AK50" s="836"/>
      <c r="AL50" s="833"/>
      <c r="AM50" s="833"/>
      <c r="AN50" s="833"/>
      <c r="AO50" s="833"/>
      <c r="AP50" s="833"/>
      <c r="AQ50" s="833"/>
      <c r="AR50" s="833"/>
      <c r="AS50" s="833"/>
      <c r="AT50" s="833"/>
      <c r="AU50" s="833"/>
      <c r="AV50" s="833"/>
      <c r="AW50" s="833"/>
      <c r="AX50" s="833"/>
      <c r="AY50" s="833"/>
      <c r="AZ50" s="835"/>
      <c r="BA50" s="835"/>
      <c r="BB50" s="835"/>
      <c r="BC50" s="835"/>
      <c r="BD50" s="835"/>
      <c r="BE50" s="829"/>
      <c r="BF50" s="829"/>
      <c r="BG50" s="829"/>
      <c r="BH50" s="829"/>
      <c r="BI50" s="830"/>
      <c r="BJ50" s="91"/>
      <c r="BK50" s="91"/>
      <c r="BL50" s="91"/>
      <c r="BM50" s="91"/>
      <c r="BN50" s="91"/>
      <c r="BO50" s="101"/>
      <c r="BP50" s="101"/>
      <c r="BQ50" s="98">
        <v>44</v>
      </c>
      <c r="BR50" s="99"/>
      <c r="BS50" s="770"/>
      <c r="BT50" s="771"/>
      <c r="BU50" s="771"/>
      <c r="BV50" s="771"/>
      <c r="BW50" s="771"/>
      <c r="BX50" s="771"/>
      <c r="BY50" s="771"/>
      <c r="BZ50" s="771"/>
      <c r="CA50" s="771"/>
      <c r="CB50" s="771"/>
      <c r="CC50" s="771"/>
      <c r="CD50" s="771"/>
      <c r="CE50" s="771"/>
      <c r="CF50" s="771"/>
      <c r="CG50" s="772"/>
      <c r="CH50" s="773"/>
      <c r="CI50" s="774"/>
      <c r="CJ50" s="774"/>
      <c r="CK50" s="774"/>
      <c r="CL50" s="775"/>
      <c r="CM50" s="773"/>
      <c r="CN50" s="774"/>
      <c r="CO50" s="774"/>
      <c r="CP50" s="774"/>
      <c r="CQ50" s="775"/>
      <c r="CR50" s="773"/>
      <c r="CS50" s="774"/>
      <c r="CT50" s="774"/>
      <c r="CU50" s="774"/>
      <c r="CV50" s="775"/>
      <c r="CW50" s="773"/>
      <c r="CX50" s="774"/>
      <c r="CY50" s="774"/>
      <c r="CZ50" s="774"/>
      <c r="DA50" s="775"/>
      <c r="DB50" s="773"/>
      <c r="DC50" s="774"/>
      <c r="DD50" s="774"/>
      <c r="DE50" s="774"/>
      <c r="DF50" s="775"/>
      <c r="DG50" s="773"/>
      <c r="DH50" s="774"/>
      <c r="DI50" s="774"/>
      <c r="DJ50" s="774"/>
      <c r="DK50" s="775"/>
      <c r="DL50" s="773"/>
      <c r="DM50" s="774"/>
      <c r="DN50" s="774"/>
      <c r="DO50" s="774"/>
      <c r="DP50" s="775"/>
      <c r="DQ50" s="773"/>
      <c r="DR50" s="774"/>
      <c r="DS50" s="774"/>
      <c r="DT50" s="774"/>
      <c r="DU50" s="775"/>
      <c r="DV50" s="770"/>
      <c r="DW50" s="771"/>
      <c r="DX50" s="771"/>
      <c r="DY50" s="771"/>
      <c r="DZ50" s="776"/>
      <c r="EA50" s="89"/>
    </row>
    <row r="51" spans="1:131" ht="26.25" customHeight="1" x14ac:dyDescent="0.25">
      <c r="A51" s="98">
        <v>24</v>
      </c>
      <c r="B51" s="777"/>
      <c r="C51" s="778"/>
      <c r="D51" s="778"/>
      <c r="E51" s="778"/>
      <c r="F51" s="778"/>
      <c r="G51" s="778"/>
      <c r="H51" s="778"/>
      <c r="I51" s="778"/>
      <c r="J51" s="778"/>
      <c r="K51" s="778"/>
      <c r="L51" s="778"/>
      <c r="M51" s="778"/>
      <c r="N51" s="778"/>
      <c r="O51" s="778"/>
      <c r="P51" s="779"/>
      <c r="Q51" s="832"/>
      <c r="R51" s="833"/>
      <c r="S51" s="833"/>
      <c r="T51" s="833"/>
      <c r="U51" s="833"/>
      <c r="V51" s="833"/>
      <c r="W51" s="833"/>
      <c r="X51" s="833"/>
      <c r="Y51" s="833"/>
      <c r="Z51" s="833"/>
      <c r="AA51" s="833"/>
      <c r="AB51" s="833"/>
      <c r="AC51" s="833"/>
      <c r="AD51" s="833"/>
      <c r="AE51" s="834"/>
      <c r="AF51" s="783"/>
      <c r="AG51" s="784"/>
      <c r="AH51" s="784"/>
      <c r="AI51" s="784"/>
      <c r="AJ51" s="785"/>
      <c r="AK51" s="836"/>
      <c r="AL51" s="833"/>
      <c r="AM51" s="833"/>
      <c r="AN51" s="833"/>
      <c r="AO51" s="833"/>
      <c r="AP51" s="833"/>
      <c r="AQ51" s="833"/>
      <c r="AR51" s="833"/>
      <c r="AS51" s="833"/>
      <c r="AT51" s="833"/>
      <c r="AU51" s="833"/>
      <c r="AV51" s="833"/>
      <c r="AW51" s="833"/>
      <c r="AX51" s="833"/>
      <c r="AY51" s="833"/>
      <c r="AZ51" s="835"/>
      <c r="BA51" s="835"/>
      <c r="BB51" s="835"/>
      <c r="BC51" s="835"/>
      <c r="BD51" s="835"/>
      <c r="BE51" s="829"/>
      <c r="BF51" s="829"/>
      <c r="BG51" s="829"/>
      <c r="BH51" s="829"/>
      <c r="BI51" s="830"/>
      <c r="BJ51" s="91"/>
      <c r="BK51" s="91"/>
      <c r="BL51" s="91"/>
      <c r="BM51" s="91"/>
      <c r="BN51" s="91"/>
      <c r="BO51" s="101"/>
      <c r="BP51" s="101"/>
      <c r="BQ51" s="98">
        <v>45</v>
      </c>
      <c r="BR51" s="99"/>
      <c r="BS51" s="770"/>
      <c r="BT51" s="771"/>
      <c r="BU51" s="771"/>
      <c r="BV51" s="771"/>
      <c r="BW51" s="771"/>
      <c r="BX51" s="771"/>
      <c r="BY51" s="771"/>
      <c r="BZ51" s="771"/>
      <c r="CA51" s="771"/>
      <c r="CB51" s="771"/>
      <c r="CC51" s="771"/>
      <c r="CD51" s="771"/>
      <c r="CE51" s="771"/>
      <c r="CF51" s="771"/>
      <c r="CG51" s="772"/>
      <c r="CH51" s="773"/>
      <c r="CI51" s="774"/>
      <c r="CJ51" s="774"/>
      <c r="CK51" s="774"/>
      <c r="CL51" s="775"/>
      <c r="CM51" s="773"/>
      <c r="CN51" s="774"/>
      <c r="CO51" s="774"/>
      <c r="CP51" s="774"/>
      <c r="CQ51" s="775"/>
      <c r="CR51" s="773"/>
      <c r="CS51" s="774"/>
      <c r="CT51" s="774"/>
      <c r="CU51" s="774"/>
      <c r="CV51" s="775"/>
      <c r="CW51" s="773"/>
      <c r="CX51" s="774"/>
      <c r="CY51" s="774"/>
      <c r="CZ51" s="774"/>
      <c r="DA51" s="775"/>
      <c r="DB51" s="773"/>
      <c r="DC51" s="774"/>
      <c r="DD51" s="774"/>
      <c r="DE51" s="774"/>
      <c r="DF51" s="775"/>
      <c r="DG51" s="773"/>
      <c r="DH51" s="774"/>
      <c r="DI51" s="774"/>
      <c r="DJ51" s="774"/>
      <c r="DK51" s="775"/>
      <c r="DL51" s="773"/>
      <c r="DM51" s="774"/>
      <c r="DN51" s="774"/>
      <c r="DO51" s="774"/>
      <c r="DP51" s="775"/>
      <c r="DQ51" s="773"/>
      <c r="DR51" s="774"/>
      <c r="DS51" s="774"/>
      <c r="DT51" s="774"/>
      <c r="DU51" s="775"/>
      <c r="DV51" s="770"/>
      <c r="DW51" s="771"/>
      <c r="DX51" s="771"/>
      <c r="DY51" s="771"/>
      <c r="DZ51" s="776"/>
      <c r="EA51" s="89"/>
    </row>
    <row r="52" spans="1:131" ht="26.25" customHeight="1" x14ac:dyDescent="0.25">
      <c r="A52" s="98">
        <v>25</v>
      </c>
      <c r="B52" s="777"/>
      <c r="C52" s="778"/>
      <c r="D52" s="778"/>
      <c r="E52" s="778"/>
      <c r="F52" s="778"/>
      <c r="G52" s="778"/>
      <c r="H52" s="778"/>
      <c r="I52" s="778"/>
      <c r="J52" s="778"/>
      <c r="K52" s="778"/>
      <c r="L52" s="778"/>
      <c r="M52" s="778"/>
      <c r="N52" s="778"/>
      <c r="O52" s="778"/>
      <c r="P52" s="779"/>
      <c r="Q52" s="832"/>
      <c r="R52" s="833"/>
      <c r="S52" s="833"/>
      <c r="T52" s="833"/>
      <c r="U52" s="833"/>
      <c r="V52" s="833"/>
      <c r="W52" s="833"/>
      <c r="X52" s="833"/>
      <c r="Y52" s="833"/>
      <c r="Z52" s="833"/>
      <c r="AA52" s="833"/>
      <c r="AB52" s="833"/>
      <c r="AC52" s="833"/>
      <c r="AD52" s="833"/>
      <c r="AE52" s="834"/>
      <c r="AF52" s="783"/>
      <c r="AG52" s="784"/>
      <c r="AH52" s="784"/>
      <c r="AI52" s="784"/>
      <c r="AJ52" s="785"/>
      <c r="AK52" s="836"/>
      <c r="AL52" s="833"/>
      <c r="AM52" s="833"/>
      <c r="AN52" s="833"/>
      <c r="AO52" s="833"/>
      <c r="AP52" s="833"/>
      <c r="AQ52" s="833"/>
      <c r="AR52" s="833"/>
      <c r="AS52" s="833"/>
      <c r="AT52" s="833"/>
      <c r="AU52" s="833"/>
      <c r="AV52" s="833"/>
      <c r="AW52" s="833"/>
      <c r="AX52" s="833"/>
      <c r="AY52" s="833"/>
      <c r="AZ52" s="835"/>
      <c r="BA52" s="835"/>
      <c r="BB52" s="835"/>
      <c r="BC52" s="835"/>
      <c r="BD52" s="835"/>
      <c r="BE52" s="829"/>
      <c r="BF52" s="829"/>
      <c r="BG52" s="829"/>
      <c r="BH52" s="829"/>
      <c r="BI52" s="830"/>
      <c r="BJ52" s="91"/>
      <c r="BK52" s="91"/>
      <c r="BL52" s="91"/>
      <c r="BM52" s="91"/>
      <c r="BN52" s="91"/>
      <c r="BO52" s="101"/>
      <c r="BP52" s="101"/>
      <c r="BQ52" s="98">
        <v>46</v>
      </c>
      <c r="BR52" s="99"/>
      <c r="BS52" s="770"/>
      <c r="BT52" s="771"/>
      <c r="BU52" s="771"/>
      <c r="BV52" s="771"/>
      <c r="BW52" s="771"/>
      <c r="BX52" s="771"/>
      <c r="BY52" s="771"/>
      <c r="BZ52" s="771"/>
      <c r="CA52" s="771"/>
      <c r="CB52" s="771"/>
      <c r="CC52" s="771"/>
      <c r="CD52" s="771"/>
      <c r="CE52" s="771"/>
      <c r="CF52" s="771"/>
      <c r="CG52" s="772"/>
      <c r="CH52" s="773"/>
      <c r="CI52" s="774"/>
      <c r="CJ52" s="774"/>
      <c r="CK52" s="774"/>
      <c r="CL52" s="775"/>
      <c r="CM52" s="773"/>
      <c r="CN52" s="774"/>
      <c r="CO52" s="774"/>
      <c r="CP52" s="774"/>
      <c r="CQ52" s="775"/>
      <c r="CR52" s="773"/>
      <c r="CS52" s="774"/>
      <c r="CT52" s="774"/>
      <c r="CU52" s="774"/>
      <c r="CV52" s="775"/>
      <c r="CW52" s="773"/>
      <c r="CX52" s="774"/>
      <c r="CY52" s="774"/>
      <c r="CZ52" s="774"/>
      <c r="DA52" s="775"/>
      <c r="DB52" s="773"/>
      <c r="DC52" s="774"/>
      <c r="DD52" s="774"/>
      <c r="DE52" s="774"/>
      <c r="DF52" s="775"/>
      <c r="DG52" s="773"/>
      <c r="DH52" s="774"/>
      <c r="DI52" s="774"/>
      <c r="DJ52" s="774"/>
      <c r="DK52" s="775"/>
      <c r="DL52" s="773"/>
      <c r="DM52" s="774"/>
      <c r="DN52" s="774"/>
      <c r="DO52" s="774"/>
      <c r="DP52" s="775"/>
      <c r="DQ52" s="773"/>
      <c r="DR52" s="774"/>
      <c r="DS52" s="774"/>
      <c r="DT52" s="774"/>
      <c r="DU52" s="775"/>
      <c r="DV52" s="770"/>
      <c r="DW52" s="771"/>
      <c r="DX52" s="771"/>
      <c r="DY52" s="771"/>
      <c r="DZ52" s="776"/>
      <c r="EA52" s="89"/>
    </row>
    <row r="53" spans="1:131" ht="26.25" customHeight="1" x14ac:dyDescent="0.25">
      <c r="A53" s="98">
        <v>26</v>
      </c>
      <c r="B53" s="777"/>
      <c r="C53" s="778"/>
      <c r="D53" s="778"/>
      <c r="E53" s="778"/>
      <c r="F53" s="778"/>
      <c r="G53" s="778"/>
      <c r="H53" s="778"/>
      <c r="I53" s="778"/>
      <c r="J53" s="778"/>
      <c r="K53" s="778"/>
      <c r="L53" s="778"/>
      <c r="M53" s="778"/>
      <c r="N53" s="778"/>
      <c r="O53" s="778"/>
      <c r="P53" s="779"/>
      <c r="Q53" s="832"/>
      <c r="R53" s="833"/>
      <c r="S53" s="833"/>
      <c r="T53" s="833"/>
      <c r="U53" s="833"/>
      <c r="V53" s="833"/>
      <c r="W53" s="833"/>
      <c r="X53" s="833"/>
      <c r="Y53" s="833"/>
      <c r="Z53" s="833"/>
      <c r="AA53" s="833"/>
      <c r="AB53" s="833"/>
      <c r="AC53" s="833"/>
      <c r="AD53" s="833"/>
      <c r="AE53" s="834"/>
      <c r="AF53" s="783"/>
      <c r="AG53" s="784"/>
      <c r="AH53" s="784"/>
      <c r="AI53" s="784"/>
      <c r="AJ53" s="785"/>
      <c r="AK53" s="836"/>
      <c r="AL53" s="833"/>
      <c r="AM53" s="833"/>
      <c r="AN53" s="833"/>
      <c r="AO53" s="833"/>
      <c r="AP53" s="833"/>
      <c r="AQ53" s="833"/>
      <c r="AR53" s="833"/>
      <c r="AS53" s="833"/>
      <c r="AT53" s="833"/>
      <c r="AU53" s="833"/>
      <c r="AV53" s="833"/>
      <c r="AW53" s="833"/>
      <c r="AX53" s="833"/>
      <c r="AY53" s="833"/>
      <c r="AZ53" s="835"/>
      <c r="BA53" s="835"/>
      <c r="BB53" s="835"/>
      <c r="BC53" s="835"/>
      <c r="BD53" s="835"/>
      <c r="BE53" s="829"/>
      <c r="BF53" s="829"/>
      <c r="BG53" s="829"/>
      <c r="BH53" s="829"/>
      <c r="BI53" s="830"/>
      <c r="BJ53" s="91"/>
      <c r="BK53" s="91"/>
      <c r="BL53" s="91"/>
      <c r="BM53" s="91"/>
      <c r="BN53" s="91"/>
      <c r="BO53" s="101"/>
      <c r="BP53" s="101"/>
      <c r="BQ53" s="98">
        <v>47</v>
      </c>
      <c r="BR53" s="99"/>
      <c r="BS53" s="770"/>
      <c r="BT53" s="771"/>
      <c r="BU53" s="771"/>
      <c r="BV53" s="771"/>
      <c r="BW53" s="771"/>
      <c r="BX53" s="771"/>
      <c r="BY53" s="771"/>
      <c r="BZ53" s="771"/>
      <c r="CA53" s="771"/>
      <c r="CB53" s="771"/>
      <c r="CC53" s="771"/>
      <c r="CD53" s="771"/>
      <c r="CE53" s="771"/>
      <c r="CF53" s="771"/>
      <c r="CG53" s="772"/>
      <c r="CH53" s="773"/>
      <c r="CI53" s="774"/>
      <c r="CJ53" s="774"/>
      <c r="CK53" s="774"/>
      <c r="CL53" s="775"/>
      <c r="CM53" s="773"/>
      <c r="CN53" s="774"/>
      <c r="CO53" s="774"/>
      <c r="CP53" s="774"/>
      <c r="CQ53" s="775"/>
      <c r="CR53" s="773"/>
      <c r="CS53" s="774"/>
      <c r="CT53" s="774"/>
      <c r="CU53" s="774"/>
      <c r="CV53" s="775"/>
      <c r="CW53" s="773"/>
      <c r="CX53" s="774"/>
      <c r="CY53" s="774"/>
      <c r="CZ53" s="774"/>
      <c r="DA53" s="775"/>
      <c r="DB53" s="773"/>
      <c r="DC53" s="774"/>
      <c r="DD53" s="774"/>
      <c r="DE53" s="774"/>
      <c r="DF53" s="775"/>
      <c r="DG53" s="773"/>
      <c r="DH53" s="774"/>
      <c r="DI53" s="774"/>
      <c r="DJ53" s="774"/>
      <c r="DK53" s="775"/>
      <c r="DL53" s="773"/>
      <c r="DM53" s="774"/>
      <c r="DN53" s="774"/>
      <c r="DO53" s="774"/>
      <c r="DP53" s="775"/>
      <c r="DQ53" s="773"/>
      <c r="DR53" s="774"/>
      <c r="DS53" s="774"/>
      <c r="DT53" s="774"/>
      <c r="DU53" s="775"/>
      <c r="DV53" s="770"/>
      <c r="DW53" s="771"/>
      <c r="DX53" s="771"/>
      <c r="DY53" s="771"/>
      <c r="DZ53" s="776"/>
      <c r="EA53" s="89"/>
    </row>
    <row r="54" spans="1:131" ht="26.25" customHeight="1" x14ac:dyDescent="0.25">
      <c r="A54" s="98">
        <v>27</v>
      </c>
      <c r="B54" s="777"/>
      <c r="C54" s="778"/>
      <c r="D54" s="778"/>
      <c r="E54" s="778"/>
      <c r="F54" s="778"/>
      <c r="G54" s="778"/>
      <c r="H54" s="778"/>
      <c r="I54" s="778"/>
      <c r="J54" s="778"/>
      <c r="K54" s="778"/>
      <c r="L54" s="778"/>
      <c r="M54" s="778"/>
      <c r="N54" s="778"/>
      <c r="O54" s="778"/>
      <c r="P54" s="779"/>
      <c r="Q54" s="832"/>
      <c r="R54" s="833"/>
      <c r="S54" s="833"/>
      <c r="T54" s="833"/>
      <c r="U54" s="833"/>
      <c r="V54" s="833"/>
      <c r="W54" s="833"/>
      <c r="X54" s="833"/>
      <c r="Y54" s="833"/>
      <c r="Z54" s="833"/>
      <c r="AA54" s="833"/>
      <c r="AB54" s="833"/>
      <c r="AC54" s="833"/>
      <c r="AD54" s="833"/>
      <c r="AE54" s="834"/>
      <c r="AF54" s="783"/>
      <c r="AG54" s="784"/>
      <c r="AH54" s="784"/>
      <c r="AI54" s="784"/>
      <c r="AJ54" s="785"/>
      <c r="AK54" s="836"/>
      <c r="AL54" s="833"/>
      <c r="AM54" s="833"/>
      <c r="AN54" s="833"/>
      <c r="AO54" s="833"/>
      <c r="AP54" s="833"/>
      <c r="AQ54" s="833"/>
      <c r="AR54" s="833"/>
      <c r="AS54" s="833"/>
      <c r="AT54" s="833"/>
      <c r="AU54" s="833"/>
      <c r="AV54" s="833"/>
      <c r="AW54" s="833"/>
      <c r="AX54" s="833"/>
      <c r="AY54" s="833"/>
      <c r="AZ54" s="835"/>
      <c r="BA54" s="835"/>
      <c r="BB54" s="835"/>
      <c r="BC54" s="835"/>
      <c r="BD54" s="835"/>
      <c r="BE54" s="829"/>
      <c r="BF54" s="829"/>
      <c r="BG54" s="829"/>
      <c r="BH54" s="829"/>
      <c r="BI54" s="830"/>
      <c r="BJ54" s="91"/>
      <c r="BK54" s="91"/>
      <c r="BL54" s="91"/>
      <c r="BM54" s="91"/>
      <c r="BN54" s="91"/>
      <c r="BO54" s="101"/>
      <c r="BP54" s="101"/>
      <c r="BQ54" s="98">
        <v>48</v>
      </c>
      <c r="BR54" s="99"/>
      <c r="BS54" s="770"/>
      <c r="BT54" s="771"/>
      <c r="BU54" s="771"/>
      <c r="BV54" s="771"/>
      <c r="BW54" s="771"/>
      <c r="BX54" s="771"/>
      <c r="BY54" s="771"/>
      <c r="BZ54" s="771"/>
      <c r="CA54" s="771"/>
      <c r="CB54" s="771"/>
      <c r="CC54" s="771"/>
      <c r="CD54" s="771"/>
      <c r="CE54" s="771"/>
      <c r="CF54" s="771"/>
      <c r="CG54" s="772"/>
      <c r="CH54" s="773"/>
      <c r="CI54" s="774"/>
      <c r="CJ54" s="774"/>
      <c r="CK54" s="774"/>
      <c r="CL54" s="775"/>
      <c r="CM54" s="773"/>
      <c r="CN54" s="774"/>
      <c r="CO54" s="774"/>
      <c r="CP54" s="774"/>
      <c r="CQ54" s="775"/>
      <c r="CR54" s="773"/>
      <c r="CS54" s="774"/>
      <c r="CT54" s="774"/>
      <c r="CU54" s="774"/>
      <c r="CV54" s="775"/>
      <c r="CW54" s="773"/>
      <c r="CX54" s="774"/>
      <c r="CY54" s="774"/>
      <c r="CZ54" s="774"/>
      <c r="DA54" s="775"/>
      <c r="DB54" s="773"/>
      <c r="DC54" s="774"/>
      <c r="DD54" s="774"/>
      <c r="DE54" s="774"/>
      <c r="DF54" s="775"/>
      <c r="DG54" s="773"/>
      <c r="DH54" s="774"/>
      <c r="DI54" s="774"/>
      <c r="DJ54" s="774"/>
      <c r="DK54" s="775"/>
      <c r="DL54" s="773"/>
      <c r="DM54" s="774"/>
      <c r="DN54" s="774"/>
      <c r="DO54" s="774"/>
      <c r="DP54" s="775"/>
      <c r="DQ54" s="773"/>
      <c r="DR54" s="774"/>
      <c r="DS54" s="774"/>
      <c r="DT54" s="774"/>
      <c r="DU54" s="775"/>
      <c r="DV54" s="770"/>
      <c r="DW54" s="771"/>
      <c r="DX54" s="771"/>
      <c r="DY54" s="771"/>
      <c r="DZ54" s="776"/>
      <c r="EA54" s="89"/>
    </row>
    <row r="55" spans="1:131" ht="26.25" customHeight="1" x14ac:dyDescent="0.25">
      <c r="A55" s="98">
        <v>28</v>
      </c>
      <c r="B55" s="777"/>
      <c r="C55" s="778"/>
      <c r="D55" s="778"/>
      <c r="E55" s="778"/>
      <c r="F55" s="778"/>
      <c r="G55" s="778"/>
      <c r="H55" s="778"/>
      <c r="I55" s="778"/>
      <c r="J55" s="778"/>
      <c r="K55" s="778"/>
      <c r="L55" s="778"/>
      <c r="M55" s="778"/>
      <c r="N55" s="778"/>
      <c r="O55" s="778"/>
      <c r="P55" s="779"/>
      <c r="Q55" s="832"/>
      <c r="R55" s="833"/>
      <c r="S55" s="833"/>
      <c r="T55" s="833"/>
      <c r="U55" s="833"/>
      <c r="V55" s="833"/>
      <c r="W55" s="833"/>
      <c r="X55" s="833"/>
      <c r="Y55" s="833"/>
      <c r="Z55" s="833"/>
      <c r="AA55" s="833"/>
      <c r="AB55" s="833"/>
      <c r="AC55" s="833"/>
      <c r="AD55" s="833"/>
      <c r="AE55" s="834"/>
      <c r="AF55" s="783"/>
      <c r="AG55" s="784"/>
      <c r="AH55" s="784"/>
      <c r="AI55" s="784"/>
      <c r="AJ55" s="785"/>
      <c r="AK55" s="836"/>
      <c r="AL55" s="833"/>
      <c r="AM55" s="833"/>
      <c r="AN55" s="833"/>
      <c r="AO55" s="833"/>
      <c r="AP55" s="833"/>
      <c r="AQ55" s="833"/>
      <c r="AR55" s="833"/>
      <c r="AS55" s="833"/>
      <c r="AT55" s="833"/>
      <c r="AU55" s="833"/>
      <c r="AV55" s="833"/>
      <c r="AW55" s="833"/>
      <c r="AX55" s="833"/>
      <c r="AY55" s="833"/>
      <c r="AZ55" s="835"/>
      <c r="BA55" s="835"/>
      <c r="BB55" s="835"/>
      <c r="BC55" s="835"/>
      <c r="BD55" s="835"/>
      <c r="BE55" s="829"/>
      <c r="BF55" s="829"/>
      <c r="BG55" s="829"/>
      <c r="BH55" s="829"/>
      <c r="BI55" s="830"/>
      <c r="BJ55" s="91"/>
      <c r="BK55" s="91"/>
      <c r="BL55" s="91"/>
      <c r="BM55" s="91"/>
      <c r="BN55" s="91"/>
      <c r="BO55" s="101"/>
      <c r="BP55" s="101"/>
      <c r="BQ55" s="98">
        <v>49</v>
      </c>
      <c r="BR55" s="99"/>
      <c r="BS55" s="770"/>
      <c r="BT55" s="771"/>
      <c r="BU55" s="771"/>
      <c r="BV55" s="771"/>
      <c r="BW55" s="771"/>
      <c r="BX55" s="771"/>
      <c r="BY55" s="771"/>
      <c r="BZ55" s="771"/>
      <c r="CA55" s="771"/>
      <c r="CB55" s="771"/>
      <c r="CC55" s="771"/>
      <c r="CD55" s="771"/>
      <c r="CE55" s="771"/>
      <c r="CF55" s="771"/>
      <c r="CG55" s="772"/>
      <c r="CH55" s="773"/>
      <c r="CI55" s="774"/>
      <c r="CJ55" s="774"/>
      <c r="CK55" s="774"/>
      <c r="CL55" s="775"/>
      <c r="CM55" s="773"/>
      <c r="CN55" s="774"/>
      <c r="CO55" s="774"/>
      <c r="CP55" s="774"/>
      <c r="CQ55" s="775"/>
      <c r="CR55" s="773"/>
      <c r="CS55" s="774"/>
      <c r="CT55" s="774"/>
      <c r="CU55" s="774"/>
      <c r="CV55" s="775"/>
      <c r="CW55" s="773"/>
      <c r="CX55" s="774"/>
      <c r="CY55" s="774"/>
      <c r="CZ55" s="774"/>
      <c r="DA55" s="775"/>
      <c r="DB55" s="773"/>
      <c r="DC55" s="774"/>
      <c r="DD55" s="774"/>
      <c r="DE55" s="774"/>
      <c r="DF55" s="775"/>
      <c r="DG55" s="773"/>
      <c r="DH55" s="774"/>
      <c r="DI55" s="774"/>
      <c r="DJ55" s="774"/>
      <c r="DK55" s="775"/>
      <c r="DL55" s="773"/>
      <c r="DM55" s="774"/>
      <c r="DN55" s="774"/>
      <c r="DO55" s="774"/>
      <c r="DP55" s="775"/>
      <c r="DQ55" s="773"/>
      <c r="DR55" s="774"/>
      <c r="DS55" s="774"/>
      <c r="DT55" s="774"/>
      <c r="DU55" s="775"/>
      <c r="DV55" s="770"/>
      <c r="DW55" s="771"/>
      <c r="DX55" s="771"/>
      <c r="DY55" s="771"/>
      <c r="DZ55" s="776"/>
      <c r="EA55" s="89"/>
    </row>
    <row r="56" spans="1:131" ht="26.25" customHeight="1" x14ac:dyDescent="0.25">
      <c r="A56" s="98">
        <v>29</v>
      </c>
      <c r="B56" s="777"/>
      <c r="C56" s="778"/>
      <c r="D56" s="778"/>
      <c r="E56" s="778"/>
      <c r="F56" s="778"/>
      <c r="G56" s="778"/>
      <c r="H56" s="778"/>
      <c r="I56" s="778"/>
      <c r="J56" s="778"/>
      <c r="K56" s="778"/>
      <c r="L56" s="778"/>
      <c r="M56" s="778"/>
      <c r="N56" s="778"/>
      <c r="O56" s="778"/>
      <c r="P56" s="779"/>
      <c r="Q56" s="832"/>
      <c r="R56" s="833"/>
      <c r="S56" s="833"/>
      <c r="T56" s="833"/>
      <c r="U56" s="833"/>
      <c r="V56" s="833"/>
      <c r="W56" s="833"/>
      <c r="X56" s="833"/>
      <c r="Y56" s="833"/>
      <c r="Z56" s="833"/>
      <c r="AA56" s="833"/>
      <c r="AB56" s="833"/>
      <c r="AC56" s="833"/>
      <c r="AD56" s="833"/>
      <c r="AE56" s="834"/>
      <c r="AF56" s="783"/>
      <c r="AG56" s="784"/>
      <c r="AH56" s="784"/>
      <c r="AI56" s="784"/>
      <c r="AJ56" s="785"/>
      <c r="AK56" s="836"/>
      <c r="AL56" s="833"/>
      <c r="AM56" s="833"/>
      <c r="AN56" s="833"/>
      <c r="AO56" s="833"/>
      <c r="AP56" s="833"/>
      <c r="AQ56" s="833"/>
      <c r="AR56" s="833"/>
      <c r="AS56" s="833"/>
      <c r="AT56" s="833"/>
      <c r="AU56" s="833"/>
      <c r="AV56" s="833"/>
      <c r="AW56" s="833"/>
      <c r="AX56" s="833"/>
      <c r="AY56" s="833"/>
      <c r="AZ56" s="835"/>
      <c r="BA56" s="835"/>
      <c r="BB56" s="835"/>
      <c r="BC56" s="835"/>
      <c r="BD56" s="835"/>
      <c r="BE56" s="829"/>
      <c r="BF56" s="829"/>
      <c r="BG56" s="829"/>
      <c r="BH56" s="829"/>
      <c r="BI56" s="830"/>
      <c r="BJ56" s="91"/>
      <c r="BK56" s="91"/>
      <c r="BL56" s="91"/>
      <c r="BM56" s="91"/>
      <c r="BN56" s="91"/>
      <c r="BO56" s="101"/>
      <c r="BP56" s="101"/>
      <c r="BQ56" s="98">
        <v>50</v>
      </c>
      <c r="BR56" s="99"/>
      <c r="BS56" s="770"/>
      <c r="BT56" s="771"/>
      <c r="BU56" s="771"/>
      <c r="BV56" s="771"/>
      <c r="BW56" s="771"/>
      <c r="BX56" s="771"/>
      <c r="BY56" s="771"/>
      <c r="BZ56" s="771"/>
      <c r="CA56" s="771"/>
      <c r="CB56" s="771"/>
      <c r="CC56" s="771"/>
      <c r="CD56" s="771"/>
      <c r="CE56" s="771"/>
      <c r="CF56" s="771"/>
      <c r="CG56" s="772"/>
      <c r="CH56" s="773"/>
      <c r="CI56" s="774"/>
      <c r="CJ56" s="774"/>
      <c r="CK56" s="774"/>
      <c r="CL56" s="775"/>
      <c r="CM56" s="773"/>
      <c r="CN56" s="774"/>
      <c r="CO56" s="774"/>
      <c r="CP56" s="774"/>
      <c r="CQ56" s="775"/>
      <c r="CR56" s="773"/>
      <c r="CS56" s="774"/>
      <c r="CT56" s="774"/>
      <c r="CU56" s="774"/>
      <c r="CV56" s="775"/>
      <c r="CW56" s="773"/>
      <c r="CX56" s="774"/>
      <c r="CY56" s="774"/>
      <c r="CZ56" s="774"/>
      <c r="DA56" s="775"/>
      <c r="DB56" s="773"/>
      <c r="DC56" s="774"/>
      <c r="DD56" s="774"/>
      <c r="DE56" s="774"/>
      <c r="DF56" s="775"/>
      <c r="DG56" s="773"/>
      <c r="DH56" s="774"/>
      <c r="DI56" s="774"/>
      <c r="DJ56" s="774"/>
      <c r="DK56" s="775"/>
      <c r="DL56" s="773"/>
      <c r="DM56" s="774"/>
      <c r="DN56" s="774"/>
      <c r="DO56" s="774"/>
      <c r="DP56" s="775"/>
      <c r="DQ56" s="773"/>
      <c r="DR56" s="774"/>
      <c r="DS56" s="774"/>
      <c r="DT56" s="774"/>
      <c r="DU56" s="775"/>
      <c r="DV56" s="770"/>
      <c r="DW56" s="771"/>
      <c r="DX56" s="771"/>
      <c r="DY56" s="771"/>
      <c r="DZ56" s="776"/>
      <c r="EA56" s="89"/>
    </row>
    <row r="57" spans="1:131" ht="26.25" customHeight="1" x14ac:dyDescent="0.25">
      <c r="A57" s="98">
        <v>30</v>
      </c>
      <c r="B57" s="777"/>
      <c r="C57" s="778"/>
      <c r="D57" s="778"/>
      <c r="E57" s="778"/>
      <c r="F57" s="778"/>
      <c r="G57" s="778"/>
      <c r="H57" s="778"/>
      <c r="I57" s="778"/>
      <c r="J57" s="778"/>
      <c r="K57" s="778"/>
      <c r="L57" s="778"/>
      <c r="M57" s="778"/>
      <c r="N57" s="778"/>
      <c r="O57" s="778"/>
      <c r="P57" s="779"/>
      <c r="Q57" s="832"/>
      <c r="R57" s="833"/>
      <c r="S57" s="833"/>
      <c r="T57" s="833"/>
      <c r="U57" s="833"/>
      <c r="V57" s="833"/>
      <c r="W57" s="833"/>
      <c r="X57" s="833"/>
      <c r="Y57" s="833"/>
      <c r="Z57" s="833"/>
      <c r="AA57" s="833"/>
      <c r="AB57" s="833"/>
      <c r="AC57" s="833"/>
      <c r="AD57" s="833"/>
      <c r="AE57" s="834"/>
      <c r="AF57" s="783"/>
      <c r="AG57" s="784"/>
      <c r="AH57" s="784"/>
      <c r="AI57" s="784"/>
      <c r="AJ57" s="785"/>
      <c r="AK57" s="836"/>
      <c r="AL57" s="833"/>
      <c r="AM57" s="833"/>
      <c r="AN57" s="833"/>
      <c r="AO57" s="833"/>
      <c r="AP57" s="833"/>
      <c r="AQ57" s="833"/>
      <c r="AR57" s="833"/>
      <c r="AS57" s="833"/>
      <c r="AT57" s="833"/>
      <c r="AU57" s="833"/>
      <c r="AV57" s="833"/>
      <c r="AW57" s="833"/>
      <c r="AX57" s="833"/>
      <c r="AY57" s="833"/>
      <c r="AZ57" s="835"/>
      <c r="BA57" s="835"/>
      <c r="BB57" s="835"/>
      <c r="BC57" s="835"/>
      <c r="BD57" s="835"/>
      <c r="BE57" s="829"/>
      <c r="BF57" s="829"/>
      <c r="BG57" s="829"/>
      <c r="BH57" s="829"/>
      <c r="BI57" s="830"/>
      <c r="BJ57" s="91"/>
      <c r="BK57" s="91"/>
      <c r="BL57" s="91"/>
      <c r="BM57" s="91"/>
      <c r="BN57" s="91"/>
      <c r="BO57" s="101"/>
      <c r="BP57" s="101"/>
      <c r="BQ57" s="98">
        <v>51</v>
      </c>
      <c r="BR57" s="99"/>
      <c r="BS57" s="770"/>
      <c r="BT57" s="771"/>
      <c r="BU57" s="771"/>
      <c r="BV57" s="771"/>
      <c r="BW57" s="771"/>
      <c r="BX57" s="771"/>
      <c r="BY57" s="771"/>
      <c r="BZ57" s="771"/>
      <c r="CA57" s="771"/>
      <c r="CB57" s="771"/>
      <c r="CC57" s="771"/>
      <c r="CD57" s="771"/>
      <c r="CE57" s="771"/>
      <c r="CF57" s="771"/>
      <c r="CG57" s="772"/>
      <c r="CH57" s="773"/>
      <c r="CI57" s="774"/>
      <c r="CJ57" s="774"/>
      <c r="CK57" s="774"/>
      <c r="CL57" s="775"/>
      <c r="CM57" s="773"/>
      <c r="CN57" s="774"/>
      <c r="CO57" s="774"/>
      <c r="CP57" s="774"/>
      <c r="CQ57" s="775"/>
      <c r="CR57" s="773"/>
      <c r="CS57" s="774"/>
      <c r="CT57" s="774"/>
      <c r="CU57" s="774"/>
      <c r="CV57" s="775"/>
      <c r="CW57" s="773"/>
      <c r="CX57" s="774"/>
      <c r="CY57" s="774"/>
      <c r="CZ57" s="774"/>
      <c r="DA57" s="775"/>
      <c r="DB57" s="773"/>
      <c r="DC57" s="774"/>
      <c r="DD57" s="774"/>
      <c r="DE57" s="774"/>
      <c r="DF57" s="775"/>
      <c r="DG57" s="773"/>
      <c r="DH57" s="774"/>
      <c r="DI57" s="774"/>
      <c r="DJ57" s="774"/>
      <c r="DK57" s="775"/>
      <c r="DL57" s="773"/>
      <c r="DM57" s="774"/>
      <c r="DN57" s="774"/>
      <c r="DO57" s="774"/>
      <c r="DP57" s="775"/>
      <c r="DQ57" s="773"/>
      <c r="DR57" s="774"/>
      <c r="DS57" s="774"/>
      <c r="DT57" s="774"/>
      <c r="DU57" s="775"/>
      <c r="DV57" s="770"/>
      <c r="DW57" s="771"/>
      <c r="DX57" s="771"/>
      <c r="DY57" s="771"/>
      <c r="DZ57" s="776"/>
      <c r="EA57" s="89"/>
    </row>
    <row r="58" spans="1:131" ht="26.25" customHeight="1" x14ac:dyDescent="0.25">
      <c r="A58" s="98">
        <v>31</v>
      </c>
      <c r="B58" s="777"/>
      <c r="C58" s="778"/>
      <c r="D58" s="778"/>
      <c r="E58" s="778"/>
      <c r="F58" s="778"/>
      <c r="G58" s="778"/>
      <c r="H58" s="778"/>
      <c r="I58" s="778"/>
      <c r="J58" s="778"/>
      <c r="K58" s="778"/>
      <c r="L58" s="778"/>
      <c r="M58" s="778"/>
      <c r="N58" s="778"/>
      <c r="O58" s="778"/>
      <c r="P58" s="779"/>
      <c r="Q58" s="832"/>
      <c r="R58" s="833"/>
      <c r="S58" s="833"/>
      <c r="T58" s="833"/>
      <c r="U58" s="833"/>
      <c r="V58" s="833"/>
      <c r="W58" s="833"/>
      <c r="X58" s="833"/>
      <c r="Y58" s="833"/>
      <c r="Z58" s="833"/>
      <c r="AA58" s="833"/>
      <c r="AB58" s="833"/>
      <c r="AC58" s="833"/>
      <c r="AD58" s="833"/>
      <c r="AE58" s="834"/>
      <c r="AF58" s="783"/>
      <c r="AG58" s="784"/>
      <c r="AH58" s="784"/>
      <c r="AI58" s="784"/>
      <c r="AJ58" s="785"/>
      <c r="AK58" s="836"/>
      <c r="AL58" s="833"/>
      <c r="AM58" s="833"/>
      <c r="AN58" s="833"/>
      <c r="AO58" s="833"/>
      <c r="AP58" s="833"/>
      <c r="AQ58" s="833"/>
      <c r="AR58" s="833"/>
      <c r="AS58" s="833"/>
      <c r="AT58" s="833"/>
      <c r="AU58" s="833"/>
      <c r="AV58" s="833"/>
      <c r="AW58" s="833"/>
      <c r="AX58" s="833"/>
      <c r="AY58" s="833"/>
      <c r="AZ58" s="835"/>
      <c r="BA58" s="835"/>
      <c r="BB58" s="835"/>
      <c r="BC58" s="835"/>
      <c r="BD58" s="835"/>
      <c r="BE58" s="829"/>
      <c r="BF58" s="829"/>
      <c r="BG58" s="829"/>
      <c r="BH58" s="829"/>
      <c r="BI58" s="830"/>
      <c r="BJ58" s="91"/>
      <c r="BK58" s="91"/>
      <c r="BL58" s="91"/>
      <c r="BM58" s="91"/>
      <c r="BN58" s="91"/>
      <c r="BO58" s="101"/>
      <c r="BP58" s="101"/>
      <c r="BQ58" s="98">
        <v>52</v>
      </c>
      <c r="BR58" s="99"/>
      <c r="BS58" s="770"/>
      <c r="BT58" s="771"/>
      <c r="BU58" s="771"/>
      <c r="BV58" s="771"/>
      <c r="BW58" s="771"/>
      <c r="BX58" s="771"/>
      <c r="BY58" s="771"/>
      <c r="BZ58" s="771"/>
      <c r="CA58" s="771"/>
      <c r="CB58" s="771"/>
      <c r="CC58" s="771"/>
      <c r="CD58" s="771"/>
      <c r="CE58" s="771"/>
      <c r="CF58" s="771"/>
      <c r="CG58" s="772"/>
      <c r="CH58" s="773"/>
      <c r="CI58" s="774"/>
      <c r="CJ58" s="774"/>
      <c r="CK58" s="774"/>
      <c r="CL58" s="775"/>
      <c r="CM58" s="773"/>
      <c r="CN58" s="774"/>
      <c r="CO58" s="774"/>
      <c r="CP58" s="774"/>
      <c r="CQ58" s="775"/>
      <c r="CR58" s="773"/>
      <c r="CS58" s="774"/>
      <c r="CT58" s="774"/>
      <c r="CU58" s="774"/>
      <c r="CV58" s="775"/>
      <c r="CW58" s="773"/>
      <c r="CX58" s="774"/>
      <c r="CY58" s="774"/>
      <c r="CZ58" s="774"/>
      <c r="DA58" s="775"/>
      <c r="DB58" s="773"/>
      <c r="DC58" s="774"/>
      <c r="DD58" s="774"/>
      <c r="DE58" s="774"/>
      <c r="DF58" s="775"/>
      <c r="DG58" s="773"/>
      <c r="DH58" s="774"/>
      <c r="DI58" s="774"/>
      <c r="DJ58" s="774"/>
      <c r="DK58" s="775"/>
      <c r="DL58" s="773"/>
      <c r="DM58" s="774"/>
      <c r="DN58" s="774"/>
      <c r="DO58" s="774"/>
      <c r="DP58" s="775"/>
      <c r="DQ58" s="773"/>
      <c r="DR58" s="774"/>
      <c r="DS58" s="774"/>
      <c r="DT58" s="774"/>
      <c r="DU58" s="775"/>
      <c r="DV58" s="770"/>
      <c r="DW58" s="771"/>
      <c r="DX58" s="771"/>
      <c r="DY58" s="771"/>
      <c r="DZ58" s="776"/>
      <c r="EA58" s="89"/>
    </row>
    <row r="59" spans="1:131" ht="26.25" customHeight="1" x14ac:dyDescent="0.25">
      <c r="A59" s="98">
        <v>32</v>
      </c>
      <c r="B59" s="777"/>
      <c r="C59" s="778"/>
      <c r="D59" s="778"/>
      <c r="E59" s="778"/>
      <c r="F59" s="778"/>
      <c r="G59" s="778"/>
      <c r="H59" s="778"/>
      <c r="I59" s="778"/>
      <c r="J59" s="778"/>
      <c r="K59" s="778"/>
      <c r="L59" s="778"/>
      <c r="M59" s="778"/>
      <c r="N59" s="778"/>
      <c r="O59" s="778"/>
      <c r="P59" s="779"/>
      <c r="Q59" s="832"/>
      <c r="R59" s="833"/>
      <c r="S59" s="833"/>
      <c r="T59" s="833"/>
      <c r="U59" s="833"/>
      <c r="V59" s="833"/>
      <c r="W59" s="833"/>
      <c r="X59" s="833"/>
      <c r="Y59" s="833"/>
      <c r="Z59" s="833"/>
      <c r="AA59" s="833"/>
      <c r="AB59" s="833"/>
      <c r="AC59" s="833"/>
      <c r="AD59" s="833"/>
      <c r="AE59" s="834"/>
      <c r="AF59" s="783"/>
      <c r="AG59" s="784"/>
      <c r="AH59" s="784"/>
      <c r="AI59" s="784"/>
      <c r="AJ59" s="785"/>
      <c r="AK59" s="836"/>
      <c r="AL59" s="833"/>
      <c r="AM59" s="833"/>
      <c r="AN59" s="833"/>
      <c r="AO59" s="833"/>
      <c r="AP59" s="833"/>
      <c r="AQ59" s="833"/>
      <c r="AR59" s="833"/>
      <c r="AS59" s="833"/>
      <c r="AT59" s="833"/>
      <c r="AU59" s="833"/>
      <c r="AV59" s="833"/>
      <c r="AW59" s="833"/>
      <c r="AX59" s="833"/>
      <c r="AY59" s="833"/>
      <c r="AZ59" s="835"/>
      <c r="BA59" s="835"/>
      <c r="BB59" s="835"/>
      <c r="BC59" s="835"/>
      <c r="BD59" s="835"/>
      <c r="BE59" s="829"/>
      <c r="BF59" s="829"/>
      <c r="BG59" s="829"/>
      <c r="BH59" s="829"/>
      <c r="BI59" s="830"/>
      <c r="BJ59" s="91"/>
      <c r="BK59" s="91"/>
      <c r="BL59" s="91"/>
      <c r="BM59" s="91"/>
      <c r="BN59" s="91"/>
      <c r="BO59" s="101"/>
      <c r="BP59" s="101"/>
      <c r="BQ59" s="98">
        <v>53</v>
      </c>
      <c r="BR59" s="99"/>
      <c r="BS59" s="770"/>
      <c r="BT59" s="771"/>
      <c r="BU59" s="771"/>
      <c r="BV59" s="771"/>
      <c r="BW59" s="771"/>
      <c r="BX59" s="771"/>
      <c r="BY59" s="771"/>
      <c r="BZ59" s="771"/>
      <c r="CA59" s="771"/>
      <c r="CB59" s="771"/>
      <c r="CC59" s="771"/>
      <c r="CD59" s="771"/>
      <c r="CE59" s="771"/>
      <c r="CF59" s="771"/>
      <c r="CG59" s="772"/>
      <c r="CH59" s="773"/>
      <c r="CI59" s="774"/>
      <c r="CJ59" s="774"/>
      <c r="CK59" s="774"/>
      <c r="CL59" s="775"/>
      <c r="CM59" s="773"/>
      <c r="CN59" s="774"/>
      <c r="CO59" s="774"/>
      <c r="CP59" s="774"/>
      <c r="CQ59" s="775"/>
      <c r="CR59" s="773"/>
      <c r="CS59" s="774"/>
      <c r="CT59" s="774"/>
      <c r="CU59" s="774"/>
      <c r="CV59" s="775"/>
      <c r="CW59" s="773"/>
      <c r="CX59" s="774"/>
      <c r="CY59" s="774"/>
      <c r="CZ59" s="774"/>
      <c r="DA59" s="775"/>
      <c r="DB59" s="773"/>
      <c r="DC59" s="774"/>
      <c r="DD59" s="774"/>
      <c r="DE59" s="774"/>
      <c r="DF59" s="775"/>
      <c r="DG59" s="773"/>
      <c r="DH59" s="774"/>
      <c r="DI59" s="774"/>
      <c r="DJ59" s="774"/>
      <c r="DK59" s="775"/>
      <c r="DL59" s="773"/>
      <c r="DM59" s="774"/>
      <c r="DN59" s="774"/>
      <c r="DO59" s="774"/>
      <c r="DP59" s="775"/>
      <c r="DQ59" s="773"/>
      <c r="DR59" s="774"/>
      <c r="DS59" s="774"/>
      <c r="DT59" s="774"/>
      <c r="DU59" s="775"/>
      <c r="DV59" s="770"/>
      <c r="DW59" s="771"/>
      <c r="DX59" s="771"/>
      <c r="DY59" s="771"/>
      <c r="DZ59" s="776"/>
      <c r="EA59" s="89"/>
    </row>
    <row r="60" spans="1:131" ht="26.25" customHeight="1" x14ac:dyDescent="0.25">
      <c r="A60" s="98">
        <v>33</v>
      </c>
      <c r="B60" s="777"/>
      <c r="C60" s="778"/>
      <c r="D60" s="778"/>
      <c r="E60" s="778"/>
      <c r="F60" s="778"/>
      <c r="G60" s="778"/>
      <c r="H60" s="778"/>
      <c r="I60" s="778"/>
      <c r="J60" s="778"/>
      <c r="K60" s="778"/>
      <c r="L60" s="778"/>
      <c r="M60" s="778"/>
      <c r="N60" s="778"/>
      <c r="O60" s="778"/>
      <c r="P60" s="779"/>
      <c r="Q60" s="832"/>
      <c r="R60" s="833"/>
      <c r="S60" s="833"/>
      <c r="T60" s="833"/>
      <c r="U60" s="833"/>
      <c r="V60" s="833"/>
      <c r="W60" s="833"/>
      <c r="X60" s="833"/>
      <c r="Y60" s="833"/>
      <c r="Z60" s="833"/>
      <c r="AA60" s="833"/>
      <c r="AB60" s="833"/>
      <c r="AC60" s="833"/>
      <c r="AD60" s="833"/>
      <c r="AE60" s="834"/>
      <c r="AF60" s="783"/>
      <c r="AG60" s="784"/>
      <c r="AH60" s="784"/>
      <c r="AI60" s="784"/>
      <c r="AJ60" s="785"/>
      <c r="AK60" s="836"/>
      <c r="AL60" s="833"/>
      <c r="AM60" s="833"/>
      <c r="AN60" s="833"/>
      <c r="AO60" s="833"/>
      <c r="AP60" s="833"/>
      <c r="AQ60" s="833"/>
      <c r="AR60" s="833"/>
      <c r="AS60" s="833"/>
      <c r="AT60" s="833"/>
      <c r="AU60" s="833"/>
      <c r="AV60" s="833"/>
      <c r="AW60" s="833"/>
      <c r="AX60" s="833"/>
      <c r="AY60" s="833"/>
      <c r="AZ60" s="835"/>
      <c r="BA60" s="835"/>
      <c r="BB60" s="835"/>
      <c r="BC60" s="835"/>
      <c r="BD60" s="835"/>
      <c r="BE60" s="829"/>
      <c r="BF60" s="829"/>
      <c r="BG60" s="829"/>
      <c r="BH60" s="829"/>
      <c r="BI60" s="830"/>
      <c r="BJ60" s="91"/>
      <c r="BK60" s="91"/>
      <c r="BL60" s="91"/>
      <c r="BM60" s="91"/>
      <c r="BN60" s="91"/>
      <c r="BO60" s="101"/>
      <c r="BP60" s="101"/>
      <c r="BQ60" s="98">
        <v>54</v>
      </c>
      <c r="BR60" s="99"/>
      <c r="BS60" s="770"/>
      <c r="BT60" s="771"/>
      <c r="BU60" s="771"/>
      <c r="BV60" s="771"/>
      <c r="BW60" s="771"/>
      <c r="BX60" s="771"/>
      <c r="BY60" s="771"/>
      <c r="BZ60" s="771"/>
      <c r="CA60" s="771"/>
      <c r="CB60" s="771"/>
      <c r="CC60" s="771"/>
      <c r="CD60" s="771"/>
      <c r="CE60" s="771"/>
      <c r="CF60" s="771"/>
      <c r="CG60" s="772"/>
      <c r="CH60" s="773"/>
      <c r="CI60" s="774"/>
      <c r="CJ60" s="774"/>
      <c r="CK60" s="774"/>
      <c r="CL60" s="775"/>
      <c r="CM60" s="773"/>
      <c r="CN60" s="774"/>
      <c r="CO60" s="774"/>
      <c r="CP60" s="774"/>
      <c r="CQ60" s="775"/>
      <c r="CR60" s="773"/>
      <c r="CS60" s="774"/>
      <c r="CT60" s="774"/>
      <c r="CU60" s="774"/>
      <c r="CV60" s="775"/>
      <c r="CW60" s="773"/>
      <c r="CX60" s="774"/>
      <c r="CY60" s="774"/>
      <c r="CZ60" s="774"/>
      <c r="DA60" s="775"/>
      <c r="DB60" s="773"/>
      <c r="DC60" s="774"/>
      <c r="DD60" s="774"/>
      <c r="DE60" s="774"/>
      <c r="DF60" s="775"/>
      <c r="DG60" s="773"/>
      <c r="DH60" s="774"/>
      <c r="DI60" s="774"/>
      <c r="DJ60" s="774"/>
      <c r="DK60" s="775"/>
      <c r="DL60" s="773"/>
      <c r="DM60" s="774"/>
      <c r="DN60" s="774"/>
      <c r="DO60" s="774"/>
      <c r="DP60" s="775"/>
      <c r="DQ60" s="773"/>
      <c r="DR60" s="774"/>
      <c r="DS60" s="774"/>
      <c r="DT60" s="774"/>
      <c r="DU60" s="775"/>
      <c r="DV60" s="770"/>
      <c r="DW60" s="771"/>
      <c r="DX60" s="771"/>
      <c r="DY60" s="771"/>
      <c r="DZ60" s="776"/>
      <c r="EA60" s="89"/>
    </row>
    <row r="61" spans="1:131" ht="26.25" customHeight="1" thickBot="1" x14ac:dyDescent="0.3">
      <c r="A61" s="98">
        <v>34</v>
      </c>
      <c r="B61" s="777"/>
      <c r="C61" s="778"/>
      <c r="D61" s="778"/>
      <c r="E61" s="778"/>
      <c r="F61" s="778"/>
      <c r="G61" s="778"/>
      <c r="H61" s="778"/>
      <c r="I61" s="778"/>
      <c r="J61" s="778"/>
      <c r="K61" s="778"/>
      <c r="L61" s="778"/>
      <c r="M61" s="778"/>
      <c r="N61" s="778"/>
      <c r="O61" s="778"/>
      <c r="P61" s="779"/>
      <c r="Q61" s="832"/>
      <c r="R61" s="833"/>
      <c r="S61" s="833"/>
      <c r="T61" s="833"/>
      <c r="U61" s="833"/>
      <c r="V61" s="833"/>
      <c r="W61" s="833"/>
      <c r="X61" s="833"/>
      <c r="Y61" s="833"/>
      <c r="Z61" s="833"/>
      <c r="AA61" s="833"/>
      <c r="AB61" s="833"/>
      <c r="AC61" s="833"/>
      <c r="AD61" s="833"/>
      <c r="AE61" s="834"/>
      <c r="AF61" s="783"/>
      <c r="AG61" s="784"/>
      <c r="AH61" s="784"/>
      <c r="AI61" s="784"/>
      <c r="AJ61" s="785"/>
      <c r="AK61" s="836"/>
      <c r="AL61" s="833"/>
      <c r="AM61" s="833"/>
      <c r="AN61" s="833"/>
      <c r="AO61" s="833"/>
      <c r="AP61" s="833"/>
      <c r="AQ61" s="833"/>
      <c r="AR61" s="833"/>
      <c r="AS61" s="833"/>
      <c r="AT61" s="833"/>
      <c r="AU61" s="833"/>
      <c r="AV61" s="833"/>
      <c r="AW61" s="833"/>
      <c r="AX61" s="833"/>
      <c r="AY61" s="833"/>
      <c r="AZ61" s="835"/>
      <c r="BA61" s="835"/>
      <c r="BB61" s="835"/>
      <c r="BC61" s="835"/>
      <c r="BD61" s="835"/>
      <c r="BE61" s="829"/>
      <c r="BF61" s="829"/>
      <c r="BG61" s="829"/>
      <c r="BH61" s="829"/>
      <c r="BI61" s="830"/>
      <c r="BJ61" s="91"/>
      <c r="BK61" s="91"/>
      <c r="BL61" s="91"/>
      <c r="BM61" s="91"/>
      <c r="BN61" s="91"/>
      <c r="BO61" s="101"/>
      <c r="BP61" s="101"/>
      <c r="BQ61" s="98">
        <v>55</v>
      </c>
      <c r="BR61" s="99"/>
      <c r="BS61" s="770"/>
      <c r="BT61" s="771"/>
      <c r="BU61" s="771"/>
      <c r="BV61" s="771"/>
      <c r="BW61" s="771"/>
      <c r="BX61" s="771"/>
      <c r="BY61" s="771"/>
      <c r="BZ61" s="771"/>
      <c r="CA61" s="771"/>
      <c r="CB61" s="771"/>
      <c r="CC61" s="771"/>
      <c r="CD61" s="771"/>
      <c r="CE61" s="771"/>
      <c r="CF61" s="771"/>
      <c r="CG61" s="772"/>
      <c r="CH61" s="773"/>
      <c r="CI61" s="774"/>
      <c r="CJ61" s="774"/>
      <c r="CK61" s="774"/>
      <c r="CL61" s="775"/>
      <c r="CM61" s="773"/>
      <c r="CN61" s="774"/>
      <c r="CO61" s="774"/>
      <c r="CP61" s="774"/>
      <c r="CQ61" s="775"/>
      <c r="CR61" s="773"/>
      <c r="CS61" s="774"/>
      <c r="CT61" s="774"/>
      <c r="CU61" s="774"/>
      <c r="CV61" s="775"/>
      <c r="CW61" s="773"/>
      <c r="CX61" s="774"/>
      <c r="CY61" s="774"/>
      <c r="CZ61" s="774"/>
      <c r="DA61" s="775"/>
      <c r="DB61" s="773"/>
      <c r="DC61" s="774"/>
      <c r="DD61" s="774"/>
      <c r="DE61" s="774"/>
      <c r="DF61" s="775"/>
      <c r="DG61" s="773"/>
      <c r="DH61" s="774"/>
      <c r="DI61" s="774"/>
      <c r="DJ61" s="774"/>
      <c r="DK61" s="775"/>
      <c r="DL61" s="773"/>
      <c r="DM61" s="774"/>
      <c r="DN61" s="774"/>
      <c r="DO61" s="774"/>
      <c r="DP61" s="775"/>
      <c r="DQ61" s="773"/>
      <c r="DR61" s="774"/>
      <c r="DS61" s="774"/>
      <c r="DT61" s="774"/>
      <c r="DU61" s="775"/>
      <c r="DV61" s="770"/>
      <c r="DW61" s="771"/>
      <c r="DX61" s="771"/>
      <c r="DY61" s="771"/>
      <c r="DZ61" s="776"/>
      <c r="EA61" s="89"/>
    </row>
    <row r="62" spans="1:131" ht="26.25" customHeight="1" x14ac:dyDescent="0.25">
      <c r="A62" s="98">
        <v>35</v>
      </c>
      <c r="B62" s="777"/>
      <c r="C62" s="778"/>
      <c r="D62" s="778"/>
      <c r="E62" s="778"/>
      <c r="F62" s="778"/>
      <c r="G62" s="778"/>
      <c r="H62" s="778"/>
      <c r="I62" s="778"/>
      <c r="J62" s="778"/>
      <c r="K62" s="778"/>
      <c r="L62" s="778"/>
      <c r="M62" s="778"/>
      <c r="N62" s="778"/>
      <c r="O62" s="778"/>
      <c r="P62" s="779"/>
      <c r="Q62" s="832"/>
      <c r="R62" s="833"/>
      <c r="S62" s="833"/>
      <c r="T62" s="833"/>
      <c r="U62" s="833"/>
      <c r="V62" s="833"/>
      <c r="W62" s="833"/>
      <c r="X62" s="833"/>
      <c r="Y62" s="833"/>
      <c r="Z62" s="833"/>
      <c r="AA62" s="833"/>
      <c r="AB62" s="833"/>
      <c r="AC62" s="833"/>
      <c r="AD62" s="833"/>
      <c r="AE62" s="834"/>
      <c r="AF62" s="783"/>
      <c r="AG62" s="784"/>
      <c r="AH62" s="784"/>
      <c r="AI62" s="784"/>
      <c r="AJ62" s="785"/>
      <c r="AK62" s="836"/>
      <c r="AL62" s="833"/>
      <c r="AM62" s="833"/>
      <c r="AN62" s="833"/>
      <c r="AO62" s="833"/>
      <c r="AP62" s="833"/>
      <c r="AQ62" s="833"/>
      <c r="AR62" s="833"/>
      <c r="AS62" s="833"/>
      <c r="AT62" s="833"/>
      <c r="AU62" s="833"/>
      <c r="AV62" s="833"/>
      <c r="AW62" s="833"/>
      <c r="AX62" s="833"/>
      <c r="AY62" s="833"/>
      <c r="AZ62" s="835"/>
      <c r="BA62" s="835"/>
      <c r="BB62" s="835"/>
      <c r="BC62" s="835"/>
      <c r="BD62" s="835"/>
      <c r="BE62" s="829"/>
      <c r="BF62" s="829"/>
      <c r="BG62" s="829"/>
      <c r="BH62" s="829"/>
      <c r="BI62" s="830"/>
      <c r="BJ62" s="844" t="s">
        <v>346</v>
      </c>
      <c r="BK62" s="803"/>
      <c r="BL62" s="803"/>
      <c r="BM62" s="803"/>
      <c r="BN62" s="804"/>
      <c r="BO62" s="101"/>
      <c r="BP62" s="101"/>
      <c r="BQ62" s="98">
        <v>56</v>
      </c>
      <c r="BR62" s="99"/>
      <c r="BS62" s="770"/>
      <c r="BT62" s="771"/>
      <c r="BU62" s="771"/>
      <c r="BV62" s="771"/>
      <c r="BW62" s="771"/>
      <c r="BX62" s="771"/>
      <c r="BY62" s="771"/>
      <c r="BZ62" s="771"/>
      <c r="CA62" s="771"/>
      <c r="CB62" s="771"/>
      <c r="CC62" s="771"/>
      <c r="CD62" s="771"/>
      <c r="CE62" s="771"/>
      <c r="CF62" s="771"/>
      <c r="CG62" s="772"/>
      <c r="CH62" s="773"/>
      <c r="CI62" s="774"/>
      <c r="CJ62" s="774"/>
      <c r="CK62" s="774"/>
      <c r="CL62" s="775"/>
      <c r="CM62" s="773"/>
      <c r="CN62" s="774"/>
      <c r="CO62" s="774"/>
      <c r="CP62" s="774"/>
      <c r="CQ62" s="775"/>
      <c r="CR62" s="773"/>
      <c r="CS62" s="774"/>
      <c r="CT62" s="774"/>
      <c r="CU62" s="774"/>
      <c r="CV62" s="775"/>
      <c r="CW62" s="773"/>
      <c r="CX62" s="774"/>
      <c r="CY62" s="774"/>
      <c r="CZ62" s="774"/>
      <c r="DA62" s="775"/>
      <c r="DB62" s="773"/>
      <c r="DC62" s="774"/>
      <c r="DD62" s="774"/>
      <c r="DE62" s="774"/>
      <c r="DF62" s="775"/>
      <c r="DG62" s="773"/>
      <c r="DH62" s="774"/>
      <c r="DI62" s="774"/>
      <c r="DJ62" s="774"/>
      <c r="DK62" s="775"/>
      <c r="DL62" s="773"/>
      <c r="DM62" s="774"/>
      <c r="DN62" s="774"/>
      <c r="DO62" s="774"/>
      <c r="DP62" s="775"/>
      <c r="DQ62" s="773"/>
      <c r="DR62" s="774"/>
      <c r="DS62" s="774"/>
      <c r="DT62" s="774"/>
      <c r="DU62" s="775"/>
      <c r="DV62" s="770"/>
      <c r="DW62" s="771"/>
      <c r="DX62" s="771"/>
      <c r="DY62" s="771"/>
      <c r="DZ62" s="776"/>
      <c r="EA62" s="89"/>
    </row>
    <row r="63" spans="1:131" ht="26.25" customHeight="1" thickBot="1" x14ac:dyDescent="0.3">
      <c r="A63" s="100" t="s">
        <v>325</v>
      </c>
      <c r="B63" s="786" t="s">
        <v>347</v>
      </c>
      <c r="C63" s="787"/>
      <c r="D63" s="787"/>
      <c r="E63" s="787"/>
      <c r="F63" s="787"/>
      <c r="G63" s="787"/>
      <c r="H63" s="787"/>
      <c r="I63" s="787"/>
      <c r="J63" s="787"/>
      <c r="K63" s="787"/>
      <c r="L63" s="787"/>
      <c r="M63" s="787"/>
      <c r="N63" s="787"/>
      <c r="O63" s="787"/>
      <c r="P63" s="788"/>
      <c r="Q63" s="837"/>
      <c r="R63" s="838"/>
      <c r="S63" s="838"/>
      <c r="T63" s="838"/>
      <c r="U63" s="838"/>
      <c r="V63" s="838"/>
      <c r="W63" s="838"/>
      <c r="X63" s="838"/>
      <c r="Y63" s="838"/>
      <c r="Z63" s="838"/>
      <c r="AA63" s="838"/>
      <c r="AB63" s="838"/>
      <c r="AC63" s="838"/>
      <c r="AD63" s="838"/>
      <c r="AE63" s="839"/>
      <c r="AF63" s="840">
        <v>1671</v>
      </c>
      <c r="AG63" s="841"/>
      <c r="AH63" s="841"/>
      <c r="AI63" s="841"/>
      <c r="AJ63" s="842"/>
      <c r="AK63" s="843"/>
      <c r="AL63" s="838"/>
      <c r="AM63" s="838"/>
      <c r="AN63" s="838"/>
      <c r="AO63" s="838"/>
      <c r="AP63" s="841">
        <v>8429</v>
      </c>
      <c r="AQ63" s="841"/>
      <c r="AR63" s="841"/>
      <c r="AS63" s="841"/>
      <c r="AT63" s="841"/>
      <c r="AU63" s="841">
        <v>7173</v>
      </c>
      <c r="AV63" s="841"/>
      <c r="AW63" s="841"/>
      <c r="AX63" s="841"/>
      <c r="AY63" s="841"/>
      <c r="AZ63" s="845"/>
      <c r="BA63" s="845"/>
      <c r="BB63" s="845"/>
      <c r="BC63" s="845"/>
      <c r="BD63" s="845"/>
      <c r="BE63" s="846"/>
      <c r="BF63" s="846"/>
      <c r="BG63" s="846"/>
      <c r="BH63" s="846"/>
      <c r="BI63" s="847"/>
      <c r="BJ63" s="848" t="s">
        <v>62</v>
      </c>
      <c r="BK63" s="849"/>
      <c r="BL63" s="849"/>
      <c r="BM63" s="849"/>
      <c r="BN63" s="850"/>
      <c r="BO63" s="101"/>
      <c r="BP63" s="101"/>
      <c r="BQ63" s="98">
        <v>57</v>
      </c>
      <c r="BR63" s="99"/>
      <c r="BS63" s="770"/>
      <c r="BT63" s="771"/>
      <c r="BU63" s="771"/>
      <c r="BV63" s="771"/>
      <c r="BW63" s="771"/>
      <c r="BX63" s="771"/>
      <c r="BY63" s="771"/>
      <c r="BZ63" s="771"/>
      <c r="CA63" s="771"/>
      <c r="CB63" s="771"/>
      <c r="CC63" s="771"/>
      <c r="CD63" s="771"/>
      <c r="CE63" s="771"/>
      <c r="CF63" s="771"/>
      <c r="CG63" s="772"/>
      <c r="CH63" s="773"/>
      <c r="CI63" s="774"/>
      <c r="CJ63" s="774"/>
      <c r="CK63" s="774"/>
      <c r="CL63" s="775"/>
      <c r="CM63" s="773"/>
      <c r="CN63" s="774"/>
      <c r="CO63" s="774"/>
      <c r="CP63" s="774"/>
      <c r="CQ63" s="775"/>
      <c r="CR63" s="773"/>
      <c r="CS63" s="774"/>
      <c r="CT63" s="774"/>
      <c r="CU63" s="774"/>
      <c r="CV63" s="775"/>
      <c r="CW63" s="773"/>
      <c r="CX63" s="774"/>
      <c r="CY63" s="774"/>
      <c r="CZ63" s="774"/>
      <c r="DA63" s="775"/>
      <c r="DB63" s="773"/>
      <c r="DC63" s="774"/>
      <c r="DD63" s="774"/>
      <c r="DE63" s="774"/>
      <c r="DF63" s="775"/>
      <c r="DG63" s="773"/>
      <c r="DH63" s="774"/>
      <c r="DI63" s="774"/>
      <c r="DJ63" s="774"/>
      <c r="DK63" s="775"/>
      <c r="DL63" s="773"/>
      <c r="DM63" s="774"/>
      <c r="DN63" s="774"/>
      <c r="DO63" s="774"/>
      <c r="DP63" s="775"/>
      <c r="DQ63" s="773"/>
      <c r="DR63" s="774"/>
      <c r="DS63" s="774"/>
      <c r="DT63" s="774"/>
      <c r="DU63" s="775"/>
      <c r="DV63" s="770"/>
      <c r="DW63" s="771"/>
      <c r="DX63" s="771"/>
      <c r="DY63" s="771"/>
      <c r="DZ63" s="776"/>
      <c r="EA63" s="89"/>
    </row>
    <row r="64" spans="1:131" ht="26.25" customHeight="1" x14ac:dyDescent="0.25">
      <c r="A64" s="101"/>
      <c r="B64" s="101"/>
      <c r="C64" s="101"/>
      <c r="D64" s="101"/>
      <c r="E64" s="101"/>
      <c r="F64" s="101"/>
      <c r="G64" s="101"/>
      <c r="H64" s="101"/>
      <c r="I64" s="101"/>
      <c r="J64" s="101"/>
      <c r="K64" s="101"/>
      <c r="L64" s="101"/>
      <c r="M64" s="101"/>
      <c r="N64" s="101"/>
      <c r="O64" s="101"/>
      <c r="P64" s="101"/>
      <c r="Q64" s="101"/>
      <c r="R64" s="101"/>
      <c r="S64" s="101"/>
      <c r="T64" s="101"/>
      <c r="U64" s="101"/>
      <c r="V64" s="101"/>
      <c r="W64" s="101"/>
      <c r="X64" s="101"/>
      <c r="Y64" s="101"/>
      <c r="Z64" s="101"/>
      <c r="AA64" s="101"/>
      <c r="AB64" s="101"/>
      <c r="AC64" s="101"/>
      <c r="AD64" s="101"/>
      <c r="AE64" s="101"/>
      <c r="AF64" s="101"/>
      <c r="AG64" s="101"/>
      <c r="AH64" s="101"/>
      <c r="AI64" s="101"/>
      <c r="AJ64" s="101"/>
      <c r="AK64" s="101"/>
      <c r="AL64" s="101"/>
      <c r="AM64" s="101"/>
      <c r="AN64" s="101"/>
      <c r="AO64" s="101"/>
      <c r="AP64" s="101"/>
      <c r="AQ64" s="101"/>
      <c r="AR64" s="101"/>
      <c r="AS64" s="101"/>
      <c r="AT64" s="101"/>
      <c r="AU64" s="101"/>
      <c r="AV64" s="101"/>
      <c r="AW64" s="101"/>
      <c r="AX64" s="101"/>
      <c r="AY64" s="101"/>
      <c r="AZ64" s="101"/>
      <c r="BA64" s="101"/>
      <c r="BB64" s="101"/>
      <c r="BC64" s="101"/>
      <c r="BD64" s="101"/>
      <c r="BE64" s="101"/>
      <c r="BF64" s="101"/>
      <c r="BG64" s="101"/>
      <c r="BH64" s="101"/>
      <c r="BI64" s="101"/>
      <c r="BJ64" s="101"/>
      <c r="BK64" s="101"/>
      <c r="BL64" s="101"/>
      <c r="BM64" s="101"/>
      <c r="BN64" s="101"/>
      <c r="BO64" s="101"/>
      <c r="BP64" s="101"/>
      <c r="BQ64" s="98">
        <v>58</v>
      </c>
      <c r="BR64" s="99"/>
      <c r="BS64" s="770"/>
      <c r="BT64" s="771"/>
      <c r="BU64" s="771"/>
      <c r="BV64" s="771"/>
      <c r="BW64" s="771"/>
      <c r="BX64" s="771"/>
      <c r="BY64" s="771"/>
      <c r="BZ64" s="771"/>
      <c r="CA64" s="771"/>
      <c r="CB64" s="771"/>
      <c r="CC64" s="771"/>
      <c r="CD64" s="771"/>
      <c r="CE64" s="771"/>
      <c r="CF64" s="771"/>
      <c r="CG64" s="772"/>
      <c r="CH64" s="773"/>
      <c r="CI64" s="774"/>
      <c r="CJ64" s="774"/>
      <c r="CK64" s="774"/>
      <c r="CL64" s="775"/>
      <c r="CM64" s="773"/>
      <c r="CN64" s="774"/>
      <c r="CO64" s="774"/>
      <c r="CP64" s="774"/>
      <c r="CQ64" s="775"/>
      <c r="CR64" s="773"/>
      <c r="CS64" s="774"/>
      <c r="CT64" s="774"/>
      <c r="CU64" s="774"/>
      <c r="CV64" s="775"/>
      <c r="CW64" s="773"/>
      <c r="CX64" s="774"/>
      <c r="CY64" s="774"/>
      <c r="CZ64" s="774"/>
      <c r="DA64" s="775"/>
      <c r="DB64" s="773"/>
      <c r="DC64" s="774"/>
      <c r="DD64" s="774"/>
      <c r="DE64" s="774"/>
      <c r="DF64" s="775"/>
      <c r="DG64" s="773"/>
      <c r="DH64" s="774"/>
      <c r="DI64" s="774"/>
      <c r="DJ64" s="774"/>
      <c r="DK64" s="775"/>
      <c r="DL64" s="773"/>
      <c r="DM64" s="774"/>
      <c r="DN64" s="774"/>
      <c r="DO64" s="774"/>
      <c r="DP64" s="775"/>
      <c r="DQ64" s="773"/>
      <c r="DR64" s="774"/>
      <c r="DS64" s="774"/>
      <c r="DT64" s="774"/>
      <c r="DU64" s="775"/>
      <c r="DV64" s="770"/>
      <c r="DW64" s="771"/>
      <c r="DX64" s="771"/>
      <c r="DY64" s="771"/>
      <c r="DZ64" s="776"/>
      <c r="EA64" s="89"/>
    </row>
    <row r="65" spans="1:131" ht="26.25" customHeight="1" thickBot="1" x14ac:dyDescent="0.3">
      <c r="A65" s="91" t="s">
        <v>348</v>
      </c>
      <c r="B65" s="91"/>
      <c r="C65" s="91"/>
      <c r="D65" s="91"/>
      <c r="E65" s="91"/>
      <c r="F65" s="91"/>
      <c r="G65" s="91"/>
      <c r="H65" s="91"/>
      <c r="I65" s="91"/>
      <c r="J65" s="91"/>
      <c r="K65" s="91"/>
      <c r="L65" s="91"/>
      <c r="M65" s="91"/>
      <c r="N65" s="91"/>
      <c r="O65" s="91"/>
      <c r="P65" s="91"/>
      <c r="Q65" s="91"/>
      <c r="R65" s="91"/>
      <c r="S65" s="91"/>
      <c r="T65" s="91"/>
      <c r="U65" s="91"/>
      <c r="V65" s="91"/>
      <c r="W65" s="91"/>
      <c r="X65" s="91"/>
      <c r="Y65" s="91"/>
      <c r="Z65" s="91"/>
      <c r="AA65" s="91"/>
      <c r="AB65" s="91"/>
      <c r="AC65" s="91"/>
      <c r="AD65" s="91"/>
      <c r="AE65" s="91"/>
      <c r="AF65" s="91"/>
      <c r="AG65" s="91"/>
      <c r="AH65" s="91"/>
      <c r="AI65" s="91"/>
      <c r="AJ65" s="91"/>
      <c r="AK65" s="91"/>
      <c r="AL65" s="91"/>
      <c r="AM65" s="91"/>
      <c r="AN65" s="91"/>
      <c r="AO65" s="91"/>
      <c r="AP65" s="91"/>
      <c r="AQ65" s="91"/>
      <c r="AR65" s="91"/>
      <c r="AS65" s="91"/>
      <c r="AT65" s="91"/>
      <c r="AU65" s="91"/>
      <c r="AV65" s="91"/>
      <c r="AW65" s="91"/>
      <c r="AX65" s="91"/>
      <c r="AY65" s="91"/>
      <c r="AZ65" s="91"/>
      <c r="BA65" s="91"/>
      <c r="BB65" s="91"/>
      <c r="BC65" s="91"/>
      <c r="BD65" s="91"/>
      <c r="BE65" s="101"/>
      <c r="BF65" s="101"/>
      <c r="BG65" s="101"/>
      <c r="BH65" s="101"/>
      <c r="BI65" s="101"/>
      <c r="BJ65" s="101"/>
      <c r="BK65" s="101"/>
      <c r="BL65" s="101"/>
      <c r="BM65" s="101"/>
      <c r="BN65" s="101"/>
      <c r="BO65" s="101"/>
      <c r="BP65" s="101"/>
      <c r="BQ65" s="98">
        <v>59</v>
      </c>
      <c r="BR65" s="99"/>
      <c r="BS65" s="770"/>
      <c r="BT65" s="771"/>
      <c r="BU65" s="771"/>
      <c r="BV65" s="771"/>
      <c r="BW65" s="771"/>
      <c r="BX65" s="771"/>
      <c r="BY65" s="771"/>
      <c r="BZ65" s="771"/>
      <c r="CA65" s="771"/>
      <c r="CB65" s="771"/>
      <c r="CC65" s="771"/>
      <c r="CD65" s="771"/>
      <c r="CE65" s="771"/>
      <c r="CF65" s="771"/>
      <c r="CG65" s="772"/>
      <c r="CH65" s="773"/>
      <c r="CI65" s="774"/>
      <c r="CJ65" s="774"/>
      <c r="CK65" s="774"/>
      <c r="CL65" s="775"/>
      <c r="CM65" s="773"/>
      <c r="CN65" s="774"/>
      <c r="CO65" s="774"/>
      <c r="CP65" s="774"/>
      <c r="CQ65" s="775"/>
      <c r="CR65" s="773"/>
      <c r="CS65" s="774"/>
      <c r="CT65" s="774"/>
      <c r="CU65" s="774"/>
      <c r="CV65" s="775"/>
      <c r="CW65" s="773"/>
      <c r="CX65" s="774"/>
      <c r="CY65" s="774"/>
      <c r="CZ65" s="774"/>
      <c r="DA65" s="775"/>
      <c r="DB65" s="773"/>
      <c r="DC65" s="774"/>
      <c r="DD65" s="774"/>
      <c r="DE65" s="774"/>
      <c r="DF65" s="775"/>
      <c r="DG65" s="773"/>
      <c r="DH65" s="774"/>
      <c r="DI65" s="774"/>
      <c r="DJ65" s="774"/>
      <c r="DK65" s="775"/>
      <c r="DL65" s="773"/>
      <c r="DM65" s="774"/>
      <c r="DN65" s="774"/>
      <c r="DO65" s="774"/>
      <c r="DP65" s="775"/>
      <c r="DQ65" s="773"/>
      <c r="DR65" s="774"/>
      <c r="DS65" s="774"/>
      <c r="DT65" s="774"/>
      <c r="DU65" s="775"/>
      <c r="DV65" s="770"/>
      <c r="DW65" s="771"/>
      <c r="DX65" s="771"/>
      <c r="DY65" s="771"/>
      <c r="DZ65" s="776"/>
      <c r="EA65" s="89"/>
    </row>
    <row r="66" spans="1:131" ht="26.25" customHeight="1" x14ac:dyDescent="0.25">
      <c r="A66" s="724" t="s">
        <v>349</v>
      </c>
      <c r="B66" s="725"/>
      <c r="C66" s="725"/>
      <c r="D66" s="725"/>
      <c r="E66" s="725"/>
      <c r="F66" s="725"/>
      <c r="G66" s="725"/>
      <c r="H66" s="725"/>
      <c r="I66" s="725"/>
      <c r="J66" s="725"/>
      <c r="K66" s="725"/>
      <c r="L66" s="725"/>
      <c r="M66" s="725"/>
      <c r="N66" s="725"/>
      <c r="O66" s="725"/>
      <c r="P66" s="726"/>
      <c r="Q66" s="730" t="s">
        <v>329</v>
      </c>
      <c r="R66" s="731"/>
      <c r="S66" s="731"/>
      <c r="T66" s="731"/>
      <c r="U66" s="732"/>
      <c r="V66" s="730" t="s">
        <v>330</v>
      </c>
      <c r="W66" s="731"/>
      <c r="X66" s="731"/>
      <c r="Y66" s="731"/>
      <c r="Z66" s="732"/>
      <c r="AA66" s="730" t="s">
        <v>331</v>
      </c>
      <c r="AB66" s="731"/>
      <c r="AC66" s="731"/>
      <c r="AD66" s="731"/>
      <c r="AE66" s="732"/>
      <c r="AF66" s="851" t="s">
        <v>332</v>
      </c>
      <c r="AG66" s="812"/>
      <c r="AH66" s="812"/>
      <c r="AI66" s="812"/>
      <c r="AJ66" s="852"/>
      <c r="AK66" s="730" t="s">
        <v>333</v>
      </c>
      <c r="AL66" s="725"/>
      <c r="AM66" s="725"/>
      <c r="AN66" s="725"/>
      <c r="AO66" s="726"/>
      <c r="AP66" s="730" t="s">
        <v>334</v>
      </c>
      <c r="AQ66" s="731"/>
      <c r="AR66" s="731"/>
      <c r="AS66" s="731"/>
      <c r="AT66" s="732"/>
      <c r="AU66" s="730" t="s">
        <v>350</v>
      </c>
      <c r="AV66" s="731"/>
      <c r="AW66" s="731"/>
      <c r="AX66" s="731"/>
      <c r="AY66" s="732"/>
      <c r="AZ66" s="730" t="s">
        <v>308</v>
      </c>
      <c r="BA66" s="731"/>
      <c r="BB66" s="731"/>
      <c r="BC66" s="731"/>
      <c r="BD66" s="737"/>
      <c r="BE66" s="101"/>
      <c r="BF66" s="101"/>
      <c r="BG66" s="101"/>
      <c r="BH66" s="101"/>
      <c r="BI66" s="101"/>
      <c r="BJ66" s="101"/>
      <c r="BK66" s="101"/>
      <c r="BL66" s="101"/>
      <c r="BM66" s="101"/>
      <c r="BN66" s="101"/>
      <c r="BO66" s="101"/>
      <c r="BP66" s="101"/>
      <c r="BQ66" s="98">
        <v>60</v>
      </c>
      <c r="BR66" s="103"/>
      <c r="BS66" s="856"/>
      <c r="BT66" s="857"/>
      <c r="BU66" s="857"/>
      <c r="BV66" s="857"/>
      <c r="BW66" s="857"/>
      <c r="BX66" s="857"/>
      <c r="BY66" s="857"/>
      <c r="BZ66" s="857"/>
      <c r="CA66" s="857"/>
      <c r="CB66" s="857"/>
      <c r="CC66" s="857"/>
      <c r="CD66" s="857"/>
      <c r="CE66" s="857"/>
      <c r="CF66" s="857"/>
      <c r="CG66" s="862"/>
      <c r="CH66" s="859"/>
      <c r="CI66" s="860"/>
      <c r="CJ66" s="860"/>
      <c r="CK66" s="860"/>
      <c r="CL66" s="861"/>
      <c r="CM66" s="859"/>
      <c r="CN66" s="860"/>
      <c r="CO66" s="860"/>
      <c r="CP66" s="860"/>
      <c r="CQ66" s="861"/>
      <c r="CR66" s="859"/>
      <c r="CS66" s="860"/>
      <c r="CT66" s="860"/>
      <c r="CU66" s="860"/>
      <c r="CV66" s="861"/>
      <c r="CW66" s="859"/>
      <c r="CX66" s="860"/>
      <c r="CY66" s="860"/>
      <c r="CZ66" s="860"/>
      <c r="DA66" s="861"/>
      <c r="DB66" s="859"/>
      <c r="DC66" s="860"/>
      <c r="DD66" s="860"/>
      <c r="DE66" s="860"/>
      <c r="DF66" s="861"/>
      <c r="DG66" s="859"/>
      <c r="DH66" s="860"/>
      <c r="DI66" s="860"/>
      <c r="DJ66" s="860"/>
      <c r="DK66" s="861"/>
      <c r="DL66" s="859"/>
      <c r="DM66" s="860"/>
      <c r="DN66" s="860"/>
      <c r="DO66" s="860"/>
      <c r="DP66" s="861"/>
      <c r="DQ66" s="859"/>
      <c r="DR66" s="860"/>
      <c r="DS66" s="860"/>
      <c r="DT66" s="860"/>
      <c r="DU66" s="861"/>
      <c r="DV66" s="856"/>
      <c r="DW66" s="857"/>
      <c r="DX66" s="857"/>
      <c r="DY66" s="857"/>
      <c r="DZ66" s="858"/>
      <c r="EA66" s="89"/>
    </row>
    <row r="67" spans="1:131" ht="26.25" customHeight="1" thickBot="1" x14ac:dyDescent="0.3">
      <c r="A67" s="727"/>
      <c r="B67" s="728"/>
      <c r="C67" s="728"/>
      <c r="D67" s="728"/>
      <c r="E67" s="728"/>
      <c r="F67" s="728"/>
      <c r="G67" s="728"/>
      <c r="H67" s="728"/>
      <c r="I67" s="728"/>
      <c r="J67" s="728"/>
      <c r="K67" s="728"/>
      <c r="L67" s="728"/>
      <c r="M67" s="728"/>
      <c r="N67" s="728"/>
      <c r="O67" s="728"/>
      <c r="P67" s="729"/>
      <c r="Q67" s="733"/>
      <c r="R67" s="734"/>
      <c r="S67" s="734"/>
      <c r="T67" s="734"/>
      <c r="U67" s="735"/>
      <c r="V67" s="733"/>
      <c r="W67" s="734"/>
      <c r="X67" s="734"/>
      <c r="Y67" s="734"/>
      <c r="Z67" s="735"/>
      <c r="AA67" s="733"/>
      <c r="AB67" s="734"/>
      <c r="AC67" s="734"/>
      <c r="AD67" s="734"/>
      <c r="AE67" s="735"/>
      <c r="AF67" s="853"/>
      <c r="AG67" s="815"/>
      <c r="AH67" s="815"/>
      <c r="AI67" s="815"/>
      <c r="AJ67" s="854"/>
      <c r="AK67" s="855"/>
      <c r="AL67" s="728"/>
      <c r="AM67" s="728"/>
      <c r="AN67" s="728"/>
      <c r="AO67" s="729"/>
      <c r="AP67" s="733"/>
      <c r="AQ67" s="734"/>
      <c r="AR67" s="734"/>
      <c r="AS67" s="734"/>
      <c r="AT67" s="735"/>
      <c r="AU67" s="733"/>
      <c r="AV67" s="734"/>
      <c r="AW67" s="734"/>
      <c r="AX67" s="734"/>
      <c r="AY67" s="735"/>
      <c r="AZ67" s="733"/>
      <c r="BA67" s="734"/>
      <c r="BB67" s="734"/>
      <c r="BC67" s="734"/>
      <c r="BD67" s="739"/>
      <c r="BE67" s="101"/>
      <c r="BF67" s="101"/>
      <c r="BG67" s="101"/>
      <c r="BH67" s="101"/>
      <c r="BI67" s="101"/>
      <c r="BJ67" s="101"/>
      <c r="BK67" s="101"/>
      <c r="BL67" s="101"/>
      <c r="BM67" s="101"/>
      <c r="BN67" s="101"/>
      <c r="BO67" s="101"/>
      <c r="BP67" s="101"/>
      <c r="BQ67" s="98">
        <v>61</v>
      </c>
      <c r="BR67" s="103"/>
      <c r="BS67" s="856"/>
      <c r="BT67" s="857"/>
      <c r="BU67" s="857"/>
      <c r="BV67" s="857"/>
      <c r="BW67" s="857"/>
      <c r="BX67" s="857"/>
      <c r="BY67" s="857"/>
      <c r="BZ67" s="857"/>
      <c r="CA67" s="857"/>
      <c r="CB67" s="857"/>
      <c r="CC67" s="857"/>
      <c r="CD67" s="857"/>
      <c r="CE67" s="857"/>
      <c r="CF67" s="857"/>
      <c r="CG67" s="862"/>
      <c r="CH67" s="859"/>
      <c r="CI67" s="860"/>
      <c r="CJ67" s="860"/>
      <c r="CK67" s="860"/>
      <c r="CL67" s="861"/>
      <c r="CM67" s="859"/>
      <c r="CN67" s="860"/>
      <c r="CO67" s="860"/>
      <c r="CP67" s="860"/>
      <c r="CQ67" s="861"/>
      <c r="CR67" s="859"/>
      <c r="CS67" s="860"/>
      <c r="CT67" s="860"/>
      <c r="CU67" s="860"/>
      <c r="CV67" s="861"/>
      <c r="CW67" s="859"/>
      <c r="CX67" s="860"/>
      <c r="CY67" s="860"/>
      <c r="CZ67" s="860"/>
      <c r="DA67" s="861"/>
      <c r="DB67" s="859"/>
      <c r="DC67" s="860"/>
      <c r="DD67" s="860"/>
      <c r="DE67" s="860"/>
      <c r="DF67" s="861"/>
      <c r="DG67" s="859"/>
      <c r="DH67" s="860"/>
      <c r="DI67" s="860"/>
      <c r="DJ67" s="860"/>
      <c r="DK67" s="861"/>
      <c r="DL67" s="859"/>
      <c r="DM67" s="860"/>
      <c r="DN67" s="860"/>
      <c r="DO67" s="860"/>
      <c r="DP67" s="861"/>
      <c r="DQ67" s="859"/>
      <c r="DR67" s="860"/>
      <c r="DS67" s="860"/>
      <c r="DT67" s="860"/>
      <c r="DU67" s="861"/>
      <c r="DV67" s="856"/>
      <c r="DW67" s="857"/>
      <c r="DX67" s="857"/>
      <c r="DY67" s="857"/>
      <c r="DZ67" s="858"/>
      <c r="EA67" s="89"/>
    </row>
    <row r="68" spans="1:131" ht="26.25" customHeight="1" thickTop="1" x14ac:dyDescent="0.25">
      <c r="A68" s="96">
        <v>1</v>
      </c>
      <c r="B68" s="866" t="s">
        <v>351</v>
      </c>
      <c r="C68" s="867"/>
      <c r="D68" s="867"/>
      <c r="E68" s="867"/>
      <c r="F68" s="867"/>
      <c r="G68" s="867"/>
      <c r="H68" s="867"/>
      <c r="I68" s="867"/>
      <c r="J68" s="867"/>
      <c r="K68" s="867"/>
      <c r="L68" s="867"/>
      <c r="M68" s="867"/>
      <c r="N68" s="867"/>
      <c r="O68" s="867"/>
      <c r="P68" s="868"/>
      <c r="Q68" s="869">
        <v>3328</v>
      </c>
      <c r="R68" s="863"/>
      <c r="S68" s="863"/>
      <c r="T68" s="863"/>
      <c r="U68" s="863"/>
      <c r="V68" s="863">
        <v>3263</v>
      </c>
      <c r="W68" s="863"/>
      <c r="X68" s="863"/>
      <c r="Y68" s="863"/>
      <c r="Z68" s="863"/>
      <c r="AA68" s="863">
        <v>65</v>
      </c>
      <c r="AB68" s="863"/>
      <c r="AC68" s="863"/>
      <c r="AD68" s="863"/>
      <c r="AE68" s="863"/>
      <c r="AF68" s="863">
        <v>65</v>
      </c>
      <c r="AG68" s="863"/>
      <c r="AH68" s="863"/>
      <c r="AI68" s="863"/>
      <c r="AJ68" s="863"/>
      <c r="AK68" s="863">
        <v>64</v>
      </c>
      <c r="AL68" s="863"/>
      <c r="AM68" s="863"/>
      <c r="AN68" s="863"/>
      <c r="AO68" s="863"/>
      <c r="AP68" s="863">
        <v>2214</v>
      </c>
      <c r="AQ68" s="863"/>
      <c r="AR68" s="863"/>
      <c r="AS68" s="863"/>
      <c r="AT68" s="863"/>
      <c r="AU68" s="863">
        <v>649</v>
      </c>
      <c r="AV68" s="863"/>
      <c r="AW68" s="863"/>
      <c r="AX68" s="863"/>
      <c r="AY68" s="863"/>
      <c r="AZ68" s="864"/>
      <c r="BA68" s="864"/>
      <c r="BB68" s="864"/>
      <c r="BC68" s="864"/>
      <c r="BD68" s="865"/>
      <c r="BE68" s="101"/>
      <c r="BF68" s="101"/>
      <c r="BG68" s="101"/>
      <c r="BH68" s="101"/>
      <c r="BI68" s="101"/>
      <c r="BJ68" s="101"/>
      <c r="BK68" s="101"/>
      <c r="BL68" s="101"/>
      <c r="BM68" s="101"/>
      <c r="BN68" s="101"/>
      <c r="BO68" s="101"/>
      <c r="BP68" s="101"/>
      <c r="BQ68" s="98">
        <v>62</v>
      </c>
      <c r="BR68" s="103"/>
      <c r="BS68" s="856"/>
      <c r="BT68" s="857"/>
      <c r="BU68" s="857"/>
      <c r="BV68" s="857"/>
      <c r="BW68" s="857"/>
      <c r="BX68" s="857"/>
      <c r="BY68" s="857"/>
      <c r="BZ68" s="857"/>
      <c r="CA68" s="857"/>
      <c r="CB68" s="857"/>
      <c r="CC68" s="857"/>
      <c r="CD68" s="857"/>
      <c r="CE68" s="857"/>
      <c r="CF68" s="857"/>
      <c r="CG68" s="862"/>
      <c r="CH68" s="859"/>
      <c r="CI68" s="860"/>
      <c r="CJ68" s="860"/>
      <c r="CK68" s="860"/>
      <c r="CL68" s="861"/>
      <c r="CM68" s="859"/>
      <c r="CN68" s="860"/>
      <c r="CO68" s="860"/>
      <c r="CP68" s="860"/>
      <c r="CQ68" s="861"/>
      <c r="CR68" s="859"/>
      <c r="CS68" s="860"/>
      <c r="CT68" s="860"/>
      <c r="CU68" s="860"/>
      <c r="CV68" s="861"/>
      <c r="CW68" s="859"/>
      <c r="CX68" s="860"/>
      <c r="CY68" s="860"/>
      <c r="CZ68" s="860"/>
      <c r="DA68" s="861"/>
      <c r="DB68" s="859"/>
      <c r="DC68" s="860"/>
      <c r="DD68" s="860"/>
      <c r="DE68" s="860"/>
      <c r="DF68" s="861"/>
      <c r="DG68" s="859"/>
      <c r="DH68" s="860"/>
      <c r="DI68" s="860"/>
      <c r="DJ68" s="860"/>
      <c r="DK68" s="861"/>
      <c r="DL68" s="859"/>
      <c r="DM68" s="860"/>
      <c r="DN68" s="860"/>
      <c r="DO68" s="860"/>
      <c r="DP68" s="861"/>
      <c r="DQ68" s="859"/>
      <c r="DR68" s="860"/>
      <c r="DS68" s="860"/>
      <c r="DT68" s="860"/>
      <c r="DU68" s="861"/>
      <c r="DV68" s="856"/>
      <c r="DW68" s="857"/>
      <c r="DX68" s="857"/>
      <c r="DY68" s="857"/>
      <c r="DZ68" s="858"/>
      <c r="EA68" s="89"/>
    </row>
    <row r="69" spans="1:131" ht="26.25" customHeight="1" x14ac:dyDescent="0.25">
      <c r="A69" s="98">
        <v>2</v>
      </c>
      <c r="B69" s="870" t="s">
        <v>352</v>
      </c>
      <c r="C69" s="871"/>
      <c r="D69" s="871"/>
      <c r="E69" s="871"/>
      <c r="F69" s="871"/>
      <c r="G69" s="871"/>
      <c r="H69" s="871"/>
      <c r="I69" s="871"/>
      <c r="J69" s="871"/>
      <c r="K69" s="871"/>
      <c r="L69" s="871"/>
      <c r="M69" s="871"/>
      <c r="N69" s="871"/>
      <c r="O69" s="871"/>
      <c r="P69" s="872"/>
      <c r="Q69" s="873">
        <v>18017</v>
      </c>
      <c r="R69" s="827"/>
      <c r="S69" s="827"/>
      <c r="T69" s="827"/>
      <c r="U69" s="827"/>
      <c r="V69" s="827">
        <v>17271</v>
      </c>
      <c r="W69" s="827"/>
      <c r="X69" s="827"/>
      <c r="Y69" s="827"/>
      <c r="Z69" s="827"/>
      <c r="AA69" s="827">
        <v>746</v>
      </c>
      <c r="AB69" s="827"/>
      <c r="AC69" s="827"/>
      <c r="AD69" s="827"/>
      <c r="AE69" s="827"/>
      <c r="AF69" s="827">
        <v>371</v>
      </c>
      <c r="AG69" s="827"/>
      <c r="AH69" s="827"/>
      <c r="AI69" s="827"/>
      <c r="AJ69" s="827"/>
      <c r="AK69" s="827">
        <v>2779</v>
      </c>
      <c r="AL69" s="827"/>
      <c r="AM69" s="827"/>
      <c r="AN69" s="827"/>
      <c r="AO69" s="827"/>
      <c r="AP69" s="827" t="s">
        <v>321</v>
      </c>
      <c r="AQ69" s="827"/>
      <c r="AR69" s="827"/>
      <c r="AS69" s="827"/>
      <c r="AT69" s="827"/>
      <c r="AU69" s="827" t="s">
        <v>321</v>
      </c>
      <c r="AV69" s="827"/>
      <c r="AW69" s="827"/>
      <c r="AX69" s="827"/>
      <c r="AY69" s="827"/>
      <c r="AZ69" s="829"/>
      <c r="BA69" s="829"/>
      <c r="BB69" s="829"/>
      <c r="BC69" s="829"/>
      <c r="BD69" s="830"/>
      <c r="BE69" s="101"/>
      <c r="BF69" s="101"/>
      <c r="BG69" s="101"/>
      <c r="BH69" s="101"/>
      <c r="BI69" s="101"/>
      <c r="BJ69" s="101"/>
      <c r="BK69" s="101"/>
      <c r="BL69" s="101"/>
      <c r="BM69" s="101"/>
      <c r="BN69" s="101"/>
      <c r="BO69" s="101"/>
      <c r="BP69" s="101"/>
      <c r="BQ69" s="98">
        <v>63</v>
      </c>
      <c r="BR69" s="103"/>
      <c r="BS69" s="856"/>
      <c r="BT69" s="857"/>
      <c r="BU69" s="857"/>
      <c r="BV69" s="857"/>
      <c r="BW69" s="857"/>
      <c r="BX69" s="857"/>
      <c r="BY69" s="857"/>
      <c r="BZ69" s="857"/>
      <c r="CA69" s="857"/>
      <c r="CB69" s="857"/>
      <c r="CC69" s="857"/>
      <c r="CD69" s="857"/>
      <c r="CE69" s="857"/>
      <c r="CF69" s="857"/>
      <c r="CG69" s="862"/>
      <c r="CH69" s="859"/>
      <c r="CI69" s="860"/>
      <c r="CJ69" s="860"/>
      <c r="CK69" s="860"/>
      <c r="CL69" s="861"/>
      <c r="CM69" s="859"/>
      <c r="CN69" s="860"/>
      <c r="CO69" s="860"/>
      <c r="CP69" s="860"/>
      <c r="CQ69" s="861"/>
      <c r="CR69" s="859"/>
      <c r="CS69" s="860"/>
      <c r="CT69" s="860"/>
      <c r="CU69" s="860"/>
      <c r="CV69" s="861"/>
      <c r="CW69" s="859"/>
      <c r="CX69" s="860"/>
      <c r="CY69" s="860"/>
      <c r="CZ69" s="860"/>
      <c r="DA69" s="861"/>
      <c r="DB69" s="859"/>
      <c r="DC69" s="860"/>
      <c r="DD69" s="860"/>
      <c r="DE69" s="860"/>
      <c r="DF69" s="861"/>
      <c r="DG69" s="859"/>
      <c r="DH69" s="860"/>
      <c r="DI69" s="860"/>
      <c r="DJ69" s="860"/>
      <c r="DK69" s="861"/>
      <c r="DL69" s="859"/>
      <c r="DM69" s="860"/>
      <c r="DN69" s="860"/>
      <c r="DO69" s="860"/>
      <c r="DP69" s="861"/>
      <c r="DQ69" s="859"/>
      <c r="DR69" s="860"/>
      <c r="DS69" s="860"/>
      <c r="DT69" s="860"/>
      <c r="DU69" s="861"/>
      <c r="DV69" s="856"/>
      <c r="DW69" s="857"/>
      <c r="DX69" s="857"/>
      <c r="DY69" s="857"/>
      <c r="DZ69" s="858"/>
      <c r="EA69" s="89"/>
    </row>
    <row r="70" spans="1:131" ht="26.25" customHeight="1" x14ac:dyDescent="0.25">
      <c r="A70" s="98">
        <v>3</v>
      </c>
      <c r="B70" s="870" t="s">
        <v>353</v>
      </c>
      <c r="C70" s="871"/>
      <c r="D70" s="871"/>
      <c r="E70" s="871"/>
      <c r="F70" s="871"/>
      <c r="G70" s="871"/>
      <c r="H70" s="871"/>
      <c r="I70" s="871"/>
      <c r="J70" s="871"/>
      <c r="K70" s="871"/>
      <c r="L70" s="871"/>
      <c r="M70" s="871"/>
      <c r="N70" s="871"/>
      <c r="O70" s="871"/>
      <c r="P70" s="872"/>
      <c r="Q70" s="873">
        <v>127</v>
      </c>
      <c r="R70" s="827"/>
      <c r="S70" s="827"/>
      <c r="T70" s="827"/>
      <c r="U70" s="827"/>
      <c r="V70" s="827">
        <v>122</v>
      </c>
      <c r="W70" s="827"/>
      <c r="X70" s="827"/>
      <c r="Y70" s="827"/>
      <c r="Z70" s="827"/>
      <c r="AA70" s="827">
        <v>5</v>
      </c>
      <c r="AB70" s="827"/>
      <c r="AC70" s="827"/>
      <c r="AD70" s="827"/>
      <c r="AE70" s="827"/>
      <c r="AF70" s="827">
        <v>5</v>
      </c>
      <c r="AG70" s="827"/>
      <c r="AH70" s="827"/>
      <c r="AI70" s="827"/>
      <c r="AJ70" s="827"/>
      <c r="AK70" s="827">
        <v>40</v>
      </c>
      <c r="AL70" s="827"/>
      <c r="AM70" s="827"/>
      <c r="AN70" s="827"/>
      <c r="AO70" s="827"/>
      <c r="AP70" s="827" t="s">
        <v>321</v>
      </c>
      <c r="AQ70" s="827"/>
      <c r="AR70" s="827"/>
      <c r="AS70" s="827"/>
      <c r="AT70" s="827"/>
      <c r="AU70" s="827" t="s">
        <v>321</v>
      </c>
      <c r="AV70" s="827"/>
      <c r="AW70" s="827"/>
      <c r="AX70" s="827"/>
      <c r="AY70" s="827"/>
      <c r="AZ70" s="829"/>
      <c r="BA70" s="829"/>
      <c r="BB70" s="829"/>
      <c r="BC70" s="829"/>
      <c r="BD70" s="830"/>
      <c r="BE70" s="101"/>
      <c r="BF70" s="101"/>
      <c r="BG70" s="101"/>
      <c r="BH70" s="101"/>
      <c r="BI70" s="101"/>
      <c r="BJ70" s="101"/>
      <c r="BK70" s="101"/>
      <c r="BL70" s="101"/>
      <c r="BM70" s="101"/>
      <c r="BN70" s="101"/>
      <c r="BO70" s="101"/>
      <c r="BP70" s="101"/>
      <c r="BQ70" s="98">
        <v>64</v>
      </c>
      <c r="BR70" s="103"/>
      <c r="BS70" s="856"/>
      <c r="BT70" s="857"/>
      <c r="BU70" s="857"/>
      <c r="BV70" s="857"/>
      <c r="BW70" s="857"/>
      <c r="BX70" s="857"/>
      <c r="BY70" s="857"/>
      <c r="BZ70" s="857"/>
      <c r="CA70" s="857"/>
      <c r="CB70" s="857"/>
      <c r="CC70" s="857"/>
      <c r="CD70" s="857"/>
      <c r="CE70" s="857"/>
      <c r="CF70" s="857"/>
      <c r="CG70" s="862"/>
      <c r="CH70" s="859"/>
      <c r="CI70" s="860"/>
      <c r="CJ70" s="860"/>
      <c r="CK70" s="860"/>
      <c r="CL70" s="861"/>
      <c r="CM70" s="859"/>
      <c r="CN70" s="860"/>
      <c r="CO70" s="860"/>
      <c r="CP70" s="860"/>
      <c r="CQ70" s="861"/>
      <c r="CR70" s="859"/>
      <c r="CS70" s="860"/>
      <c r="CT70" s="860"/>
      <c r="CU70" s="860"/>
      <c r="CV70" s="861"/>
      <c r="CW70" s="859"/>
      <c r="CX70" s="860"/>
      <c r="CY70" s="860"/>
      <c r="CZ70" s="860"/>
      <c r="DA70" s="861"/>
      <c r="DB70" s="859"/>
      <c r="DC70" s="860"/>
      <c r="DD70" s="860"/>
      <c r="DE70" s="860"/>
      <c r="DF70" s="861"/>
      <c r="DG70" s="859"/>
      <c r="DH70" s="860"/>
      <c r="DI70" s="860"/>
      <c r="DJ70" s="860"/>
      <c r="DK70" s="861"/>
      <c r="DL70" s="859"/>
      <c r="DM70" s="860"/>
      <c r="DN70" s="860"/>
      <c r="DO70" s="860"/>
      <c r="DP70" s="861"/>
      <c r="DQ70" s="859"/>
      <c r="DR70" s="860"/>
      <c r="DS70" s="860"/>
      <c r="DT70" s="860"/>
      <c r="DU70" s="861"/>
      <c r="DV70" s="856"/>
      <c r="DW70" s="857"/>
      <c r="DX70" s="857"/>
      <c r="DY70" s="857"/>
      <c r="DZ70" s="858"/>
      <c r="EA70" s="89"/>
    </row>
    <row r="71" spans="1:131" ht="26.25" customHeight="1" x14ac:dyDescent="0.25">
      <c r="A71" s="98">
        <v>4</v>
      </c>
      <c r="B71" s="870" t="s">
        <v>354</v>
      </c>
      <c r="C71" s="871"/>
      <c r="D71" s="871"/>
      <c r="E71" s="871"/>
      <c r="F71" s="871"/>
      <c r="G71" s="871"/>
      <c r="H71" s="871"/>
      <c r="I71" s="871"/>
      <c r="J71" s="871"/>
      <c r="K71" s="871"/>
      <c r="L71" s="871"/>
      <c r="M71" s="871"/>
      <c r="N71" s="871"/>
      <c r="O71" s="871"/>
      <c r="P71" s="872"/>
      <c r="Q71" s="873">
        <v>140745</v>
      </c>
      <c r="R71" s="827"/>
      <c r="S71" s="827"/>
      <c r="T71" s="827"/>
      <c r="U71" s="827"/>
      <c r="V71" s="827">
        <v>139623</v>
      </c>
      <c r="W71" s="827"/>
      <c r="X71" s="827"/>
      <c r="Y71" s="827"/>
      <c r="Z71" s="827"/>
      <c r="AA71" s="827">
        <v>1121</v>
      </c>
      <c r="AB71" s="827"/>
      <c r="AC71" s="827"/>
      <c r="AD71" s="827"/>
      <c r="AE71" s="827"/>
      <c r="AF71" s="827">
        <v>206</v>
      </c>
      <c r="AG71" s="827"/>
      <c r="AH71" s="827"/>
      <c r="AI71" s="827"/>
      <c r="AJ71" s="827"/>
      <c r="AK71" s="827">
        <v>773</v>
      </c>
      <c r="AL71" s="827"/>
      <c r="AM71" s="827"/>
      <c r="AN71" s="827"/>
      <c r="AO71" s="827"/>
      <c r="AP71" s="827" t="s">
        <v>321</v>
      </c>
      <c r="AQ71" s="827"/>
      <c r="AR71" s="827"/>
      <c r="AS71" s="827"/>
      <c r="AT71" s="827"/>
      <c r="AU71" s="827" t="s">
        <v>321</v>
      </c>
      <c r="AV71" s="827"/>
      <c r="AW71" s="827"/>
      <c r="AX71" s="827"/>
      <c r="AY71" s="827"/>
      <c r="AZ71" s="829"/>
      <c r="BA71" s="829"/>
      <c r="BB71" s="829"/>
      <c r="BC71" s="829"/>
      <c r="BD71" s="830"/>
      <c r="BE71" s="101"/>
      <c r="BF71" s="101"/>
      <c r="BG71" s="101"/>
      <c r="BH71" s="101"/>
      <c r="BI71" s="101"/>
      <c r="BJ71" s="101"/>
      <c r="BK71" s="101"/>
      <c r="BL71" s="101"/>
      <c r="BM71" s="101"/>
      <c r="BN71" s="101"/>
      <c r="BO71" s="101"/>
      <c r="BP71" s="101"/>
      <c r="BQ71" s="98">
        <v>65</v>
      </c>
      <c r="BR71" s="103"/>
      <c r="BS71" s="856"/>
      <c r="BT71" s="857"/>
      <c r="BU71" s="857"/>
      <c r="BV71" s="857"/>
      <c r="BW71" s="857"/>
      <c r="BX71" s="857"/>
      <c r="BY71" s="857"/>
      <c r="BZ71" s="857"/>
      <c r="CA71" s="857"/>
      <c r="CB71" s="857"/>
      <c r="CC71" s="857"/>
      <c r="CD71" s="857"/>
      <c r="CE71" s="857"/>
      <c r="CF71" s="857"/>
      <c r="CG71" s="862"/>
      <c r="CH71" s="859"/>
      <c r="CI71" s="860"/>
      <c r="CJ71" s="860"/>
      <c r="CK71" s="860"/>
      <c r="CL71" s="861"/>
      <c r="CM71" s="859"/>
      <c r="CN71" s="860"/>
      <c r="CO71" s="860"/>
      <c r="CP71" s="860"/>
      <c r="CQ71" s="861"/>
      <c r="CR71" s="859"/>
      <c r="CS71" s="860"/>
      <c r="CT71" s="860"/>
      <c r="CU71" s="860"/>
      <c r="CV71" s="861"/>
      <c r="CW71" s="859"/>
      <c r="CX71" s="860"/>
      <c r="CY71" s="860"/>
      <c r="CZ71" s="860"/>
      <c r="DA71" s="861"/>
      <c r="DB71" s="859"/>
      <c r="DC71" s="860"/>
      <c r="DD71" s="860"/>
      <c r="DE71" s="860"/>
      <c r="DF71" s="861"/>
      <c r="DG71" s="859"/>
      <c r="DH71" s="860"/>
      <c r="DI71" s="860"/>
      <c r="DJ71" s="860"/>
      <c r="DK71" s="861"/>
      <c r="DL71" s="859"/>
      <c r="DM71" s="860"/>
      <c r="DN71" s="860"/>
      <c r="DO71" s="860"/>
      <c r="DP71" s="861"/>
      <c r="DQ71" s="859"/>
      <c r="DR71" s="860"/>
      <c r="DS71" s="860"/>
      <c r="DT71" s="860"/>
      <c r="DU71" s="861"/>
      <c r="DV71" s="856"/>
      <c r="DW71" s="857"/>
      <c r="DX71" s="857"/>
      <c r="DY71" s="857"/>
      <c r="DZ71" s="858"/>
      <c r="EA71" s="89"/>
    </row>
    <row r="72" spans="1:131" ht="26.25" customHeight="1" x14ac:dyDescent="0.25">
      <c r="A72" s="98">
        <v>5</v>
      </c>
      <c r="B72" s="870" t="s">
        <v>355</v>
      </c>
      <c r="C72" s="871"/>
      <c r="D72" s="871"/>
      <c r="E72" s="871"/>
      <c r="F72" s="871"/>
      <c r="G72" s="871"/>
      <c r="H72" s="871"/>
      <c r="I72" s="871"/>
      <c r="J72" s="871"/>
      <c r="K72" s="871"/>
      <c r="L72" s="871"/>
      <c r="M72" s="871"/>
      <c r="N72" s="871"/>
      <c r="O72" s="871"/>
      <c r="P72" s="872"/>
      <c r="Q72" s="873">
        <v>2877</v>
      </c>
      <c r="R72" s="827"/>
      <c r="S72" s="827"/>
      <c r="T72" s="827"/>
      <c r="U72" s="827"/>
      <c r="V72" s="827">
        <v>2785</v>
      </c>
      <c r="W72" s="827"/>
      <c r="X72" s="827"/>
      <c r="Y72" s="827"/>
      <c r="Z72" s="827"/>
      <c r="AA72" s="827">
        <v>92</v>
      </c>
      <c r="AB72" s="827"/>
      <c r="AC72" s="827"/>
      <c r="AD72" s="827"/>
      <c r="AE72" s="827"/>
      <c r="AF72" s="827">
        <v>92</v>
      </c>
      <c r="AG72" s="827"/>
      <c r="AH72" s="827"/>
      <c r="AI72" s="827"/>
      <c r="AJ72" s="827"/>
      <c r="AK72" s="827">
        <v>10</v>
      </c>
      <c r="AL72" s="827"/>
      <c r="AM72" s="827"/>
      <c r="AN72" s="827"/>
      <c r="AO72" s="827"/>
      <c r="AP72" s="827" t="s">
        <v>321</v>
      </c>
      <c r="AQ72" s="827"/>
      <c r="AR72" s="827"/>
      <c r="AS72" s="827"/>
      <c r="AT72" s="827"/>
      <c r="AU72" s="827" t="s">
        <v>321</v>
      </c>
      <c r="AV72" s="827"/>
      <c r="AW72" s="827"/>
      <c r="AX72" s="827"/>
      <c r="AY72" s="827"/>
      <c r="AZ72" s="829"/>
      <c r="BA72" s="829"/>
      <c r="BB72" s="829"/>
      <c r="BC72" s="829"/>
      <c r="BD72" s="830"/>
      <c r="BE72" s="101"/>
      <c r="BF72" s="101"/>
      <c r="BG72" s="101"/>
      <c r="BH72" s="101"/>
      <c r="BI72" s="101"/>
      <c r="BJ72" s="101"/>
      <c r="BK72" s="101"/>
      <c r="BL72" s="101"/>
      <c r="BM72" s="101"/>
      <c r="BN72" s="101"/>
      <c r="BO72" s="101"/>
      <c r="BP72" s="101"/>
      <c r="BQ72" s="98">
        <v>66</v>
      </c>
      <c r="BR72" s="103"/>
      <c r="BS72" s="856"/>
      <c r="BT72" s="857"/>
      <c r="BU72" s="857"/>
      <c r="BV72" s="857"/>
      <c r="BW72" s="857"/>
      <c r="BX72" s="857"/>
      <c r="BY72" s="857"/>
      <c r="BZ72" s="857"/>
      <c r="CA72" s="857"/>
      <c r="CB72" s="857"/>
      <c r="CC72" s="857"/>
      <c r="CD72" s="857"/>
      <c r="CE72" s="857"/>
      <c r="CF72" s="857"/>
      <c r="CG72" s="862"/>
      <c r="CH72" s="859"/>
      <c r="CI72" s="860"/>
      <c r="CJ72" s="860"/>
      <c r="CK72" s="860"/>
      <c r="CL72" s="861"/>
      <c r="CM72" s="859"/>
      <c r="CN72" s="860"/>
      <c r="CO72" s="860"/>
      <c r="CP72" s="860"/>
      <c r="CQ72" s="861"/>
      <c r="CR72" s="859"/>
      <c r="CS72" s="860"/>
      <c r="CT72" s="860"/>
      <c r="CU72" s="860"/>
      <c r="CV72" s="861"/>
      <c r="CW72" s="859"/>
      <c r="CX72" s="860"/>
      <c r="CY72" s="860"/>
      <c r="CZ72" s="860"/>
      <c r="DA72" s="861"/>
      <c r="DB72" s="859"/>
      <c r="DC72" s="860"/>
      <c r="DD72" s="860"/>
      <c r="DE72" s="860"/>
      <c r="DF72" s="861"/>
      <c r="DG72" s="859"/>
      <c r="DH72" s="860"/>
      <c r="DI72" s="860"/>
      <c r="DJ72" s="860"/>
      <c r="DK72" s="861"/>
      <c r="DL72" s="859"/>
      <c r="DM72" s="860"/>
      <c r="DN72" s="860"/>
      <c r="DO72" s="860"/>
      <c r="DP72" s="861"/>
      <c r="DQ72" s="859"/>
      <c r="DR72" s="860"/>
      <c r="DS72" s="860"/>
      <c r="DT72" s="860"/>
      <c r="DU72" s="861"/>
      <c r="DV72" s="856"/>
      <c r="DW72" s="857"/>
      <c r="DX72" s="857"/>
      <c r="DY72" s="857"/>
      <c r="DZ72" s="858"/>
      <c r="EA72" s="89"/>
    </row>
    <row r="73" spans="1:131" ht="26.25" customHeight="1" x14ac:dyDescent="0.25">
      <c r="A73" s="98">
        <v>6</v>
      </c>
      <c r="B73" s="870" t="s">
        <v>356</v>
      </c>
      <c r="C73" s="871"/>
      <c r="D73" s="871"/>
      <c r="E73" s="871"/>
      <c r="F73" s="871"/>
      <c r="G73" s="871"/>
      <c r="H73" s="871"/>
      <c r="I73" s="871"/>
      <c r="J73" s="871"/>
      <c r="K73" s="871"/>
      <c r="L73" s="871"/>
      <c r="M73" s="871"/>
      <c r="N73" s="871"/>
      <c r="O73" s="871"/>
      <c r="P73" s="872"/>
      <c r="Q73" s="873">
        <v>21</v>
      </c>
      <c r="R73" s="827"/>
      <c r="S73" s="827"/>
      <c r="T73" s="827"/>
      <c r="U73" s="827"/>
      <c r="V73" s="827">
        <v>20</v>
      </c>
      <c r="W73" s="827"/>
      <c r="X73" s="827"/>
      <c r="Y73" s="827"/>
      <c r="Z73" s="827"/>
      <c r="AA73" s="827">
        <v>0</v>
      </c>
      <c r="AB73" s="827"/>
      <c r="AC73" s="827"/>
      <c r="AD73" s="827"/>
      <c r="AE73" s="827"/>
      <c r="AF73" s="827">
        <v>0</v>
      </c>
      <c r="AG73" s="827"/>
      <c r="AH73" s="827"/>
      <c r="AI73" s="827"/>
      <c r="AJ73" s="827"/>
      <c r="AK73" s="827">
        <v>0</v>
      </c>
      <c r="AL73" s="827"/>
      <c r="AM73" s="827"/>
      <c r="AN73" s="827"/>
      <c r="AO73" s="827"/>
      <c r="AP73" s="827" t="s">
        <v>321</v>
      </c>
      <c r="AQ73" s="827"/>
      <c r="AR73" s="827"/>
      <c r="AS73" s="827"/>
      <c r="AT73" s="827"/>
      <c r="AU73" s="827" t="s">
        <v>321</v>
      </c>
      <c r="AV73" s="827"/>
      <c r="AW73" s="827"/>
      <c r="AX73" s="827"/>
      <c r="AY73" s="827"/>
      <c r="AZ73" s="829"/>
      <c r="BA73" s="829"/>
      <c r="BB73" s="829"/>
      <c r="BC73" s="829"/>
      <c r="BD73" s="830"/>
      <c r="BE73" s="101"/>
      <c r="BF73" s="101"/>
      <c r="BG73" s="101"/>
      <c r="BH73" s="101"/>
      <c r="BI73" s="101"/>
      <c r="BJ73" s="101"/>
      <c r="BK73" s="101"/>
      <c r="BL73" s="101"/>
      <c r="BM73" s="101"/>
      <c r="BN73" s="101"/>
      <c r="BO73" s="101"/>
      <c r="BP73" s="101"/>
      <c r="BQ73" s="98">
        <v>67</v>
      </c>
      <c r="BR73" s="103"/>
      <c r="BS73" s="856"/>
      <c r="BT73" s="857"/>
      <c r="BU73" s="857"/>
      <c r="BV73" s="857"/>
      <c r="BW73" s="857"/>
      <c r="BX73" s="857"/>
      <c r="BY73" s="857"/>
      <c r="BZ73" s="857"/>
      <c r="CA73" s="857"/>
      <c r="CB73" s="857"/>
      <c r="CC73" s="857"/>
      <c r="CD73" s="857"/>
      <c r="CE73" s="857"/>
      <c r="CF73" s="857"/>
      <c r="CG73" s="862"/>
      <c r="CH73" s="859"/>
      <c r="CI73" s="860"/>
      <c r="CJ73" s="860"/>
      <c r="CK73" s="860"/>
      <c r="CL73" s="861"/>
      <c r="CM73" s="859"/>
      <c r="CN73" s="860"/>
      <c r="CO73" s="860"/>
      <c r="CP73" s="860"/>
      <c r="CQ73" s="861"/>
      <c r="CR73" s="859"/>
      <c r="CS73" s="860"/>
      <c r="CT73" s="860"/>
      <c r="CU73" s="860"/>
      <c r="CV73" s="861"/>
      <c r="CW73" s="859"/>
      <c r="CX73" s="860"/>
      <c r="CY73" s="860"/>
      <c r="CZ73" s="860"/>
      <c r="DA73" s="861"/>
      <c r="DB73" s="859"/>
      <c r="DC73" s="860"/>
      <c r="DD73" s="860"/>
      <c r="DE73" s="860"/>
      <c r="DF73" s="861"/>
      <c r="DG73" s="859"/>
      <c r="DH73" s="860"/>
      <c r="DI73" s="860"/>
      <c r="DJ73" s="860"/>
      <c r="DK73" s="861"/>
      <c r="DL73" s="859"/>
      <c r="DM73" s="860"/>
      <c r="DN73" s="860"/>
      <c r="DO73" s="860"/>
      <c r="DP73" s="861"/>
      <c r="DQ73" s="859"/>
      <c r="DR73" s="860"/>
      <c r="DS73" s="860"/>
      <c r="DT73" s="860"/>
      <c r="DU73" s="861"/>
      <c r="DV73" s="856"/>
      <c r="DW73" s="857"/>
      <c r="DX73" s="857"/>
      <c r="DY73" s="857"/>
      <c r="DZ73" s="858"/>
      <c r="EA73" s="89"/>
    </row>
    <row r="74" spans="1:131" ht="26.25" customHeight="1" x14ac:dyDescent="0.25">
      <c r="A74" s="98">
        <v>7</v>
      </c>
      <c r="B74" s="870" t="s">
        <v>357</v>
      </c>
      <c r="C74" s="871"/>
      <c r="D74" s="871"/>
      <c r="E74" s="871"/>
      <c r="F74" s="871"/>
      <c r="G74" s="871"/>
      <c r="H74" s="871"/>
      <c r="I74" s="871"/>
      <c r="J74" s="871"/>
      <c r="K74" s="871"/>
      <c r="L74" s="871"/>
      <c r="M74" s="871"/>
      <c r="N74" s="871"/>
      <c r="O74" s="871"/>
      <c r="P74" s="872"/>
      <c r="Q74" s="873">
        <v>2756</v>
      </c>
      <c r="R74" s="827"/>
      <c r="S74" s="827"/>
      <c r="T74" s="827"/>
      <c r="U74" s="827"/>
      <c r="V74" s="827">
        <v>2686</v>
      </c>
      <c r="W74" s="827"/>
      <c r="X74" s="827"/>
      <c r="Y74" s="827"/>
      <c r="Z74" s="827"/>
      <c r="AA74" s="827">
        <v>70</v>
      </c>
      <c r="AB74" s="827"/>
      <c r="AC74" s="827"/>
      <c r="AD74" s="827"/>
      <c r="AE74" s="827"/>
      <c r="AF74" s="827">
        <v>70</v>
      </c>
      <c r="AG74" s="827"/>
      <c r="AH74" s="827"/>
      <c r="AI74" s="827"/>
      <c r="AJ74" s="827"/>
      <c r="AK74" s="827">
        <v>9</v>
      </c>
      <c r="AL74" s="827"/>
      <c r="AM74" s="827"/>
      <c r="AN74" s="827"/>
      <c r="AO74" s="827"/>
      <c r="AP74" s="827">
        <v>4386</v>
      </c>
      <c r="AQ74" s="827"/>
      <c r="AR74" s="827"/>
      <c r="AS74" s="827"/>
      <c r="AT74" s="827"/>
      <c r="AU74" s="827">
        <v>911</v>
      </c>
      <c r="AV74" s="827"/>
      <c r="AW74" s="827"/>
      <c r="AX74" s="827"/>
      <c r="AY74" s="827"/>
      <c r="AZ74" s="829"/>
      <c r="BA74" s="829"/>
      <c r="BB74" s="829"/>
      <c r="BC74" s="829"/>
      <c r="BD74" s="830"/>
      <c r="BE74" s="101"/>
      <c r="BF74" s="101"/>
      <c r="BG74" s="101"/>
      <c r="BH74" s="101"/>
      <c r="BI74" s="101"/>
      <c r="BJ74" s="101"/>
      <c r="BK74" s="101"/>
      <c r="BL74" s="101"/>
      <c r="BM74" s="101"/>
      <c r="BN74" s="101"/>
      <c r="BO74" s="101"/>
      <c r="BP74" s="101"/>
      <c r="BQ74" s="98">
        <v>68</v>
      </c>
      <c r="BR74" s="103"/>
      <c r="BS74" s="856"/>
      <c r="BT74" s="857"/>
      <c r="BU74" s="857"/>
      <c r="BV74" s="857"/>
      <c r="BW74" s="857"/>
      <c r="BX74" s="857"/>
      <c r="BY74" s="857"/>
      <c r="BZ74" s="857"/>
      <c r="CA74" s="857"/>
      <c r="CB74" s="857"/>
      <c r="CC74" s="857"/>
      <c r="CD74" s="857"/>
      <c r="CE74" s="857"/>
      <c r="CF74" s="857"/>
      <c r="CG74" s="862"/>
      <c r="CH74" s="859"/>
      <c r="CI74" s="860"/>
      <c r="CJ74" s="860"/>
      <c r="CK74" s="860"/>
      <c r="CL74" s="861"/>
      <c r="CM74" s="859"/>
      <c r="CN74" s="860"/>
      <c r="CO74" s="860"/>
      <c r="CP74" s="860"/>
      <c r="CQ74" s="861"/>
      <c r="CR74" s="859"/>
      <c r="CS74" s="860"/>
      <c r="CT74" s="860"/>
      <c r="CU74" s="860"/>
      <c r="CV74" s="861"/>
      <c r="CW74" s="859"/>
      <c r="CX74" s="860"/>
      <c r="CY74" s="860"/>
      <c r="CZ74" s="860"/>
      <c r="DA74" s="861"/>
      <c r="DB74" s="859"/>
      <c r="DC74" s="860"/>
      <c r="DD74" s="860"/>
      <c r="DE74" s="860"/>
      <c r="DF74" s="861"/>
      <c r="DG74" s="859"/>
      <c r="DH74" s="860"/>
      <c r="DI74" s="860"/>
      <c r="DJ74" s="860"/>
      <c r="DK74" s="861"/>
      <c r="DL74" s="859"/>
      <c r="DM74" s="860"/>
      <c r="DN74" s="860"/>
      <c r="DO74" s="860"/>
      <c r="DP74" s="861"/>
      <c r="DQ74" s="859"/>
      <c r="DR74" s="860"/>
      <c r="DS74" s="860"/>
      <c r="DT74" s="860"/>
      <c r="DU74" s="861"/>
      <c r="DV74" s="856"/>
      <c r="DW74" s="857"/>
      <c r="DX74" s="857"/>
      <c r="DY74" s="857"/>
      <c r="DZ74" s="858"/>
      <c r="EA74" s="89"/>
    </row>
    <row r="75" spans="1:131" ht="26.25" customHeight="1" x14ac:dyDescent="0.25">
      <c r="A75" s="98">
        <v>8</v>
      </c>
      <c r="B75" s="870" t="s">
        <v>358</v>
      </c>
      <c r="C75" s="871"/>
      <c r="D75" s="871"/>
      <c r="E75" s="871"/>
      <c r="F75" s="871"/>
      <c r="G75" s="871"/>
      <c r="H75" s="871"/>
      <c r="I75" s="871"/>
      <c r="J75" s="871"/>
      <c r="K75" s="871"/>
      <c r="L75" s="871"/>
      <c r="M75" s="871"/>
      <c r="N75" s="871"/>
      <c r="O75" s="871"/>
      <c r="P75" s="872"/>
      <c r="Q75" s="874">
        <v>5143</v>
      </c>
      <c r="R75" s="875"/>
      <c r="S75" s="875"/>
      <c r="T75" s="875"/>
      <c r="U75" s="831"/>
      <c r="V75" s="876">
        <v>5159</v>
      </c>
      <c r="W75" s="875"/>
      <c r="X75" s="875"/>
      <c r="Y75" s="875"/>
      <c r="Z75" s="831"/>
      <c r="AA75" s="876">
        <v>-16</v>
      </c>
      <c r="AB75" s="875"/>
      <c r="AC75" s="875"/>
      <c r="AD75" s="875"/>
      <c r="AE75" s="831"/>
      <c r="AF75" s="876">
        <v>7354</v>
      </c>
      <c r="AG75" s="875"/>
      <c r="AH75" s="875"/>
      <c r="AI75" s="875"/>
      <c r="AJ75" s="831"/>
      <c r="AK75" s="876">
        <v>327</v>
      </c>
      <c r="AL75" s="875"/>
      <c r="AM75" s="875"/>
      <c r="AN75" s="875"/>
      <c r="AO75" s="831"/>
      <c r="AP75" s="876">
        <v>6397</v>
      </c>
      <c r="AQ75" s="875"/>
      <c r="AR75" s="875"/>
      <c r="AS75" s="875"/>
      <c r="AT75" s="831"/>
      <c r="AU75" s="876">
        <v>35</v>
      </c>
      <c r="AV75" s="875"/>
      <c r="AW75" s="875"/>
      <c r="AX75" s="875"/>
      <c r="AY75" s="831"/>
      <c r="AZ75" s="829"/>
      <c r="BA75" s="829"/>
      <c r="BB75" s="829"/>
      <c r="BC75" s="829"/>
      <c r="BD75" s="830"/>
      <c r="BE75" s="101"/>
      <c r="BF75" s="101"/>
      <c r="BG75" s="101"/>
      <c r="BH75" s="101"/>
      <c r="BI75" s="101"/>
      <c r="BJ75" s="101"/>
      <c r="BK75" s="101"/>
      <c r="BL75" s="101"/>
      <c r="BM75" s="101"/>
      <c r="BN75" s="101"/>
      <c r="BO75" s="101"/>
      <c r="BP75" s="101"/>
      <c r="BQ75" s="98">
        <v>69</v>
      </c>
      <c r="BR75" s="103"/>
      <c r="BS75" s="856"/>
      <c r="BT75" s="857"/>
      <c r="BU75" s="857"/>
      <c r="BV75" s="857"/>
      <c r="BW75" s="857"/>
      <c r="BX75" s="857"/>
      <c r="BY75" s="857"/>
      <c r="BZ75" s="857"/>
      <c r="CA75" s="857"/>
      <c r="CB75" s="857"/>
      <c r="CC75" s="857"/>
      <c r="CD75" s="857"/>
      <c r="CE75" s="857"/>
      <c r="CF75" s="857"/>
      <c r="CG75" s="862"/>
      <c r="CH75" s="859"/>
      <c r="CI75" s="860"/>
      <c r="CJ75" s="860"/>
      <c r="CK75" s="860"/>
      <c r="CL75" s="861"/>
      <c r="CM75" s="859"/>
      <c r="CN75" s="860"/>
      <c r="CO75" s="860"/>
      <c r="CP75" s="860"/>
      <c r="CQ75" s="861"/>
      <c r="CR75" s="859"/>
      <c r="CS75" s="860"/>
      <c r="CT75" s="860"/>
      <c r="CU75" s="860"/>
      <c r="CV75" s="861"/>
      <c r="CW75" s="859"/>
      <c r="CX75" s="860"/>
      <c r="CY75" s="860"/>
      <c r="CZ75" s="860"/>
      <c r="DA75" s="861"/>
      <c r="DB75" s="859"/>
      <c r="DC75" s="860"/>
      <c r="DD75" s="860"/>
      <c r="DE75" s="860"/>
      <c r="DF75" s="861"/>
      <c r="DG75" s="859"/>
      <c r="DH75" s="860"/>
      <c r="DI75" s="860"/>
      <c r="DJ75" s="860"/>
      <c r="DK75" s="861"/>
      <c r="DL75" s="859"/>
      <c r="DM75" s="860"/>
      <c r="DN75" s="860"/>
      <c r="DO75" s="860"/>
      <c r="DP75" s="861"/>
      <c r="DQ75" s="859"/>
      <c r="DR75" s="860"/>
      <c r="DS75" s="860"/>
      <c r="DT75" s="860"/>
      <c r="DU75" s="861"/>
      <c r="DV75" s="856"/>
      <c r="DW75" s="857"/>
      <c r="DX75" s="857"/>
      <c r="DY75" s="857"/>
      <c r="DZ75" s="858"/>
      <c r="EA75" s="89"/>
    </row>
    <row r="76" spans="1:131" ht="26.25" customHeight="1" x14ac:dyDescent="0.25">
      <c r="A76" s="98">
        <v>9</v>
      </c>
      <c r="B76" s="870" t="s">
        <v>359</v>
      </c>
      <c r="C76" s="871"/>
      <c r="D76" s="871"/>
      <c r="E76" s="871"/>
      <c r="F76" s="871"/>
      <c r="G76" s="871"/>
      <c r="H76" s="871"/>
      <c r="I76" s="871"/>
      <c r="J76" s="871"/>
      <c r="K76" s="871"/>
      <c r="L76" s="871"/>
      <c r="M76" s="871"/>
      <c r="N76" s="871"/>
      <c r="O76" s="871"/>
      <c r="P76" s="872"/>
      <c r="Q76" s="874">
        <v>186</v>
      </c>
      <c r="R76" s="875"/>
      <c r="S76" s="875"/>
      <c r="T76" s="875"/>
      <c r="U76" s="831"/>
      <c r="V76" s="876">
        <v>158</v>
      </c>
      <c r="W76" s="875"/>
      <c r="X76" s="875"/>
      <c r="Y76" s="875"/>
      <c r="Z76" s="831"/>
      <c r="AA76" s="876">
        <v>28</v>
      </c>
      <c r="AB76" s="875"/>
      <c r="AC76" s="875"/>
      <c r="AD76" s="875"/>
      <c r="AE76" s="831"/>
      <c r="AF76" s="876">
        <v>1059</v>
      </c>
      <c r="AG76" s="875"/>
      <c r="AH76" s="875"/>
      <c r="AI76" s="875"/>
      <c r="AJ76" s="831"/>
      <c r="AK76" s="876">
        <v>53</v>
      </c>
      <c r="AL76" s="875"/>
      <c r="AM76" s="875"/>
      <c r="AN76" s="875"/>
      <c r="AO76" s="831"/>
      <c r="AP76" s="876" t="s">
        <v>321</v>
      </c>
      <c r="AQ76" s="875"/>
      <c r="AR76" s="875"/>
      <c r="AS76" s="875"/>
      <c r="AT76" s="831"/>
      <c r="AU76" s="876" t="s">
        <v>321</v>
      </c>
      <c r="AV76" s="875"/>
      <c r="AW76" s="875"/>
      <c r="AX76" s="875"/>
      <c r="AY76" s="831"/>
      <c r="AZ76" s="829"/>
      <c r="BA76" s="829"/>
      <c r="BB76" s="829"/>
      <c r="BC76" s="829"/>
      <c r="BD76" s="830"/>
      <c r="BE76" s="101"/>
      <c r="BF76" s="101"/>
      <c r="BG76" s="101"/>
      <c r="BH76" s="101"/>
      <c r="BI76" s="101"/>
      <c r="BJ76" s="101"/>
      <c r="BK76" s="101"/>
      <c r="BL76" s="101"/>
      <c r="BM76" s="101"/>
      <c r="BN76" s="101"/>
      <c r="BO76" s="101"/>
      <c r="BP76" s="101"/>
      <c r="BQ76" s="98">
        <v>70</v>
      </c>
      <c r="BR76" s="103"/>
      <c r="BS76" s="856"/>
      <c r="BT76" s="857"/>
      <c r="BU76" s="857"/>
      <c r="BV76" s="857"/>
      <c r="BW76" s="857"/>
      <c r="BX76" s="857"/>
      <c r="BY76" s="857"/>
      <c r="BZ76" s="857"/>
      <c r="CA76" s="857"/>
      <c r="CB76" s="857"/>
      <c r="CC76" s="857"/>
      <c r="CD76" s="857"/>
      <c r="CE76" s="857"/>
      <c r="CF76" s="857"/>
      <c r="CG76" s="862"/>
      <c r="CH76" s="859"/>
      <c r="CI76" s="860"/>
      <c r="CJ76" s="860"/>
      <c r="CK76" s="860"/>
      <c r="CL76" s="861"/>
      <c r="CM76" s="859"/>
      <c r="CN76" s="860"/>
      <c r="CO76" s="860"/>
      <c r="CP76" s="860"/>
      <c r="CQ76" s="861"/>
      <c r="CR76" s="859"/>
      <c r="CS76" s="860"/>
      <c r="CT76" s="860"/>
      <c r="CU76" s="860"/>
      <c r="CV76" s="861"/>
      <c r="CW76" s="859"/>
      <c r="CX76" s="860"/>
      <c r="CY76" s="860"/>
      <c r="CZ76" s="860"/>
      <c r="DA76" s="861"/>
      <c r="DB76" s="859"/>
      <c r="DC76" s="860"/>
      <c r="DD76" s="860"/>
      <c r="DE76" s="860"/>
      <c r="DF76" s="861"/>
      <c r="DG76" s="859"/>
      <c r="DH76" s="860"/>
      <c r="DI76" s="860"/>
      <c r="DJ76" s="860"/>
      <c r="DK76" s="861"/>
      <c r="DL76" s="859"/>
      <c r="DM76" s="860"/>
      <c r="DN76" s="860"/>
      <c r="DO76" s="860"/>
      <c r="DP76" s="861"/>
      <c r="DQ76" s="859"/>
      <c r="DR76" s="860"/>
      <c r="DS76" s="860"/>
      <c r="DT76" s="860"/>
      <c r="DU76" s="861"/>
      <c r="DV76" s="856"/>
      <c r="DW76" s="857"/>
      <c r="DX76" s="857"/>
      <c r="DY76" s="857"/>
      <c r="DZ76" s="858"/>
      <c r="EA76" s="89"/>
    </row>
    <row r="77" spans="1:131" ht="26.25" customHeight="1" x14ac:dyDescent="0.25">
      <c r="A77" s="98">
        <v>10</v>
      </c>
      <c r="B77" s="870"/>
      <c r="C77" s="871"/>
      <c r="D77" s="871"/>
      <c r="E77" s="871"/>
      <c r="F77" s="871"/>
      <c r="G77" s="871"/>
      <c r="H77" s="871"/>
      <c r="I77" s="871"/>
      <c r="J77" s="871"/>
      <c r="K77" s="871"/>
      <c r="L77" s="871"/>
      <c r="M77" s="871"/>
      <c r="N77" s="871"/>
      <c r="O77" s="871"/>
      <c r="P77" s="872"/>
      <c r="Q77" s="874"/>
      <c r="R77" s="875"/>
      <c r="S77" s="875"/>
      <c r="T77" s="875"/>
      <c r="U77" s="831"/>
      <c r="V77" s="876"/>
      <c r="W77" s="875"/>
      <c r="X77" s="875"/>
      <c r="Y77" s="875"/>
      <c r="Z77" s="831"/>
      <c r="AA77" s="876"/>
      <c r="AB77" s="875"/>
      <c r="AC77" s="875"/>
      <c r="AD77" s="875"/>
      <c r="AE77" s="831"/>
      <c r="AF77" s="876"/>
      <c r="AG77" s="875"/>
      <c r="AH77" s="875"/>
      <c r="AI77" s="875"/>
      <c r="AJ77" s="831"/>
      <c r="AK77" s="876"/>
      <c r="AL77" s="875"/>
      <c r="AM77" s="875"/>
      <c r="AN77" s="875"/>
      <c r="AO77" s="831"/>
      <c r="AP77" s="876"/>
      <c r="AQ77" s="875"/>
      <c r="AR77" s="875"/>
      <c r="AS77" s="875"/>
      <c r="AT77" s="831"/>
      <c r="AU77" s="876"/>
      <c r="AV77" s="875"/>
      <c r="AW77" s="875"/>
      <c r="AX77" s="875"/>
      <c r="AY77" s="831"/>
      <c r="AZ77" s="829"/>
      <c r="BA77" s="829"/>
      <c r="BB77" s="829"/>
      <c r="BC77" s="829"/>
      <c r="BD77" s="830"/>
      <c r="BE77" s="101"/>
      <c r="BF77" s="101"/>
      <c r="BG77" s="101"/>
      <c r="BH77" s="101"/>
      <c r="BI77" s="101"/>
      <c r="BJ77" s="101"/>
      <c r="BK77" s="101"/>
      <c r="BL77" s="101"/>
      <c r="BM77" s="101"/>
      <c r="BN77" s="101"/>
      <c r="BO77" s="101"/>
      <c r="BP77" s="101"/>
      <c r="BQ77" s="98">
        <v>71</v>
      </c>
      <c r="BR77" s="103"/>
      <c r="BS77" s="856"/>
      <c r="BT77" s="857"/>
      <c r="BU77" s="857"/>
      <c r="BV77" s="857"/>
      <c r="BW77" s="857"/>
      <c r="BX77" s="857"/>
      <c r="BY77" s="857"/>
      <c r="BZ77" s="857"/>
      <c r="CA77" s="857"/>
      <c r="CB77" s="857"/>
      <c r="CC77" s="857"/>
      <c r="CD77" s="857"/>
      <c r="CE77" s="857"/>
      <c r="CF77" s="857"/>
      <c r="CG77" s="862"/>
      <c r="CH77" s="859"/>
      <c r="CI77" s="860"/>
      <c r="CJ77" s="860"/>
      <c r="CK77" s="860"/>
      <c r="CL77" s="861"/>
      <c r="CM77" s="859"/>
      <c r="CN77" s="860"/>
      <c r="CO77" s="860"/>
      <c r="CP77" s="860"/>
      <c r="CQ77" s="861"/>
      <c r="CR77" s="859"/>
      <c r="CS77" s="860"/>
      <c r="CT77" s="860"/>
      <c r="CU77" s="860"/>
      <c r="CV77" s="861"/>
      <c r="CW77" s="859"/>
      <c r="CX77" s="860"/>
      <c r="CY77" s="860"/>
      <c r="CZ77" s="860"/>
      <c r="DA77" s="861"/>
      <c r="DB77" s="859"/>
      <c r="DC77" s="860"/>
      <c r="DD77" s="860"/>
      <c r="DE77" s="860"/>
      <c r="DF77" s="861"/>
      <c r="DG77" s="859"/>
      <c r="DH77" s="860"/>
      <c r="DI77" s="860"/>
      <c r="DJ77" s="860"/>
      <c r="DK77" s="861"/>
      <c r="DL77" s="859"/>
      <c r="DM77" s="860"/>
      <c r="DN77" s="860"/>
      <c r="DO77" s="860"/>
      <c r="DP77" s="861"/>
      <c r="DQ77" s="859"/>
      <c r="DR77" s="860"/>
      <c r="DS77" s="860"/>
      <c r="DT77" s="860"/>
      <c r="DU77" s="861"/>
      <c r="DV77" s="856"/>
      <c r="DW77" s="857"/>
      <c r="DX77" s="857"/>
      <c r="DY77" s="857"/>
      <c r="DZ77" s="858"/>
      <c r="EA77" s="89"/>
    </row>
    <row r="78" spans="1:131" ht="26.25" customHeight="1" x14ac:dyDescent="0.25">
      <c r="A78" s="98">
        <v>11</v>
      </c>
      <c r="B78" s="870"/>
      <c r="C78" s="871"/>
      <c r="D78" s="871"/>
      <c r="E78" s="871"/>
      <c r="F78" s="871"/>
      <c r="G78" s="871"/>
      <c r="H78" s="871"/>
      <c r="I78" s="871"/>
      <c r="J78" s="871"/>
      <c r="K78" s="871"/>
      <c r="L78" s="871"/>
      <c r="M78" s="871"/>
      <c r="N78" s="871"/>
      <c r="O78" s="871"/>
      <c r="P78" s="872"/>
      <c r="Q78" s="873"/>
      <c r="R78" s="827"/>
      <c r="S78" s="827"/>
      <c r="T78" s="827"/>
      <c r="U78" s="827"/>
      <c r="V78" s="827"/>
      <c r="W78" s="827"/>
      <c r="X78" s="827"/>
      <c r="Y78" s="827"/>
      <c r="Z78" s="827"/>
      <c r="AA78" s="827"/>
      <c r="AB78" s="827"/>
      <c r="AC78" s="827"/>
      <c r="AD78" s="827"/>
      <c r="AE78" s="827"/>
      <c r="AF78" s="827"/>
      <c r="AG78" s="827"/>
      <c r="AH78" s="827"/>
      <c r="AI78" s="827"/>
      <c r="AJ78" s="827"/>
      <c r="AK78" s="827"/>
      <c r="AL78" s="827"/>
      <c r="AM78" s="827"/>
      <c r="AN78" s="827"/>
      <c r="AO78" s="827"/>
      <c r="AP78" s="827"/>
      <c r="AQ78" s="827"/>
      <c r="AR78" s="827"/>
      <c r="AS78" s="827"/>
      <c r="AT78" s="827"/>
      <c r="AU78" s="827"/>
      <c r="AV78" s="827"/>
      <c r="AW78" s="827"/>
      <c r="AX78" s="827"/>
      <c r="AY78" s="827"/>
      <c r="AZ78" s="829"/>
      <c r="BA78" s="829"/>
      <c r="BB78" s="829"/>
      <c r="BC78" s="829"/>
      <c r="BD78" s="830"/>
      <c r="BE78" s="101"/>
      <c r="BF78" s="101"/>
      <c r="BG78" s="101"/>
      <c r="BH78" s="101"/>
      <c r="BI78" s="101"/>
      <c r="BJ78" s="89"/>
      <c r="BK78" s="89"/>
      <c r="BL78" s="89"/>
      <c r="BM78" s="89"/>
      <c r="BN78" s="89"/>
      <c r="BO78" s="101"/>
      <c r="BP78" s="101"/>
      <c r="BQ78" s="98">
        <v>72</v>
      </c>
      <c r="BR78" s="103"/>
      <c r="BS78" s="856"/>
      <c r="BT78" s="857"/>
      <c r="BU78" s="857"/>
      <c r="BV78" s="857"/>
      <c r="BW78" s="857"/>
      <c r="BX78" s="857"/>
      <c r="BY78" s="857"/>
      <c r="BZ78" s="857"/>
      <c r="CA78" s="857"/>
      <c r="CB78" s="857"/>
      <c r="CC78" s="857"/>
      <c r="CD78" s="857"/>
      <c r="CE78" s="857"/>
      <c r="CF78" s="857"/>
      <c r="CG78" s="862"/>
      <c r="CH78" s="859"/>
      <c r="CI78" s="860"/>
      <c r="CJ78" s="860"/>
      <c r="CK78" s="860"/>
      <c r="CL78" s="861"/>
      <c r="CM78" s="859"/>
      <c r="CN78" s="860"/>
      <c r="CO78" s="860"/>
      <c r="CP78" s="860"/>
      <c r="CQ78" s="861"/>
      <c r="CR78" s="859"/>
      <c r="CS78" s="860"/>
      <c r="CT78" s="860"/>
      <c r="CU78" s="860"/>
      <c r="CV78" s="861"/>
      <c r="CW78" s="859"/>
      <c r="CX78" s="860"/>
      <c r="CY78" s="860"/>
      <c r="CZ78" s="860"/>
      <c r="DA78" s="861"/>
      <c r="DB78" s="859"/>
      <c r="DC78" s="860"/>
      <c r="DD78" s="860"/>
      <c r="DE78" s="860"/>
      <c r="DF78" s="861"/>
      <c r="DG78" s="859"/>
      <c r="DH78" s="860"/>
      <c r="DI78" s="860"/>
      <c r="DJ78" s="860"/>
      <c r="DK78" s="861"/>
      <c r="DL78" s="859"/>
      <c r="DM78" s="860"/>
      <c r="DN78" s="860"/>
      <c r="DO78" s="860"/>
      <c r="DP78" s="861"/>
      <c r="DQ78" s="859"/>
      <c r="DR78" s="860"/>
      <c r="DS78" s="860"/>
      <c r="DT78" s="860"/>
      <c r="DU78" s="861"/>
      <c r="DV78" s="856"/>
      <c r="DW78" s="857"/>
      <c r="DX78" s="857"/>
      <c r="DY78" s="857"/>
      <c r="DZ78" s="858"/>
      <c r="EA78" s="89"/>
    </row>
    <row r="79" spans="1:131" ht="26.25" customHeight="1" x14ac:dyDescent="0.25">
      <c r="A79" s="98">
        <v>12</v>
      </c>
      <c r="B79" s="870"/>
      <c r="C79" s="871"/>
      <c r="D79" s="871"/>
      <c r="E79" s="871"/>
      <c r="F79" s="871"/>
      <c r="G79" s="871"/>
      <c r="H79" s="871"/>
      <c r="I79" s="871"/>
      <c r="J79" s="871"/>
      <c r="K79" s="871"/>
      <c r="L79" s="871"/>
      <c r="M79" s="871"/>
      <c r="N79" s="871"/>
      <c r="O79" s="871"/>
      <c r="P79" s="872"/>
      <c r="Q79" s="873"/>
      <c r="R79" s="827"/>
      <c r="S79" s="827"/>
      <c r="T79" s="827"/>
      <c r="U79" s="827"/>
      <c r="V79" s="827"/>
      <c r="W79" s="827"/>
      <c r="X79" s="827"/>
      <c r="Y79" s="827"/>
      <c r="Z79" s="827"/>
      <c r="AA79" s="827"/>
      <c r="AB79" s="827"/>
      <c r="AC79" s="827"/>
      <c r="AD79" s="827"/>
      <c r="AE79" s="827"/>
      <c r="AF79" s="827"/>
      <c r="AG79" s="827"/>
      <c r="AH79" s="827"/>
      <c r="AI79" s="827"/>
      <c r="AJ79" s="827"/>
      <c r="AK79" s="827"/>
      <c r="AL79" s="827"/>
      <c r="AM79" s="827"/>
      <c r="AN79" s="827"/>
      <c r="AO79" s="827"/>
      <c r="AP79" s="827"/>
      <c r="AQ79" s="827"/>
      <c r="AR79" s="827"/>
      <c r="AS79" s="827"/>
      <c r="AT79" s="827"/>
      <c r="AU79" s="827"/>
      <c r="AV79" s="827"/>
      <c r="AW79" s="827"/>
      <c r="AX79" s="827"/>
      <c r="AY79" s="827"/>
      <c r="AZ79" s="829"/>
      <c r="BA79" s="829"/>
      <c r="BB79" s="829"/>
      <c r="BC79" s="829"/>
      <c r="BD79" s="830"/>
      <c r="BE79" s="101"/>
      <c r="BF79" s="101"/>
      <c r="BG79" s="101"/>
      <c r="BH79" s="101"/>
      <c r="BI79" s="101"/>
      <c r="BJ79" s="89"/>
      <c r="BK79" s="89"/>
      <c r="BL79" s="89"/>
      <c r="BM79" s="89"/>
      <c r="BN79" s="89"/>
      <c r="BO79" s="101"/>
      <c r="BP79" s="101"/>
      <c r="BQ79" s="98">
        <v>73</v>
      </c>
      <c r="BR79" s="103"/>
      <c r="BS79" s="856"/>
      <c r="BT79" s="857"/>
      <c r="BU79" s="857"/>
      <c r="BV79" s="857"/>
      <c r="BW79" s="857"/>
      <c r="BX79" s="857"/>
      <c r="BY79" s="857"/>
      <c r="BZ79" s="857"/>
      <c r="CA79" s="857"/>
      <c r="CB79" s="857"/>
      <c r="CC79" s="857"/>
      <c r="CD79" s="857"/>
      <c r="CE79" s="857"/>
      <c r="CF79" s="857"/>
      <c r="CG79" s="862"/>
      <c r="CH79" s="859"/>
      <c r="CI79" s="860"/>
      <c r="CJ79" s="860"/>
      <c r="CK79" s="860"/>
      <c r="CL79" s="861"/>
      <c r="CM79" s="859"/>
      <c r="CN79" s="860"/>
      <c r="CO79" s="860"/>
      <c r="CP79" s="860"/>
      <c r="CQ79" s="861"/>
      <c r="CR79" s="859"/>
      <c r="CS79" s="860"/>
      <c r="CT79" s="860"/>
      <c r="CU79" s="860"/>
      <c r="CV79" s="861"/>
      <c r="CW79" s="859"/>
      <c r="CX79" s="860"/>
      <c r="CY79" s="860"/>
      <c r="CZ79" s="860"/>
      <c r="DA79" s="861"/>
      <c r="DB79" s="859"/>
      <c r="DC79" s="860"/>
      <c r="DD79" s="860"/>
      <c r="DE79" s="860"/>
      <c r="DF79" s="861"/>
      <c r="DG79" s="859"/>
      <c r="DH79" s="860"/>
      <c r="DI79" s="860"/>
      <c r="DJ79" s="860"/>
      <c r="DK79" s="861"/>
      <c r="DL79" s="859"/>
      <c r="DM79" s="860"/>
      <c r="DN79" s="860"/>
      <c r="DO79" s="860"/>
      <c r="DP79" s="861"/>
      <c r="DQ79" s="859"/>
      <c r="DR79" s="860"/>
      <c r="DS79" s="860"/>
      <c r="DT79" s="860"/>
      <c r="DU79" s="861"/>
      <c r="DV79" s="856"/>
      <c r="DW79" s="857"/>
      <c r="DX79" s="857"/>
      <c r="DY79" s="857"/>
      <c r="DZ79" s="858"/>
      <c r="EA79" s="89"/>
    </row>
    <row r="80" spans="1:131" ht="26.25" customHeight="1" x14ac:dyDescent="0.25">
      <c r="A80" s="98">
        <v>13</v>
      </c>
      <c r="B80" s="870"/>
      <c r="C80" s="871"/>
      <c r="D80" s="871"/>
      <c r="E80" s="871"/>
      <c r="F80" s="871"/>
      <c r="G80" s="871"/>
      <c r="H80" s="871"/>
      <c r="I80" s="871"/>
      <c r="J80" s="871"/>
      <c r="K80" s="871"/>
      <c r="L80" s="871"/>
      <c r="M80" s="871"/>
      <c r="N80" s="871"/>
      <c r="O80" s="871"/>
      <c r="P80" s="872"/>
      <c r="Q80" s="873"/>
      <c r="R80" s="827"/>
      <c r="S80" s="827"/>
      <c r="T80" s="827"/>
      <c r="U80" s="827"/>
      <c r="V80" s="827"/>
      <c r="W80" s="827"/>
      <c r="X80" s="827"/>
      <c r="Y80" s="827"/>
      <c r="Z80" s="827"/>
      <c r="AA80" s="827"/>
      <c r="AB80" s="827"/>
      <c r="AC80" s="827"/>
      <c r="AD80" s="827"/>
      <c r="AE80" s="827"/>
      <c r="AF80" s="827"/>
      <c r="AG80" s="827"/>
      <c r="AH80" s="827"/>
      <c r="AI80" s="827"/>
      <c r="AJ80" s="827"/>
      <c r="AK80" s="827"/>
      <c r="AL80" s="827"/>
      <c r="AM80" s="827"/>
      <c r="AN80" s="827"/>
      <c r="AO80" s="827"/>
      <c r="AP80" s="827"/>
      <c r="AQ80" s="827"/>
      <c r="AR80" s="827"/>
      <c r="AS80" s="827"/>
      <c r="AT80" s="827"/>
      <c r="AU80" s="827"/>
      <c r="AV80" s="827"/>
      <c r="AW80" s="827"/>
      <c r="AX80" s="827"/>
      <c r="AY80" s="827"/>
      <c r="AZ80" s="829"/>
      <c r="BA80" s="829"/>
      <c r="BB80" s="829"/>
      <c r="BC80" s="829"/>
      <c r="BD80" s="830"/>
      <c r="BE80" s="101"/>
      <c r="BF80" s="101"/>
      <c r="BG80" s="101"/>
      <c r="BH80" s="101"/>
      <c r="BI80" s="101"/>
      <c r="BJ80" s="101"/>
      <c r="BK80" s="101"/>
      <c r="BL80" s="101"/>
      <c r="BM80" s="101"/>
      <c r="BN80" s="101"/>
      <c r="BO80" s="101"/>
      <c r="BP80" s="101"/>
      <c r="BQ80" s="98">
        <v>74</v>
      </c>
      <c r="BR80" s="103"/>
      <c r="BS80" s="856"/>
      <c r="BT80" s="857"/>
      <c r="BU80" s="857"/>
      <c r="BV80" s="857"/>
      <c r="BW80" s="857"/>
      <c r="BX80" s="857"/>
      <c r="BY80" s="857"/>
      <c r="BZ80" s="857"/>
      <c r="CA80" s="857"/>
      <c r="CB80" s="857"/>
      <c r="CC80" s="857"/>
      <c r="CD80" s="857"/>
      <c r="CE80" s="857"/>
      <c r="CF80" s="857"/>
      <c r="CG80" s="862"/>
      <c r="CH80" s="859"/>
      <c r="CI80" s="860"/>
      <c r="CJ80" s="860"/>
      <c r="CK80" s="860"/>
      <c r="CL80" s="861"/>
      <c r="CM80" s="859"/>
      <c r="CN80" s="860"/>
      <c r="CO80" s="860"/>
      <c r="CP80" s="860"/>
      <c r="CQ80" s="861"/>
      <c r="CR80" s="859"/>
      <c r="CS80" s="860"/>
      <c r="CT80" s="860"/>
      <c r="CU80" s="860"/>
      <c r="CV80" s="861"/>
      <c r="CW80" s="859"/>
      <c r="CX80" s="860"/>
      <c r="CY80" s="860"/>
      <c r="CZ80" s="860"/>
      <c r="DA80" s="861"/>
      <c r="DB80" s="859"/>
      <c r="DC80" s="860"/>
      <c r="DD80" s="860"/>
      <c r="DE80" s="860"/>
      <c r="DF80" s="861"/>
      <c r="DG80" s="859"/>
      <c r="DH80" s="860"/>
      <c r="DI80" s="860"/>
      <c r="DJ80" s="860"/>
      <c r="DK80" s="861"/>
      <c r="DL80" s="859"/>
      <c r="DM80" s="860"/>
      <c r="DN80" s="860"/>
      <c r="DO80" s="860"/>
      <c r="DP80" s="861"/>
      <c r="DQ80" s="859"/>
      <c r="DR80" s="860"/>
      <c r="DS80" s="860"/>
      <c r="DT80" s="860"/>
      <c r="DU80" s="861"/>
      <c r="DV80" s="856"/>
      <c r="DW80" s="857"/>
      <c r="DX80" s="857"/>
      <c r="DY80" s="857"/>
      <c r="DZ80" s="858"/>
      <c r="EA80" s="89"/>
    </row>
    <row r="81" spans="1:131" ht="26.25" customHeight="1" x14ac:dyDescent="0.25">
      <c r="A81" s="98">
        <v>14</v>
      </c>
      <c r="B81" s="870"/>
      <c r="C81" s="871"/>
      <c r="D81" s="871"/>
      <c r="E81" s="871"/>
      <c r="F81" s="871"/>
      <c r="G81" s="871"/>
      <c r="H81" s="871"/>
      <c r="I81" s="871"/>
      <c r="J81" s="871"/>
      <c r="K81" s="871"/>
      <c r="L81" s="871"/>
      <c r="M81" s="871"/>
      <c r="N81" s="871"/>
      <c r="O81" s="871"/>
      <c r="P81" s="872"/>
      <c r="Q81" s="873"/>
      <c r="R81" s="827"/>
      <c r="S81" s="827"/>
      <c r="T81" s="827"/>
      <c r="U81" s="827"/>
      <c r="V81" s="827"/>
      <c r="W81" s="827"/>
      <c r="X81" s="827"/>
      <c r="Y81" s="827"/>
      <c r="Z81" s="827"/>
      <c r="AA81" s="827"/>
      <c r="AB81" s="827"/>
      <c r="AC81" s="827"/>
      <c r="AD81" s="827"/>
      <c r="AE81" s="827"/>
      <c r="AF81" s="827"/>
      <c r="AG81" s="827"/>
      <c r="AH81" s="827"/>
      <c r="AI81" s="827"/>
      <c r="AJ81" s="827"/>
      <c r="AK81" s="827"/>
      <c r="AL81" s="827"/>
      <c r="AM81" s="827"/>
      <c r="AN81" s="827"/>
      <c r="AO81" s="827"/>
      <c r="AP81" s="827"/>
      <c r="AQ81" s="827"/>
      <c r="AR81" s="827"/>
      <c r="AS81" s="827"/>
      <c r="AT81" s="827"/>
      <c r="AU81" s="827"/>
      <c r="AV81" s="827"/>
      <c r="AW81" s="827"/>
      <c r="AX81" s="827"/>
      <c r="AY81" s="827"/>
      <c r="AZ81" s="829"/>
      <c r="BA81" s="829"/>
      <c r="BB81" s="829"/>
      <c r="BC81" s="829"/>
      <c r="BD81" s="830"/>
      <c r="BE81" s="101"/>
      <c r="BF81" s="101"/>
      <c r="BG81" s="101"/>
      <c r="BH81" s="101"/>
      <c r="BI81" s="101"/>
      <c r="BJ81" s="101"/>
      <c r="BK81" s="101"/>
      <c r="BL81" s="101"/>
      <c r="BM81" s="101"/>
      <c r="BN81" s="101"/>
      <c r="BO81" s="101"/>
      <c r="BP81" s="101"/>
      <c r="BQ81" s="98">
        <v>75</v>
      </c>
      <c r="BR81" s="103"/>
      <c r="BS81" s="856"/>
      <c r="BT81" s="857"/>
      <c r="BU81" s="857"/>
      <c r="BV81" s="857"/>
      <c r="BW81" s="857"/>
      <c r="BX81" s="857"/>
      <c r="BY81" s="857"/>
      <c r="BZ81" s="857"/>
      <c r="CA81" s="857"/>
      <c r="CB81" s="857"/>
      <c r="CC81" s="857"/>
      <c r="CD81" s="857"/>
      <c r="CE81" s="857"/>
      <c r="CF81" s="857"/>
      <c r="CG81" s="862"/>
      <c r="CH81" s="859"/>
      <c r="CI81" s="860"/>
      <c r="CJ81" s="860"/>
      <c r="CK81" s="860"/>
      <c r="CL81" s="861"/>
      <c r="CM81" s="859"/>
      <c r="CN81" s="860"/>
      <c r="CO81" s="860"/>
      <c r="CP81" s="860"/>
      <c r="CQ81" s="861"/>
      <c r="CR81" s="859"/>
      <c r="CS81" s="860"/>
      <c r="CT81" s="860"/>
      <c r="CU81" s="860"/>
      <c r="CV81" s="861"/>
      <c r="CW81" s="859"/>
      <c r="CX81" s="860"/>
      <c r="CY81" s="860"/>
      <c r="CZ81" s="860"/>
      <c r="DA81" s="861"/>
      <c r="DB81" s="859"/>
      <c r="DC81" s="860"/>
      <c r="DD81" s="860"/>
      <c r="DE81" s="860"/>
      <c r="DF81" s="861"/>
      <c r="DG81" s="859"/>
      <c r="DH81" s="860"/>
      <c r="DI81" s="860"/>
      <c r="DJ81" s="860"/>
      <c r="DK81" s="861"/>
      <c r="DL81" s="859"/>
      <c r="DM81" s="860"/>
      <c r="DN81" s="860"/>
      <c r="DO81" s="860"/>
      <c r="DP81" s="861"/>
      <c r="DQ81" s="859"/>
      <c r="DR81" s="860"/>
      <c r="DS81" s="860"/>
      <c r="DT81" s="860"/>
      <c r="DU81" s="861"/>
      <c r="DV81" s="856"/>
      <c r="DW81" s="857"/>
      <c r="DX81" s="857"/>
      <c r="DY81" s="857"/>
      <c r="DZ81" s="858"/>
      <c r="EA81" s="89"/>
    </row>
    <row r="82" spans="1:131" ht="26.25" customHeight="1" x14ac:dyDescent="0.25">
      <c r="A82" s="98">
        <v>15</v>
      </c>
      <c r="B82" s="870"/>
      <c r="C82" s="871"/>
      <c r="D82" s="871"/>
      <c r="E82" s="871"/>
      <c r="F82" s="871"/>
      <c r="G82" s="871"/>
      <c r="H82" s="871"/>
      <c r="I82" s="871"/>
      <c r="J82" s="871"/>
      <c r="K82" s="871"/>
      <c r="L82" s="871"/>
      <c r="M82" s="871"/>
      <c r="N82" s="871"/>
      <c r="O82" s="871"/>
      <c r="P82" s="872"/>
      <c r="Q82" s="873"/>
      <c r="R82" s="827"/>
      <c r="S82" s="827"/>
      <c r="T82" s="827"/>
      <c r="U82" s="827"/>
      <c r="V82" s="827"/>
      <c r="W82" s="827"/>
      <c r="X82" s="827"/>
      <c r="Y82" s="827"/>
      <c r="Z82" s="827"/>
      <c r="AA82" s="827"/>
      <c r="AB82" s="827"/>
      <c r="AC82" s="827"/>
      <c r="AD82" s="827"/>
      <c r="AE82" s="827"/>
      <c r="AF82" s="827"/>
      <c r="AG82" s="827"/>
      <c r="AH82" s="827"/>
      <c r="AI82" s="827"/>
      <c r="AJ82" s="827"/>
      <c r="AK82" s="827"/>
      <c r="AL82" s="827"/>
      <c r="AM82" s="827"/>
      <c r="AN82" s="827"/>
      <c r="AO82" s="827"/>
      <c r="AP82" s="827"/>
      <c r="AQ82" s="827"/>
      <c r="AR82" s="827"/>
      <c r="AS82" s="827"/>
      <c r="AT82" s="827"/>
      <c r="AU82" s="827"/>
      <c r="AV82" s="827"/>
      <c r="AW82" s="827"/>
      <c r="AX82" s="827"/>
      <c r="AY82" s="827"/>
      <c r="AZ82" s="829"/>
      <c r="BA82" s="829"/>
      <c r="BB82" s="829"/>
      <c r="BC82" s="829"/>
      <c r="BD82" s="830"/>
      <c r="BE82" s="101"/>
      <c r="BF82" s="101"/>
      <c r="BG82" s="101"/>
      <c r="BH82" s="101"/>
      <c r="BI82" s="101"/>
      <c r="BJ82" s="101"/>
      <c r="BK82" s="101"/>
      <c r="BL82" s="101"/>
      <c r="BM82" s="101"/>
      <c r="BN82" s="101"/>
      <c r="BO82" s="101"/>
      <c r="BP82" s="101"/>
      <c r="BQ82" s="98">
        <v>76</v>
      </c>
      <c r="BR82" s="103"/>
      <c r="BS82" s="856"/>
      <c r="BT82" s="857"/>
      <c r="BU82" s="857"/>
      <c r="BV82" s="857"/>
      <c r="BW82" s="857"/>
      <c r="BX82" s="857"/>
      <c r="BY82" s="857"/>
      <c r="BZ82" s="857"/>
      <c r="CA82" s="857"/>
      <c r="CB82" s="857"/>
      <c r="CC82" s="857"/>
      <c r="CD82" s="857"/>
      <c r="CE82" s="857"/>
      <c r="CF82" s="857"/>
      <c r="CG82" s="862"/>
      <c r="CH82" s="859"/>
      <c r="CI82" s="860"/>
      <c r="CJ82" s="860"/>
      <c r="CK82" s="860"/>
      <c r="CL82" s="861"/>
      <c r="CM82" s="859"/>
      <c r="CN82" s="860"/>
      <c r="CO82" s="860"/>
      <c r="CP82" s="860"/>
      <c r="CQ82" s="861"/>
      <c r="CR82" s="859"/>
      <c r="CS82" s="860"/>
      <c r="CT82" s="860"/>
      <c r="CU82" s="860"/>
      <c r="CV82" s="861"/>
      <c r="CW82" s="859"/>
      <c r="CX82" s="860"/>
      <c r="CY82" s="860"/>
      <c r="CZ82" s="860"/>
      <c r="DA82" s="861"/>
      <c r="DB82" s="859"/>
      <c r="DC82" s="860"/>
      <c r="DD82" s="860"/>
      <c r="DE82" s="860"/>
      <c r="DF82" s="861"/>
      <c r="DG82" s="859"/>
      <c r="DH82" s="860"/>
      <c r="DI82" s="860"/>
      <c r="DJ82" s="860"/>
      <c r="DK82" s="861"/>
      <c r="DL82" s="859"/>
      <c r="DM82" s="860"/>
      <c r="DN82" s="860"/>
      <c r="DO82" s="860"/>
      <c r="DP82" s="861"/>
      <c r="DQ82" s="859"/>
      <c r="DR82" s="860"/>
      <c r="DS82" s="860"/>
      <c r="DT82" s="860"/>
      <c r="DU82" s="861"/>
      <c r="DV82" s="856"/>
      <c r="DW82" s="857"/>
      <c r="DX82" s="857"/>
      <c r="DY82" s="857"/>
      <c r="DZ82" s="858"/>
      <c r="EA82" s="89"/>
    </row>
    <row r="83" spans="1:131" ht="26.25" customHeight="1" x14ac:dyDescent="0.25">
      <c r="A83" s="98">
        <v>16</v>
      </c>
      <c r="B83" s="870"/>
      <c r="C83" s="871"/>
      <c r="D83" s="871"/>
      <c r="E83" s="871"/>
      <c r="F83" s="871"/>
      <c r="G83" s="871"/>
      <c r="H83" s="871"/>
      <c r="I83" s="871"/>
      <c r="J83" s="871"/>
      <c r="K83" s="871"/>
      <c r="L83" s="871"/>
      <c r="M83" s="871"/>
      <c r="N83" s="871"/>
      <c r="O83" s="871"/>
      <c r="P83" s="872"/>
      <c r="Q83" s="873"/>
      <c r="R83" s="827"/>
      <c r="S83" s="827"/>
      <c r="T83" s="827"/>
      <c r="U83" s="827"/>
      <c r="V83" s="827"/>
      <c r="W83" s="827"/>
      <c r="X83" s="827"/>
      <c r="Y83" s="827"/>
      <c r="Z83" s="827"/>
      <c r="AA83" s="827"/>
      <c r="AB83" s="827"/>
      <c r="AC83" s="827"/>
      <c r="AD83" s="827"/>
      <c r="AE83" s="827"/>
      <c r="AF83" s="827"/>
      <c r="AG83" s="827"/>
      <c r="AH83" s="827"/>
      <c r="AI83" s="827"/>
      <c r="AJ83" s="827"/>
      <c r="AK83" s="827"/>
      <c r="AL83" s="827"/>
      <c r="AM83" s="827"/>
      <c r="AN83" s="827"/>
      <c r="AO83" s="827"/>
      <c r="AP83" s="827"/>
      <c r="AQ83" s="827"/>
      <c r="AR83" s="827"/>
      <c r="AS83" s="827"/>
      <c r="AT83" s="827"/>
      <c r="AU83" s="827"/>
      <c r="AV83" s="827"/>
      <c r="AW83" s="827"/>
      <c r="AX83" s="827"/>
      <c r="AY83" s="827"/>
      <c r="AZ83" s="829"/>
      <c r="BA83" s="829"/>
      <c r="BB83" s="829"/>
      <c r="BC83" s="829"/>
      <c r="BD83" s="830"/>
      <c r="BE83" s="101"/>
      <c r="BF83" s="101"/>
      <c r="BG83" s="101"/>
      <c r="BH83" s="101"/>
      <c r="BI83" s="101"/>
      <c r="BJ83" s="101"/>
      <c r="BK83" s="101"/>
      <c r="BL83" s="101"/>
      <c r="BM83" s="101"/>
      <c r="BN83" s="101"/>
      <c r="BO83" s="101"/>
      <c r="BP83" s="101"/>
      <c r="BQ83" s="98">
        <v>77</v>
      </c>
      <c r="BR83" s="103"/>
      <c r="BS83" s="856"/>
      <c r="BT83" s="857"/>
      <c r="BU83" s="857"/>
      <c r="BV83" s="857"/>
      <c r="BW83" s="857"/>
      <c r="BX83" s="857"/>
      <c r="BY83" s="857"/>
      <c r="BZ83" s="857"/>
      <c r="CA83" s="857"/>
      <c r="CB83" s="857"/>
      <c r="CC83" s="857"/>
      <c r="CD83" s="857"/>
      <c r="CE83" s="857"/>
      <c r="CF83" s="857"/>
      <c r="CG83" s="862"/>
      <c r="CH83" s="859"/>
      <c r="CI83" s="860"/>
      <c r="CJ83" s="860"/>
      <c r="CK83" s="860"/>
      <c r="CL83" s="861"/>
      <c r="CM83" s="859"/>
      <c r="CN83" s="860"/>
      <c r="CO83" s="860"/>
      <c r="CP83" s="860"/>
      <c r="CQ83" s="861"/>
      <c r="CR83" s="859"/>
      <c r="CS83" s="860"/>
      <c r="CT83" s="860"/>
      <c r="CU83" s="860"/>
      <c r="CV83" s="861"/>
      <c r="CW83" s="859"/>
      <c r="CX83" s="860"/>
      <c r="CY83" s="860"/>
      <c r="CZ83" s="860"/>
      <c r="DA83" s="861"/>
      <c r="DB83" s="859"/>
      <c r="DC83" s="860"/>
      <c r="DD83" s="860"/>
      <c r="DE83" s="860"/>
      <c r="DF83" s="861"/>
      <c r="DG83" s="859"/>
      <c r="DH83" s="860"/>
      <c r="DI83" s="860"/>
      <c r="DJ83" s="860"/>
      <c r="DK83" s="861"/>
      <c r="DL83" s="859"/>
      <c r="DM83" s="860"/>
      <c r="DN83" s="860"/>
      <c r="DO83" s="860"/>
      <c r="DP83" s="861"/>
      <c r="DQ83" s="859"/>
      <c r="DR83" s="860"/>
      <c r="DS83" s="860"/>
      <c r="DT83" s="860"/>
      <c r="DU83" s="861"/>
      <c r="DV83" s="856"/>
      <c r="DW83" s="857"/>
      <c r="DX83" s="857"/>
      <c r="DY83" s="857"/>
      <c r="DZ83" s="858"/>
      <c r="EA83" s="89"/>
    </row>
    <row r="84" spans="1:131" ht="26.25" customHeight="1" x14ac:dyDescent="0.25">
      <c r="A84" s="98">
        <v>17</v>
      </c>
      <c r="B84" s="870"/>
      <c r="C84" s="871"/>
      <c r="D84" s="871"/>
      <c r="E84" s="871"/>
      <c r="F84" s="871"/>
      <c r="G84" s="871"/>
      <c r="H84" s="871"/>
      <c r="I84" s="871"/>
      <c r="J84" s="871"/>
      <c r="K84" s="871"/>
      <c r="L84" s="871"/>
      <c r="M84" s="871"/>
      <c r="N84" s="871"/>
      <c r="O84" s="871"/>
      <c r="P84" s="872"/>
      <c r="Q84" s="873"/>
      <c r="R84" s="827"/>
      <c r="S84" s="827"/>
      <c r="T84" s="827"/>
      <c r="U84" s="827"/>
      <c r="V84" s="827"/>
      <c r="W84" s="827"/>
      <c r="X84" s="827"/>
      <c r="Y84" s="827"/>
      <c r="Z84" s="827"/>
      <c r="AA84" s="827"/>
      <c r="AB84" s="827"/>
      <c r="AC84" s="827"/>
      <c r="AD84" s="827"/>
      <c r="AE84" s="827"/>
      <c r="AF84" s="827"/>
      <c r="AG84" s="827"/>
      <c r="AH84" s="827"/>
      <c r="AI84" s="827"/>
      <c r="AJ84" s="827"/>
      <c r="AK84" s="827"/>
      <c r="AL84" s="827"/>
      <c r="AM84" s="827"/>
      <c r="AN84" s="827"/>
      <c r="AO84" s="827"/>
      <c r="AP84" s="827"/>
      <c r="AQ84" s="827"/>
      <c r="AR84" s="827"/>
      <c r="AS84" s="827"/>
      <c r="AT84" s="827"/>
      <c r="AU84" s="827"/>
      <c r="AV84" s="827"/>
      <c r="AW84" s="827"/>
      <c r="AX84" s="827"/>
      <c r="AY84" s="827"/>
      <c r="AZ84" s="829"/>
      <c r="BA84" s="829"/>
      <c r="BB84" s="829"/>
      <c r="BC84" s="829"/>
      <c r="BD84" s="830"/>
      <c r="BE84" s="101"/>
      <c r="BF84" s="101"/>
      <c r="BG84" s="101"/>
      <c r="BH84" s="101"/>
      <c r="BI84" s="101"/>
      <c r="BJ84" s="101"/>
      <c r="BK84" s="101"/>
      <c r="BL84" s="101"/>
      <c r="BM84" s="101"/>
      <c r="BN84" s="101"/>
      <c r="BO84" s="101"/>
      <c r="BP84" s="101"/>
      <c r="BQ84" s="98">
        <v>78</v>
      </c>
      <c r="BR84" s="103"/>
      <c r="BS84" s="856"/>
      <c r="BT84" s="857"/>
      <c r="BU84" s="857"/>
      <c r="BV84" s="857"/>
      <c r="BW84" s="857"/>
      <c r="BX84" s="857"/>
      <c r="BY84" s="857"/>
      <c r="BZ84" s="857"/>
      <c r="CA84" s="857"/>
      <c r="CB84" s="857"/>
      <c r="CC84" s="857"/>
      <c r="CD84" s="857"/>
      <c r="CE84" s="857"/>
      <c r="CF84" s="857"/>
      <c r="CG84" s="862"/>
      <c r="CH84" s="859"/>
      <c r="CI84" s="860"/>
      <c r="CJ84" s="860"/>
      <c r="CK84" s="860"/>
      <c r="CL84" s="861"/>
      <c r="CM84" s="859"/>
      <c r="CN84" s="860"/>
      <c r="CO84" s="860"/>
      <c r="CP84" s="860"/>
      <c r="CQ84" s="861"/>
      <c r="CR84" s="859"/>
      <c r="CS84" s="860"/>
      <c r="CT84" s="860"/>
      <c r="CU84" s="860"/>
      <c r="CV84" s="861"/>
      <c r="CW84" s="859"/>
      <c r="CX84" s="860"/>
      <c r="CY84" s="860"/>
      <c r="CZ84" s="860"/>
      <c r="DA84" s="861"/>
      <c r="DB84" s="859"/>
      <c r="DC84" s="860"/>
      <c r="DD84" s="860"/>
      <c r="DE84" s="860"/>
      <c r="DF84" s="861"/>
      <c r="DG84" s="859"/>
      <c r="DH84" s="860"/>
      <c r="DI84" s="860"/>
      <c r="DJ84" s="860"/>
      <c r="DK84" s="861"/>
      <c r="DL84" s="859"/>
      <c r="DM84" s="860"/>
      <c r="DN84" s="860"/>
      <c r="DO84" s="860"/>
      <c r="DP84" s="861"/>
      <c r="DQ84" s="859"/>
      <c r="DR84" s="860"/>
      <c r="DS84" s="860"/>
      <c r="DT84" s="860"/>
      <c r="DU84" s="861"/>
      <c r="DV84" s="856"/>
      <c r="DW84" s="857"/>
      <c r="DX84" s="857"/>
      <c r="DY84" s="857"/>
      <c r="DZ84" s="858"/>
      <c r="EA84" s="89"/>
    </row>
    <row r="85" spans="1:131" ht="26.25" customHeight="1" x14ac:dyDescent="0.25">
      <c r="A85" s="98">
        <v>18</v>
      </c>
      <c r="B85" s="870"/>
      <c r="C85" s="871"/>
      <c r="D85" s="871"/>
      <c r="E85" s="871"/>
      <c r="F85" s="871"/>
      <c r="G85" s="871"/>
      <c r="H85" s="871"/>
      <c r="I85" s="871"/>
      <c r="J85" s="871"/>
      <c r="K85" s="871"/>
      <c r="L85" s="871"/>
      <c r="M85" s="871"/>
      <c r="N85" s="871"/>
      <c r="O85" s="871"/>
      <c r="P85" s="872"/>
      <c r="Q85" s="873"/>
      <c r="R85" s="827"/>
      <c r="S85" s="827"/>
      <c r="T85" s="827"/>
      <c r="U85" s="827"/>
      <c r="V85" s="827"/>
      <c r="W85" s="827"/>
      <c r="X85" s="827"/>
      <c r="Y85" s="827"/>
      <c r="Z85" s="827"/>
      <c r="AA85" s="827"/>
      <c r="AB85" s="827"/>
      <c r="AC85" s="827"/>
      <c r="AD85" s="827"/>
      <c r="AE85" s="827"/>
      <c r="AF85" s="827"/>
      <c r="AG85" s="827"/>
      <c r="AH85" s="827"/>
      <c r="AI85" s="827"/>
      <c r="AJ85" s="827"/>
      <c r="AK85" s="827"/>
      <c r="AL85" s="827"/>
      <c r="AM85" s="827"/>
      <c r="AN85" s="827"/>
      <c r="AO85" s="827"/>
      <c r="AP85" s="827"/>
      <c r="AQ85" s="827"/>
      <c r="AR85" s="827"/>
      <c r="AS85" s="827"/>
      <c r="AT85" s="827"/>
      <c r="AU85" s="827"/>
      <c r="AV85" s="827"/>
      <c r="AW85" s="827"/>
      <c r="AX85" s="827"/>
      <c r="AY85" s="827"/>
      <c r="AZ85" s="829"/>
      <c r="BA85" s="829"/>
      <c r="BB85" s="829"/>
      <c r="BC85" s="829"/>
      <c r="BD85" s="830"/>
      <c r="BE85" s="101"/>
      <c r="BF85" s="101"/>
      <c r="BG85" s="101"/>
      <c r="BH85" s="101"/>
      <c r="BI85" s="101"/>
      <c r="BJ85" s="101"/>
      <c r="BK85" s="101"/>
      <c r="BL85" s="101"/>
      <c r="BM85" s="101"/>
      <c r="BN85" s="101"/>
      <c r="BO85" s="101"/>
      <c r="BP85" s="101"/>
      <c r="BQ85" s="98">
        <v>79</v>
      </c>
      <c r="BR85" s="103"/>
      <c r="BS85" s="856"/>
      <c r="BT85" s="857"/>
      <c r="BU85" s="857"/>
      <c r="BV85" s="857"/>
      <c r="BW85" s="857"/>
      <c r="BX85" s="857"/>
      <c r="BY85" s="857"/>
      <c r="BZ85" s="857"/>
      <c r="CA85" s="857"/>
      <c r="CB85" s="857"/>
      <c r="CC85" s="857"/>
      <c r="CD85" s="857"/>
      <c r="CE85" s="857"/>
      <c r="CF85" s="857"/>
      <c r="CG85" s="862"/>
      <c r="CH85" s="859"/>
      <c r="CI85" s="860"/>
      <c r="CJ85" s="860"/>
      <c r="CK85" s="860"/>
      <c r="CL85" s="861"/>
      <c r="CM85" s="859"/>
      <c r="CN85" s="860"/>
      <c r="CO85" s="860"/>
      <c r="CP85" s="860"/>
      <c r="CQ85" s="861"/>
      <c r="CR85" s="859"/>
      <c r="CS85" s="860"/>
      <c r="CT85" s="860"/>
      <c r="CU85" s="860"/>
      <c r="CV85" s="861"/>
      <c r="CW85" s="859"/>
      <c r="CX85" s="860"/>
      <c r="CY85" s="860"/>
      <c r="CZ85" s="860"/>
      <c r="DA85" s="861"/>
      <c r="DB85" s="859"/>
      <c r="DC85" s="860"/>
      <c r="DD85" s="860"/>
      <c r="DE85" s="860"/>
      <c r="DF85" s="861"/>
      <c r="DG85" s="859"/>
      <c r="DH85" s="860"/>
      <c r="DI85" s="860"/>
      <c r="DJ85" s="860"/>
      <c r="DK85" s="861"/>
      <c r="DL85" s="859"/>
      <c r="DM85" s="860"/>
      <c r="DN85" s="860"/>
      <c r="DO85" s="860"/>
      <c r="DP85" s="861"/>
      <c r="DQ85" s="859"/>
      <c r="DR85" s="860"/>
      <c r="DS85" s="860"/>
      <c r="DT85" s="860"/>
      <c r="DU85" s="861"/>
      <c r="DV85" s="856"/>
      <c r="DW85" s="857"/>
      <c r="DX85" s="857"/>
      <c r="DY85" s="857"/>
      <c r="DZ85" s="858"/>
      <c r="EA85" s="89"/>
    </row>
    <row r="86" spans="1:131" ht="26.25" customHeight="1" x14ac:dyDescent="0.25">
      <c r="A86" s="98">
        <v>19</v>
      </c>
      <c r="B86" s="870"/>
      <c r="C86" s="871"/>
      <c r="D86" s="871"/>
      <c r="E86" s="871"/>
      <c r="F86" s="871"/>
      <c r="G86" s="871"/>
      <c r="H86" s="871"/>
      <c r="I86" s="871"/>
      <c r="J86" s="871"/>
      <c r="K86" s="871"/>
      <c r="L86" s="871"/>
      <c r="M86" s="871"/>
      <c r="N86" s="871"/>
      <c r="O86" s="871"/>
      <c r="P86" s="872"/>
      <c r="Q86" s="873"/>
      <c r="R86" s="827"/>
      <c r="S86" s="827"/>
      <c r="T86" s="827"/>
      <c r="U86" s="827"/>
      <c r="V86" s="827"/>
      <c r="W86" s="827"/>
      <c r="X86" s="827"/>
      <c r="Y86" s="827"/>
      <c r="Z86" s="827"/>
      <c r="AA86" s="827"/>
      <c r="AB86" s="827"/>
      <c r="AC86" s="827"/>
      <c r="AD86" s="827"/>
      <c r="AE86" s="827"/>
      <c r="AF86" s="827"/>
      <c r="AG86" s="827"/>
      <c r="AH86" s="827"/>
      <c r="AI86" s="827"/>
      <c r="AJ86" s="827"/>
      <c r="AK86" s="827"/>
      <c r="AL86" s="827"/>
      <c r="AM86" s="827"/>
      <c r="AN86" s="827"/>
      <c r="AO86" s="827"/>
      <c r="AP86" s="827"/>
      <c r="AQ86" s="827"/>
      <c r="AR86" s="827"/>
      <c r="AS86" s="827"/>
      <c r="AT86" s="827"/>
      <c r="AU86" s="827"/>
      <c r="AV86" s="827"/>
      <c r="AW86" s="827"/>
      <c r="AX86" s="827"/>
      <c r="AY86" s="827"/>
      <c r="AZ86" s="829"/>
      <c r="BA86" s="829"/>
      <c r="BB86" s="829"/>
      <c r="BC86" s="829"/>
      <c r="BD86" s="830"/>
      <c r="BE86" s="101"/>
      <c r="BF86" s="101"/>
      <c r="BG86" s="101"/>
      <c r="BH86" s="101"/>
      <c r="BI86" s="101"/>
      <c r="BJ86" s="101"/>
      <c r="BK86" s="101"/>
      <c r="BL86" s="101"/>
      <c r="BM86" s="101"/>
      <c r="BN86" s="101"/>
      <c r="BO86" s="101"/>
      <c r="BP86" s="101"/>
      <c r="BQ86" s="98">
        <v>80</v>
      </c>
      <c r="BR86" s="103"/>
      <c r="BS86" s="856"/>
      <c r="BT86" s="857"/>
      <c r="BU86" s="857"/>
      <c r="BV86" s="857"/>
      <c r="BW86" s="857"/>
      <c r="BX86" s="857"/>
      <c r="BY86" s="857"/>
      <c r="BZ86" s="857"/>
      <c r="CA86" s="857"/>
      <c r="CB86" s="857"/>
      <c r="CC86" s="857"/>
      <c r="CD86" s="857"/>
      <c r="CE86" s="857"/>
      <c r="CF86" s="857"/>
      <c r="CG86" s="862"/>
      <c r="CH86" s="859"/>
      <c r="CI86" s="860"/>
      <c r="CJ86" s="860"/>
      <c r="CK86" s="860"/>
      <c r="CL86" s="861"/>
      <c r="CM86" s="859"/>
      <c r="CN86" s="860"/>
      <c r="CO86" s="860"/>
      <c r="CP86" s="860"/>
      <c r="CQ86" s="861"/>
      <c r="CR86" s="859"/>
      <c r="CS86" s="860"/>
      <c r="CT86" s="860"/>
      <c r="CU86" s="860"/>
      <c r="CV86" s="861"/>
      <c r="CW86" s="859"/>
      <c r="CX86" s="860"/>
      <c r="CY86" s="860"/>
      <c r="CZ86" s="860"/>
      <c r="DA86" s="861"/>
      <c r="DB86" s="859"/>
      <c r="DC86" s="860"/>
      <c r="DD86" s="860"/>
      <c r="DE86" s="860"/>
      <c r="DF86" s="861"/>
      <c r="DG86" s="859"/>
      <c r="DH86" s="860"/>
      <c r="DI86" s="860"/>
      <c r="DJ86" s="860"/>
      <c r="DK86" s="861"/>
      <c r="DL86" s="859"/>
      <c r="DM86" s="860"/>
      <c r="DN86" s="860"/>
      <c r="DO86" s="860"/>
      <c r="DP86" s="861"/>
      <c r="DQ86" s="859"/>
      <c r="DR86" s="860"/>
      <c r="DS86" s="860"/>
      <c r="DT86" s="860"/>
      <c r="DU86" s="861"/>
      <c r="DV86" s="856"/>
      <c r="DW86" s="857"/>
      <c r="DX86" s="857"/>
      <c r="DY86" s="857"/>
      <c r="DZ86" s="858"/>
      <c r="EA86" s="89"/>
    </row>
    <row r="87" spans="1:131" ht="26.25" customHeight="1" x14ac:dyDescent="0.25">
      <c r="A87" s="104">
        <v>20</v>
      </c>
      <c r="B87" s="877"/>
      <c r="C87" s="878"/>
      <c r="D87" s="878"/>
      <c r="E87" s="878"/>
      <c r="F87" s="878"/>
      <c r="G87" s="878"/>
      <c r="H87" s="878"/>
      <c r="I87" s="878"/>
      <c r="J87" s="878"/>
      <c r="K87" s="878"/>
      <c r="L87" s="878"/>
      <c r="M87" s="878"/>
      <c r="N87" s="878"/>
      <c r="O87" s="878"/>
      <c r="P87" s="879"/>
      <c r="Q87" s="880"/>
      <c r="R87" s="881"/>
      <c r="S87" s="881"/>
      <c r="T87" s="881"/>
      <c r="U87" s="881"/>
      <c r="V87" s="881"/>
      <c r="W87" s="881"/>
      <c r="X87" s="881"/>
      <c r="Y87" s="881"/>
      <c r="Z87" s="881"/>
      <c r="AA87" s="881"/>
      <c r="AB87" s="881"/>
      <c r="AC87" s="881"/>
      <c r="AD87" s="881"/>
      <c r="AE87" s="881"/>
      <c r="AF87" s="881"/>
      <c r="AG87" s="881"/>
      <c r="AH87" s="881"/>
      <c r="AI87" s="881"/>
      <c r="AJ87" s="881"/>
      <c r="AK87" s="881"/>
      <c r="AL87" s="881"/>
      <c r="AM87" s="881"/>
      <c r="AN87" s="881"/>
      <c r="AO87" s="881"/>
      <c r="AP87" s="881"/>
      <c r="AQ87" s="881"/>
      <c r="AR87" s="881"/>
      <c r="AS87" s="881"/>
      <c r="AT87" s="881"/>
      <c r="AU87" s="881"/>
      <c r="AV87" s="881"/>
      <c r="AW87" s="881"/>
      <c r="AX87" s="881"/>
      <c r="AY87" s="881"/>
      <c r="AZ87" s="882"/>
      <c r="BA87" s="882"/>
      <c r="BB87" s="882"/>
      <c r="BC87" s="882"/>
      <c r="BD87" s="883"/>
      <c r="BE87" s="101"/>
      <c r="BF87" s="101"/>
      <c r="BG87" s="101"/>
      <c r="BH87" s="101"/>
      <c r="BI87" s="101"/>
      <c r="BJ87" s="101"/>
      <c r="BK87" s="101"/>
      <c r="BL87" s="101"/>
      <c r="BM87" s="101"/>
      <c r="BN87" s="101"/>
      <c r="BO87" s="101"/>
      <c r="BP87" s="101"/>
      <c r="BQ87" s="98">
        <v>81</v>
      </c>
      <c r="BR87" s="103"/>
      <c r="BS87" s="856"/>
      <c r="BT87" s="857"/>
      <c r="BU87" s="857"/>
      <c r="BV87" s="857"/>
      <c r="BW87" s="857"/>
      <c r="BX87" s="857"/>
      <c r="BY87" s="857"/>
      <c r="BZ87" s="857"/>
      <c r="CA87" s="857"/>
      <c r="CB87" s="857"/>
      <c r="CC87" s="857"/>
      <c r="CD87" s="857"/>
      <c r="CE87" s="857"/>
      <c r="CF87" s="857"/>
      <c r="CG87" s="862"/>
      <c r="CH87" s="859"/>
      <c r="CI87" s="860"/>
      <c r="CJ87" s="860"/>
      <c r="CK87" s="860"/>
      <c r="CL87" s="861"/>
      <c r="CM87" s="859"/>
      <c r="CN87" s="860"/>
      <c r="CO87" s="860"/>
      <c r="CP87" s="860"/>
      <c r="CQ87" s="861"/>
      <c r="CR87" s="859"/>
      <c r="CS87" s="860"/>
      <c r="CT87" s="860"/>
      <c r="CU87" s="860"/>
      <c r="CV87" s="861"/>
      <c r="CW87" s="859"/>
      <c r="CX87" s="860"/>
      <c r="CY87" s="860"/>
      <c r="CZ87" s="860"/>
      <c r="DA87" s="861"/>
      <c r="DB87" s="859"/>
      <c r="DC87" s="860"/>
      <c r="DD87" s="860"/>
      <c r="DE87" s="860"/>
      <c r="DF87" s="861"/>
      <c r="DG87" s="859"/>
      <c r="DH87" s="860"/>
      <c r="DI87" s="860"/>
      <c r="DJ87" s="860"/>
      <c r="DK87" s="861"/>
      <c r="DL87" s="859"/>
      <c r="DM87" s="860"/>
      <c r="DN87" s="860"/>
      <c r="DO87" s="860"/>
      <c r="DP87" s="861"/>
      <c r="DQ87" s="859"/>
      <c r="DR87" s="860"/>
      <c r="DS87" s="860"/>
      <c r="DT87" s="860"/>
      <c r="DU87" s="861"/>
      <c r="DV87" s="856"/>
      <c r="DW87" s="857"/>
      <c r="DX87" s="857"/>
      <c r="DY87" s="857"/>
      <c r="DZ87" s="858"/>
      <c r="EA87" s="89"/>
    </row>
    <row r="88" spans="1:131" ht="26.25" customHeight="1" thickBot="1" x14ac:dyDescent="0.3">
      <c r="A88" s="100" t="s">
        <v>325</v>
      </c>
      <c r="B88" s="786" t="s">
        <v>360</v>
      </c>
      <c r="C88" s="787"/>
      <c r="D88" s="787"/>
      <c r="E88" s="787"/>
      <c r="F88" s="787"/>
      <c r="G88" s="787"/>
      <c r="H88" s="787"/>
      <c r="I88" s="787"/>
      <c r="J88" s="787"/>
      <c r="K88" s="787"/>
      <c r="L88" s="787"/>
      <c r="M88" s="787"/>
      <c r="N88" s="787"/>
      <c r="O88" s="787"/>
      <c r="P88" s="788"/>
      <c r="Q88" s="837"/>
      <c r="R88" s="838"/>
      <c r="S88" s="838"/>
      <c r="T88" s="838"/>
      <c r="U88" s="838"/>
      <c r="V88" s="838"/>
      <c r="W88" s="838"/>
      <c r="X88" s="838"/>
      <c r="Y88" s="838"/>
      <c r="Z88" s="838"/>
      <c r="AA88" s="838"/>
      <c r="AB88" s="838"/>
      <c r="AC88" s="838"/>
      <c r="AD88" s="838"/>
      <c r="AE88" s="838"/>
      <c r="AF88" s="841">
        <v>9222</v>
      </c>
      <c r="AG88" s="841"/>
      <c r="AH88" s="841"/>
      <c r="AI88" s="841"/>
      <c r="AJ88" s="841"/>
      <c r="AK88" s="838"/>
      <c r="AL88" s="838"/>
      <c r="AM88" s="838"/>
      <c r="AN88" s="838"/>
      <c r="AO88" s="838"/>
      <c r="AP88" s="841">
        <v>12997</v>
      </c>
      <c r="AQ88" s="841"/>
      <c r="AR88" s="841"/>
      <c r="AS88" s="841"/>
      <c r="AT88" s="841"/>
      <c r="AU88" s="841">
        <v>1595</v>
      </c>
      <c r="AV88" s="841"/>
      <c r="AW88" s="841"/>
      <c r="AX88" s="841"/>
      <c r="AY88" s="841"/>
      <c r="AZ88" s="846"/>
      <c r="BA88" s="846"/>
      <c r="BB88" s="846"/>
      <c r="BC88" s="846"/>
      <c r="BD88" s="847"/>
      <c r="BE88" s="101"/>
      <c r="BF88" s="101"/>
      <c r="BG88" s="101"/>
      <c r="BH88" s="101"/>
      <c r="BI88" s="101"/>
      <c r="BJ88" s="101"/>
      <c r="BK88" s="101"/>
      <c r="BL88" s="101"/>
      <c r="BM88" s="101"/>
      <c r="BN88" s="101"/>
      <c r="BO88" s="101"/>
      <c r="BP88" s="101"/>
      <c r="BQ88" s="98">
        <v>82</v>
      </c>
      <c r="BR88" s="103"/>
      <c r="BS88" s="856"/>
      <c r="BT88" s="857"/>
      <c r="BU88" s="857"/>
      <c r="BV88" s="857"/>
      <c r="BW88" s="857"/>
      <c r="BX88" s="857"/>
      <c r="BY88" s="857"/>
      <c r="BZ88" s="857"/>
      <c r="CA88" s="857"/>
      <c r="CB88" s="857"/>
      <c r="CC88" s="857"/>
      <c r="CD88" s="857"/>
      <c r="CE88" s="857"/>
      <c r="CF88" s="857"/>
      <c r="CG88" s="862"/>
      <c r="CH88" s="859"/>
      <c r="CI88" s="860"/>
      <c r="CJ88" s="860"/>
      <c r="CK88" s="860"/>
      <c r="CL88" s="861"/>
      <c r="CM88" s="859"/>
      <c r="CN88" s="860"/>
      <c r="CO88" s="860"/>
      <c r="CP88" s="860"/>
      <c r="CQ88" s="861"/>
      <c r="CR88" s="859"/>
      <c r="CS88" s="860"/>
      <c r="CT88" s="860"/>
      <c r="CU88" s="860"/>
      <c r="CV88" s="861"/>
      <c r="CW88" s="859"/>
      <c r="CX88" s="860"/>
      <c r="CY88" s="860"/>
      <c r="CZ88" s="860"/>
      <c r="DA88" s="861"/>
      <c r="DB88" s="859"/>
      <c r="DC88" s="860"/>
      <c r="DD88" s="860"/>
      <c r="DE88" s="860"/>
      <c r="DF88" s="861"/>
      <c r="DG88" s="859"/>
      <c r="DH88" s="860"/>
      <c r="DI88" s="860"/>
      <c r="DJ88" s="860"/>
      <c r="DK88" s="861"/>
      <c r="DL88" s="859"/>
      <c r="DM88" s="860"/>
      <c r="DN88" s="860"/>
      <c r="DO88" s="860"/>
      <c r="DP88" s="861"/>
      <c r="DQ88" s="859"/>
      <c r="DR88" s="860"/>
      <c r="DS88" s="860"/>
      <c r="DT88" s="860"/>
      <c r="DU88" s="861"/>
      <c r="DV88" s="856"/>
      <c r="DW88" s="857"/>
      <c r="DX88" s="857"/>
      <c r="DY88" s="857"/>
      <c r="DZ88" s="858"/>
      <c r="EA88" s="89"/>
    </row>
    <row r="89" spans="1:131" ht="26.25" hidden="1" customHeight="1" x14ac:dyDescent="0.25">
      <c r="A89" s="105"/>
      <c r="B89" s="106"/>
      <c r="C89" s="106"/>
      <c r="D89" s="106"/>
      <c r="E89" s="106"/>
      <c r="F89" s="106"/>
      <c r="G89" s="106"/>
      <c r="H89" s="106"/>
      <c r="I89" s="106"/>
      <c r="J89" s="106"/>
      <c r="K89" s="106"/>
      <c r="L89" s="106"/>
      <c r="M89" s="106"/>
      <c r="N89" s="106"/>
      <c r="O89" s="106"/>
      <c r="P89" s="106"/>
      <c r="Q89" s="107"/>
      <c r="R89" s="107"/>
      <c r="S89" s="107"/>
      <c r="T89" s="107"/>
      <c r="U89" s="107"/>
      <c r="V89" s="107"/>
      <c r="W89" s="107"/>
      <c r="X89" s="107"/>
      <c r="Y89" s="107"/>
      <c r="Z89" s="107"/>
      <c r="AA89" s="107"/>
      <c r="AB89" s="107"/>
      <c r="AC89" s="107"/>
      <c r="AD89" s="107"/>
      <c r="AE89" s="107"/>
      <c r="AF89" s="107"/>
      <c r="AG89" s="107"/>
      <c r="AH89" s="107"/>
      <c r="AI89" s="107"/>
      <c r="AJ89" s="107"/>
      <c r="AK89" s="107"/>
      <c r="AL89" s="107"/>
      <c r="AM89" s="107"/>
      <c r="AN89" s="107"/>
      <c r="AO89" s="107"/>
      <c r="AP89" s="107"/>
      <c r="AQ89" s="107"/>
      <c r="AR89" s="107"/>
      <c r="AS89" s="107"/>
      <c r="AT89" s="107"/>
      <c r="AU89" s="107"/>
      <c r="AV89" s="107"/>
      <c r="AW89" s="107"/>
      <c r="AX89" s="107"/>
      <c r="AY89" s="107"/>
      <c r="AZ89" s="108"/>
      <c r="BA89" s="108"/>
      <c r="BB89" s="108"/>
      <c r="BC89" s="108"/>
      <c r="BD89" s="108"/>
      <c r="BE89" s="101"/>
      <c r="BF89" s="101"/>
      <c r="BG89" s="101"/>
      <c r="BH89" s="101"/>
      <c r="BI89" s="101"/>
      <c r="BJ89" s="101"/>
      <c r="BK89" s="101"/>
      <c r="BL89" s="101"/>
      <c r="BM89" s="101"/>
      <c r="BN89" s="101"/>
      <c r="BO89" s="101"/>
      <c r="BP89" s="101"/>
      <c r="BQ89" s="98">
        <v>83</v>
      </c>
      <c r="BR89" s="103"/>
      <c r="BS89" s="856"/>
      <c r="BT89" s="857"/>
      <c r="BU89" s="857"/>
      <c r="BV89" s="857"/>
      <c r="BW89" s="857"/>
      <c r="BX89" s="857"/>
      <c r="BY89" s="857"/>
      <c r="BZ89" s="857"/>
      <c r="CA89" s="857"/>
      <c r="CB89" s="857"/>
      <c r="CC89" s="857"/>
      <c r="CD89" s="857"/>
      <c r="CE89" s="857"/>
      <c r="CF89" s="857"/>
      <c r="CG89" s="862"/>
      <c r="CH89" s="859"/>
      <c r="CI89" s="860"/>
      <c r="CJ89" s="860"/>
      <c r="CK89" s="860"/>
      <c r="CL89" s="861"/>
      <c r="CM89" s="859"/>
      <c r="CN89" s="860"/>
      <c r="CO89" s="860"/>
      <c r="CP89" s="860"/>
      <c r="CQ89" s="861"/>
      <c r="CR89" s="859"/>
      <c r="CS89" s="860"/>
      <c r="CT89" s="860"/>
      <c r="CU89" s="860"/>
      <c r="CV89" s="861"/>
      <c r="CW89" s="859"/>
      <c r="CX89" s="860"/>
      <c r="CY89" s="860"/>
      <c r="CZ89" s="860"/>
      <c r="DA89" s="861"/>
      <c r="DB89" s="859"/>
      <c r="DC89" s="860"/>
      <c r="DD89" s="860"/>
      <c r="DE89" s="860"/>
      <c r="DF89" s="861"/>
      <c r="DG89" s="859"/>
      <c r="DH89" s="860"/>
      <c r="DI89" s="860"/>
      <c r="DJ89" s="860"/>
      <c r="DK89" s="861"/>
      <c r="DL89" s="859"/>
      <c r="DM89" s="860"/>
      <c r="DN89" s="860"/>
      <c r="DO89" s="860"/>
      <c r="DP89" s="861"/>
      <c r="DQ89" s="859"/>
      <c r="DR89" s="860"/>
      <c r="DS89" s="860"/>
      <c r="DT89" s="860"/>
      <c r="DU89" s="861"/>
      <c r="DV89" s="856"/>
      <c r="DW89" s="857"/>
      <c r="DX89" s="857"/>
      <c r="DY89" s="857"/>
      <c r="DZ89" s="858"/>
      <c r="EA89" s="89"/>
    </row>
    <row r="90" spans="1:131" ht="26.25" hidden="1" customHeight="1" x14ac:dyDescent="0.25">
      <c r="A90" s="105"/>
      <c r="B90" s="106"/>
      <c r="C90" s="106"/>
      <c r="D90" s="106"/>
      <c r="E90" s="106"/>
      <c r="F90" s="106"/>
      <c r="G90" s="106"/>
      <c r="H90" s="106"/>
      <c r="I90" s="106"/>
      <c r="J90" s="106"/>
      <c r="K90" s="106"/>
      <c r="L90" s="106"/>
      <c r="M90" s="106"/>
      <c r="N90" s="106"/>
      <c r="O90" s="106"/>
      <c r="P90" s="106"/>
      <c r="Q90" s="107"/>
      <c r="R90" s="107"/>
      <c r="S90" s="107"/>
      <c r="T90" s="107"/>
      <c r="U90" s="107"/>
      <c r="V90" s="107"/>
      <c r="W90" s="107"/>
      <c r="X90" s="107"/>
      <c r="Y90" s="107"/>
      <c r="Z90" s="107"/>
      <c r="AA90" s="107"/>
      <c r="AB90" s="107"/>
      <c r="AC90" s="107"/>
      <c r="AD90" s="107"/>
      <c r="AE90" s="107"/>
      <c r="AF90" s="107"/>
      <c r="AG90" s="107"/>
      <c r="AH90" s="107"/>
      <c r="AI90" s="107"/>
      <c r="AJ90" s="107"/>
      <c r="AK90" s="107"/>
      <c r="AL90" s="107"/>
      <c r="AM90" s="107"/>
      <c r="AN90" s="107"/>
      <c r="AO90" s="107"/>
      <c r="AP90" s="107"/>
      <c r="AQ90" s="107"/>
      <c r="AR90" s="107"/>
      <c r="AS90" s="107"/>
      <c r="AT90" s="107"/>
      <c r="AU90" s="107"/>
      <c r="AV90" s="107"/>
      <c r="AW90" s="107"/>
      <c r="AX90" s="107"/>
      <c r="AY90" s="107"/>
      <c r="AZ90" s="108"/>
      <c r="BA90" s="108"/>
      <c r="BB90" s="108"/>
      <c r="BC90" s="108"/>
      <c r="BD90" s="108"/>
      <c r="BE90" s="101"/>
      <c r="BF90" s="101"/>
      <c r="BG90" s="101"/>
      <c r="BH90" s="101"/>
      <c r="BI90" s="101"/>
      <c r="BJ90" s="101"/>
      <c r="BK90" s="101"/>
      <c r="BL90" s="101"/>
      <c r="BM90" s="101"/>
      <c r="BN90" s="101"/>
      <c r="BO90" s="101"/>
      <c r="BP90" s="101"/>
      <c r="BQ90" s="98">
        <v>84</v>
      </c>
      <c r="BR90" s="103"/>
      <c r="BS90" s="856"/>
      <c r="BT90" s="857"/>
      <c r="BU90" s="857"/>
      <c r="BV90" s="857"/>
      <c r="BW90" s="857"/>
      <c r="BX90" s="857"/>
      <c r="BY90" s="857"/>
      <c r="BZ90" s="857"/>
      <c r="CA90" s="857"/>
      <c r="CB90" s="857"/>
      <c r="CC90" s="857"/>
      <c r="CD90" s="857"/>
      <c r="CE90" s="857"/>
      <c r="CF90" s="857"/>
      <c r="CG90" s="862"/>
      <c r="CH90" s="859"/>
      <c r="CI90" s="860"/>
      <c r="CJ90" s="860"/>
      <c r="CK90" s="860"/>
      <c r="CL90" s="861"/>
      <c r="CM90" s="859"/>
      <c r="CN90" s="860"/>
      <c r="CO90" s="860"/>
      <c r="CP90" s="860"/>
      <c r="CQ90" s="861"/>
      <c r="CR90" s="859"/>
      <c r="CS90" s="860"/>
      <c r="CT90" s="860"/>
      <c r="CU90" s="860"/>
      <c r="CV90" s="861"/>
      <c r="CW90" s="859"/>
      <c r="CX90" s="860"/>
      <c r="CY90" s="860"/>
      <c r="CZ90" s="860"/>
      <c r="DA90" s="861"/>
      <c r="DB90" s="859"/>
      <c r="DC90" s="860"/>
      <c r="DD90" s="860"/>
      <c r="DE90" s="860"/>
      <c r="DF90" s="861"/>
      <c r="DG90" s="859"/>
      <c r="DH90" s="860"/>
      <c r="DI90" s="860"/>
      <c r="DJ90" s="860"/>
      <c r="DK90" s="861"/>
      <c r="DL90" s="859"/>
      <c r="DM90" s="860"/>
      <c r="DN90" s="860"/>
      <c r="DO90" s="860"/>
      <c r="DP90" s="861"/>
      <c r="DQ90" s="859"/>
      <c r="DR90" s="860"/>
      <c r="DS90" s="860"/>
      <c r="DT90" s="860"/>
      <c r="DU90" s="861"/>
      <c r="DV90" s="856"/>
      <c r="DW90" s="857"/>
      <c r="DX90" s="857"/>
      <c r="DY90" s="857"/>
      <c r="DZ90" s="858"/>
      <c r="EA90" s="89"/>
    </row>
    <row r="91" spans="1:131" ht="26.25" hidden="1" customHeight="1" x14ac:dyDescent="0.25">
      <c r="A91" s="105"/>
      <c r="B91" s="106"/>
      <c r="C91" s="106"/>
      <c r="D91" s="106"/>
      <c r="E91" s="106"/>
      <c r="F91" s="106"/>
      <c r="G91" s="106"/>
      <c r="H91" s="106"/>
      <c r="I91" s="106"/>
      <c r="J91" s="106"/>
      <c r="K91" s="106"/>
      <c r="L91" s="106"/>
      <c r="M91" s="106"/>
      <c r="N91" s="106"/>
      <c r="O91" s="106"/>
      <c r="P91" s="106"/>
      <c r="Q91" s="107"/>
      <c r="R91" s="107"/>
      <c r="S91" s="107"/>
      <c r="T91" s="107"/>
      <c r="U91" s="107"/>
      <c r="V91" s="107"/>
      <c r="W91" s="107"/>
      <c r="X91" s="107"/>
      <c r="Y91" s="107"/>
      <c r="Z91" s="107"/>
      <c r="AA91" s="107"/>
      <c r="AB91" s="107"/>
      <c r="AC91" s="107"/>
      <c r="AD91" s="107"/>
      <c r="AE91" s="107"/>
      <c r="AF91" s="107"/>
      <c r="AG91" s="107"/>
      <c r="AH91" s="107"/>
      <c r="AI91" s="107"/>
      <c r="AJ91" s="107"/>
      <c r="AK91" s="107"/>
      <c r="AL91" s="107"/>
      <c r="AM91" s="107"/>
      <c r="AN91" s="107"/>
      <c r="AO91" s="107"/>
      <c r="AP91" s="107"/>
      <c r="AQ91" s="107"/>
      <c r="AR91" s="107"/>
      <c r="AS91" s="107"/>
      <c r="AT91" s="107"/>
      <c r="AU91" s="107"/>
      <c r="AV91" s="107"/>
      <c r="AW91" s="107"/>
      <c r="AX91" s="107"/>
      <c r="AY91" s="107"/>
      <c r="AZ91" s="108"/>
      <c r="BA91" s="108"/>
      <c r="BB91" s="108"/>
      <c r="BC91" s="108"/>
      <c r="BD91" s="108"/>
      <c r="BE91" s="101"/>
      <c r="BF91" s="101"/>
      <c r="BG91" s="101"/>
      <c r="BH91" s="101"/>
      <c r="BI91" s="101"/>
      <c r="BJ91" s="101"/>
      <c r="BK91" s="101"/>
      <c r="BL91" s="101"/>
      <c r="BM91" s="101"/>
      <c r="BN91" s="101"/>
      <c r="BO91" s="101"/>
      <c r="BP91" s="101"/>
      <c r="BQ91" s="98">
        <v>85</v>
      </c>
      <c r="BR91" s="103"/>
      <c r="BS91" s="856"/>
      <c r="BT91" s="857"/>
      <c r="BU91" s="857"/>
      <c r="BV91" s="857"/>
      <c r="BW91" s="857"/>
      <c r="BX91" s="857"/>
      <c r="BY91" s="857"/>
      <c r="BZ91" s="857"/>
      <c r="CA91" s="857"/>
      <c r="CB91" s="857"/>
      <c r="CC91" s="857"/>
      <c r="CD91" s="857"/>
      <c r="CE91" s="857"/>
      <c r="CF91" s="857"/>
      <c r="CG91" s="862"/>
      <c r="CH91" s="859"/>
      <c r="CI91" s="860"/>
      <c r="CJ91" s="860"/>
      <c r="CK91" s="860"/>
      <c r="CL91" s="861"/>
      <c r="CM91" s="859"/>
      <c r="CN91" s="860"/>
      <c r="CO91" s="860"/>
      <c r="CP91" s="860"/>
      <c r="CQ91" s="861"/>
      <c r="CR91" s="859"/>
      <c r="CS91" s="860"/>
      <c r="CT91" s="860"/>
      <c r="CU91" s="860"/>
      <c r="CV91" s="861"/>
      <c r="CW91" s="859"/>
      <c r="CX91" s="860"/>
      <c r="CY91" s="860"/>
      <c r="CZ91" s="860"/>
      <c r="DA91" s="861"/>
      <c r="DB91" s="859"/>
      <c r="DC91" s="860"/>
      <c r="DD91" s="860"/>
      <c r="DE91" s="860"/>
      <c r="DF91" s="861"/>
      <c r="DG91" s="859"/>
      <c r="DH91" s="860"/>
      <c r="DI91" s="860"/>
      <c r="DJ91" s="860"/>
      <c r="DK91" s="861"/>
      <c r="DL91" s="859"/>
      <c r="DM91" s="860"/>
      <c r="DN91" s="860"/>
      <c r="DO91" s="860"/>
      <c r="DP91" s="861"/>
      <c r="DQ91" s="859"/>
      <c r="DR91" s="860"/>
      <c r="DS91" s="860"/>
      <c r="DT91" s="860"/>
      <c r="DU91" s="861"/>
      <c r="DV91" s="856"/>
      <c r="DW91" s="857"/>
      <c r="DX91" s="857"/>
      <c r="DY91" s="857"/>
      <c r="DZ91" s="858"/>
      <c r="EA91" s="89"/>
    </row>
    <row r="92" spans="1:131" ht="26.25" hidden="1" customHeight="1" x14ac:dyDescent="0.25">
      <c r="A92" s="105"/>
      <c r="B92" s="106"/>
      <c r="C92" s="106"/>
      <c r="D92" s="106"/>
      <c r="E92" s="106"/>
      <c r="F92" s="106"/>
      <c r="G92" s="106"/>
      <c r="H92" s="106"/>
      <c r="I92" s="106"/>
      <c r="J92" s="106"/>
      <c r="K92" s="106"/>
      <c r="L92" s="106"/>
      <c r="M92" s="106"/>
      <c r="N92" s="106"/>
      <c r="O92" s="106"/>
      <c r="P92" s="106"/>
      <c r="Q92" s="107"/>
      <c r="R92" s="107"/>
      <c r="S92" s="107"/>
      <c r="T92" s="107"/>
      <c r="U92" s="107"/>
      <c r="V92" s="107"/>
      <c r="W92" s="107"/>
      <c r="X92" s="107"/>
      <c r="Y92" s="107"/>
      <c r="Z92" s="107"/>
      <c r="AA92" s="107"/>
      <c r="AB92" s="107"/>
      <c r="AC92" s="107"/>
      <c r="AD92" s="107"/>
      <c r="AE92" s="107"/>
      <c r="AF92" s="107"/>
      <c r="AG92" s="107"/>
      <c r="AH92" s="107"/>
      <c r="AI92" s="107"/>
      <c r="AJ92" s="107"/>
      <c r="AK92" s="107"/>
      <c r="AL92" s="107"/>
      <c r="AM92" s="107"/>
      <c r="AN92" s="107"/>
      <c r="AO92" s="107"/>
      <c r="AP92" s="107"/>
      <c r="AQ92" s="107"/>
      <c r="AR92" s="107"/>
      <c r="AS92" s="107"/>
      <c r="AT92" s="107"/>
      <c r="AU92" s="107"/>
      <c r="AV92" s="107"/>
      <c r="AW92" s="107"/>
      <c r="AX92" s="107"/>
      <c r="AY92" s="107"/>
      <c r="AZ92" s="108"/>
      <c r="BA92" s="108"/>
      <c r="BB92" s="108"/>
      <c r="BC92" s="108"/>
      <c r="BD92" s="108"/>
      <c r="BE92" s="101"/>
      <c r="BF92" s="101"/>
      <c r="BG92" s="101"/>
      <c r="BH92" s="101"/>
      <c r="BI92" s="101"/>
      <c r="BJ92" s="101"/>
      <c r="BK92" s="101"/>
      <c r="BL92" s="101"/>
      <c r="BM92" s="101"/>
      <c r="BN92" s="101"/>
      <c r="BO92" s="101"/>
      <c r="BP92" s="101"/>
      <c r="BQ92" s="98">
        <v>86</v>
      </c>
      <c r="BR92" s="103"/>
      <c r="BS92" s="856"/>
      <c r="BT92" s="857"/>
      <c r="BU92" s="857"/>
      <c r="BV92" s="857"/>
      <c r="BW92" s="857"/>
      <c r="BX92" s="857"/>
      <c r="BY92" s="857"/>
      <c r="BZ92" s="857"/>
      <c r="CA92" s="857"/>
      <c r="CB92" s="857"/>
      <c r="CC92" s="857"/>
      <c r="CD92" s="857"/>
      <c r="CE92" s="857"/>
      <c r="CF92" s="857"/>
      <c r="CG92" s="862"/>
      <c r="CH92" s="859"/>
      <c r="CI92" s="860"/>
      <c r="CJ92" s="860"/>
      <c r="CK92" s="860"/>
      <c r="CL92" s="861"/>
      <c r="CM92" s="859"/>
      <c r="CN92" s="860"/>
      <c r="CO92" s="860"/>
      <c r="CP92" s="860"/>
      <c r="CQ92" s="861"/>
      <c r="CR92" s="859"/>
      <c r="CS92" s="860"/>
      <c r="CT92" s="860"/>
      <c r="CU92" s="860"/>
      <c r="CV92" s="861"/>
      <c r="CW92" s="859"/>
      <c r="CX92" s="860"/>
      <c r="CY92" s="860"/>
      <c r="CZ92" s="860"/>
      <c r="DA92" s="861"/>
      <c r="DB92" s="859"/>
      <c r="DC92" s="860"/>
      <c r="DD92" s="860"/>
      <c r="DE92" s="860"/>
      <c r="DF92" s="861"/>
      <c r="DG92" s="859"/>
      <c r="DH92" s="860"/>
      <c r="DI92" s="860"/>
      <c r="DJ92" s="860"/>
      <c r="DK92" s="861"/>
      <c r="DL92" s="859"/>
      <c r="DM92" s="860"/>
      <c r="DN92" s="860"/>
      <c r="DO92" s="860"/>
      <c r="DP92" s="861"/>
      <c r="DQ92" s="859"/>
      <c r="DR92" s="860"/>
      <c r="DS92" s="860"/>
      <c r="DT92" s="860"/>
      <c r="DU92" s="861"/>
      <c r="DV92" s="856"/>
      <c r="DW92" s="857"/>
      <c r="DX92" s="857"/>
      <c r="DY92" s="857"/>
      <c r="DZ92" s="858"/>
      <c r="EA92" s="89"/>
    </row>
    <row r="93" spans="1:131" ht="26.25" hidden="1" customHeight="1" x14ac:dyDescent="0.25">
      <c r="A93" s="105"/>
      <c r="B93" s="106"/>
      <c r="C93" s="106"/>
      <c r="D93" s="106"/>
      <c r="E93" s="106"/>
      <c r="F93" s="106"/>
      <c r="G93" s="106"/>
      <c r="H93" s="106"/>
      <c r="I93" s="106"/>
      <c r="J93" s="106"/>
      <c r="K93" s="106"/>
      <c r="L93" s="106"/>
      <c r="M93" s="106"/>
      <c r="N93" s="106"/>
      <c r="O93" s="106"/>
      <c r="P93" s="106"/>
      <c r="Q93" s="107"/>
      <c r="R93" s="107"/>
      <c r="S93" s="107"/>
      <c r="T93" s="107"/>
      <c r="U93" s="107"/>
      <c r="V93" s="107"/>
      <c r="W93" s="107"/>
      <c r="X93" s="107"/>
      <c r="Y93" s="107"/>
      <c r="Z93" s="107"/>
      <c r="AA93" s="107"/>
      <c r="AB93" s="107"/>
      <c r="AC93" s="107"/>
      <c r="AD93" s="107"/>
      <c r="AE93" s="107"/>
      <c r="AF93" s="107"/>
      <c r="AG93" s="107"/>
      <c r="AH93" s="107"/>
      <c r="AI93" s="107"/>
      <c r="AJ93" s="107"/>
      <c r="AK93" s="107"/>
      <c r="AL93" s="107"/>
      <c r="AM93" s="107"/>
      <c r="AN93" s="107"/>
      <c r="AO93" s="107"/>
      <c r="AP93" s="107"/>
      <c r="AQ93" s="107"/>
      <c r="AR93" s="107"/>
      <c r="AS93" s="107"/>
      <c r="AT93" s="107"/>
      <c r="AU93" s="107"/>
      <c r="AV93" s="107"/>
      <c r="AW93" s="107"/>
      <c r="AX93" s="107"/>
      <c r="AY93" s="107"/>
      <c r="AZ93" s="108"/>
      <c r="BA93" s="108"/>
      <c r="BB93" s="108"/>
      <c r="BC93" s="108"/>
      <c r="BD93" s="108"/>
      <c r="BE93" s="101"/>
      <c r="BF93" s="101"/>
      <c r="BG93" s="101"/>
      <c r="BH93" s="101"/>
      <c r="BI93" s="101"/>
      <c r="BJ93" s="101"/>
      <c r="BK93" s="101"/>
      <c r="BL93" s="101"/>
      <c r="BM93" s="101"/>
      <c r="BN93" s="101"/>
      <c r="BO93" s="101"/>
      <c r="BP93" s="101"/>
      <c r="BQ93" s="98">
        <v>87</v>
      </c>
      <c r="BR93" s="103"/>
      <c r="BS93" s="856"/>
      <c r="BT93" s="857"/>
      <c r="BU93" s="857"/>
      <c r="BV93" s="857"/>
      <c r="BW93" s="857"/>
      <c r="BX93" s="857"/>
      <c r="BY93" s="857"/>
      <c r="BZ93" s="857"/>
      <c r="CA93" s="857"/>
      <c r="CB93" s="857"/>
      <c r="CC93" s="857"/>
      <c r="CD93" s="857"/>
      <c r="CE93" s="857"/>
      <c r="CF93" s="857"/>
      <c r="CG93" s="862"/>
      <c r="CH93" s="859"/>
      <c r="CI93" s="860"/>
      <c r="CJ93" s="860"/>
      <c r="CK93" s="860"/>
      <c r="CL93" s="861"/>
      <c r="CM93" s="859"/>
      <c r="CN93" s="860"/>
      <c r="CO93" s="860"/>
      <c r="CP93" s="860"/>
      <c r="CQ93" s="861"/>
      <c r="CR93" s="859"/>
      <c r="CS93" s="860"/>
      <c r="CT93" s="860"/>
      <c r="CU93" s="860"/>
      <c r="CV93" s="861"/>
      <c r="CW93" s="859"/>
      <c r="CX93" s="860"/>
      <c r="CY93" s="860"/>
      <c r="CZ93" s="860"/>
      <c r="DA93" s="861"/>
      <c r="DB93" s="859"/>
      <c r="DC93" s="860"/>
      <c r="DD93" s="860"/>
      <c r="DE93" s="860"/>
      <c r="DF93" s="861"/>
      <c r="DG93" s="859"/>
      <c r="DH93" s="860"/>
      <c r="DI93" s="860"/>
      <c r="DJ93" s="860"/>
      <c r="DK93" s="861"/>
      <c r="DL93" s="859"/>
      <c r="DM93" s="860"/>
      <c r="DN93" s="860"/>
      <c r="DO93" s="860"/>
      <c r="DP93" s="861"/>
      <c r="DQ93" s="859"/>
      <c r="DR93" s="860"/>
      <c r="DS93" s="860"/>
      <c r="DT93" s="860"/>
      <c r="DU93" s="861"/>
      <c r="DV93" s="856"/>
      <c r="DW93" s="857"/>
      <c r="DX93" s="857"/>
      <c r="DY93" s="857"/>
      <c r="DZ93" s="858"/>
      <c r="EA93" s="89"/>
    </row>
    <row r="94" spans="1:131" ht="26.25" hidden="1" customHeight="1" x14ac:dyDescent="0.25">
      <c r="A94" s="105"/>
      <c r="B94" s="106"/>
      <c r="C94" s="106"/>
      <c r="D94" s="106"/>
      <c r="E94" s="106"/>
      <c r="F94" s="106"/>
      <c r="G94" s="106"/>
      <c r="H94" s="106"/>
      <c r="I94" s="106"/>
      <c r="J94" s="106"/>
      <c r="K94" s="106"/>
      <c r="L94" s="106"/>
      <c r="M94" s="106"/>
      <c r="N94" s="106"/>
      <c r="O94" s="106"/>
      <c r="P94" s="106"/>
      <c r="Q94" s="107"/>
      <c r="R94" s="107"/>
      <c r="S94" s="107"/>
      <c r="T94" s="107"/>
      <c r="U94" s="107"/>
      <c r="V94" s="107"/>
      <c r="W94" s="107"/>
      <c r="X94" s="107"/>
      <c r="Y94" s="107"/>
      <c r="Z94" s="107"/>
      <c r="AA94" s="107"/>
      <c r="AB94" s="107"/>
      <c r="AC94" s="107"/>
      <c r="AD94" s="107"/>
      <c r="AE94" s="107"/>
      <c r="AF94" s="107"/>
      <c r="AG94" s="107"/>
      <c r="AH94" s="107"/>
      <c r="AI94" s="107"/>
      <c r="AJ94" s="107"/>
      <c r="AK94" s="107"/>
      <c r="AL94" s="107"/>
      <c r="AM94" s="107"/>
      <c r="AN94" s="107"/>
      <c r="AO94" s="107"/>
      <c r="AP94" s="107"/>
      <c r="AQ94" s="107"/>
      <c r="AR94" s="107"/>
      <c r="AS94" s="107"/>
      <c r="AT94" s="107"/>
      <c r="AU94" s="107"/>
      <c r="AV94" s="107"/>
      <c r="AW94" s="107"/>
      <c r="AX94" s="107"/>
      <c r="AY94" s="107"/>
      <c r="AZ94" s="108"/>
      <c r="BA94" s="108"/>
      <c r="BB94" s="108"/>
      <c r="BC94" s="108"/>
      <c r="BD94" s="108"/>
      <c r="BE94" s="101"/>
      <c r="BF94" s="101"/>
      <c r="BG94" s="101"/>
      <c r="BH94" s="101"/>
      <c r="BI94" s="101"/>
      <c r="BJ94" s="101"/>
      <c r="BK94" s="101"/>
      <c r="BL94" s="101"/>
      <c r="BM94" s="101"/>
      <c r="BN94" s="101"/>
      <c r="BO94" s="101"/>
      <c r="BP94" s="101"/>
      <c r="BQ94" s="98">
        <v>88</v>
      </c>
      <c r="BR94" s="103"/>
      <c r="BS94" s="856"/>
      <c r="BT94" s="857"/>
      <c r="BU94" s="857"/>
      <c r="BV94" s="857"/>
      <c r="BW94" s="857"/>
      <c r="BX94" s="857"/>
      <c r="BY94" s="857"/>
      <c r="BZ94" s="857"/>
      <c r="CA94" s="857"/>
      <c r="CB94" s="857"/>
      <c r="CC94" s="857"/>
      <c r="CD94" s="857"/>
      <c r="CE94" s="857"/>
      <c r="CF94" s="857"/>
      <c r="CG94" s="862"/>
      <c r="CH94" s="859"/>
      <c r="CI94" s="860"/>
      <c r="CJ94" s="860"/>
      <c r="CK94" s="860"/>
      <c r="CL94" s="861"/>
      <c r="CM94" s="859"/>
      <c r="CN94" s="860"/>
      <c r="CO94" s="860"/>
      <c r="CP94" s="860"/>
      <c r="CQ94" s="861"/>
      <c r="CR94" s="859"/>
      <c r="CS94" s="860"/>
      <c r="CT94" s="860"/>
      <c r="CU94" s="860"/>
      <c r="CV94" s="861"/>
      <c r="CW94" s="859"/>
      <c r="CX94" s="860"/>
      <c r="CY94" s="860"/>
      <c r="CZ94" s="860"/>
      <c r="DA94" s="861"/>
      <c r="DB94" s="859"/>
      <c r="DC94" s="860"/>
      <c r="DD94" s="860"/>
      <c r="DE94" s="860"/>
      <c r="DF94" s="861"/>
      <c r="DG94" s="859"/>
      <c r="DH94" s="860"/>
      <c r="DI94" s="860"/>
      <c r="DJ94" s="860"/>
      <c r="DK94" s="861"/>
      <c r="DL94" s="859"/>
      <c r="DM94" s="860"/>
      <c r="DN94" s="860"/>
      <c r="DO94" s="860"/>
      <c r="DP94" s="861"/>
      <c r="DQ94" s="859"/>
      <c r="DR94" s="860"/>
      <c r="DS94" s="860"/>
      <c r="DT94" s="860"/>
      <c r="DU94" s="861"/>
      <c r="DV94" s="856"/>
      <c r="DW94" s="857"/>
      <c r="DX94" s="857"/>
      <c r="DY94" s="857"/>
      <c r="DZ94" s="858"/>
      <c r="EA94" s="89"/>
    </row>
    <row r="95" spans="1:131" ht="26.25" hidden="1" customHeight="1" x14ac:dyDescent="0.25">
      <c r="A95" s="105"/>
      <c r="B95" s="106"/>
      <c r="C95" s="106"/>
      <c r="D95" s="106"/>
      <c r="E95" s="106"/>
      <c r="F95" s="106"/>
      <c r="G95" s="106"/>
      <c r="H95" s="106"/>
      <c r="I95" s="106"/>
      <c r="J95" s="106"/>
      <c r="K95" s="106"/>
      <c r="L95" s="106"/>
      <c r="M95" s="106"/>
      <c r="N95" s="106"/>
      <c r="O95" s="106"/>
      <c r="P95" s="106"/>
      <c r="Q95" s="107"/>
      <c r="R95" s="107"/>
      <c r="S95" s="107"/>
      <c r="T95" s="107"/>
      <c r="U95" s="107"/>
      <c r="V95" s="107"/>
      <c r="W95" s="107"/>
      <c r="X95" s="107"/>
      <c r="Y95" s="107"/>
      <c r="Z95" s="107"/>
      <c r="AA95" s="107"/>
      <c r="AB95" s="107"/>
      <c r="AC95" s="107"/>
      <c r="AD95" s="107"/>
      <c r="AE95" s="107"/>
      <c r="AF95" s="107"/>
      <c r="AG95" s="107"/>
      <c r="AH95" s="107"/>
      <c r="AI95" s="107"/>
      <c r="AJ95" s="107"/>
      <c r="AK95" s="107"/>
      <c r="AL95" s="107"/>
      <c r="AM95" s="107"/>
      <c r="AN95" s="107"/>
      <c r="AO95" s="107"/>
      <c r="AP95" s="107"/>
      <c r="AQ95" s="107"/>
      <c r="AR95" s="107"/>
      <c r="AS95" s="107"/>
      <c r="AT95" s="107"/>
      <c r="AU95" s="107"/>
      <c r="AV95" s="107"/>
      <c r="AW95" s="107"/>
      <c r="AX95" s="107"/>
      <c r="AY95" s="107"/>
      <c r="AZ95" s="108"/>
      <c r="BA95" s="108"/>
      <c r="BB95" s="108"/>
      <c r="BC95" s="108"/>
      <c r="BD95" s="108"/>
      <c r="BE95" s="101"/>
      <c r="BF95" s="101"/>
      <c r="BG95" s="101"/>
      <c r="BH95" s="101"/>
      <c r="BI95" s="101"/>
      <c r="BJ95" s="101"/>
      <c r="BK95" s="101"/>
      <c r="BL95" s="101"/>
      <c r="BM95" s="101"/>
      <c r="BN95" s="101"/>
      <c r="BO95" s="101"/>
      <c r="BP95" s="101"/>
      <c r="BQ95" s="98">
        <v>89</v>
      </c>
      <c r="BR95" s="103"/>
      <c r="BS95" s="856"/>
      <c r="BT95" s="857"/>
      <c r="BU95" s="857"/>
      <c r="BV95" s="857"/>
      <c r="BW95" s="857"/>
      <c r="BX95" s="857"/>
      <c r="BY95" s="857"/>
      <c r="BZ95" s="857"/>
      <c r="CA95" s="857"/>
      <c r="CB95" s="857"/>
      <c r="CC95" s="857"/>
      <c r="CD95" s="857"/>
      <c r="CE95" s="857"/>
      <c r="CF95" s="857"/>
      <c r="CG95" s="862"/>
      <c r="CH95" s="859"/>
      <c r="CI95" s="860"/>
      <c r="CJ95" s="860"/>
      <c r="CK95" s="860"/>
      <c r="CL95" s="861"/>
      <c r="CM95" s="859"/>
      <c r="CN95" s="860"/>
      <c r="CO95" s="860"/>
      <c r="CP95" s="860"/>
      <c r="CQ95" s="861"/>
      <c r="CR95" s="859"/>
      <c r="CS95" s="860"/>
      <c r="CT95" s="860"/>
      <c r="CU95" s="860"/>
      <c r="CV95" s="861"/>
      <c r="CW95" s="859"/>
      <c r="CX95" s="860"/>
      <c r="CY95" s="860"/>
      <c r="CZ95" s="860"/>
      <c r="DA95" s="861"/>
      <c r="DB95" s="859"/>
      <c r="DC95" s="860"/>
      <c r="DD95" s="860"/>
      <c r="DE95" s="860"/>
      <c r="DF95" s="861"/>
      <c r="DG95" s="859"/>
      <c r="DH95" s="860"/>
      <c r="DI95" s="860"/>
      <c r="DJ95" s="860"/>
      <c r="DK95" s="861"/>
      <c r="DL95" s="859"/>
      <c r="DM95" s="860"/>
      <c r="DN95" s="860"/>
      <c r="DO95" s="860"/>
      <c r="DP95" s="861"/>
      <c r="DQ95" s="859"/>
      <c r="DR95" s="860"/>
      <c r="DS95" s="860"/>
      <c r="DT95" s="860"/>
      <c r="DU95" s="861"/>
      <c r="DV95" s="856"/>
      <c r="DW95" s="857"/>
      <c r="DX95" s="857"/>
      <c r="DY95" s="857"/>
      <c r="DZ95" s="858"/>
      <c r="EA95" s="89"/>
    </row>
    <row r="96" spans="1:131" ht="26.25" hidden="1" customHeight="1" x14ac:dyDescent="0.25">
      <c r="A96" s="105"/>
      <c r="B96" s="106"/>
      <c r="C96" s="106"/>
      <c r="D96" s="106"/>
      <c r="E96" s="106"/>
      <c r="F96" s="106"/>
      <c r="G96" s="106"/>
      <c r="H96" s="106"/>
      <c r="I96" s="106"/>
      <c r="J96" s="106"/>
      <c r="K96" s="106"/>
      <c r="L96" s="106"/>
      <c r="M96" s="106"/>
      <c r="N96" s="106"/>
      <c r="O96" s="106"/>
      <c r="P96" s="106"/>
      <c r="Q96" s="107"/>
      <c r="R96" s="107"/>
      <c r="S96" s="107"/>
      <c r="T96" s="107"/>
      <c r="U96" s="107"/>
      <c r="V96" s="107"/>
      <c r="W96" s="107"/>
      <c r="X96" s="107"/>
      <c r="Y96" s="107"/>
      <c r="Z96" s="107"/>
      <c r="AA96" s="107"/>
      <c r="AB96" s="107"/>
      <c r="AC96" s="107"/>
      <c r="AD96" s="107"/>
      <c r="AE96" s="107"/>
      <c r="AF96" s="107"/>
      <c r="AG96" s="107"/>
      <c r="AH96" s="107"/>
      <c r="AI96" s="107"/>
      <c r="AJ96" s="107"/>
      <c r="AK96" s="107"/>
      <c r="AL96" s="107"/>
      <c r="AM96" s="107"/>
      <c r="AN96" s="107"/>
      <c r="AO96" s="107"/>
      <c r="AP96" s="107"/>
      <c r="AQ96" s="107"/>
      <c r="AR96" s="107"/>
      <c r="AS96" s="107"/>
      <c r="AT96" s="107"/>
      <c r="AU96" s="107"/>
      <c r="AV96" s="107"/>
      <c r="AW96" s="107"/>
      <c r="AX96" s="107"/>
      <c r="AY96" s="107"/>
      <c r="AZ96" s="108"/>
      <c r="BA96" s="108"/>
      <c r="BB96" s="108"/>
      <c r="BC96" s="108"/>
      <c r="BD96" s="108"/>
      <c r="BE96" s="101"/>
      <c r="BF96" s="101"/>
      <c r="BG96" s="101"/>
      <c r="BH96" s="101"/>
      <c r="BI96" s="101"/>
      <c r="BJ96" s="101"/>
      <c r="BK96" s="101"/>
      <c r="BL96" s="101"/>
      <c r="BM96" s="101"/>
      <c r="BN96" s="101"/>
      <c r="BO96" s="101"/>
      <c r="BP96" s="101"/>
      <c r="BQ96" s="98">
        <v>90</v>
      </c>
      <c r="BR96" s="103"/>
      <c r="BS96" s="856"/>
      <c r="BT96" s="857"/>
      <c r="BU96" s="857"/>
      <c r="BV96" s="857"/>
      <c r="BW96" s="857"/>
      <c r="BX96" s="857"/>
      <c r="BY96" s="857"/>
      <c r="BZ96" s="857"/>
      <c r="CA96" s="857"/>
      <c r="CB96" s="857"/>
      <c r="CC96" s="857"/>
      <c r="CD96" s="857"/>
      <c r="CE96" s="857"/>
      <c r="CF96" s="857"/>
      <c r="CG96" s="862"/>
      <c r="CH96" s="859"/>
      <c r="CI96" s="860"/>
      <c r="CJ96" s="860"/>
      <c r="CK96" s="860"/>
      <c r="CL96" s="861"/>
      <c r="CM96" s="859"/>
      <c r="CN96" s="860"/>
      <c r="CO96" s="860"/>
      <c r="CP96" s="860"/>
      <c r="CQ96" s="861"/>
      <c r="CR96" s="859"/>
      <c r="CS96" s="860"/>
      <c r="CT96" s="860"/>
      <c r="CU96" s="860"/>
      <c r="CV96" s="861"/>
      <c r="CW96" s="859"/>
      <c r="CX96" s="860"/>
      <c r="CY96" s="860"/>
      <c r="CZ96" s="860"/>
      <c r="DA96" s="861"/>
      <c r="DB96" s="859"/>
      <c r="DC96" s="860"/>
      <c r="DD96" s="860"/>
      <c r="DE96" s="860"/>
      <c r="DF96" s="861"/>
      <c r="DG96" s="859"/>
      <c r="DH96" s="860"/>
      <c r="DI96" s="860"/>
      <c r="DJ96" s="860"/>
      <c r="DK96" s="861"/>
      <c r="DL96" s="859"/>
      <c r="DM96" s="860"/>
      <c r="DN96" s="860"/>
      <c r="DO96" s="860"/>
      <c r="DP96" s="861"/>
      <c r="DQ96" s="859"/>
      <c r="DR96" s="860"/>
      <c r="DS96" s="860"/>
      <c r="DT96" s="860"/>
      <c r="DU96" s="861"/>
      <c r="DV96" s="856"/>
      <c r="DW96" s="857"/>
      <c r="DX96" s="857"/>
      <c r="DY96" s="857"/>
      <c r="DZ96" s="858"/>
      <c r="EA96" s="89"/>
    </row>
    <row r="97" spans="1:131" ht="26.25" hidden="1" customHeight="1" x14ac:dyDescent="0.25">
      <c r="A97" s="105"/>
      <c r="B97" s="106"/>
      <c r="C97" s="106"/>
      <c r="D97" s="106"/>
      <c r="E97" s="106"/>
      <c r="F97" s="106"/>
      <c r="G97" s="106"/>
      <c r="H97" s="106"/>
      <c r="I97" s="106"/>
      <c r="J97" s="106"/>
      <c r="K97" s="106"/>
      <c r="L97" s="106"/>
      <c r="M97" s="106"/>
      <c r="N97" s="106"/>
      <c r="O97" s="106"/>
      <c r="P97" s="106"/>
      <c r="Q97" s="107"/>
      <c r="R97" s="107"/>
      <c r="S97" s="107"/>
      <c r="T97" s="107"/>
      <c r="U97" s="107"/>
      <c r="V97" s="107"/>
      <c r="W97" s="107"/>
      <c r="X97" s="107"/>
      <c r="Y97" s="107"/>
      <c r="Z97" s="107"/>
      <c r="AA97" s="107"/>
      <c r="AB97" s="107"/>
      <c r="AC97" s="107"/>
      <c r="AD97" s="107"/>
      <c r="AE97" s="107"/>
      <c r="AF97" s="107"/>
      <c r="AG97" s="107"/>
      <c r="AH97" s="107"/>
      <c r="AI97" s="107"/>
      <c r="AJ97" s="107"/>
      <c r="AK97" s="107"/>
      <c r="AL97" s="107"/>
      <c r="AM97" s="107"/>
      <c r="AN97" s="107"/>
      <c r="AO97" s="107"/>
      <c r="AP97" s="107"/>
      <c r="AQ97" s="107"/>
      <c r="AR97" s="107"/>
      <c r="AS97" s="107"/>
      <c r="AT97" s="107"/>
      <c r="AU97" s="107"/>
      <c r="AV97" s="107"/>
      <c r="AW97" s="107"/>
      <c r="AX97" s="107"/>
      <c r="AY97" s="107"/>
      <c r="AZ97" s="108"/>
      <c r="BA97" s="108"/>
      <c r="BB97" s="108"/>
      <c r="BC97" s="108"/>
      <c r="BD97" s="108"/>
      <c r="BE97" s="101"/>
      <c r="BF97" s="101"/>
      <c r="BG97" s="101"/>
      <c r="BH97" s="101"/>
      <c r="BI97" s="101"/>
      <c r="BJ97" s="101"/>
      <c r="BK97" s="101"/>
      <c r="BL97" s="101"/>
      <c r="BM97" s="101"/>
      <c r="BN97" s="101"/>
      <c r="BO97" s="101"/>
      <c r="BP97" s="101"/>
      <c r="BQ97" s="98">
        <v>91</v>
      </c>
      <c r="BR97" s="103"/>
      <c r="BS97" s="856"/>
      <c r="BT97" s="857"/>
      <c r="BU97" s="857"/>
      <c r="BV97" s="857"/>
      <c r="BW97" s="857"/>
      <c r="BX97" s="857"/>
      <c r="BY97" s="857"/>
      <c r="BZ97" s="857"/>
      <c r="CA97" s="857"/>
      <c r="CB97" s="857"/>
      <c r="CC97" s="857"/>
      <c r="CD97" s="857"/>
      <c r="CE97" s="857"/>
      <c r="CF97" s="857"/>
      <c r="CG97" s="862"/>
      <c r="CH97" s="859"/>
      <c r="CI97" s="860"/>
      <c r="CJ97" s="860"/>
      <c r="CK97" s="860"/>
      <c r="CL97" s="861"/>
      <c r="CM97" s="859"/>
      <c r="CN97" s="860"/>
      <c r="CO97" s="860"/>
      <c r="CP97" s="860"/>
      <c r="CQ97" s="861"/>
      <c r="CR97" s="859"/>
      <c r="CS97" s="860"/>
      <c r="CT97" s="860"/>
      <c r="CU97" s="860"/>
      <c r="CV97" s="861"/>
      <c r="CW97" s="859"/>
      <c r="CX97" s="860"/>
      <c r="CY97" s="860"/>
      <c r="CZ97" s="860"/>
      <c r="DA97" s="861"/>
      <c r="DB97" s="859"/>
      <c r="DC97" s="860"/>
      <c r="DD97" s="860"/>
      <c r="DE97" s="860"/>
      <c r="DF97" s="861"/>
      <c r="DG97" s="859"/>
      <c r="DH97" s="860"/>
      <c r="DI97" s="860"/>
      <c r="DJ97" s="860"/>
      <c r="DK97" s="861"/>
      <c r="DL97" s="859"/>
      <c r="DM97" s="860"/>
      <c r="DN97" s="860"/>
      <c r="DO97" s="860"/>
      <c r="DP97" s="861"/>
      <c r="DQ97" s="859"/>
      <c r="DR97" s="860"/>
      <c r="DS97" s="860"/>
      <c r="DT97" s="860"/>
      <c r="DU97" s="861"/>
      <c r="DV97" s="856"/>
      <c r="DW97" s="857"/>
      <c r="DX97" s="857"/>
      <c r="DY97" s="857"/>
      <c r="DZ97" s="858"/>
      <c r="EA97" s="89"/>
    </row>
    <row r="98" spans="1:131" ht="26.25" hidden="1" customHeight="1" x14ac:dyDescent="0.25">
      <c r="A98" s="105"/>
      <c r="B98" s="106"/>
      <c r="C98" s="106"/>
      <c r="D98" s="106"/>
      <c r="E98" s="106"/>
      <c r="F98" s="106"/>
      <c r="G98" s="106"/>
      <c r="H98" s="106"/>
      <c r="I98" s="106"/>
      <c r="J98" s="106"/>
      <c r="K98" s="106"/>
      <c r="L98" s="106"/>
      <c r="M98" s="106"/>
      <c r="N98" s="106"/>
      <c r="O98" s="106"/>
      <c r="P98" s="106"/>
      <c r="Q98" s="107"/>
      <c r="R98" s="107"/>
      <c r="S98" s="107"/>
      <c r="T98" s="107"/>
      <c r="U98" s="107"/>
      <c r="V98" s="107"/>
      <c r="W98" s="107"/>
      <c r="X98" s="107"/>
      <c r="Y98" s="107"/>
      <c r="Z98" s="107"/>
      <c r="AA98" s="107"/>
      <c r="AB98" s="107"/>
      <c r="AC98" s="107"/>
      <c r="AD98" s="107"/>
      <c r="AE98" s="107"/>
      <c r="AF98" s="107"/>
      <c r="AG98" s="107"/>
      <c r="AH98" s="107"/>
      <c r="AI98" s="107"/>
      <c r="AJ98" s="107"/>
      <c r="AK98" s="107"/>
      <c r="AL98" s="107"/>
      <c r="AM98" s="107"/>
      <c r="AN98" s="107"/>
      <c r="AO98" s="107"/>
      <c r="AP98" s="107"/>
      <c r="AQ98" s="107"/>
      <c r="AR98" s="107"/>
      <c r="AS98" s="107"/>
      <c r="AT98" s="107"/>
      <c r="AU98" s="107"/>
      <c r="AV98" s="107"/>
      <c r="AW98" s="107"/>
      <c r="AX98" s="107"/>
      <c r="AY98" s="107"/>
      <c r="AZ98" s="108"/>
      <c r="BA98" s="108"/>
      <c r="BB98" s="108"/>
      <c r="BC98" s="108"/>
      <c r="BD98" s="108"/>
      <c r="BE98" s="101"/>
      <c r="BF98" s="101"/>
      <c r="BG98" s="101"/>
      <c r="BH98" s="101"/>
      <c r="BI98" s="101"/>
      <c r="BJ98" s="101"/>
      <c r="BK98" s="101"/>
      <c r="BL98" s="101"/>
      <c r="BM98" s="101"/>
      <c r="BN98" s="101"/>
      <c r="BO98" s="101"/>
      <c r="BP98" s="101"/>
      <c r="BQ98" s="98">
        <v>92</v>
      </c>
      <c r="BR98" s="103"/>
      <c r="BS98" s="856"/>
      <c r="BT98" s="857"/>
      <c r="BU98" s="857"/>
      <c r="BV98" s="857"/>
      <c r="BW98" s="857"/>
      <c r="BX98" s="857"/>
      <c r="BY98" s="857"/>
      <c r="BZ98" s="857"/>
      <c r="CA98" s="857"/>
      <c r="CB98" s="857"/>
      <c r="CC98" s="857"/>
      <c r="CD98" s="857"/>
      <c r="CE98" s="857"/>
      <c r="CF98" s="857"/>
      <c r="CG98" s="862"/>
      <c r="CH98" s="859"/>
      <c r="CI98" s="860"/>
      <c r="CJ98" s="860"/>
      <c r="CK98" s="860"/>
      <c r="CL98" s="861"/>
      <c r="CM98" s="859"/>
      <c r="CN98" s="860"/>
      <c r="CO98" s="860"/>
      <c r="CP98" s="860"/>
      <c r="CQ98" s="861"/>
      <c r="CR98" s="859"/>
      <c r="CS98" s="860"/>
      <c r="CT98" s="860"/>
      <c r="CU98" s="860"/>
      <c r="CV98" s="861"/>
      <c r="CW98" s="859"/>
      <c r="CX98" s="860"/>
      <c r="CY98" s="860"/>
      <c r="CZ98" s="860"/>
      <c r="DA98" s="861"/>
      <c r="DB98" s="859"/>
      <c r="DC98" s="860"/>
      <c r="DD98" s="860"/>
      <c r="DE98" s="860"/>
      <c r="DF98" s="861"/>
      <c r="DG98" s="859"/>
      <c r="DH98" s="860"/>
      <c r="DI98" s="860"/>
      <c r="DJ98" s="860"/>
      <c r="DK98" s="861"/>
      <c r="DL98" s="859"/>
      <c r="DM98" s="860"/>
      <c r="DN98" s="860"/>
      <c r="DO98" s="860"/>
      <c r="DP98" s="861"/>
      <c r="DQ98" s="859"/>
      <c r="DR98" s="860"/>
      <c r="DS98" s="860"/>
      <c r="DT98" s="860"/>
      <c r="DU98" s="861"/>
      <c r="DV98" s="856"/>
      <c r="DW98" s="857"/>
      <c r="DX98" s="857"/>
      <c r="DY98" s="857"/>
      <c r="DZ98" s="858"/>
      <c r="EA98" s="89"/>
    </row>
    <row r="99" spans="1:131" ht="26.25" hidden="1" customHeight="1" x14ac:dyDescent="0.25">
      <c r="A99" s="105"/>
      <c r="B99" s="106"/>
      <c r="C99" s="106"/>
      <c r="D99" s="106"/>
      <c r="E99" s="106"/>
      <c r="F99" s="106"/>
      <c r="G99" s="106"/>
      <c r="H99" s="106"/>
      <c r="I99" s="106"/>
      <c r="J99" s="106"/>
      <c r="K99" s="106"/>
      <c r="L99" s="106"/>
      <c r="M99" s="106"/>
      <c r="N99" s="106"/>
      <c r="O99" s="106"/>
      <c r="P99" s="106"/>
      <c r="Q99" s="107"/>
      <c r="R99" s="107"/>
      <c r="S99" s="107"/>
      <c r="T99" s="107"/>
      <c r="U99" s="107"/>
      <c r="V99" s="107"/>
      <c r="W99" s="107"/>
      <c r="X99" s="107"/>
      <c r="Y99" s="107"/>
      <c r="Z99" s="107"/>
      <c r="AA99" s="107"/>
      <c r="AB99" s="107"/>
      <c r="AC99" s="107"/>
      <c r="AD99" s="107"/>
      <c r="AE99" s="107"/>
      <c r="AF99" s="107"/>
      <c r="AG99" s="107"/>
      <c r="AH99" s="107"/>
      <c r="AI99" s="107"/>
      <c r="AJ99" s="107"/>
      <c r="AK99" s="107"/>
      <c r="AL99" s="107"/>
      <c r="AM99" s="107"/>
      <c r="AN99" s="107"/>
      <c r="AO99" s="107"/>
      <c r="AP99" s="107"/>
      <c r="AQ99" s="107"/>
      <c r="AR99" s="107"/>
      <c r="AS99" s="107"/>
      <c r="AT99" s="107"/>
      <c r="AU99" s="107"/>
      <c r="AV99" s="107"/>
      <c r="AW99" s="107"/>
      <c r="AX99" s="107"/>
      <c r="AY99" s="107"/>
      <c r="AZ99" s="108"/>
      <c r="BA99" s="108"/>
      <c r="BB99" s="108"/>
      <c r="BC99" s="108"/>
      <c r="BD99" s="108"/>
      <c r="BE99" s="101"/>
      <c r="BF99" s="101"/>
      <c r="BG99" s="101"/>
      <c r="BH99" s="101"/>
      <c r="BI99" s="101"/>
      <c r="BJ99" s="101"/>
      <c r="BK99" s="101"/>
      <c r="BL99" s="101"/>
      <c r="BM99" s="101"/>
      <c r="BN99" s="101"/>
      <c r="BO99" s="101"/>
      <c r="BP99" s="101"/>
      <c r="BQ99" s="98">
        <v>93</v>
      </c>
      <c r="BR99" s="103"/>
      <c r="BS99" s="856"/>
      <c r="BT99" s="857"/>
      <c r="BU99" s="857"/>
      <c r="BV99" s="857"/>
      <c r="BW99" s="857"/>
      <c r="BX99" s="857"/>
      <c r="BY99" s="857"/>
      <c r="BZ99" s="857"/>
      <c r="CA99" s="857"/>
      <c r="CB99" s="857"/>
      <c r="CC99" s="857"/>
      <c r="CD99" s="857"/>
      <c r="CE99" s="857"/>
      <c r="CF99" s="857"/>
      <c r="CG99" s="862"/>
      <c r="CH99" s="859"/>
      <c r="CI99" s="860"/>
      <c r="CJ99" s="860"/>
      <c r="CK99" s="860"/>
      <c r="CL99" s="861"/>
      <c r="CM99" s="859"/>
      <c r="CN99" s="860"/>
      <c r="CO99" s="860"/>
      <c r="CP99" s="860"/>
      <c r="CQ99" s="861"/>
      <c r="CR99" s="859"/>
      <c r="CS99" s="860"/>
      <c r="CT99" s="860"/>
      <c r="CU99" s="860"/>
      <c r="CV99" s="861"/>
      <c r="CW99" s="859"/>
      <c r="CX99" s="860"/>
      <c r="CY99" s="860"/>
      <c r="CZ99" s="860"/>
      <c r="DA99" s="861"/>
      <c r="DB99" s="859"/>
      <c r="DC99" s="860"/>
      <c r="DD99" s="860"/>
      <c r="DE99" s="860"/>
      <c r="DF99" s="861"/>
      <c r="DG99" s="859"/>
      <c r="DH99" s="860"/>
      <c r="DI99" s="860"/>
      <c r="DJ99" s="860"/>
      <c r="DK99" s="861"/>
      <c r="DL99" s="859"/>
      <c r="DM99" s="860"/>
      <c r="DN99" s="860"/>
      <c r="DO99" s="860"/>
      <c r="DP99" s="861"/>
      <c r="DQ99" s="859"/>
      <c r="DR99" s="860"/>
      <c r="DS99" s="860"/>
      <c r="DT99" s="860"/>
      <c r="DU99" s="861"/>
      <c r="DV99" s="856"/>
      <c r="DW99" s="857"/>
      <c r="DX99" s="857"/>
      <c r="DY99" s="857"/>
      <c r="DZ99" s="858"/>
      <c r="EA99" s="89"/>
    </row>
    <row r="100" spans="1:131" ht="26.25" hidden="1" customHeight="1" x14ac:dyDescent="0.25">
      <c r="A100" s="105"/>
      <c r="B100" s="106"/>
      <c r="C100" s="106"/>
      <c r="D100" s="106"/>
      <c r="E100" s="106"/>
      <c r="F100" s="106"/>
      <c r="G100" s="106"/>
      <c r="H100" s="106"/>
      <c r="I100" s="106"/>
      <c r="J100" s="106"/>
      <c r="K100" s="106"/>
      <c r="L100" s="106"/>
      <c r="M100" s="106"/>
      <c r="N100" s="106"/>
      <c r="O100" s="106"/>
      <c r="P100" s="106"/>
      <c r="Q100" s="107"/>
      <c r="R100" s="107"/>
      <c r="S100" s="107"/>
      <c r="T100" s="107"/>
      <c r="U100" s="107"/>
      <c r="V100" s="107"/>
      <c r="W100" s="107"/>
      <c r="X100" s="107"/>
      <c r="Y100" s="107"/>
      <c r="Z100" s="107"/>
      <c r="AA100" s="107"/>
      <c r="AB100" s="107"/>
      <c r="AC100" s="107"/>
      <c r="AD100" s="107"/>
      <c r="AE100" s="107"/>
      <c r="AF100" s="107"/>
      <c r="AG100" s="107"/>
      <c r="AH100" s="107"/>
      <c r="AI100" s="107"/>
      <c r="AJ100" s="107"/>
      <c r="AK100" s="107"/>
      <c r="AL100" s="107"/>
      <c r="AM100" s="107"/>
      <c r="AN100" s="107"/>
      <c r="AO100" s="107"/>
      <c r="AP100" s="107"/>
      <c r="AQ100" s="107"/>
      <c r="AR100" s="107"/>
      <c r="AS100" s="107"/>
      <c r="AT100" s="107"/>
      <c r="AU100" s="107"/>
      <c r="AV100" s="107"/>
      <c r="AW100" s="107"/>
      <c r="AX100" s="107"/>
      <c r="AY100" s="107"/>
      <c r="AZ100" s="108"/>
      <c r="BA100" s="108"/>
      <c r="BB100" s="108"/>
      <c r="BC100" s="108"/>
      <c r="BD100" s="108"/>
      <c r="BE100" s="101"/>
      <c r="BF100" s="101"/>
      <c r="BG100" s="101"/>
      <c r="BH100" s="101"/>
      <c r="BI100" s="101"/>
      <c r="BJ100" s="101"/>
      <c r="BK100" s="101"/>
      <c r="BL100" s="101"/>
      <c r="BM100" s="101"/>
      <c r="BN100" s="101"/>
      <c r="BO100" s="101"/>
      <c r="BP100" s="101"/>
      <c r="BQ100" s="98">
        <v>94</v>
      </c>
      <c r="BR100" s="103"/>
      <c r="BS100" s="856"/>
      <c r="BT100" s="857"/>
      <c r="BU100" s="857"/>
      <c r="BV100" s="857"/>
      <c r="BW100" s="857"/>
      <c r="BX100" s="857"/>
      <c r="BY100" s="857"/>
      <c r="BZ100" s="857"/>
      <c r="CA100" s="857"/>
      <c r="CB100" s="857"/>
      <c r="CC100" s="857"/>
      <c r="CD100" s="857"/>
      <c r="CE100" s="857"/>
      <c r="CF100" s="857"/>
      <c r="CG100" s="862"/>
      <c r="CH100" s="859"/>
      <c r="CI100" s="860"/>
      <c r="CJ100" s="860"/>
      <c r="CK100" s="860"/>
      <c r="CL100" s="861"/>
      <c r="CM100" s="859"/>
      <c r="CN100" s="860"/>
      <c r="CO100" s="860"/>
      <c r="CP100" s="860"/>
      <c r="CQ100" s="861"/>
      <c r="CR100" s="859"/>
      <c r="CS100" s="860"/>
      <c r="CT100" s="860"/>
      <c r="CU100" s="860"/>
      <c r="CV100" s="861"/>
      <c r="CW100" s="859"/>
      <c r="CX100" s="860"/>
      <c r="CY100" s="860"/>
      <c r="CZ100" s="860"/>
      <c r="DA100" s="861"/>
      <c r="DB100" s="859"/>
      <c r="DC100" s="860"/>
      <c r="DD100" s="860"/>
      <c r="DE100" s="860"/>
      <c r="DF100" s="861"/>
      <c r="DG100" s="859"/>
      <c r="DH100" s="860"/>
      <c r="DI100" s="860"/>
      <c r="DJ100" s="860"/>
      <c r="DK100" s="861"/>
      <c r="DL100" s="859"/>
      <c r="DM100" s="860"/>
      <c r="DN100" s="860"/>
      <c r="DO100" s="860"/>
      <c r="DP100" s="861"/>
      <c r="DQ100" s="859"/>
      <c r="DR100" s="860"/>
      <c r="DS100" s="860"/>
      <c r="DT100" s="860"/>
      <c r="DU100" s="861"/>
      <c r="DV100" s="856"/>
      <c r="DW100" s="857"/>
      <c r="DX100" s="857"/>
      <c r="DY100" s="857"/>
      <c r="DZ100" s="858"/>
      <c r="EA100" s="89"/>
    </row>
    <row r="101" spans="1:131" ht="26.25" hidden="1" customHeight="1" x14ac:dyDescent="0.25">
      <c r="A101" s="105"/>
      <c r="B101" s="106"/>
      <c r="C101" s="106"/>
      <c r="D101" s="106"/>
      <c r="E101" s="106"/>
      <c r="F101" s="106"/>
      <c r="G101" s="106"/>
      <c r="H101" s="106"/>
      <c r="I101" s="106"/>
      <c r="J101" s="106"/>
      <c r="K101" s="106"/>
      <c r="L101" s="106"/>
      <c r="M101" s="106"/>
      <c r="N101" s="106"/>
      <c r="O101" s="106"/>
      <c r="P101" s="106"/>
      <c r="Q101" s="107"/>
      <c r="R101" s="107"/>
      <c r="S101" s="107"/>
      <c r="T101" s="107"/>
      <c r="U101" s="107"/>
      <c r="V101" s="107"/>
      <c r="W101" s="107"/>
      <c r="X101" s="107"/>
      <c r="Y101" s="107"/>
      <c r="Z101" s="107"/>
      <c r="AA101" s="107"/>
      <c r="AB101" s="107"/>
      <c r="AC101" s="107"/>
      <c r="AD101" s="107"/>
      <c r="AE101" s="107"/>
      <c r="AF101" s="107"/>
      <c r="AG101" s="107"/>
      <c r="AH101" s="107"/>
      <c r="AI101" s="107"/>
      <c r="AJ101" s="107"/>
      <c r="AK101" s="107"/>
      <c r="AL101" s="107"/>
      <c r="AM101" s="107"/>
      <c r="AN101" s="107"/>
      <c r="AO101" s="107"/>
      <c r="AP101" s="107"/>
      <c r="AQ101" s="107"/>
      <c r="AR101" s="107"/>
      <c r="AS101" s="107"/>
      <c r="AT101" s="107"/>
      <c r="AU101" s="107"/>
      <c r="AV101" s="107"/>
      <c r="AW101" s="107"/>
      <c r="AX101" s="107"/>
      <c r="AY101" s="107"/>
      <c r="AZ101" s="108"/>
      <c r="BA101" s="108"/>
      <c r="BB101" s="108"/>
      <c r="BC101" s="108"/>
      <c r="BD101" s="108"/>
      <c r="BE101" s="101"/>
      <c r="BF101" s="101"/>
      <c r="BG101" s="101"/>
      <c r="BH101" s="101"/>
      <c r="BI101" s="101"/>
      <c r="BJ101" s="101"/>
      <c r="BK101" s="101"/>
      <c r="BL101" s="101"/>
      <c r="BM101" s="101"/>
      <c r="BN101" s="101"/>
      <c r="BO101" s="101"/>
      <c r="BP101" s="101"/>
      <c r="BQ101" s="98">
        <v>95</v>
      </c>
      <c r="BR101" s="103"/>
      <c r="BS101" s="856"/>
      <c r="BT101" s="857"/>
      <c r="BU101" s="857"/>
      <c r="BV101" s="857"/>
      <c r="BW101" s="857"/>
      <c r="BX101" s="857"/>
      <c r="BY101" s="857"/>
      <c r="BZ101" s="857"/>
      <c r="CA101" s="857"/>
      <c r="CB101" s="857"/>
      <c r="CC101" s="857"/>
      <c r="CD101" s="857"/>
      <c r="CE101" s="857"/>
      <c r="CF101" s="857"/>
      <c r="CG101" s="862"/>
      <c r="CH101" s="859"/>
      <c r="CI101" s="860"/>
      <c r="CJ101" s="860"/>
      <c r="CK101" s="860"/>
      <c r="CL101" s="861"/>
      <c r="CM101" s="859"/>
      <c r="CN101" s="860"/>
      <c r="CO101" s="860"/>
      <c r="CP101" s="860"/>
      <c r="CQ101" s="861"/>
      <c r="CR101" s="859"/>
      <c r="CS101" s="860"/>
      <c r="CT101" s="860"/>
      <c r="CU101" s="860"/>
      <c r="CV101" s="861"/>
      <c r="CW101" s="859"/>
      <c r="CX101" s="860"/>
      <c r="CY101" s="860"/>
      <c r="CZ101" s="860"/>
      <c r="DA101" s="861"/>
      <c r="DB101" s="859"/>
      <c r="DC101" s="860"/>
      <c r="DD101" s="860"/>
      <c r="DE101" s="860"/>
      <c r="DF101" s="861"/>
      <c r="DG101" s="859"/>
      <c r="DH101" s="860"/>
      <c r="DI101" s="860"/>
      <c r="DJ101" s="860"/>
      <c r="DK101" s="861"/>
      <c r="DL101" s="859"/>
      <c r="DM101" s="860"/>
      <c r="DN101" s="860"/>
      <c r="DO101" s="860"/>
      <c r="DP101" s="861"/>
      <c r="DQ101" s="859"/>
      <c r="DR101" s="860"/>
      <c r="DS101" s="860"/>
      <c r="DT101" s="860"/>
      <c r="DU101" s="861"/>
      <c r="DV101" s="856"/>
      <c r="DW101" s="857"/>
      <c r="DX101" s="857"/>
      <c r="DY101" s="857"/>
      <c r="DZ101" s="858"/>
      <c r="EA101" s="89"/>
    </row>
    <row r="102" spans="1:131" ht="26.25" customHeight="1" thickBot="1" x14ac:dyDescent="0.3">
      <c r="A102" s="105"/>
      <c r="B102" s="106"/>
      <c r="C102" s="106"/>
      <c r="D102" s="106"/>
      <c r="E102" s="106"/>
      <c r="F102" s="106"/>
      <c r="G102" s="106"/>
      <c r="H102" s="106"/>
      <c r="I102" s="106"/>
      <c r="J102" s="106"/>
      <c r="K102" s="106"/>
      <c r="L102" s="106"/>
      <c r="M102" s="106"/>
      <c r="N102" s="106"/>
      <c r="O102" s="106"/>
      <c r="P102" s="106"/>
      <c r="Q102" s="107"/>
      <c r="R102" s="107"/>
      <c r="S102" s="107"/>
      <c r="T102" s="107"/>
      <c r="U102" s="107"/>
      <c r="V102" s="107"/>
      <c r="W102" s="107"/>
      <c r="X102" s="107"/>
      <c r="Y102" s="107"/>
      <c r="Z102" s="107"/>
      <c r="AA102" s="107"/>
      <c r="AB102" s="107"/>
      <c r="AC102" s="107"/>
      <c r="AD102" s="107"/>
      <c r="AE102" s="107"/>
      <c r="AF102" s="107"/>
      <c r="AG102" s="107"/>
      <c r="AH102" s="107"/>
      <c r="AI102" s="107"/>
      <c r="AJ102" s="107"/>
      <c r="AK102" s="107"/>
      <c r="AL102" s="107"/>
      <c r="AM102" s="107"/>
      <c r="AN102" s="107"/>
      <c r="AO102" s="107"/>
      <c r="AP102" s="107"/>
      <c r="AQ102" s="107"/>
      <c r="AR102" s="107"/>
      <c r="AS102" s="107"/>
      <c r="AT102" s="107"/>
      <c r="AU102" s="107"/>
      <c r="AV102" s="107"/>
      <c r="AW102" s="107"/>
      <c r="AX102" s="107"/>
      <c r="AY102" s="107"/>
      <c r="AZ102" s="108"/>
      <c r="BA102" s="108"/>
      <c r="BB102" s="108"/>
      <c r="BC102" s="108"/>
      <c r="BD102" s="108"/>
      <c r="BE102" s="101"/>
      <c r="BF102" s="101"/>
      <c r="BG102" s="101"/>
      <c r="BH102" s="101"/>
      <c r="BI102" s="101"/>
      <c r="BJ102" s="101"/>
      <c r="BK102" s="101"/>
      <c r="BL102" s="101"/>
      <c r="BM102" s="101"/>
      <c r="BN102" s="101"/>
      <c r="BO102" s="101"/>
      <c r="BP102" s="101"/>
      <c r="BQ102" s="100" t="s">
        <v>325</v>
      </c>
      <c r="BR102" s="786" t="s">
        <v>361</v>
      </c>
      <c r="BS102" s="787"/>
      <c r="BT102" s="787"/>
      <c r="BU102" s="787"/>
      <c r="BV102" s="787"/>
      <c r="BW102" s="787"/>
      <c r="BX102" s="787"/>
      <c r="BY102" s="787"/>
      <c r="BZ102" s="787"/>
      <c r="CA102" s="787"/>
      <c r="CB102" s="787"/>
      <c r="CC102" s="787"/>
      <c r="CD102" s="787"/>
      <c r="CE102" s="787"/>
      <c r="CF102" s="787"/>
      <c r="CG102" s="788"/>
      <c r="CH102" s="884"/>
      <c r="CI102" s="885"/>
      <c r="CJ102" s="885"/>
      <c r="CK102" s="885"/>
      <c r="CL102" s="886"/>
      <c r="CM102" s="884"/>
      <c r="CN102" s="885"/>
      <c r="CO102" s="885"/>
      <c r="CP102" s="885"/>
      <c r="CQ102" s="886"/>
      <c r="CR102" s="887"/>
      <c r="CS102" s="849"/>
      <c r="CT102" s="849"/>
      <c r="CU102" s="849"/>
      <c r="CV102" s="888"/>
      <c r="CW102" s="887"/>
      <c r="CX102" s="849"/>
      <c r="CY102" s="849"/>
      <c r="CZ102" s="849"/>
      <c r="DA102" s="888"/>
      <c r="DB102" s="887"/>
      <c r="DC102" s="849"/>
      <c r="DD102" s="849"/>
      <c r="DE102" s="849"/>
      <c r="DF102" s="888"/>
      <c r="DG102" s="887"/>
      <c r="DH102" s="849"/>
      <c r="DI102" s="849"/>
      <c r="DJ102" s="849"/>
      <c r="DK102" s="888"/>
      <c r="DL102" s="887"/>
      <c r="DM102" s="849"/>
      <c r="DN102" s="849"/>
      <c r="DO102" s="849"/>
      <c r="DP102" s="888"/>
      <c r="DQ102" s="887"/>
      <c r="DR102" s="849"/>
      <c r="DS102" s="849"/>
      <c r="DT102" s="849"/>
      <c r="DU102" s="888"/>
      <c r="DV102" s="786"/>
      <c r="DW102" s="787"/>
      <c r="DX102" s="787"/>
      <c r="DY102" s="787"/>
      <c r="DZ102" s="911"/>
      <c r="EA102" s="89"/>
    </row>
    <row r="103" spans="1:131" ht="26.25" customHeight="1" x14ac:dyDescent="0.25">
      <c r="A103" s="105"/>
      <c r="B103" s="106"/>
      <c r="C103" s="106"/>
      <c r="D103" s="106"/>
      <c r="E103" s="106"/>
      <c r="F103" s="106"/>
      <c r="G103" s="106"/>
      <c r="H103" s="106"/>
      <c r="I103" s="106"/>
      <c r="J103" s="106"/>
      <c r="K103" s="106"/>
      <c r="L103" s="106"/>
      <c r="M103" s="106"/>
      <c r="N103" s="106"/>
      <c r="O103" s="106"/>
      <c r="P103" s="106"/>
      <c r="Q103" s="107"/>
      <c r="R103" s="107"/>
      <c r="S103" s="107"/>
      <c r="T103" s="107"/>
      <c r="U103" s="107"/>
      <c r="V103" s="107"/>
      <c r="W103" s="107"/>
      <c r="X103" s="107"/>
      <c r="Y103" s="107"/>
      <c r="Z103" s="107"/>
      <c r="AA103" s="107"/>
      <c r="AB103" s="107"/>
      <c r="AC103" s="107"/>
      <c r="AD103" s="107"/>
      <c r="AE103" s="107"/>
      <c r="AF103" s="107"/>
      <c r="AG103" s="107"/>
      <c r="AH103" s="107"/>
      <c r="AI103" s="107"/>
      <c r="AJ103" s="107"/>
      <c r="AK103" s="107"/>
      <c r="AL103" s="107"/>
      <c r="AM103" s="107"/>
      <c r="AN103" s="107"/>
      <c r="AO103" s="107"/>
      <c r="AP103" s="107"/>
      <c r="AQ103" s="107"/>
      <c r="AR103" s="107"/>
      <c r="AS103" s="107"/>
      <c r="AT103" s="107"/>
      <c r="AU103" s="107"/>
      <c r="AV103" s="107"/>
      <c r="AW103" s="107"/>
      <c r="AX103" s="107"/>
      <c r="AY103" s="107"/>
      <c r="AZ103" s="108"/>
      <c r="BA103" s="108"/>
      <c r="BB103" s="108"/>
      <c r="BC103" s="108"/>
      <c r="BD103" s="108"/>
      <c r="BE103" s="101"/>
      <c r="BF103" s="101"/>
      <c r="BG103" s="101"/>
      <c r="BH103" s="101"/>
      <c r="BI103" s="101"/>
      <c r="BJ103" s="101"/>
      <c r="BK103" s="101"/>
      <c r="BL103" s="101"/>
      <c r="BM103" s="101"/>
      <c r="BN103" s="101"/>
      <c r="BO103" s="101"/>
      <c r="BP103" s="101"/>
      <c r="BQ103" s="912" t="s">
        <v>362</v>
      </c>
      <c r="BR103" s="912"/>
      <c r="BS103" s="912"/>
      <c r="BT103" s="912"/>
      <c r="BU103" s="912"/>
      <c r="BV103" s="912"/>
      <c r="BW103" s="912"/>
      <c r="BX103" s="912"/>
      <c r="BY103" s="912"/>
      <c r="BZ103" s="912"/>
      <c r="CA103" s="912"/>
      <c r="CB103" s="912"/>
      <c r="CC103" s="912"/>
      <c r="CD103" s="912"/>
      <c r="CE103" s="912"/>
      <c r="CF103" s="912"/>
      <c r="CG103" s="912"/>
      <c r="CH103" s="912"/>
      <c r="CI103" s="912"/>
      <c r="CJ103" s="912"/>
      <c r="CK103" s="912"/>
      <c r="CL103" s="912"/>
      <c r="CM103" s="912"/>
      <c r="CN103" s="912"/>
      <c r="CO103" s="912"/>
      <c r="CP103" s="912"/>
      <c r="CQ103" s="912"/>
      <c r="CR103" s="912"/>
      <c r="CS103" s="912"/>
      <c r="CT103" s="912"/>
      <c r="CU103" s="912"/>
      <c r="CV103" s="912"/>
      <c r="CW103" s="912"/>
      <c r="CX103" s="912"/>
      <c r="CY103" s="912"/>
      <c r="CZ103" s="912"/>
      <c r="DA103" s="912"/>
      <c r="DB103" s="912"/>
      <c r="DC103" s="912"/>
      <c r="DD103" s="912"/>
      <c r="DE103" s="912"/>
      <c r="DF103" s="912"/>
      <c r="DG103" s="912"/>
      <c r="DH103" s="912"/>
      <c r="DI103" s="912"/>
      <c r="DJ103" s="912"/>
      <c r="DK103" s="912"/>
      <c r="DL103" s="912"/>
      <c r="DM103" s="912"/>
      <c r="DN103" s="912"/>
      <c r="DO103" s="912"/>
      <c r="DP103" s="912"/>
      <c r="DQ103" s="912"/>
      <c r="DR103" s="912"/>
      <c r="DS103" s="912"/>
      <c r="DT103" s="912"/>
      <c r="DU103" s="912"/>
      <c r="DV103" s="912"/>
      <c r="DW103" s="912"/>
      <c r="DX103" s="912"/>
      <c r="DY103" s="912"/>
      <c r="DZ103" s="912"/>
      <c r="EA103" s="89"/>
    </row>
    <row r="104" spans="1:131" ht="26.25" customHeight="1" x14ac:dyDescent="0.25">
      <c r="A104" s="105"/>
      <c r="B104" s="106"/>
      <c r="C104" s="106"/>
      <c r="D104" s="106"/>
      <c r="E104" s="106"/>
      <c r="F104" s="106"/>
      <c r="G104" s="106"/>
      <c r="H104" s="106"/>
      <c r="I104" s="106"/>
      <c r="J104" s="106"/>
      <c r="K104" s="106"/>
      <c r="L104" s="106"/>
      <c r="M104" s="106"/>
      <c r="N104" s="106"/>
      <c r="O104" s="106"/>
      <c r="P104" s="106"/>
      <c r="Q104" s="107"/>
      <c r="R104" s="107"/>
      <c r="S104" s="107"/>
      <c r="T104" s="107"/>
      <c r="U104" s="107"/>
      <c r="V104" s="107"/>
      <c r="W104" s="107"/>
      <c r="X104" s="107"/>
      <c r="Y104" s="107"/>
      <c r="Z104" s="107"/>
      <c r="AA104" s="107"/>
      <c r="AB104" s="107"/>
      <c r="AC104" s="107"/>
      <c r="AD104" s="107"/>
      <c r="AE104" s="107"/>
      <c r="AF104" s="107"/>
      <c r="AG104" s="107"/>
      <c r="AH104" s="107"/>
      <c r="AI104" s="107"/>
      <c r="AJ104" s="107"/>
      <c r="AK104" s="107"/>
      <c r="AL104" s="107"/>
      <c r="AM104" s="107"/>
      <c r="AN104" s="107"/>
      <c r="AO104" s="107"/>
      <c r="AP104" s="107"/>
      <c r="AQ104" s="107"/>
      <c r="AR104" s="107"/>
      <c r="AS104" s="107"/>
      <c r="AT104" s="107"/>
      <c r="AU104" s="107"/>
      <c r="AV104" s="107"/>
      <c r="AW104" s="107"/>
      <c r="AX104" s="107"/>
      <c r="AY104" s="107"/>
      <c r="AZ104" s="108"/>
      <c r="BA104" s="108"/>
      <c r="BB104" s="108"/>
      <c r="BC104" s="108"/>
      <c r="BD104" s="108"/>
      <c r="BE104" s="101"/>
      <c r="BF104" s="101"/>
      <c r="BG104" s="101"/>
      <c r="BH104" s="101"/>
      <c r="BI104" s="101"/>
      <c r="BJ104" s="101"/>
      <c r="BK104" s="101"/>
      <c r="BL104" s="101"/>
      <c r="BM104" s="101"/>
      <c r="BN104" s="101"/>
      <c r="BO104" s="101"/>
      <c r="BP104" s="101"/>
      <c r="BQ104" s="913" t="s">
        <v>363</v>
      </c>
      <c r="BR104" s="913"/>
      <c r="BS104" s="913"/>
      <c r="BT104" s="913"/>
      <c r="BU104" s="913"/>
      <c r="BV104" s="913"/>
      <c r="BW104" s="913"/>
      <c r="BX104" s="913"/>
      <c r="BY104" s="913"/>
      <c r="BZ104" s="913"/>
      <c r="CA104" s="913"/>
      <c r="CB104" s="913"/>
      <c r="CC104" s="913"/>
      <c r="CD104" s="913"/>
      <c r="CE104" s="913"/>
      <c r="CF104" s="913"/>
      <c r="CG104" s="913"/>
      <c r="CH104" s="913"/>
      <c r="CI104" s="913"/>
      <c r="CJ104" s="913"/>
      <c r="CK104" s="913"/>
      <c r="CL104" s="913"/>
      <c r="CM104" s="913"/>
      <c r="CN104" s="913"/>
      <c r="CO104" s="913"/>
      <c r="CP104" s="913"/>
      <c r="CQ104" s="913"/>
      <c r="CR104" s="913"/>
      <c r="CS104" s="913"/>
      <c r="CT104" s="913"/>
      <c r="CU104" s="913"/>
      <c r="CV104" s="913"/>
      <c r="CW104" s="913"/>
      <c r="CX104" s="913"/>
      <c r="CY104" s="913"/>
      <c r="CZ104" s="913"/>
      <c r="DA104" s="913"/>
      <c r="DB104" s="913"/>
      <c r="DC104" s="913"/>
      <c r="DD104" s="913"/>
      <c r="DE104" s="913"/>
      <c r="DF104" s="913"/>
      <c r="DG104" s="913"/>
      <c r="DH104" s="913"/>
      <c r="DI104" s="913"/>
      <c r="DJ104" s="913"/>
      <c r="DK104" s="913"/>
      <c r="DL104" s="913"/>
      <c r="DM104" s="913"/>
      <c r="DN104" s="913"/>
      <c r="DO104" s="913"/>
      <c r="DP104" s="913"/>
      <c r="DQ104" s="913"/>
      <c r="DR104" s="913"/>
      <c r="DS104" s="913"/>
      <c r="DT104" s="913"/>
      <c r="DU104" s="913"/>
      <c r="DV104" s="913"/>
      <c r="DW104" s="913"/>
      <c r="DX104" s="913"/>
      <c r="DY104" s="913"/>
      <c r="DZ104" s="913"/>
      <c r="EA104" s="89"/>
    </row>
    <row r="105" spans="1:131" ht="11.25" customHeight="1" x14ac:dyDescent="0.25">
      <c r="A105" s="101"/>
      <c r="B105" s="101"/>
      <c r="C105" s="101"/>
      <c r="D105" s="101"/>
      <c r="E105" s="101"/>
      <c r="F105" s="101"/>
      <c r="G105" s="101"/>
      <c r="H105" s="101"/>
      <c r="I105" s="101"/>
      <c r="J105" s="101"/>
      <c r="K105" s="101"/>
      <c r="L105" s="101"/>
      <c r="M105" s="101"/>
      <c r="N105" s="101"/>
      <c r="O105" s="101"/>
      <c r="P105" s="101"/>
      <c r="Q105" s="101"/>
      <c r="R105" s="101"/>
      <c r="S105" s="101"/>
      <c r="T105" s="101"/>
      <c r="U105" s="101"/>
      <c r="V105" s="101"/>
      <c r="W105" s="101"/>
      <c r="X105" s="101"/>
      <c r="Y105" s="101"/>
      <c r="Z105" s="101"/>
      <c r="AA105" s="101"/>
      <c r="AB105" s="101"/>
      <c r="AC105" s="101"/>
      <c r="AD105" s="101"/>
      <c r="AE105" s="101"/>
      <c r="AF105" s="101"/>
      <c r="AG105" s="101"/>
      <c r="AH105" s="101"/>
      <c r="AI105" s="101"/>
      <c r="AJ105" s="101"/>
      <c r="AK105" s="101"/>
      <c r="AL105" s="101"/>
      <c r="AM105" s="101"/>
      <c r="AN105" s="101"/>
      <c r="AO105" s="101"/>
      <c r="AP105" s="101"/>
      <c r="AQ105" s="101"/>
      <c r="AR105" s="101"/>
      <c r="AS105" s="101"/>
      <c r="AT105" s="101"/>
      <c r="AU105" s="101"/>
      <c r="AV105" s="101"/>
      <c r="AW105" s="101"/>
      <c r="AX105" s="101"/>
      <c r="AY105" s="101"/>
      <c r="AZ105" s="101"/>
      <c r="BA105" s="101"/>
      <c r="BB105" s="101"/>
      <c r="BC105" s="101"/>
      <c r="BD105" s="101"/>
      <c r="BE105" s="101"/>
      <c r="BF105" s="101"/>
      <c r="BG105" s="101"/>
      <c r="BH105" s="101"/>
      <c r="BI105" s="101"/>
      <c r="BJ105" s="101"/>
      <c r="BK105" s="101"/>
      <c r="BL105" s="101"/>
      <c r="BM105" s="101"/>
      <c r="BN105" s="101"/>
      <c r="BO105" s="101"/>
      <c r="BP105" s="101"/>
      <c r="BQ105" s="89"/>
      <c r="BR105" s="89"/>
      <c r="BS105" s="89"/>
      <c r="BT105" s="89"/>
      <c r="BU105" s="89"/>
      <c r="BV105" s="89"/>
      <c r="BW105" s="89"/>
      <c r="BX105" s="89"/>
      <c r="BY105" s="89"/>
      <c r="BZ105" s="89"/>
      <c r="CA105" s="89"/>
      <c r="CB105" s="89"/>
      <c r="CC105" s="89"/>
      <c r="CD105" s="89"/>
      <c r="CE105" s="89"/>
      <c r="CF105" s="89"/>
      <c r="CG105" s="89"/>
      <c r="CH105" s="89"/>
      <c r="CI105" s="89"/>
      <c r="CJ105" s="89"/>
      <c r="CK105" s="89"/>
      <c r="CL105" s="89"/>
      <c r="CM105" s="89"/>
      <c r="CN105" s="89"/>
      <c r="CO105" s="89"/>
      <c r="CP105" s="89"/>
      <c r="CQ105" s="89"/>
      <c r="CR105" s="89"/>
      <c r="CS105" s="89"/>
      <c r="CT105" s="89"/>
      <c r="CU105" s="89"/>
      <c r="CV105" s="89"/>
      <c r="CW105" s="89"/>
      <c r="CX105" s="89"/>
      <c r="CY105" s="89"/>
      <c r="CZ105" s="89"/>
      <c r="DA105" s="89"/>
      <c r="DB105" s="89"/>
      <c r="DC105" s="89"/>
      <c r="DD105" s="89"/>
      <c r="DE105" s="89"/>
      <c r="DF105" s="89"/>
      <c r="DG105" s="89"/>
      <c r="DH105" s="89"/>
      <c r="DI105" s="89"/>
      <c r="DJ105" s="89"/>
      <c r="DK105" s="89"/>
      <c r="DL105" s="89"/>
      <c r="DM105" s="89"/>
      <c r="DN105" s="89"/>
      <c r="DO105" s="89"/>
      <c r="DP105" s="89"/>
      <c r="DQ105" s="89"/>
      <c r="DR105" s="89"/>
      <c r="DS105" s="89"/>
      <c r="DT105" s="89"/>
      <c r="DU105" s="89"/>
      <c r="DV105" s="89"/>
      <c r="DW105" s="89"/>
      <c r="DX105" s="89"/>
      <c r="DY105" s="89"/>
      <c r="DZ105" s="89"/>
      <c r="EA105" s="89"/>
    </row>
    <row r="106" spans="1:131" ht="11.25" customHeight="1" x14ac:dyDescent="0.25">
      <c r="A106" s="101"/>
      <c r="B106" s="101"/>
      <c r="C106" s="101"/>
      <c r="D106" s="101"/>
      <c r="E106" s="101"/>
      <c r="F106" s="101"/>
      <c r="G106" s="101"/>
      <c r="H106" s="101"/>
      <c r="I106" s="101"/>
      <c r="J106" s="101"/>
      <c r="K106" s="101"/>
      <c r="L106" s="101"/>
      <c r="M106" s="101"/>
      <c r="N106" s="101"/>
      <c r="O106" s="101"/>
      <c r="P106" s="101"/>
      <c r="Q106" s="101"/>
      <c r="R106" s="101"/>
      <c r="S106" s="101"/>
      <c r="T106" s="101"/>
      <c r="U106" s="101"/>
      <c r="V106" s="101"/>
      <c r="W106" s="101"/>
      <c r="X106" s="101"/>
      <c r="Y106" s="101"/>
      <c r="Z106" s="101"/>
      <c r="AA106" s="101"/>
      <c r="AB106" s="101"/>
      <c r="AC106" s="101"/>
      <c r="AD106" s="101"/>
      <c r="AE106" s="101"/>
      <c r="AF106" s="101"/>
      <c r="AG106" s="101"/>
      <c r="AH106" s="101"/>
      <c r="AI106" s="101"/>
      <c r="AJ106" s="101"/>
      <c r="AK106" s="101"/>
      <c r="AL106" s="101"/>
      <c r="AM106" s="101"/>
      <c r="AN106" s="101"/>
      <c r="AO106" s="101"/>
      <c r="AP106" s="101"/>
      <c r="AQ106" s="101"/>
      <c r="AR106" s="101"/>
      <c r="AS106" s="101"/>
      <c r="AT106" s="101"/>
      <c r="AU106" s="101"/>
      <c r="AV106" s="101"/>
      <c r="AW106" s="101"/>
      <c r="AX106" s="101"/>
      <c r="AY106" s="101"/>
      <c r="AZ106" s="101"/>
      <c r="BA106" s="101"/>
      <c r="BB106" s="101"/>
      <c r="BC106" s="101"/>
      <c r="BD106" s="101"/>
      <c r="BE106" s="101"/>
      <c r="BF106" s="101"/>
      <c r="BG106" s="101"/>
      <c r="BH106" s="101"/>
      <c r="BI106" s="101"/>
      <c r="BJ106" s="101"/>
      <c r="BK106" s="101"/>
      <c r="BL106" s="101"/>
      <c r="BM106" s="101"/>
      <c r="BN106" s="101"/>
      <c r="BO106" s="101"/>
      <c r="BP106" s="101"/>
      <c r="BQ106" s="89"/>
      <c r="BR106" s="89"/>
      <c r="BS106" s="89"/>
      <c r="BT106" s="89"/>
      <c r="BU106" s="89"/>
      <c r="BV106" s="89"/>
      <c r="BW106" s="89"/>
      <c r="BX106" s="89"/>
      <c r="BY106" s="89"/>
      <c r="BZ106" s="89"/>
      <c r="CA106" s="89"/>
      <c r="CB106" s="89"/>
      <c r="CC106" s="89"/>
      <c r="CD106" s="89"/>
      <c r="CE106" s="89"/>
      <c r="CF106" s="89"/>
      <c r="CG106" s="89"/>
      <c r="CH106" s="89"/>
      <c r="CI106" s="89"/>
      <c r="CJ106" s="89"/>
      <c r="CK106" s="89"/>
      <c r="CL106" s="89"/>
      <c r="CM106" s="89"/>
      <c r="CN106" s="89"/>
      <c r="CO106" s="89"/>
      <c r="CP106" s="89"/>
      <c r="CQ106" s="89"/>
      <c r="CR106" s="89"/>
      <c r="CS106" s="89"/>
      <c r="CT106" s="89"/>
      <c r="CU106" s="89"/>
      <c r="CV106" s="89"/>
      <c r="CW106" s="89"/>
      <c r="CX106" s="89"/>
      <c r="CY106" s="89"/>
      <c r="CZ106" s="89"/>
      <c r="DA106" s="89"/>
      <c r="DB106" s="89"/>
      <c r="DC106" s="89"/>
      <c r="DD106" s="89"/>
      <c r="DE106" s="89"/>
      <c r="DF106" s="89"/>
      <c r="DG106" s="89"/>
      <c r="DH106" s="89"/>
      <c r="DI106" s="89"/>
      <c r="DJ106" s="89"/>
      <c r="DK106" s="89"/>
      <c r="DL106" s="89"/>
      <c r="DM106" s="89"/>
      <c r="DN106" s="89"/>
      <c r="DO106" s="89"/>
      <c r="DP106" s="89"/>
      <c r="DQ106" s="89"/>
      <c r="DR106" s="89"/>
      <c r="DS106" s="89"/>
      <c r="DT106" s="89"/>
      <c r="DU106" s="89"/>
      <c r="DV106" s="89"/>
      <c r="DW106" s="89"/>
      <c r="DX106" s="89"/>
      <c r="DY106" s="89"/>
      <c r="DZ106" s="89"/>
      <c r="EA106" s="89"/>
    </row>
    <row r="107" spans="1:131" s="89" customFormat="1" ht="26.25" customHeight="1" thickBot="1" x14ac:dyDescent="0.3">
      <c r="A107" s="93" t="s">
        <v>364</v>
      </c>
      <c r="B107" s="109"/>
      <c r="C107" s="109"/>
      <c r="D107" s="109"/>
      <c r="E107" s="109"/>
      <c r="F107" s="109"/>
      <c r="G107" s="109"/>
      <c r="H107" s="109"/>
      <c r="I107" s="109"/>
      <c r="J107" s="109"/>
      <c r="K107" s="109"/>
      <c r="L107" s="109"/>
      <c r="M107" s="109"/>
      <c r="N107" s="109"/>
      <c r="O107" s="109"/>
      <c r="P107" s="109"/>
      <c r="Q107" s="109"/>
      <c r="R107" s="109"/>
      <c r="S107" s="109"/>
      <c r="T107" s="109"/>
      <c r="U107" s="109"/>
      <c r="V107" s="109"/>
      <c r="W107" s="109"/>
      <c r="X107" s="109"/>
      <c r="Y107" s="109"/>
      <c r="Z107" s="109"/>
      <c r="AA107" s="109"/>
      <c r="AB107" s="109"/>
      <c r="AC107" s="109"/>
      <c r="AD107" s="109"/>
      <c r="AE107" s="109"/>
      <c r="AF107" s="109"/>
      <c r="AG107" s="109"/>
      <c r="AH107" s="109"/>
      <c r="AI107" s="109"/>
      <c r="AJ107" s="109"/>
      <c r="AK107" s="109"/>
      <c r="AL107" s="109"/>
      <c r="AM107" s="109"/>
      <c r="AN107" s="109"/>
      <c r="AO107" s="109"/>
      <c r="AP107" s="109"/>
      <c r="AQ107" s="109"/>
      <c r="AR107" s="109"/>
      <c r="AS107" s="109"/>
      <c r="AT107" s="109"/>
      <c r="AU107" s="93" t="s">
        <v>365</v>
      </c>
      <c r="AV107" s="109"/>
      <c r="AW107" s="109"/>
      <c r="AX107" s="109"/>
      <c r="AY107" s="109"/>
      <c r="AZ107" s="109"/>
      <c r="BA107" s="109"/>
      <c r="BB107" s="109"/>
      <c r="BC107" s="109"/>
      <c r="BD107" s="109"/>
      <c r="BE107" s="109"/>
      <c r="BF107" s="109"/>
      <c r="BG107" s="109"/>
      <c r="BH107" s="109"/>
      <c r="BI107" s="109"/>
      <c r="BJ107" s="109"/>
      <c r="BK107" s="109"/>
      <c r="BL107" s="109"/>
      <c r="BM107" s="109"/>
      <c r="BN107" s="109"/>
      <c r="BO107" s="109"/>
      <c r="BP107" s="109"/>
      <c r="BQ107" s="109"/>
      <c r="BR107" s="109"/>
      <c r="BS107" s="109"/>
      <c r="BT107" s="109"/>
      <c r="BU107" s="109"/>
      <c r="BV107" s="109"/>
      <c r="BW107" s="109"/>
      <c r="BX107" s="109"/>
      <c r="BY107" s="109"/>
      <c r="BZ107" s="109"/>
      <c r="CA107" s="109"/>
      <c r="CB107" s="109"/>
      <c r="CC107" s="109"/>
      <c r="CD107" s="109"/>
      <c r="CE107" s="109"/>
      <c r="CF107" s="109"/>
      <c r="CG107" s="109"/>
      <c r="CH107" s="109"/>
      <c r="CI107" s="109"/>
      <c r="CJ107" s="109"/>
      <c r="CK107" s="109"/>
      <c r="CL107" s="109"/>
      <c r="CM107" s="109"/>
      <c r="CN107" s="109"/>
      <c r="CO107" s="109"/>
      <c r="CP107" s="109"/>
      <c r="CQ107" s="109"/>
      <c r="CR107" s="109"/>
      <c r="CS107" s="109"/>
      <c r="CT107" s="109"/>
      <c r="CU107" s="109"/>
      <c r="CV107" s="109"/>
      <c r="CW107" s="109"/>
      <c r="CX107" s="109"/>
      <c r="CY107" s="109"/>
      <c r="CZ107" s="109"/>
      <c r="DA107" s="109"/>
      <c r="DB107" s="109"/>
      <c r="DC107" s="109"/>
      <c r="DD107" s="109"/>
      <c r="DE107" s="109"/>
      <c r="DF107" s="109"/>
      <c r="DG107" s="109"/>
      <c r="DH107" s="109"/>
      <c r="DI107" s="109"/>
      <c r="DJ107" s="109"/>
      <c r="DK107" s="109"/>
      <c r="DL107" s="109"/>
      <c r="DM107" s="109"/>
      <c r="DN107" s="109"/>
      <c r="DO107" s="109"/>
      <c r="DP107" s="109"/>
      <c r="DQ107" s="109"/>
      <c r="DR107" s="109"/>
      <c r="DS107" s="109"/>
      <c r="DT107" s="109"/>
      <c r="DU107" s="109"/>
      <c r="DV107" s="109"/>
      <c r="DW107" s="109"/>
      <c r="DX107" s="109"/>
      <c r="DY107" s="109"/>
      <c r="DZ107" s="109"/>
    </row>
    <row r="108" spans="1:131" s="89" customFormat="1" ht="26.25" customHeight="1" x14ac:dyDescent="0.25">
      <c r="A108" s="914" t="s">
        <v>366</v>
      </c>
      <c r="B108" s="915"/>
      <c r="C108" s="915"/>
      <c r="D108" s="915"/>
      <c r="E108" s="915"/>
      <c r="F108" s="915"/>
      <c r="G108" s="915"/>
      <c r="H108" s="915"/>
      <c r="I108" s="915"/>
      <c r="J108" s="915"/>
      <c r="K108" s="915"/>
      <c r="L108" s="915"/>
      <c r="M108" s="915"/>
      <c r="N108" s="915"/>
      <c r="O108" s="915"/>
      <c r="P108" s="915"/>
      <c r="Q108" s="915"/>
      <c r="R108" s="915"/>
      <c r="S108" s="915"/>
      <c r="T108" s="915"/>
      <c r="U108" s="915"/>
      <c r="V108" s="915"/>
      <c r="W108" s="915"/>
      <c r="X108" s="915"/>
      <c r="Y108" s="915"/>
      <c r="Z108" s="915"/>
      <c r="AA108" s="915"/>
      <c r="AB108" s="915"/>
      <c r="AC108" s="915"/>
      <c r="AD108" s="915"/>
      <c r="AE108" s="915"/>
      <c r="AF108" s="915"/>
      <c r="AG108" s="915"/>
      <c r="AH108" s="915"/>
      <c r="AI108" s="915"/>
      <c r="AJ108" s="915"/>
      <c r="AK108" s="915"/>
      <c r="AL108" s="915"/>
      <c r="AM108" s="915"/>
      <c r="AN108" s="915"/>
      <c r="AO108" s="915"/>
      <c r="AP108" s="915"/>
      <c r="AQ108" s="915"/>
      <c r="AR108" s="915"/>
      <c r="AS108" s="915"/>
      <c r="AT108" s="916"/>
      <c r="AU108" s="914" t="s">
        <v>367</v>
      </c>
      <c r="AV108" s="915"/>
      <c r="AW108" s="915"/>
      <c r="AX108" s="915"/>
      <c r="AY108" s="915"/>
      <c r="AZ108" s="915"/>
      <c r="BA108" s="915"/>
      <c r="BB108" s="915"/>
      <c r="BC108" s="915"/>
      <c r="BD108" s="915"/>
      <c r="BE108" s="915"/>
      <c r="BF108" s="915"/>
      <c r="BG108" s="915"/>
      <c r="BH108" s="915"/>
      <c r="BI108" s="915"/>
      <c r="BJ108" s="915"/>
      <c r="BK108" s="915"/>
      <c r="BL108" s="915"/>
      <c r="BM108" s="915"/>
      <c r="BN108" s="915"/>
      <c r="BO108" s="915"/>
      <c r="BP108" s="915"/>
      <c r="BQ108" s="915"/>
      <c r="BR108" s="915"/>
      <c r="BS108" s="915"/>
      <c r="BT108" s="915"/>
      <c r="BU108" s="915"/>
      <c r="BV108" s="915"/>
      <c r="BW108" s="915"/>
      <c r="BX108" s="915"/>
      <c r="BY108" s="915"/>
      <c r="BZ108" s="915"/>
      <c r="CA108" s="915"/>
      <c r="CB108" s="915"/>
      <c r="CC108" s="915"/>
      <c r="CD108" s="915"/>
      <c r="CE108" s="915"/>
      <c r="CF108" s="915"/>
      <c r="CG108" s="915"/>
      <c r="CH108" s="915"/>
      <c r="CI108" s="915"/>
      <c r="CJ108" s="915"/>
      <c r="CK108" s="915"/>
      <c r="CL108" s="915"/>
      <c r="CM108" s="915"/>
      <c r="CN108" s="915"/>
      <c r="CO108" s="915"/>
      <c r="CP108" s="915"/>
      <c r="CQ108" s="915"/>
      <c r="CR108" s="915"/>
      <c r="CS108" s="915"/>
      <c r="CT108" s="915"/>
      <c r="CU108" s="915"/>
      <c r="CV108" s="915"/>
      <c r="CW108" s="915"/>
      <c r="CX108" s="915"/>
      <c r="CY108" s="915"/>
      <c r="CZ108" s="915"/>
      <c r="DA108" s="915"/>
      <c r="DB108" s="915"/>
      <c r="DC108" s="915"/>
      <c r="DD108" s="915"/>
      <c r="DE108" s="915"/>
      <c r="DF108" s="915"/>
      <c r="DG108" s="915"/>
      <c r="DH108" s="915"/>
      <c r="DI108" s="915"/>
      <c r="DJ108" s="915"/>
      <c r="DK108" s="915"/>
      <c r="DL108" s="915"/>
      <c r="DM108" s="915"/>
      <c r="DN108" s="915"/>
      <c r="DO108" s="915"/>
      <c r="DP108" s="915"/>
      <c r="DQ108" s="915"/>
      <c r="DR108" s="915"/>
      <c r="DS108" s="915"/>
      <c r="DT108" s="915"/>
      <c r="DU108" s="915"/>
      <c r="DV108" s="915"/>
      <c r="DW108" s="915"/>
      <c r="DX108" s="915"/>
      <c r="DY108" s="915"/>
      <c r="DZ108" s="916"/>
    </row>
    <row r="109" spans="1:131" s="89" customFormat="1" ht="26.25" customHeight="1" x14ac:dyDescent="0.25">
      <c r="A109" s="909" t="s">
        <v>368</v>
      </c>
      <c r="B109" s="890"/>
      <c r="C109" s="890"/>
      <c r="D109" s="890"/>
      <c r="E109" s="890"/>
      <c r="F109" s="890"/>
      <c r="G109" s="890"/>
      <c r="H109" s="890"/>
      <c r="I109" s="890"/>
      <c r="J109" s="890"/>
      <c r="K109" s="890"/>
      <c r="L109" s="890"/>
      <c r="M109" s="890"/>
      <c r="N109" s="890"/>
      <c r="O109" s="890"/>
      <c r="P109" s="890"/>
      <c r="Q109" s="890"/>
      <c r="R109" s="890"/>
      <c r="S109" s="890"/>
      <c r="T109" s="890"/>
      <c r="U109" s="890"/>
      <c r="V109" s="890"/>
      <c r="W109" s="890"/>
      <c r="X109" s="890"/>
      <c r="Y109" s="890"/>
      <c r="Z109" s="891"/>
      <c r="AA109" s="889" t="s">
        <v>369</v>
      </c>
      <c r="AB109" s="890"/>
      <c r="AC109" s="890"/>
      <c r="AD109" s="890"/>
      <c r="AE109" s="891"/>
      <c r="AF109" s="889" t="s">
        <v>370</v>
      </c>
      <c r="AG109" s="890"/>
      <c r="AH109" s="890"/>
      <c r="AI109" s="890"/>
      <c r="AJ109" s="891"/>
      <c r="AK109" s="889" t="s">
        <v>238</v>
      </c>
      <c r="AL109" s="890"/>
      <c r="AM109" s="890"/>
      <c r="AN109" s="890"/>
      <c r="AO109" s="891"/>
      <c r="AP109" s="889" t="s">
        <v>371</v>
      </c>
      <c r="AQ109" s="890"/>
      <c r="AR109" s="890"/>
      <c r="AS109" s="890"/>
      <c r="AT109" s="892"/>
      <c r="AU109" s="909" t="s">
        <v>368</v>
      </c>
      <c r="AV109" s="890"/>
      <c r="AW109" s="890"/>
      <c r="AX109" s="890"/>
      <c r="AY109" s="890"/>
      <c r="AZ109" s="890"/>
      <c r="BA109" s="890"/>
      <c r="BB109" s="890"/>
      <c r="BC109" s="890"/>
      <c r="BD109" s="890"/>
      <c r="BE109" s="890"/>
      <c r="BF109" s="890"/>
      <c r="BG109" s="890"/>
      <c r="BH109" s="890"/>
      <c r="BI109" s="890"/>
      <c r="BJ109" s="890"/>
      <c r="BK109" s="890"/>
      <c r="BL109" s="890"/>
      <c r="BM109" s="890"/>
      <c r="BN109" s="890"/>
      <c r="BO109" s="890"/>
      <c r="BP109" s="891"/>
      <c r="BQ109" s="889" t="s">
        <v>369</v>
      </c>
      <c r="BR109" s="890"/>
      <c r="BS109" s="890"/>
      <c r="BT109" s="890"/>
      <c r="BU109" s="891"/>
      <c r="BV109" s="889" t="s">
        <v>370</v>
      </c>
      <c r="BW109" s="890"/>
      <c r="BX109" s="890"/>
      <c r="BY109" s="890"/>
      <c r="BZ109" s="891"/>
      <c r="CA109" s="889" t="s">
        <v>238</v>
      </c>
      <c r="CB109" s="890"/>
      <c r="CC109" s="890"/>
      <c r="CD109" s="890"/>
      <c r="CE109" s="891"/>
      <c r="CF109" s="910" t="s">
        <v>371</v>
      </c>
      <c r="CG109" s="910"/>
      <c r="CH109" s="910"/>
      <c r="CI109" s="910"/>
      <c r="CJ109" s="910"/>
      <c r="CK109" s="889" t="s">
        <v>372</v>
      </c>
      <c r="CL109" s="890"/>
      <c r="CM109" s="890"/>
      <c r="CN109" s="890"/>
      <c r="CO109" s="890"/>
      <c r="CP109" s="890"/>
      <c r="CQ109" s="890"/>
      <c r="CR109" s="890"/>
      <c r="CS109" s="890"/>
      <c r="CT109" s="890"/>
      <c r="CU109" s="890"/>
      <c r="CV109" s="890"/>
      <c r="CW109" s="890"/>
      <c r="CX109" s="890"/>
      <c r="CY109" s="890"/>
      <c r="CZ109" s="890"/>
      <c r="DA109" s="890"/>
      <c r="DB109" s="890"/>
      <c r="DC109" s="890"/>
      <c r="DD109" s="890"/>
      <c r="DE109" s="890"/>
      <c r="DF109" s="891"/>
      <c r="DG109" s="889" t="s">
        <v>369</v>
      </c>
      <c r="DH109" s="890"/>
      <c r="DI109" s="890"/>
      <c r="DJ109" s="890"/>
      <c r="DK109" s="891"/>
      <c r="DL109" s="889" t="s">
        <v>370</v>
      </c>
      <c r="DM109" s="890"/>
      <c r="DN109" s="890"/>
      <c r="DO109" s="890"/>
      <c r="DP109" s="891"/>
      <c r="DQ109" s="889" t="s">
        <v>238</v>
      </c>
      <c r="DR109" s="890"/>
      <c r="DS109" s="890"/>
      <c r="DT109" s="890"/>
      <c r="DU109" s="891"/>
      <c r="DV109" s="889" t="s">
        <v>371</v>
      </c>
      <c r="DW109" s="890"/>
      <c r="DX109" s="890"/>
      <c r="DY109" s="890"/>
      <c r="DZ109" s="892"/>
    </row>
    <row r="110" spans="1:131" s="89" customFormat="1" ht="26.25" customHeight="1" x14ac:dyDescent="0.25">
      <c r="A110" s="893" t="s">
        <v>373</v>
      </c>
      <c r="B110" s="894"/>
      <c r="C110" s="894"/>
      <c r="D110" s="894"/>
      <c r="E110" s="894"/>
      <c r="F110" s="894"/>
      <c r="G110" s="894"/>
      <c r="H110" s="894"/>
      <c r="I110" s="894"/>
      <c r="J110" s="894"/>
      <c r="K110" s="894"/>
      <c r="L110" s="894"/>
      <c r="M110" s="894"/>
      <c r="N110" s="894"/>
      <c r="O110" s="894"/>
      <c r="P110" s="894"/>
      <c r="Q110" s="894"/>
      <c r="R110" s="894"/>
      <c r="S110" s="894"/>
      <c r="T110" s="894"/>
      <c r="U110" s="894"/>
      <c r="V110" s="894"/>
      <c r="W110" s="894"/>
      <c r="X110" s="894"/>
      <c r="Y110" s="894"/>
      <c r="Z110" s="895"/>
      <c r="AA110" s="896">
        <v>3070469</v>
      </c>
      <c r="AB110" s="897"/>
      <c r="AC110" s="897"/>
      <c r="AD110" s="897"/>
      <c r="AE110" s="898"/>
      <c r="AF110" s="899">
        <v>3182735</v>
      </c>
      <c r="AG110" s="897"/>
      <c r="AH110" s="897"/>
      <c r="AI110" s="897"/>
      <c r="AJ110" s="898"/>
      <c r="AK110" s="899">
        <v>3214088</v>
      </c>
      <c r="AL110" s="897"/>
      <c r="AM110" s="897"/>
      <c r="AN110" s="897"/>
      <c r="AO110" s="898"/>
      <c r="AP110" s="900">
        <v>27.1</v>
      </c>
      <c r="AQ110" s="901"/>
      <c r="AR110" s="901"/>
      <c r="AS110" s="901"/>
      <c r="AT110" s="902"/>
      <c r="AU110" s="903" t="s">
        <v>374</v>
      </c>
      <c r="AV110" s="904"/>
      <c r="AW110" s="904"/>
      <c r="AX110" s="904"/>
      <c r="AY110" s="904"/>
      <c r="AZ110" s="926" t="s">
        <v>375</v>
      </c>
      <c r="BA110" s="894"/>
      <c r="BB110" s="894"/>
      <c r="BC110" s="894"/>
      <c r="BD110" s="894"/>
      <c r="BE110" s="894"/>
      <c r="BF110" s="894"/>
      <c r="BG110" s="894"/>
      <c r="BH110" s="894"/>
      <c r="BI110" s="894"/>
      <c r="BJ110" s="894"/>
      <c r="BK110" s="894"/>
      <c r="BL110" s="894"/>
      <c r="BM110" s="894"/>
      <c r="BN110" s="894"/>
      <c r="BO110" s="894"/>
      <c r="BP110" s="895"/>
      <c r="BQ110" s="927">
        <v>28838559</v>
      </c>
      <c r="BR110" s="928"/>
      <c r="BS110" s="928"/>
      <c r="BT110" s="928"/>
      <c r="BU110" s="928"/>
      <c r="BV110" s="928">
        <v>26751408</v>
      </c>
      <c r="BW110" s="928"/>
      <c r="BX110" s="928"/>
      <c r="BY110" s="928"/>
      <c r="BZ110" s="928"/>
      <c r="CA110" s="928">
        <v>24655903</v>
      </c>
      <c r="CB110" s="928"/>
      <c r="CC110" s="928"/>
      <c r="CD110" s="928"/>
      <c r="CE110" s="928"/>
      <c r="CF110" s="941">
        <v>207.8</v>
      </c>
      <c r="CG110" s="942"/>
      <c r="CH110" s="942"/>
      <c r="CI110" s="942"/>
      <c r="CJ110" s="942"/>
      <c r="CK110" s="943" t="s">
        <v>376</v>
      </c>
      <c r="CL110" s="944"/>
      <c r="CM110" s="926" t="s">
        <v>377</v>
      </c>
      <c r="CN110" s="894"/>
      <c r="CO110" s="894"/>
      <c r="CP110" s="894"/>
      <c r="CQ110" s="894"/>
      <c r="CR110" s="894"/>
      <c r="CS110" s="894"/>
      <c r="CT110" s="894"/>
      <c r="CU110" s="894"/>
      <c r="CV110" s="894"/>
      <c r="CW110" s="894"/>
      <c r="CX110" s="894"/>
      <c r="CY110" s="894"/>
      <c r="CZ110" s="894"/>
      <c r="DA110" s="894"/>
      <c r="DB110" s="894"/>
      <c r="DC110" s="894"/>
      <c r="DD110" s="894"/>
      <c r="DE110" s="894"/>
      <c r="DF110" s="895"/>
      <c r="DG110" s="927" t="s">
        <v>62</v>
      </c>
      <c r="DH110" s="928"/>
      <c r="DI110" s="928"/>
      <c r="DJ110" s="928"/>
      <c r="DK110" s="928"/>
      <c r="DL110" s="928" t="s">
        <v>62</v>
      </c>
      <c r="DM110" s="928"/>
      <c r="DN110" s="928"/>
      <c r="DO110" s="928"/>
      <c r="DP110" s="928"/>
      <c r="DQ110" s="928" t="s">
        <v>62</v>
      </c>
      <c r="DR110" s="928"/>
      <c r="DS110" s="928"/>
      <c r="DT110" s="928"/>
      <c r="DU110" s="928"/>
      <c r="DV110" s="929" t="s">
        <v>62</v>
      </c>
      <c r="DW110" s="929"/>
      <c r="DX110" s="929"/>
      <c r="DY110" s="929"/>
      <c r="DZ110" s="930"/>
    </row>
    <row r="111" spans="1:131" s="89" customFormat="1" ht="26.25" customHeight="1" x14ac:dyDescent="0.25">
      <c r="A111" s="931" t="s">
        <v>378</v>
      </c>
      <c r="B111" s="932"/>
      <c r="C111" s="932"/>
      <c r="D111" s="932"/>
      <c r="E111" s="932"/>
      <c r="F111" s="932"/>
      <c r="G111" s="932"/>
      <c r="H111" s="932"/>
      <c r="I111" s="932"/>
      <c r="J111" s="932"/>
      <c r="K111" s="932"/>
      <c r="L111" s="932"/>
      <c r="M111" s="932"/>
      <c r="N111" s="932"/>
      <c r="O111" s="932"/>
      <c r="P111" s="932"/>
      <c r="Q111" s="932"/>
      <c r="R111" s="932"/>
      <c r="S111" s="932"/>
      <c r="T111" s="932"/>
      <c r="U111" s="932"/>
      <c r="V111" s="932"/>
      <c r="W111" s="932"/>
      <c r="X111" s="932"/>
      <c r="Y111" s="932"/>
      <c r="Z111" s="933"/>
      <c r="AA111" s="934" t="s">
        <v>62</v>
      </c>
      <c r="AB111" s="935"/>
      <c r="AC111" s="935"/>
      <c r="AD111" s="935"/>
      <c r="AE111" s="936"/>
      <c r="AF111" s="937" t="s">
        <v>62</v>
      </c>
      <c r="AG111" s="935"/>
      <c r="AH111" s="935"/>
      <c r="AI111" s="935"/>
      <c r="AJ111" s="936"/>
      <c r="AK111" s="937" t="s">
        <v>62</v>
      </c>
      <c r="AL111" s="935"/>
      <c r="AM111" s="935"/>
      <c r="AN111" s="935"/>
      <c r="AO111" s="936"/>
      <c r="AP111" s="938" t="s">
        <v>62</v>
      </c>
      <c r="AQ111" s="939"/>
      <c r="AR111" s="939"/>
      <c r="AS111" s="939"/>
      <c r="AT111" s="940"/>
      <c r="AU111" s="905"/>
      <c r="AV111" s="906"/>
      <c r="AW111" s="906"/>
      <c r="AX111" s="906"/>
      <c r="AY111" s="906"/>
      <c r="AZ111" s="919" t="s">
        <v>379</v>
      </c>
      <c r="BA111" s="920"/>
      <c r="BB111" s="920"/>
      <c r="BC111" s="920"/>
      <c r="BD111" s="920"/>
      <c r="BE111" s="920"/>
      <c r="BF111" s="920"/>
      <c r="BG111" s="920"/>
      <c r="BH111" s="920"/>
      <c r="BI111" s="920"/>
      <c r="BJ111" s="920"/>
      <c r="BK111" s="920"/>
      <c r="BL111" s="920"/>
      <c r="BM111" s="920"/>
      <c r="BN111" s="920"/>
      <c r="BO111" s="920"/>
      <c r="BP111" s="921"/>
      <c r="BQ111" s="922" t="s">
        <v>62</v>
      </c>
      <c r="BR111" s="923"/>
      <c r="BS111" s="923"/>
      <c r="BT111" s="923"/>
      <c r="BU111" s="923"/>
      <c r="BV111" s="923" t="s">
        <v>62</v>
      </c>
      <c r="BW111" s="923"/>
      <c r="BX111" s="923"/>
      <c r="BY111" s="923"/>
      <c r="BZ111" s="923"/>
      <c r="CA111" s="923" t="s">
        <v>62</v>
      </c>
      <c r="CB111" s="923"/>
      <c r="CC111" s="923"/>
      <c r="CD111" s="923"/>
      <c r="CE111" s="923"/>
      <c r="CF111" s="917" t="s">
        <v>62</v>
      </c>
      <c r="CG111" s="918"/>
      <c r="CH111" s="918"/>
      <c r="CI111" s="918"/>
      <c r="CJ111" s="918"/>
      <c r="CK111" s="945"/>
      <c r="CL111" s="946"/>
      <c r="CM111" s="919" t="s">
        <v>380</v>
      </c>
      <c r="CN111" s="920"/>
      <c r="CO111" s="920"/>
      <c r="CP111" s="920"/>
      <c r="CQ111" s="920"/>
      <c r="CR111" s="920"/>
      <c r="CS111" s="920"/>
      <c r="CT111" s="920"/>
      <c r="CU111" s="920"/>
      <c r="CV111" s="920"/>
      <c r="CW111" s="920"/>
      <c r="CX111" s="920"/>
      <c r="CY111" s="920"/>
      <c r="CZ111" s="920"/>
      <c r="DA111" s="920"/>
      <c r="DB111" s="920"/>
      <c r="DC111" s="920"/>
      <c r="DD111" s="920"/>
      <c r="DE111" s="920"/>
      <c r="DF111" s="921"/>
      <c r="DG111" s="922" t="s">
        <v>62</v>
      </c>
      <c r="DH111" s="923"/>
      <c r="DI111" s="923"/>
      <c r="DJ111" s="923"/>
      <c r="DK111" s="923"/>
      <c r="DL111" s="923" t="s">
        <v>62</v>
      </c>
      <c r="DM111" s="923"/>
      <c r="DN111" s="923"/>
      <c r="DO111" s="923"/>
      <c r="DP111" s="923"/>
      <c r="DQ111" s="923" t="s">
        <v>62</v>
      </c>
      <c r="DR111" s="923"/>
      <c r="DS111" s="923"/>
      <c r="DT111" s="923"/>
      <c r="DU111" s="923"/>
      <c r="DV111" s="924" t="s">
        <v>62</v>
      </c>
      <c r="DW111" s="924"/>
      <c r="DX111" s="924"/>
      <c r="DY111" s="924"/>
      <c r="DZ111" s="925"/>
    </row>
    <row r="112" spans="1:131" s="89" customFormat="1" ht="26.25" customHeight="1" x14ac:dyDescent="0.25">
      <c r="A112" s="949" t="s">
        <v>381</v>
      </c>
      <c r="B112" s="950"/>
      <c r="C112" s="920" t="s">
        <v>382</v>
      </c>
      <c r="D112" s="920"/>
      <c r="E112" s="920"/>
      <c r="F112" s="920"/>
      <c r="G112" s="920"/>
      <c r="H112" s="920"/>
      <c r="I112" s="920"/>
      <c r="J112" s="920"/>
      <c r="K112" s="920"/>
      <c r="L112" s="920"/>
      <c r="M112" s="920"/>
      <c r="N112" s="920"/>
      <c r="O112" s="920"/>
      <c r="P112" s="920"/>
      <c r="Q112" s="920"/>
      <c r="R112" s="920"/>
      <c r="S112" s="920"/>
      <c r="T112" s="920"/>
      <c r="U112" s="920"/>
      <c r="V112" s="920"/>
      <c r="W112" s="920"/>
      <c r="X112" s="920"/>
      <c r="Y112" s="920"/>
      <c r="Z112" s="921"/>
      <c r="AA112" s="955" t="s">
        <v>62</v>
      </c>
      <c r="AB112" s="956"/>
      <c r="AC112" s="956"/>
      <c r="AD112" s="956"/>
      <c r="AE112" s="957"/>
      <c r="AF112" s="958" t="s">
        <v>62</v>
      </c>
      <c r="AG112" s="956"/>
      <c r="AH112" s="956"/>
      <c r="AI112" s="956"/>
      <c r="AJ112" s="957"/>
      <c r="AK112" s="958" t="s">
        <v>62</v>
      </c>
      <c r="AL112" s="956"/>
      <c r="AM112" s="956"/>
      <c r="AN112" s="956"/>
      <c r="AO112" s="957"/>
      <c r="AP112" s="959" t="s">
        <v>62</v>
      </c>
      <c r="AQ112" s="960"/>
      <c r="AR112" s="960"/>
      <c r="AS112" s="960"/>
      <c r="AT112" s="961"/>
      <c r="AU112" s="905"/>
      <c r="AV112" s="906"/>
      <c r="AW112" s="906"/>
      <c r="AX112" s="906"/>
      <c r="AY112" s="906"/>
      <c r="AZ112" s="919" t="s">
        <v>383</v>
      </c>
      <c r="BA112" s="920"/>
      <c r="BB112" s="920"/>
      <c r="BC112" s="920"/>
      <c r="BD112" s="920"/>
      <c r="BE112" s="920"/>
      <c r="BF112" s="920"/>
      <c r="BG112" s="920"/>
      <c r="BH112" s="920"/>
      <c r="BI112" s="920"/>
      <c r="BJ112" s="920"/>
      <c r="BK112" s="920"/>
      <c r="BL112" s="920"/>
      <c r="BM112" s="920"/>
      <c r="BN112" s="920"/>
      <c r="BO112" s="920"/>
      <c r="BP112" s="921"/>
      <c r="BQ112" s="922">
        <v>7624708</v>
      </c>
      <c r="BR112" s="923"/>
      <c r="BS112" s="923"/>
      <c r="BT112" s="923"/>
      <c r="BU112" s="923"/>
      <c r="BV112" s="923">
        <v>7470299</v>
      </c>
      <c r="BW112" s="923"/>
      <c r="BX112" s="923"/>
      <c r="BY112" s="923"/>
      <c r="BZ112" s="923"/>
      <c r="CA112" s="923">
        <v>7173271</v>
      </c>
      <c r="CB112" s="923"/>
      <c r="CC112" s="923"/>
      <c r="CD112" s="923"/>
      <c r="CE112" s="923"/>
      <c r="CF112" s="917">
        <v>60.5</v>
      </c>
      <c r="CG112" s="918"/>
      <c r="CH112" s="918"/>
      <c r="CI112" s="918"/>
      <c r="CJ112" s="918"/>
      <c r="CK112" s="945"/>
      <c r="CL112" s="946"/>
      <c r="CM112" s="919" t="s">
        <v>384</v>
      </c>
      <c r="CN112" s="920"/>
      <c r="CO112" s="920"/>
      <c r="CP112" s="920"/>
      <c r="CQ112" s="920"/>
      <c r="CR112" s="920"/>
      <c r="CS112" s="920"/>
      <c r="CT112" s="920"/>
      <c r="CU112" s="920"/>
      <c r="CV112" s="920"/>
      <c r="CW112" s="920"/>
      <c r="CX112" s="920"/>
      <c r="CY112" s="920"/>
      <c r="CZ112" s="920"/>
      <c r="DA112" s="920"/>
      <c r="DB112" s="920"/>
      <c r="DC112" s="920"/>
      <c r="DD112" s="920"/>
      <c r="DE112" s="920"/>
      <c r="DF112" s="921"/>
      <c r="DG112" s="922" t="s">
        <v>62</v>
      </c>
      <c r="DH112" s="923"/>
      <c r="DI112" s="923"/>
      <c r="DJ112" s="923"/>
      <c r="DK112" s="923"/>
      <c r="DL112" s="923" t="s">
        <v>62</v>
      </c>
      <c r="DM112" s="923"/>
      <c r="DN112" s="923"/>
      <c r="DO112" s="923"/>
      <c r="DP112" s="923"/>
      <c r="DQ112" s="923" t="s">
        <v>62</v>
      </c>
      <c r="DR112" s="923"/>
      <c r="DS112" s="923"/>
      <c r="DT112" s="923"/>
      <c r="DU112" s="923"/>
      <c r="DV112" s="924" t="s">
        <v>62</v>
      </c>
      <c r="DW112" s="924"/>
      <c r="DX112" s="924"/>
      <c r="DY112" s="924"/>
      <c r="DZ112" s="925"/>
    </row>
    <row r="113" spans="1:130" s="89" customFormat="1" ht="26.25" customHeight="1" x14ac:dyDescent="0.25">
      <c r="A113" s="951"/>
      <c r="B113" s="952"/>
      <c r="C113" s="920" t="s">
        <v>385</v>
      </c>
      <c r="D113" s="920"/>
      <c r="E113" s="920"/>
      <c r="F113" s="920"/>
      <c r="G113" s="920"/>
      <c r="H113" s="920"/>
      <c r="I113" s="920"/>
      <c r="J113" s="920"/>
      <c r="K113" s="920"/>
      <c r="L113" s="920"/>
      <c r="M113" s="920"/>
      <c r="N113" s="920"/>
      <c r="O113" s="920"/>
      <c r="P113" s="920"/>
      <c r="Q113" s="920"/>
      <c r="R113" s="920"/>
      <c r="S113" s="920"/>
      <c r="T113" s="920"/>
      <c r="U113" s="920"/>
      <c r="V113" s="920"/>
      <c r="W113" s="920"/>
      <c r="X113" s="920"/>
      <c r="Y113" s="920"/>
      <c r="Z113" s="921"/>
      <c r="AA113" s="934">
        <v>533752</v>
      </c>
      <c r="AB113" s="935"/>
      <c r="AC113" s="935"/>
      <c r="AD113" s="935"/>
      <c r="AE113" s="936"/>
      <c r="AF113" s="937">
        <v>547246</v>
      </c>
      <c r="AG113" s="935"/>
      <c r="AH113" s="935"/>
      <c r="AI113" s="935"/>
      <c r="AJ113" s="936"/>
      <c r="AK113" s="937">
        <v>557001</v>
      </c>
      <c r="AL113" s="935"/>
      <c r="AM113" s="935"/>
      <c r="AN113" s="935"/>
      <c r="AO113" s="936"/>
      <c r="AP113" s="938">
        <v>4.7</v>
      </c>
      <c r="AQ113" s="939"/>
      <c r="AR113" s="939"/>
      <c r="AS113" s="939"/>
      <c r="AT113" s="940"/>
      <c r="AU113" s="905"/>
      <c r="AV113" s="906"/>
      <c r="AW113" s="906"/>
      <c r="AX113" s="906"/>
      <c r="AY113" s="906"/>
      <c r="AZ113" s="919" t="s">
        <v>386</v>
      </c>
      <c r="BA113" s="920"/>
      <c r="BB113" s="920"/>
      <c r="BC113" s="920"/>
      <c r="BD113" s="920"/>
      <c r="BE113" s="920"/>
      <c r="BF113" s="920"/>
      <c r="BG113" s="920"/>
      <c r="BH113" s="920"/>
      <c r="BI113" s="920"/>
      <c r="BJ113" s="920"/>
      <c r="BK113" s="920"/>
      <c r="BL113" s="920"/>
      <c r="BM113" s="920"/>
      <c r="BN113" s="920"/>
      <c r="BO113" s="920"/>
      <c r="BP113" s="921"/>
      <c r="BQ113" s="922">
        <v>2009287</v>
      </c>
      <c r="BR113" s="923"/>
      <c r="BS113" s="923"/>
      <c r="BT113" s="923"/>
      <c r="BU113" s="923"/>
      <c r="BV113" s="923">
        <v>1809686</v>
      </c>
      <c r="BW113" s="923"/>
      <c r="BX113" s="923"/>
      <c r="BY113" s="923"/>
      <c r="BZ113" s="923"/>
      <c r="CA113" s="923">
        <v>1595551</v>
      </c>
      <c r="CB113" s="923"/>
      <c r="CC113" s="923"/>
      <c r="CD113" s="923"/>
      <c r="CE113" s="923"/>
      <c r="CF113" s="917">
        <v>13.4</v>
      </c>
      <c r="CG113" s="918"/>
      <c r="CH113" s="918"/>
      <c r="CI113" s="918"/>
      <c r="CJ113" s="918"/>
      <c r="CK113" s="945"/>
      <c r="CL113" s="946"/>
      <c r="CM113" s="919" t="s">
        <v>387</v>
      </c>
      <c r="CN113" s="920"/>
      <c r="CO113" s="920"/>
      <c r="CP113" s="920"/>
      <c r="CQ113" s="920"/>
      <c r="CR113" s="920"/>
      <c r="CS113" s="920"/>
      <c r="CT113" s="920"/>
      <c r="CU113" s="920"/>
      <c r="CV113" s="920"/>
      <c r="CW113" s="920"/>
      <c r="CX113" s="920"/>
      <c r="CY113" s="920"/>
      <c r="CZ113" s="920"/>
      <c r="DA113" s="920"/>
      <c r="DB113" s="920"/>
      <c r="DC113" s="920"/>
      <c r="DD113" s="920"/>
      <c r="DE113" s="920"/>
      <c r="DF113" s="921"/>
      <c r="DG113" s="955" t="s">
        <v>62</v>
      </c>
      <c r="DH113" s="956"/>
      <c r="DI113" s="956"/>
      <c r="DJ113" s="956"/>
      <c r="DK113" s="957"/>
      <c r="DL113" s="958" t="s">
        <v>62</v>
      </c>
      <c r="DM113" s="956"/>
      <c r="DN113" s="956"/>
      <c r="DO113" s="956"/>
      <c r="DP113" s="957"/>
      <c r="DQ113" s="958" t="s">
        <v>62</v>
      </c>
      <c r="DR113" s="956"/>
      <c r="DS113" s="956"/>
      <c r="DT113" s="956"/>
      <c r="DU113" s="957"/>
      <c r="DV113" s="959" t="s">
        <v>62</v>
      </c>
      <c r="DW113" s="960"/>
      <c r="DX113" s="960"/>
      <c r="DY113" s="960"/>
      <c r="DZ113" s="961"/>
    </row>
    <row r="114" spans="1:130" s="89" customFormat="1" ht="26.25" customHeight="1" x14ac:dyDescent="0.25">
      <c r="A114" s="951"/>
      <c r="B114" s="952"/>
      <c r="C114" s="920" t="s">
        <v>388</v>
      </c>
      <c r="D114" s="920"/>
      <c r="E114" s="920"/>
      <c r="F114" s="920"/>
      <c r="G114" s="920"/>
      <c r="H114" s="920"/>
      <c r="I114" s="920"/>
      <c r="J114" s="920"/>
      <c r="K114" s="920"/>
      <c r="L114" s="920"/>
      <c r="M114" s="920"/>
      <c r="N114" s="920"/>
      <c r="O114" s="920"/>
      <c r="P114" s="920"/>
      <c r="Q114" s="920"/>
      <c r="R114" s="920"/>
      <c r="S114" s="920"/>
      <c r="T114" s="920"/>
      <c r="U114" s="920"/>
      <c r="V114" s="920"/>
      <c r="W114" s="920"/>
      <c r="X114" s="920"/>
      <c r="Y114" s="920"/>
      <c r="Z114" s="921"/>
      <c r="AA114" s="955">
        <v>191183</v>
      </c>
      <c r="AB114" s="956"/>
      <c r="AC114" s="956"/>
      <c r="AD114" s="956"/>
      <c r="AE114" s="957"/>
      <c r="AF114" s="958">
        <v>189456</v>
      </c>
      <c r="AG114" s="956"/>
      <c r="AH114" s="956"/>
      <c r="AI114" s="956"/>
      <c r="AJ114" s="957"/>
      <c r="AK114" s="958">
        <v>192818</v>
      </c>
      <c r="AL114" s="956"/>
      <c r="AM114" s="956"/>
      <c r="AN114" s="956"/>
      <c r="AO114" s="957"/>
      <c r="AP114" s="959">
        <v>1.6</v>
      </c>
      <c r="AQ114" s="960"/>
      <c r="AR114" s="960"/>
      <c r="AS114" s="960"/>
      <c r="AT114" s="961"/>
      <c r="AU114" s="905"/>
      <c r="AV114" s="906"/>
      <c r="AW114" s="906"/>
      <c r="AX114" s="906"/>
      <c r="AY114" s="906"/>
      <c r="AZ114" s="919" t="s">
        <v>389</v>
      </c>
      <c r="BA114" s="920"/>
      <c r="BB114" s="920"/>
      <c r="BC114" s="920"/>
      <c r="BD114" s="920"/>
      <c r="BE114" s="920"/>
      <c r="BF114" s="920"/>
      <c r="BG114" s="920"/>
      <c r="BH114" s="920"/>
      <c r="BI114" s="920"/>
      <c r="BJ114" s="920"/>
      <c r="BK114" s="920"/>
      <c r="BL114" s="920"/>
      <c r="BM114" s="920"/>
      <c r="BN114" s="920"/>
      <c r="BO114" s="920"/>
      <c r="BP114" s="921"/>
      <c r="BQ114" s="922">
        <v>2919051</v>
      </c>
      <c r="BR114" s="923"/>
      <c r="BS114" s="923"/>
      <c r="BT114" s="923"/>
      <c r="BU114" s="923"/>
      <c r="BV114" s="923">
        <v>2969537</v>
      </c>
      <c r="BW114" s="923"/>
      <c r="BX114" s="923"/>
      <c r="BY114" s="923"/>
      <c r="BZ114" s="923"/>
      <c r="CA114" s="923">
        <v>3194329</v>
      </c>
      <c r="CB114" s="923"/>
      <c r="CC114" s="923"/>
      <c r="CD114" s="923"/>
      <c r="CE114" s="923"/>
      <c r="CF114" s="917">
        <v>26.9</v>
      </c>
      <c r="CG114" s="918"/>
      <c r="CH114" s="918"/>
      <c r="CI114" s="918"/>
      <c r="CJ114" s="918"/>
      <c r="CK114" s="945"/>
      <c r="CL114" s="946"/>
      <c r="CM114" s="919" t="s">
        <v>390</v>
      </c>
      <c r="CN114" s="920"/>
      <c r="CO114" s="920"/>
      <c r="CP114" s="920"/>
      <c r="CQ114" s="920"/>
      <c r="CR114" s="920"/>
      <c r="CS114" s="920"/>
      <c r="CT114" s="920"/>
      <c r="CU114" s="920"/>
      <c r="CV114" s="920"/>
      <c r="CW114" s="920"/>
      <c r="CX114" s="920"/>
      <c r="CY114" s="920"/>
      <c r="CZ114" s="920"/>
      <c r="DA114" s="920"/>
      <c r="DB114" s="920"/>
      <c r="DC114" s="920"/>
      <c r="DD114" s="920"/>
      <c r="DE114" s="920"/>
      <c r="DF114" s="921"/>
      <c r="DG114" s="955" t="s">
        <v>62</v>
      </c>
      <c r="DH114" s="956"/>
      <c r="DI114" s="956"/>
      <c r="DJ114" s="956"/>
      <c r="DK114" s="957"/>
      <c r="DL114" s="958" t="s">
        <v>62</v>
      </c>
      <c r="DM114" s="956"/>
      <c r="DN114" s="956"/>
      <c r="DO114" s="956"/>
      <c r="DP114" s="957"/>
      <c r="DQ114" s="958" t="s">
        <v>62</v>
      </c>
      <c r="DR114" s="956"/>
      <c r="DS114" s="956"/>
      <c r="DT114" s="956"/>
      <c r="DU114" s="957"/>
      <c r="DV114" s="959" t="s">
        <v>62</v>
      </c>
      <c r="DW114" s="960"/>
      <c r="DX114" s="960"/>
      <c r="DY114" s="960"/>
      <c r="DZ114" s="961"/>
    </row>
    <row r="115" spans="1:130" s="89" customFormat="1" ht="26.25" customHeight="1" x14ac:dyDescent="0.25">
      <c r="A115" s="951"/>
      <c r="B115" s="952"/>
      <c r="C115" s="920" t="s">
        <v>391</v>
      </c>
      <c r="D115" s="920"/>
      <c r="E115" s="920"/>
      <c r="F115" s="920"/>
      <c r="G115" s="920"/>
      <c r="H115" s="920"/>
      <c r="I115" s="920"/>
      <c r="J115" s="920"/>
      <c r="K115" s="920"/>
      <c r="L115" s="920"/>
      <c r="M115" s="920"/>
      <c r="N115" s="920"/>
      <c r="O115" s="920"/>
      <c r="P115" s="920"/>
      <c r="Q115" s="920"/>
      <c r="R115" s="920"/>
      <c r="S115" s="920"/>
      <c r="T115" s="920"/>
      <c r="U115" s="920"/>
      <c r="V115" s="920"/>
      <c r="W115" s="920"/>
      <c r="X115" s="920"/>
      <c r="Y115" s="920"/>
      <c r="Z115" s="921"/>
      <c r="AA115" s="934">
        <v>401</v>
      </c>
      <c r="AB115" s="935"/>
      <c r="AC115" s="935"/>
      <c r="AD115" s="935"/>
      <c r="AE115" s="936"/>
      <c r="AF115" s="937">
        <v>658</v>
      </c>
      <c r="AG115" s="935"/>
      <c r="AH115" s="935"/>
      <c r="AI115" s="935"/>
      <c r="AJ115" s="936"/>
      <c r="AK115" s="937">
        <v>662</v>
      </c>
      <c r="AL115" s="935"/>
      <c r="AM115" s="935"/>
      <c r="AN115" s="935"/>
      <c r="AO115" s="936"/>
      <c r="AP115" s="938">
        <v>0</v>
      </c>
      <c r="AQ115" s="939"/>
      <c r="AR115" s="939"/>
      <c r="AS115" s="939"/>
      <c r="AT115" s="940"/>
      <c r="AU115" s="905"/>
      <c r="AV115" s="906"/>
      <c r="AW115" s="906"/>
      <c r="AX115" s="906"/>
      <c r="AY115" s="906"/>
      <c r="AZ115" s="919" t="s">
        <v>392</v>
      </c>
      <c r="BA115" s="920"/>
      <c r="BB115" s="920"/>
      <c r="BC115" s="920"/>
      <c r="BD115" s="920"/>
      <c r="BE115" s="920"/>
      <c r="BF115" s="920"/>
      <c r="BG115" s="920"/>
      <c r="BH115" s="920"/>
      <c r="BI115" s="920"/>
      <c r="BJ115" s="920"/>
      <c r="BK115" s="920"/>
      <c r="BL115" s="920"/>
      <c r="BM115" s="920"/>
      <c r="BN115" s="920"/>
      <c r="BO115" s="920"/>
      <c r="BP115" s="921"/>
      <c r="BQ115" s="922" t="s">
        <v>62</v>
      </c>
      <c r="BR115" s="923"/>
      <c r="BS115" s="923"/>
      <c r="BT115" s="923"/>
      <c r="BU115" s="923"/>
      <c r="BV115" s="923" t="s">
        <v>62</v>
      </c>
      <c r="BW115" s="923"/>
      <c r="BX115" s="923"/>
      <c r="BY115" s="923"/>
      <c r="BZ115" s="923"/>
      <c r="CA115" s="923" t="s">
        <v>62</v>
      </c>
      <c r="CB115" s="923"/>
      <c r="CC115" s="923"/>
      <c r="CD115" s="923"/>
      <c r="CE115" s="923"/>
      <c r="CF115" s="917" t="s">
        <v>62</v>
      </c>
      <c r="CG115" s="918"/>
      <c r="CH115" s="918"/>
      <c r="CI115" s="918"/>
      <c r="CJ115" s="918"/>
      <c r="CK115" s="945"/>
      <c r="CL115" s="946"/>
      <c r="CM115" s="919" t="s">
        <v>393</v>
      </c>
      <c r="CN115" s="920"/>
      <c r="CO115" s="920"/>
      <c r="CP115" s="920"/>
      <c r="CQ115" s="920"/>
      <c r="CR115" s="920"/>
      <c r="CS115" s="920"/>
      <c r="CT115" s="920"/>
      <c r="CU115" s="920"/>
      <c r="CV115" s="920"/>
      <c r="CW115" s="920"/>
      <c r="CX115" s="920"/>
      <c r="CY115" s="920"/>
      <c r="CZ115" s="920"/>
      <c r="DA115" s="920"/>
      <c r="DB115" s="920"/>
      <c r="DC115" s="920"/>
      <c r="DD115" s="920"/>
      <c r="DE115" s="920"/>
      <c r="DF115" s="921"/>
      <c r="DG115" s="955" t="s">
        <v>62</v>
      </c>
      <c r="DH115" s="956"/>
      <c r="DI115" s="956"/>
      <c r="DJ115" s="956"/>
      <c r="DK115" s="957"/>
      <c r="DL115" s="958" t="s">
        <v>62</v>
      </c>
      <c r="DM115" s="956"/>
      <c r="DN115" s="956"/>
      <c r="DO115" s="956"/>
      <c r="DP115" s="957"/>
      <c r="DQ115" s="958" t="s">
        <v>62</v>
      </c>
      <c r="DR115" s="956"/>
      <c r="DS115" s="956"/>
      <c r="DT115" s="956"/>
      <c r="DU115" s="957"/>
      <c r="DV115" s="959" t="s">
        <v>62</v>
      </c>
      <c r="DW115" s="960"/>
      <c r="DX115" s="960"/>
      <c r="DY115" s="960"/>
      <c r="DZ115" s="961"/>
    </row>
    <row r="116" spans="1:130" s="89" customFormat="1" ht="26.25" customHeight="1" x14ac:dyDescent="0.25">
      <c r="A116" s="953"/>
      <c r="B116" s="954"/>
      <c r="C116" s="962" t="s">
        <v>394</v>
      </c>
      <c r="D116" s="962"/>
      <c r="E116" s="962"/>
      <c r="F116" s="962"/>
      <c r="G116" s="962"/>
      <c r="H116" s="962"/>
      <c r="I116" s="962"/>
      <c r="J116" s="962"/>
      <c r="K116" s="962"/>
      <c r="L116" s="962"/>
      <c r="M116" s="962"/>
      <c r="N116" s="962"/>
      <c r="O116" s="962"/>
      <c r="P116" s="962"/>
      <c r="Q116" s="962"/>
      <c r="R116" s="962"/>
      <c r="S116" s="962"/>
      <c r="T116" s="962"/>
      <c r="U116" s="962"/>
      <c r="V116" s="962"/>
      <c r="W116" s="962"/>
      <c r="X116" s="962"/>
      <c r="Y116" s="962"/>
      <c r="Z116" s="963"/>
      <c r="AA116" s="955" t="s">
        <v>62</v>
      </c>
      <c r="AB116" s="956"/>
      <c r="AC116" s="956"/>
      <c r="AD116" s="956"/>
      <c r="AE116" s="957"/>
      <c r="AF116" s="958" t="s">
        <v>62</v>
      </c>
      <c r="AG116" s="956"/>
      <c r="AH116" s="956"/>
      <c r="AI116" s="956"/>
      <c r="AJ116" s="957"/>
      <c r="AK116" s="958" t="s">
        <v>62</v>
      </c>
      <c r="AL116" s="956"/>
      <c r="AM116" s="956"/>
      <c r="AN116" s="956"/>
      <c r="AO116" s="957"/>
      <c r="AP116" s="959" t="s">
        <v>62</v>
      </c>
      <c r="AQ116" s="960"/>
      <c r="AR116" s="960"/>
      <c r="AS116" s="960"/>
      <c r="AT116" s="961"/>
      <c r="AU116" s="905"/>
      <c r="AV116" s="906"/>
      <c r="AW116" s="906"/>
      <c r="AX116" s="906"/>
      <c r="AY116" s="906"/>
      <c r="AZ116" s="964" t="s">
        <v>395</v>
      </c>
      <c r="BA116" s="965"/>
      <c r="BB116" s="965"/>
      <c r="BC116" s="965"/>
      <c r="BD116" s="965"/>
      <c r="BE116" s="965"/>
      <c r="BF116" s="965"/>
      <c r="BG116" s="965"/>
      <c r="BH116" s="965"/>
      <c r="BI116" s="965"/>
      <c r="BJ116" s="965"/>
      <c r="BK116" s="965"/>
      <c r="BL116" s="965"/>
      <c r="BM116" s="965"/>
      <c r="BN116" s="965"/>
      <c r="BO116" s="965"/>
      <c r="BP116" s="966"/>
      <c r="BQ116" s="922" t="s">
        <v>62</v>
      </c>
      <c r="BR116" s="923"/>
      <c r="BS116" s="923"/>
      <c r="BT116" s="923"/>
      <c r="BU116" s="923"/>
      <c r="BV116" s="923" t="s">
        <v>62</v>
      </c>
      <c r="BW116" s="923"/>
      <c r="BX116" s="923"/>
      <c r="BY116" s="923"/>
      <c r="BZ116" s="923"/>
      <c r="CA116" s="923" t="s">
        <v>62</v>
      </c>
      <c r="CB116" s="923"/>
      <c r="CC116" s="923"/>
      <c r="CD116" s="923"/>
      <c r="CE116" s="923"/>
      <c r="CF116" s="917" t="s">
        <v>62</v>
      </c>
      <c r="CG116" s="918"/>
      <c r="CH116" s="918"/>
      <c r="CI116" s="918"/>
      <c r="CJ116" s="918"/>
      <c r="CK116" s="945"/>
      <c r="CL116" s="946"/>
      <c r="CM116" s="919" t="s">
        <v>396</v>
      </c>
      <c r="CN116" s="920"/>
      <c r="CO116" s="920"/>
      <c r="CP116" s="920"/>
      <c r="CQ116" s="920"/>
      <c r="CR116" s="920"/>
      <c r="CS116" s="920"/>
      <c r="CT116" s="920"/>
      <c r="CU116" s="920"/>
      <c r="CV116" s="920"/>
      <c r="CW116" s="920"/>
      <c r="CX116" s="920"/>
      <c r="CY116" s="920"/>
      <c r="CZ116" s="920"/>
      <c r="DA116" s="920"/>
      <c r="DB116" s="920"/>
      <c r="DC116" s="920"/>
      <c r="DD116" s="920"/>
      <c r="DE116" s="920"/>
      <c r="DF116" s="921"/>
      <c r="DG116" s="955" t="s">
        <v>62</v>
      </c>
      <c r="DH116" s="956"/>
      <c r="DI116" s="956"/>
      <c r="DJ116" s="956"/>
      <c r="DK116" s="957"/>
      <c r="DL116" s="958" t="s">
        <v>62</v>
      </c>
      <c r="DM116" s="956"/>
      <c r="DN116" s="956"/>
      <c r="DO116" s="956"/>
      <c r="DP116" s="957"/>
      <c r="DQ116" s="958" t="s">
        <v>62</v>
      </c>
      <c r="DR116" s="956"/>
      <c r="DS116" s="956"/>
      <c r="DT116" s="956"/>
      <c r="DU116" s="957"/>
      <c r="DV116" s="959" t="s">
        <v>62</v>
      </c>
      <c r="DW116" s="960"/>
      <c r="DX116" s="960"/>
      <c r="DY116" s="960"/>
      <c r="DZ116" s="961"/>
    </row>
    <row r="117" spans="1:130" s="89" customFormat="1" ht="26.25" customHeight="1" x14ac:dyDescent="0.25">
      <c r="A117" s="909" t="s">
        <v>119</v>
      </c>
      <c r="B117" s="890"/>
      <c r="C117" s="890"/>
      <c r="D117" s="890"/>
      <c r="E117" s="890"/>
      <c r="F117" s="890"/>
      <c r="G117" s="890"/>
      <c r="H117" s="890"/>
      <c r="I117" s="890"/>
      <c r="J117" s="890"/>
      <c r="K117" s="890"/>
      <c r="L117" s="890"/>
      <c r="M117" s="890"/>
      <c r="N117" s="890"/>
      <c r="O117" s="890"/>
      <c r="P117" s="890"/>
      <c r="Q117" s="890"/>
      <c r="R117" s="890"/>
      <c r="S117" s="890"/>
      <c r="T117" s="890"/>
      <c r="U117" s="890"/>
      <c r="V117" s="890"/>
      <c r="W117" s="890"/>
      <c r="X117" s="890"/>
      <c r="Y117" s="974" t="s">
        <v>397</v>
      </c>
      <c r="Z117" s="891"/>
      <c r="AA117" s="975">
        <v>3795805</v>
      </c>
      <c r="AB117" s="976"/>
      <c r="AC117" s="976"/>
      <c r="AD117" s="976"/>
      <c r="AE117" s="977"/>
      <c r="AF117" s="978">
        <v>3920095</v>
      </c>
      <c r="AG117" s="976"/>
      <c r="AH117" s="976"/>
      <c r="AI117" s="976"/>
      <c r="AJ117" s="977"/>
      <c r="AK117" s="978">
        <v>3964569</v>
      </c>
      <c r="AL117" s="976"/>
      <c r="AM117" s="976"/>
      <c r="AN117" s="976"/>
      <c r="AO117" s="977"/>
      <c r="AP117" s="979"/>
      <c r="AQ117" s="980"/>
      <c r="AR117" s="980"/>
      <c r="AS117" s="980"/>
      <c r="AT117" s="981"/>
      <c r="AU117" s="905"/>
      <c r="AV117" s="906"/>
      <c r="AW117" s="906"/>
      <c r="AX117" s="906"/>
      <c r="AY117" s="906"/>
      <c r="AZ117" s="971" t="s">
        <v>398</v>
      </c>
      <c r="BA117" s="972"/>
      <c r="BB117" s="972"/>
      <c r="BC117" s="972"/>
      <c r="BD117" s="972"/>
      <c r="BE117" s="972"/>
      <c r="BF117" s="972"/>
      <c r="BG117" s="972"/>
      <c r="BH117" s="972"/>
      <c r="BI117" s="972"/>
      <c r="BJ117" s="972"/>
      <c r="BK117" s="972"/>
      <c r="BL117" s="972"/>
      <c r="BM117" s="972"/>
      <c r="BN117" s="972"/>
      <c r="BO117" s="972"/>
      <c r="BP117" s="973"/>
      <c r="BQ117" s="922" t="s">
        <v>62</v>
      </c>
      <c r="BR117" s="923"/>
      <c r="BS117" s="923"/>
      <c r="BT117" s="923"/>
      <c r="BU117" s="923"/>
      <c r="BV117" s="923" t="s">
        <v>62</v>
      </c>
      <c r="BW117" s="923"/>
      <c r="BX117" s="923"/>
      <c r="BY117" s="923"/>
      <c r="BZ117" s="923"/>
      <c r="CA117" s="923" t="s">
        <v>62</v>
      </c>
      <c r="CB117" s="923"/>
      <c r="CC117" s="923"/>
      <c r="CD117" s="923"/>
      <c r="CE117" s="923"/>
      <c r="CF117" s="917" t="s">
        <v>62</v>
      </c>
      <c r="CG117" s="918"/>
      <c r="CH117" s="918"/>
      <c r="CI117" s="918"/>
      <c r="CJ117" s="918"/>
      <c r="CK117" s="945"/>
      <c r="CL117" s="946"/>
      <c r="CM117" s="919" t="s">
        <v>399</v>
      </c>
      <c r="CN117" s="920"/>
      <c r="CO117" s="920"/>
      <c r="CP117" s="920"/>
      <c r="CQ117" s="920"/>
      <c r="CR117" s="920"/>
      <c r="CS117" s="920"/>
      <c r="CT117" s="920"/>
      <c r="CU117" s="920"/>
      <c r="CV117" s="920"/>
      <c r="CW117" s="920"/>
      <c r="CX117" s="920"/>
      <c r="CY117" s="920"/>
      <c r="CZ117" s="920"/>
      <c r="DA117" s="920"/>
      <c r="DB117" s="920"/>
      <c r="DC117" s="920"/>
      <c r="DD117" s="920"/>
      <c r="DE117" s="920"/>
      <c r="DF117" s="921"/>
      <c r="DG117" s="955" t="s">
        <v>62</v>
      </c>
      <c r="DH117" s="956"/>
      <c r="DI117" s="956"/>
      <c r="DJ117" s="956"/>
      <c r="DK117" s="957"/>
      <c r="DL117" s="958" t="s">
        <v>62</v>
      </c>
      <c r="DM117" s="956"/>
      <c r="DN117" s="956"/>
      <c r="DO117" s="956"/>
      <c r="DP117" s="957"/>
      <c r="DQ117" s="958" t="s">
        <v>62</v>
      </c>
      <c r="DR117" s="956"/>
      <c r="DS117" s="956"/>
      <c r="DT117" s="956"/>
      <c r="DU117" s="957"/>
      <c r="DV117" s="959" t="s">
        <v>62</v>
      </c>
      <c r="DW117" s="960"/>
      <c r="DX117" s="960"/>
      <c r="DY117" s="960"/>
      <c r="DZ117" s="961"/>
    </row>
    <row r="118" spans="1:130" s="89" customFormat="1" ht="26.25" customHeight="1" x14ac:dyDescent="0.25">
      <c r="A118" s="909" t="s">
        <v>372</v>
      </c>
      <c r="B118" s="890"/>
      <c r="C118" s="890"/>
      <c r="D118" s="890"/>
      <c r="E118" s="890"/>
      <c r="F118" s="890"/>
      <c r="G118" s="890"/>
      <c r="H118" s="890"/>
      <c r="I118" s="890"/>
      <c r="J118" s="890"/>
      <c r="K118" s="890"/>
      <c r="L118" s="890"/>
      <c r="M118" s="890"/>
      <c r="N118" s="890"/>
      <c r="O118" s="890"/>
      <c r="P118" s="890"/>
      <c r="Q118" s="890"/>
      <c r="R118" s="890"/>
      <c r="S118" s="890"/>
      <c r="T118" s="890"/>
      <c r="U118" s="890"/>
      <c r="V118" s="890"/>
      <c r="W118" s="890"/>
      <c r="X118" s="890"/>
      <c r="Y118" s="890"/>
      <c r="Z118" s="891"/>
      <c r="AA118" s="889" t="s">
        <v>369</v>
      </c>
      <c r="AB118" s="890"/>
      <c r="AC118" s="890"/>
      <c r="AD118" s="890"/>
      <c r="AE118" s="891"/>
      <c r="AF118" s="889" t="s">
        <v>370</v>
      </c>
      <c r="AG118" s="890"/>
      <c r="AH118" s="890"/>
      <c r="AI118" s="890"/>
      <c r="AJ118" s="891"/>
      <c r="AK118" s="889" t="s">
        <v>238</v>
      </c>
      <c r="AL118" s="890"/>
      <c r="AM118" s="890"/>
      <c r="AN118" s="890"/>
      <c r="AO118" s="891"/>
      <c r="AP118" s="967" t="s">
        <v>371</v>
      </c>
      <c r="AQ118" s="968"/>
      <c r="AR118" s="968"/>
      <c r="AS118" s="968"/>
      <c r="AT118" s="969"/>
      <c r="AU118" s="905"/>
      <c r="AV118" s="906"/>
      <c r="AW118" s="906"/>
      <c r="AX118" s="906"/>
      <c r="AY118" s="906"/>
      <c r="AZ118" s="970" t="s">
        <v>400</v>
      </c>
      <c r="BA118" s="962"/>
      <c r="BB118" s="962"/>
      <c r="BC118" s="962"/>
      <c r="BD118" s="962"/>
      <c r="BE118" s="962"/>
      <c r="BF118" s="962"/>
      <c r="BG118" s="962"/>
      <c r="BH118" s="962"/>
      <c r="BI118" s="962"/>
      <c r="BJ118" s="962"/>
      <c r="BK118" s="962"/>
      <c r="BL118" s="962"/>
      <c r="BM118" s="962"/>
      <c r="BN118" s="962"/>
      <c r="BO118" s="962"/>
      <c r="BP118" s="963"/>
      <c r="BQ118" s="996" t="s">
        <v>62</v>
      </c>
      <c r="BR118" s="997"/>
      <c r="BS118" s="997"/>
      <c r="BT118" s="997"/>
      <c r="BU118" s="997"/>
      <c r="BV118" s="997" t="s">
        <v>62</v>
      </c>
      <c r="BW118" s="997"/>
      <c r="BX118" s="997"/>
      <c r="BY118" s="997"/>
      <c r="BZ118" s="997"/>
      <c r="CA118" s="997" t="s">
        <v>62</v>
      </c>
      <c r="CB118" s="997"/>
      <c r="CC118" s="997"/>
      <c r="CD118" s="997"/>
      <c r="CE118" s="997"/>
      <c r="CF118" s="917" t="s">
        <v>62</v>
      </c>
      <c r="CG118" s="918"/>
      <c r="CH118" s="918"/>
      <c r="CI118" s="918"/>
      <c r="CJ118" s="918"/>
      <c r="CK118" s="945"/>
      <c r="CL118" s="946"/>
      <c r="CM118" s="919" t="s">
        <v>401</v>
      </c>
      <c r="CN118" s="920"/>
      <c r="CO118" s="920"/>
      <c r="CP118" s="920"/>
      <c r="CQ118" s="920"/>
      <c r="CR118" s="920"/>
      <c r="CS118" s="920"/>
      <c r="CT118" s="920"/>
      <c r="CU118" s="920"/>
      <c r="CV118" s="920"/>
      <c r="CW118" s="920"/>
      <c r="CX118" s="920"/>
      <c r="CY118" s="920"/>
      <c r="CZ118" s="920"/>
      <c r="DA118" s="920"/>
      <c r="DB118" s="920"/>
      <c r="DC118" s="920"/>
      <c r="DD118" s="920"/>
      <c r="DE118" s="920"/>
      <c r="DF118" s="921"/>
      <c r="DG118" s="955" t="s">
        <v>62</v>
      </c>
      <c r="DH118" s="956"/>
      <c r="DI118" s="956"/>
      <c r="DJ118" s="956"/>
      <c r="DK118" s="957"/>
      <c r="DL118" s="958" t="s">
        <v>62</v>
      </c>
      <c r="DM118" s="956"/>
      <c r="DN118" s="956"/>
      <c r="DO118" s="956"/>
      <c r="DP118" s="957"/>
      <c r="DQ118" s="958" t="s">
        <v>62</v>
      </c>
      <c r="DR118" s="956"/>
      <c r="DS118" s="956"/>
      <c r="DT118" s="956"/>
      <c r="DU118" s="957"/>
      <c r="DV118" s="959" t="s">
        <v>62</v>
      </c>
      <c r="DW118" s="960"/>
      <c r="DX118" s="960"/>
      <c r="DY118" s="960"/>
      <c r="DZ118" s="961"/>
    </row>
    <row r="119" spans="1:130" s="89" customFormat="1" ht="26.25" customHeight="1" x14ac:dyDescent="0.25">
      <c r="A119" s="1053" t="s">
        <v>376</v>
      </c>
      <c r="B119" s="944"/>
      <c r="C119" s="926" t="s">
        <v>377</v>
      </c>
      <c r="D119" s="894"/>
      <c r="E119" s="894"/>
      <c r="F119" s="894"/>
      <c r="G119" s="894"/>
      <c r="H119" s="894"/>
      <c r="I119" s="894"/>
      <c r="J119" s="894"/>
      <c r="K119" s="894"/>
      <c r="L119" s="894"/>
      <c r="M119" s="894"/>
      <c r="N119" s="894"/>
      <c r="O119" s="894"/>
      <c r="P119" s="894"/>
      <c r="Q119" s="894"/>
      <c r="R119" s="894"/>
      <c r="S119" s="894"/>
      <c r="T119" s="894"/>
      <c r="U119" s="894"/>
      <c r="V119" s="894"/>
      <c r="W119" s="894"/>
      <c r="X119" s="894"/>
      <c r="Y119" s="894"/>
      <c r="Z119" s="895"/>
      <c r="AA119" s="896" t="s">
        <v>62</v>
      </c>
      <c r="AB119" s="897"/>
      <c r="AC119" s="897"/>
      <c r="AD119" s="897"/>
      <c r="AE119" s="898"/>
      <c r="AF119" s="899" t="s">
        <v>62</v>
      </c>
      <c r="AG119" s="897"/>
      <c r="AH119" s="897"/>
      <c r="AI119" s="897"/>
      <c r="AJ119" s="898"/>
      <c r="AK119" s="899" t="s">
        <v>62</v>
      </c>
      <c r="AL119" s="897"/>
      <c r="AM119" s="897"/>
      <c r="AN119" s="897"/>
      <c r="AO119" s="898"/>
      <c r="AP119" s="900" t="s">
        <v>62</v>
      </c>
      <c r="AQ119" s="901"/>
      <c r="AR119" s="901"/>
      <c r="AS119" s="901"/>
      <c r="AT119" s="902"/>
      <c r="AU119" s="907"/>
      <c r="AV119" s="908"/>
      <c r="AW119" s="908"/>
      <c r="AX119" s="908"/>
      <c r="AY119" s="908"/>
      <c r="AZ119" s="112" t="s">
        <v>119</v>
      </c>
      <c r="BA119" s="112"/>
      <c r="BB119" s="112"/>
      <c r="BC119" s="112"/>
      <c r="BD119" s="112"/>
      <c r="BE119" s="112"/>
      <c r="BF119" s="112"/>
      <c r="BG119" s="112"/>
      <c r="BH119" s="112"/>
      <c r="BI119" s="112"/>
      <c r="BJ119" s="112"/>
      <c r="BK119" s="112"/>
      <c r="BL119" s="112"/>
      <c r="BM119" s="112"/>
      <c r="BN119" s="112"/>
      <c r="BO119" s="974" t="s">
        <v>402</v>
      </c>
      <c r="BP119" s="1002"/>
      <c r="BQ119" s="996">
        <v>41391605</v>
      </c>
      <c r="BR119" s="997"/>
      <c r="BS119" s="997"/>
      <c r="BT119" s="997"/>
      <c r="BU119" s="997"/>
      <c r="BV119" s="997">
        <v>39000930</v>
      </c>
      <c r="BW119" s="997"/>
      <c r="BX119" s="997"/>
      <c r="BY119" s="997"/>
      <c r="BZ119" s="997"/>
      <c r="CA119" s="997">
        <v>36619054</v>
      </c>
      <c r="CB119" s="997"/>
      <c r="CC119" s="997"/>
      <c r="CD119" s="997"/>
      <c r="CE119" s="997"/>
      <c r="CF119" s="998"/>
      <c r="CG119" s="999"/>
      <c r="CH119" s="999"/>
      <c r="CI119" s="999"/>
      <c r="CJ119" s="1000"/>
      <c r="CK119" s="947"/>
      <c r="CL119" s="948"/>
      <c r="CM119" s="970" t="s">
        <v>403</v>
      </c>
      <c r="CN119" s="962"/>
      <c r="CO119" s="962"/>
      <c r="CP119" s="962"/>
      <c r="CQ119" s="962"/>
      <c r="CR119" s="962"/>
      <c r="CS119" s="962"/>
      <c r="CT119" s="962"/>
      <c r="CU119" s="962"/>
      <c r="CV119" s="962"/>
      <c r="CW119" s="962"/>
      <c r="CX119" s="962"/>
      <c r="CY119" s="962"/>
      <c r="CZ119" s="962"/>
      <c r="DA119" s="962"/>
      <c r="DB119" s="962"/>
      <c r="DC119" s="962"/>
      <c r="DD119" s="962"/>
      <c r="DE119" s="962"/>
      <c r="DF119" s="963"/>
      <c r="DG119" s="1001" t="s">
        <v>62</v>
      </c>
      <c r="DH119" s="983"/>
      <c r="DI119" s="983"/>
      <c r="DJ119" s="983"/>
      <c r="DK119" s="984"/>
      <c r="DL119" s="982" t="s">
        <v>62</v>
      </c>
      <c r="DM119" s="983"/>
      <c r="DN119" s="983"/>
      <c r="DO119" s="983"/>
      <c r="DP119" s="984"/>
      <c r="DQ119" s="982" t="s">
        <v>62</v>
      </c>
      <c r="DR119" s="983"/>
      <c r="DS119" s="983"/>
      <c r="DT119" s="983"/>
      <c r="DU119" s="984"/>
      <c r="DV119" s="985" t="s">
        <v>62</v>
      </c>
      <c r="DW119" s="986"/>
      <c r="DX119" s="986"/>
      <c r="DY119" s="986"/>
      <c r="DZ119" s="987"/>
    </row>
    <row r="120" spans="1:130" s="89" customFormat="1" ht="26.25" customHeight="1" x14ac:dyDescent="0.25">
      <c r="A120" s="1054"/>
      <c r="B120" s="946"/>
      <c r="C120" s="919" t="s">
        <v>380</v>
      </c>
      <c r="D120" s="920"/>
      <c r="E120" s="920"/>
      <c r="F120" s="920"/>
      <c r="G120" s="920"/>
      <c r="H120" s="920"/>
      <c r="I120" s="920"/>
      <c r="J120" s="920"/>
      <c r="K120" s="920"/>
      <c r="L120" s="920"/>
      <c r="M120" s="920"/>
      <c r="N120" s="920"/>
      <c r="O120" s="920"/>
      <c r="P120" s="920"/>
      <c r="Q120" s="920"/>
      <c r="R120" s="920"/>
      <c r="S120" s="920"/>
      <c r="T120" s="920"/>
      <c r="U120" s="920"/>
      <c r="V120" s="920"/>
      <c r="W120" s="920"/>
      <c r="X120" s="920"/>
      <c r="Y120" s="920"/>
      <c r="Z120" s="921"/>
      <c r="AA120" s="955" t="s">
        <v>62</v>
      </c>
      <c r="AB120" s="956"/>
      <c r="AC120" s="956"/>
      <c r="AD120" s="956"/>
      <c r="AE120" s="957"/>
      <c r="AF120" s="958" t="s">
        <v>62</v>
      </c>
      <c r="AG120" s="956"/>
      <c r="AH120" s="956"/>
      <c r="AI120" s="956"/>
      <c r="AJ120" s="957"/>
      <c r="AK120" s="958" t="s">
        <v>62</v>
      </c>
      <c r="AL120" s="956"/>
      <c r="AM120" s="956"/>
      <c r="AN120" s="956"/>
      <c r="AO120" s="957"/>
      <c r="AP120" s="959" t="s">
        <v>62</v>
      </c>
      <c r="AQ120" s="960"/>
      <c r="AR120" s="960"/>
      <c r="AS120" s="960"/>
      <c r="AT120" s="961"/>
      <c r="AU120" s="988" t="s">
        <v>404</v>
      </c>
      <c r="AV120" s="989"/>
      <c r="AW120" s="989"/>
      <c r="AX120" s="989"/>
      <c r="AY120" s="990"/>
      <c r="AZ120" s="926" t="s">
        <v>405</v>
      </c>
      <c r="BA120" s="894"/>
      <c r="BB120" s="894"/>
      <c r="BC120" s="894"/>
      <c r="BD120" s="894"/>
      <c r="BE120" s="894"/>
      <c r="BF120" s="894"/>
      <c r="BG120" s="894"/>
      <c r="BH120" s="894"/>
      <c r="BI120" s="894"/>
      <c r="BJ120" s="894"/>
      <c r="BK120" s="894"/>
      <c r="BL120" s="894"/>
      <c r="BM120" s="894"/>
      <c r="BN120" s="894"/>
      <c r="BO120" s="894"/>
      <c r="BP120" s="895"/>
      <c r="BQ120" s="927">
        <v>13327675</v>
      </c>
      <c r="BR120" s="928"/>
      <c r="BS120" s="928"/>
      <c r="BT120" s="928"/>
      <c r="BU120" s="928"/>
      <c r="BV120" s="928">
        <v>13763232</v>
      </c>
      <c r="BW120" s="928"/>
      <c r="BX120" s="928"/>
      <c r="BY120" s="928"/>
      <c r="BZ120" s="928"/>
      <c r="CA120" s="928">
        <v>14527836</v>
      </c>
      <c r="CB120" s="928"/>
      <c r="CC120" s="928"/>
      <c r="CD120" s="928"/>
      <c r="CE120" s="928"/>
      <c r="CF120" s="941">
        <v>122.4</v>
      </c>
      <c r="CG120" s="942"/>
      <c r="CH120" s="942"/>
      <c r="CI120" s="942"/>
      <c r="CJ120" s="942"/>
      <c r="CK120" s="1003" t="s">
        <v>406</v>
      </c>
      <c r="CL120" s="1004"/>
      <c r="CM120" s="1004"/>
      <c r="CN120" s="1004"/>
      <c r="CO120" s="1005"/>
      <c r="CP120" s="1011" t="s">
        <v>342</v>
      </c>
      <c r="CQ120" s="1012"/>
      <c r="CR120" s="1012"/>
      <c r="CS120" s="1012"/>
      <c r="CT120" s="1012"/>
      <c r="CU120" s="1012"/>
      <c r="CV120" s="1012"/>
      <c r="CW120" s="1012"/>
      <c r="CX120" s="1012"/>
      <c r="CY120" s="1012"/>
      <c r="CZ120" s="1012"/>
      <c r="DA120" s="1012"/>
      <c r="DB120" s="1012"/>
      <c r="DC120" s="1012"/>
      <c r="DD120" s="1012"/>
      <c r="DE120" s="1012"/>
      <c r="DF120" s="1013"/>
      <c r="DG120" s="927">
        <v>6499408</v>
      </c>
      <c r="DH120" s="928"/>
      <c r="DI120" s="928"/>
      <c r="DJ120" s="928"/>
      <c r="DK120" s="928"/>
      <c r="DL120" s="928">
        <v>6329899</v>
      </c>
      <c r="DM120" s="928"/>
      <c r="DN120" s="928"/>
      <c r="DO120" s="928"/>
      <c r="DP120" s="928"/>
      <c r="DQ120" s="928">
        <v>6032871</v>
      </c>
      <c r="DR120" s="928"/>
      <c r="DS120" s="928"/>
      <c r="DT120" s="928"/>
      <c r="DU120" s="928"/>
      <c r="DV120" s="929">
        <v>50.8</v>
      </c>
      <c r="DW120" s="929"/>
      <c r="DX120" s="929"/>
      <c r="DY120" s="929"/>
      <c r="DZ120" s="930"/>
    </row>
    <row r="121" spans="1:130" s="89" customFormat="1" ht="26.25" customHeight="1" x14ac:dyDescent="0.25">
      <c r="A121" s="1054"/>
      <c r="B121" s="946"/>
      <c r="C121" s="971" t="s">
        <v>407</v>
      </c>
      <c r="D121" s="972"/>
      <c r="E121" s="972"/>
      <c r="F121" s="972"/>
      <c r="G121" s="972"/>
      <c r="H121" s="972"/>
      <c r="I121" s="972"/>
      <c r="J121" s="972"/>
      <c r="K121" s="972"/>
      <c r="L121" s="972"/>
      <c r="M121" s="972"/>
      <c r="N121" s="972"/>
      <c r="O121" s="972"/>
      <c r="P121" s="972"/>
      <c r="Q121" s="972"/>
      <c r="R121" s="972"/>
      <c r="S121" s="972"/>
      <c r="T121" s="972"/>
      <c r="U121" s="972"/>
      <c r="V121" s="972"/>
      <c r="W121" s="972"/>
      <c r="X121" s="972"/>
      <c r="Y121" s="972"/>
      <c r="Z121" s="973"/>
      <c r="AA121" s="955" t="s">
        <v>62</v>
      </c>
      <c r="AB121" s="956"/>
      <c r="AC121" s="956"/>
      <c r="AD121" s="956"/>
      <c r="AE121" s="957"/>
      <c r="AF121" s="958" t="s">
        <v>62</v>
      </c>
      <c r="AG121" s="956"/>
      <c r="AH121" s="956"/>
      <c r="AI121" s="956"/>
      <c r="AJ121" s="957"/>
      <c r="AK121" s="958" t="s">
        <v>62</v>
      </c>
      <c r="AL121" s="956"/>
      <c r="AM121" s="956"/>
      <c r="AN121" s="956"/>
      <c r="AO121" s="957"/>
      <c r="AP121" s="959" t="s">
        <v>62</v>
      </c>
      <c r="AQ121" s="960"/>
      <c r="AR121" s="960"/>
      <c r="AS121" s="960"/>
      <c r="AT121" s="961"/>
      <c r="AU121" s="991"/>
      <c r="AV121" s="992"/>
      <c r="AW121" s="992"/>
      <c r="AX121" s="992"/>
      <c r="AY121" s="993"/>
      <c r="AZ121" s="919" t="s">
        <v>408</v>
      </c>
      <c r="BA121" s="920"/>
      <c r="BB121" s="920"/>
      <c r="BC121" s="920"/>
      <c r="BD121" s="920"/>
      <c r="BE121" s="920"/>
      <c r="BF121" s="920"/>
      <c r="BG121" s="920"/>
      <c r="BH121" s="920"/>
      <c r="BI121" s="920"/>
      <c r="BJ121" s="920"/>
      <c r="BK121" s="920"/>
      <c r="BL121" s="920"/>
      <c r="BM121" s="920"/>
      <c r="BN121" s="920"/>
      <c r="BO121" s="920"/>
      <c r="BP121" s="921"/>
      <c r="BQ121" s="922">
        <v>1832767</v>
      </c>
      <c r="BR121" s="923"/>
      <c r="BS121" s="923"/>
      <c r="BT121" s="923"/>
      <c r="BU121" s="923"/>
      <c r="BV121" s="923">
        <v>1837344</v>
      </c>
      <c r="BW121" s="923"/>
      <c r="BX121" s="923"/>
      <c r="BY121" s="923"/>
      <c r="BZ121" s="923"/>
      <c r="CA121" s="923">
        <v>1735646</v>
      </c>
      <c r="CB121" s="923"/>
      <c r="CC121" s="923"/>
      <c r="CD121" s="923"/>
      <c r="CE121" s="923"/>
      <c r="CF121" s="917">
        <v>14.6</v>
      </c>
      <c r="CG121" s="918"/>
      <c r="CH121" s="918"/>
      <c r="CI121" s="918"/>
      <c r="CJ121" s="918"/>
      <c r="CK121" s="1006"/>
      <c r="CL121" s="1007"/>
      <c r="CM121" s="1007"/>
      <c r="CN121" s="1007"/>
      <c r="CO121" s="1008"/>
      <c r="CP121" s="1016" t="s">
        <v>345</v>
      </c>
      <c r="CQ121" s="1017"/>
      <c r="CR121" s="1017"/>
      <c r="CS121" s="1017"/>
      <c r="CT121" s="1017"/>
      <c r="CU121" s="1017"/>
      <c r="CV121" s="1017"/>
      <c r="CW121" s="1017"/>
      <c r="CX121" s="1017"/>
      <c r="CY121" s="1017"/>
      <c r="CZ121" s="1017"/>
      <c r="DA121" s="1017"/>
      <c r="DB121" s="1017"/>
      <c r="DC121" s="1017"/>
      <c r="DD121" s="1017"/>
      <c r="DE121" s="1017"/>
      <c r="DF121" s="1018"/>
      <c r="DG121" s="922">
        <v>1125300</v>
      </c>
      <c r="DH121" s="923"/>
      <c r="DI121" s="923"/>
      <c r="DJ121" s="923"/>
      <c r="DK121" s="923"/>
      <c r="DL121" s="923">
        <v>1140400</v>
      </c>
      <c r="DM121" s="923"/>
      <c r="DN121" s="923"/>
      <c r="DO121" s="923"/>
      <c r="DP121" s="923"/>
      <c r="DQ121" s="923">
        <v>1140400</v>
      </c>
      <c r="DR121" s="923"/>
      <c r="DS121" s="923"/>
      <c r="DT121" s="923"/>
      <c r="DU121" s="923"/>
      <c r="DV121" s="924">
        <v>9.6</v>
      </c>
      <c r="DW121" s="924"/>
      <c r="DX121" s="924"/>
      <c r="DY121" s="924"/>
      <c r="DZ121" s="925"/>
    </row>
    <row r="122" spans="1:130" s="89" customFormat="1" ht="26.25" customHeight="1" x14ac:dyDescent="0.25">
      <c r="A122" s="1054"/>
      <c r="B122" s="946"/>
      <c r="C122" s="919" t="s">
        <v>390</v>
      </c>
      <c r="D122" s="920"/>
      <c r="E122" s="920"/>
      <c r="F122" s="920"/>
      <c r="G122" s="920"/>
      <c r="H122" s="920"/>
      <c r="I122" s="920"/>
      <c r="J122" s="920"/>
      <c r="K122" s="920"/>
      <c r="L122" s="920"/>
      <c r="M122" s="920"/>
      <c r="N122" s="920"/>
      <c r="O122" s="920"/>
      <c r="P122" s="920"/>
      <c r="Q122" s="920"/>
      <c r="R122" s="920"/>
      <c r="S122" s="920"/>
      <c r="T122" s="920"/>
      <c r="U122" s="920"/>
      <c r="V122" s="920"/>
      <c r="W122" s="920"/>
      <c r="X122" s="920"/>
      <c r="Y122" s="920"/>
      <c r="Z122" s="921"/>
      <c r="AA122" s="955" t="s">
        <v>62</v>
      </c>
      <c r="AB122" s="956"/>
      <c r="AC122" s="956"/>
      <c r="AD122" s="956"/>
      <c r="AE122" s="957"/>
      <c r="AF122" s="958" t="s">
        <v>62</v>
      </c>
      <c r="AG122" s="956"/>
      <c r="AH122" s="956"/>
      <c r="AI122" s="956"/>
      <c r="AJ122" s="957"/>
      <c r="AK122" s="958" t="s">
        <v>62</v>
      </c>
      <c r="AL122" s="956"/>
      <c r="AM122" s="956"/>
      <c r="AN122" s="956"/>
      <c r="AO122" s="957"/>
      <c r="AP122" s="959" t="s">
        <v>62</v>
      </c>
      <c r="AQ122" s="960"/>
      <c r="AR122" s="960"/>
      <c r="AS122" s="960"/>
      <c r="AT122" s="961"/>
      <c r="AU122" s="991"/>
      <c r="AV122" s="992"/>
      <c r="AW122" s="992"/>
      <c r="AX122" s="992"/>
      <c r="AY122" s="993"/>
      <c r="AZ122" s="970" t="s">
        <v>409</v>
      </c>
      <c r="BA122" s="962"/>
      <c r="BB122" s="962"/>
      <c r="BC122" s="962"/>
      <c r="BD122" s="962"/>
      <c r="BE122" s="962"/>
      <c r="BF122" s="962"/>
      <c r="BG122" s="962"/>
      <c r="BH122" s="962"/>
      <c r="BI122" s="962"/>
      <c r="BJ122" s="962"/>
      <c r="BK122" s="962"/>
      <c r="BL122" s="962"/>
      <c r="BM122" s="962"/>
      <c r="BN122" s="962"/>
      <c r="BO122" s="962"/>
      <c r="BP122" s="963"/>
      <c r="BQ122" s="996">
        <v>23716387</v>
      </c>
      <c r="BR122" s="997"/>
      <c r="BS122" s="997"/>
      <c r="BT122" s="997"/>
      <c r="BU122" s="997"/>
      <c r="BV122" s="997">
        <v>22177213</v>
      </c>
      <c r="BW122" s="997"/>
      <c r="BX122" s="997"/>
      <c r="BY122" s="997"/>
      <c r="BZ122" s="997"/>
      <c r="CA122" s="997">
        <v>20671694</v>
      </c>
      <c r="CB122" s="997"/>
      <c r="CC122" s="997"/>
      <c r="CD122" s="997"/>
      <c r="CE122" s="997"/>
      <c r="CF122" s="1014">
        <v>174.2</v>
      </c>
      <c r="CG122" s="1015"/>
      <c r="CH122" s="1015"/>
      <c r="CI122" s="1015"/>
      <c r="CJ122" s="1015"/>
      <c r="CK122" s="1006"/>
      <c r="CL122" s="1007"/>
      <c r="CM122" s="1007"/>
      <c r="CN122" s="1007"/>
      <c r="CO122" s="1008"/>
      <c r="CP122" s="1016" t="s">
        <v>343</v>
      </c>
      <c r="CQ122" s="1017"/>
      <c r="CR122" s="1017"/>
      <c r="CS122" s="1017"/>
      <c r="CT122" s="1017"/>
      <c r="CU122" s="1017"/>
      <c r="CV122" s="1017"/>
      <c r="CW122" s="1017"/>
      <c r="CX122" s="1017"/>
      <c r="CY122" s="1017"/>
      <c r="CZ122" s="1017"/>
      <c r="DA122" s="1017"/>
      <c r="DB122" s="1017"/>
      <c r="DC122" s="1017"/>
      <c r="DD122" s="1017"/>
      <c r="DE122" s="1017"/>
      <c r="DF122" s="1018"/>
      <c r="DG122" s="922" t="s">
        <v>62</v>
      </c>
      <c r="DH122" s="923"/>
      <c r="DI122" s="923"/>
      <c r="DJ122" s="923"/>
      <c r="DK122" s="923"/>
      <c r="DL122" s="923" t="s">
        <v>62</v>
      </c>
      <c r="DM122" s="923"/>
      <c r="DN122" s="923"/>
      <c r="DO122" s="923"/>
      <c r="DP122" s="923"/>
      <c r="DQ122" s="923" t="s">
        <v>62</v>
      </c>
      <c r="DR122" s="923"/>
      <c r="DS122" s="923"/>
      <c r="DT122" s="923"/>
      <c r="DU122" s="923"/>
      <c r="DV122" s="924" t="s">
        <v>62</v>
      </c>
      <c r="DW122" s="924"/>
      <c r="DX122" s="924"/>
      <c r="DY122" s="924"/>
      <c r="DZ122" s="925"/>
    </row>
    <row r="123" spans="1:130" s="89" customFormat="1" ht="26.25" customHeight="1" x14ac:dyDescent="0.25">
      <c r="A123" s="1054"/>
      <c r="B123" s="946"/>
      <c r="C123" s="919" t="s">
        <v>396</v>
      </c>
      <c r="D123" s="920"/>
      <c r="E123" s="920"/>
      <c r="F123" s="920"/>
      <c r="G123" s="920"/>
      <c r="H123" s="920"/>
      <c r="I123" s="920"/>
      <c r="J123" s="920"/>
      <c r="K123" s="920"/>
      <c r="L123" s="920"/>
      <c r="M123" s="920"/>
      <c r="N123" s="920"/>
      <c r="O123" s="920"/>
      <c r="P123" s="920"/>
      <c r="Q123" s="920"/>
      <c r="R123" s="920"/>
      <c r="S123" s="920"/>
      <c r="T123" s="920"/>
      <c r="U123" s="920"/>
      <c r="V123" s="920"/>
      <c r="W123" s="920"/>
      <c r="X123" s="920"/>
      <c r="Y123" s="920"/>
      <c r="Z123" s="921"/>
      <c r="AA123" s="955" t="s">
        <v>62</v>
      </c>
      <c r="AB123" s="956"/>
      <c r="AC123" s="956"/>
      <c r="AD123" s="956"/>
      <c r="AE123" s="957"/>
      <c r="AF123" s="958" t="s">
        <v>62</v>
      </c>
      <c r="AG123" s="956"/>
      <c r="AH123" s="956"/>
      <c r="AI123" s="956"/>
      <c r="AJ123" s="957"/>
      <c r="AK123" s="958" t="s">
        <v>62</v>
      </c>
      <c r="AL123" s="956"/>
      <c r="AM123" s="956"/>
      <c r="AN123" s="956"/>
      <c r="AO123" s="957"/>
      <c r="AP123" s="959" t="s">
        <v>62</v>
      </c>
      <c r="AQ123" s="960"/>
      <c r="AR123" s="960"/>
      <c r="AS123" s="960"/>
      <c r="AT123" s="961"/>
      <c r="AU123" s="994"/>
      <c r="AV123" s="995"/>
      <c r="AW123" s="995"/>
      <c r="AX123" s="995"/>
      <c r="AY123" s="995"/>
      <c r="AZ123" s="112" t="s">
        <v>119</v>
      </c>
      <c r="BA123" s="112"/>
      <c r="BB123" s="112"/>
      <c r="BC123" s="112"/>
      <c r="BD123" s="112"/>
      <c r="BE123" s="112"/>
      <c r="BF123" s="112"/>
      <c r="BG123" s="112"/>
      <c r="BH123" s="112"/>
      <c r="BI123" s="112"/>
      <c r="BJ123" s="112"/>
      <c r="BK123" s="112"/>
      <c r="BL123" s="112"/>
      <c r="BM123" s="112"/>
      <c r="BN123" s="112"/>
      <c r="BO123" s="974" t="s">
        <v>410</v>
      </c>
      <c r="BP123" s="1002"/>
      <c r="BQ123" s="1060">
        <v>38876829</v>
      </c>
      <c r="BR123" s="1061"/>
      <c r="BS123" s="1061"/>
      <c r="BT123" s="1061"/>
      <c r="BU123" s="1061"/>
      <c r="BV123" s="1061">
        <v>37777789</v>
      </c>
      <c r="BW123" s="1061"/>
      <c r="BX123" s="1061"/>
      <c r="BY123" s="1061"/>
      <c r="BZ123" s="1061"/>
      <c r="CA123" s="1061">
        <v>36935176</v>
      </c>
      <c r="CB123" s="1061"/>
      <c r="CC123" s="1061"/>
      <c r="CD123" s="1061"/>
      <c r="CE123" s="1061"/>
      <c r="CF123" s="998"/>
      <c r="CG123" s="999"/>
      <c r="CH123" s="999"/>
      <c r="CI123" s="999"/>
      <c r="CJ123" s="1000"/>
      <c r="CK123" s="1006"/>
      <c r="CL123" s="1007"/>
      <c r="CM123" s="1007"/>
      <c r="CN123" s="1007"/>
      <c r="CO123" s="1008"/>
      <c r="CP123" s="1016" t="s">
        <v>339</v>
      </c>
      <c r="CQ123" s="1017"/>
      <c r="CR123" s="1017"/>
      <c r="CS123" s="1017"/>
      <c r="CT123" s="1017"/>
      <c r="CU123" s="1017"/>
      <c r="CV123" s="1017"/>
      <c r="CW123" s="1017"/>
      <c r="CX123" s="1017"/>
      <c r="CY123" s="1017"/>
      <c r="CZ123" s="1017"/>
      <c r="DA123" s="1017"/>
      <c r="DB123" s="1017"/>
      <c r="DC123" s="1017"/>
      <c r="DD123" s="1017"/>
      <c r="DE123" s="1017"/>
      <c r="DF123" s="1018"/>
      <c r="DG123" s="955" t="s">
        <v>62</v>
      </c>
      <c r="DH123" s="956"/>
      <c r="DI123" s="956"/>
      <c r="DJ123" s="956"/>
      <c r="DK123" s="957"/>
      <c r="DL123" s="958" t="s">
        <v>62</v>
      </c>
      <c r="DM123" s="956"/>
      <c r="DN123" s="956"/>
      <c r="DO123" s="956"/>
      <c r="DP123" s="957"/>
      <c r="DQ123" s="958" t="s">
        <v>62</v>
      </c>
      <c r="DR123" s="956"/>
      <c r="DS123" s="956"/>
      <c r="DT123" s="956"/>
      <c r="DU123" s="957"/>
      <c r="DV123" s="959" t="s">
        <v>62</v>
      </c>
      <c r="DW123" s="960"/>
      <c r="DX123" s="960"/>
      <c r="DY123" s="960"/>
      <c r="DZ123" s="961"/>
    </row>
    <row r="124" spans="1:130" s="89" customFormat="1" ht="26.25" customHeight="1" thickBot="1" x14ac:dyDescent="0.3">
      <c r="A124" s="1054"/>
      <c r="B124" s="946"/>
      <c r="C124" s="919" t="s">
        <v>399</v>
      </c>
      <c r="D124" s="920"/>
      <c r="E124" s="920"/>
      <c r="F124" s="920"/>
      <c r="G124" s="920"/>
      <c r="H124" s="920"/>
      <c r="I124" s="920"/>
      <c r="J124" s="920"/>
      <c r="K124" s="920"/>
      <c r="L124" s="920"/>
      <c r="M124" s="920"/>
      <c r="N124" s="920"/>
      <c r="O124" s="920"/>
      <c r="P124" s="920"/>
      <c r="Q124" s="920"/>
      <c r="R124" s="920"/>
      <c r="S124" s="920"/>
      <c r="T124" s="920"/>
      <c r="U124" s="920"/>
      <c r="V124" s="920"/>
      <c r="W124" s="920"/>
      <c r="X124" s="920"/>
      <c r="Y124" s="920"/>
      <c r="Z124" s="921"/>
      <c r="AA124" s="955" t="s">
        <v>62</v>
      </c>
      <c r="AB124" s="956"/>
      <c r="AC124" s="956"/>
      <c r="AD124" s="956"/>
      <c r="AE124" s="957"/>
      <c r="AF124" s="958" t="s">
        <v>62</v>
      </c>
      <c r="AG124" s="956"/>
      <c r="AH124" s="956"/>
      <c r="AI124" s="956"/>
      <c r="AJ124" s="957"/>
      <c r="AK124" s="958" t="s">
        <v>62</v>
      </c>
      <c r="AL124" s="956"/>
      <c r="AM124" s="956"/>
      <c r="AN124" s="956"/>
      <c r="AO124" s="957"/>
      <c r="AP124" s="959" t="s">
        <v>62</v>
      </c>
      <c r="AQ124" s="960"/>
      <c r="AR124" s="960"/>
      <c r="AS124" s="960"/>
      <c r="AT124" s="961"/>
      <c r="AU124" s="1056" t="s">
        <v>411</v>
      </c>
      <c r="AV124" s="1057"/>
      <c r="AW124" s="1057"/>
      <c r="AX124" s="1057"/>
      <c r="AY124" s="1057"/>
      <c r="AZ124" s="1057"/>
      <c r="BA124" s="1057"/>
      <c r="BB124" s="1057"/>
      <c r="BC124" s="1057"/>
      <c r="BD124" s="1057"/>
      <c r="BE124" s="1057"/>
      <c r="BF124" s="1057"/>
      <c r="BG124" s="1057"/>
      <c r="BH124" s="1057"/>
      <c r="BI124" s="1057"/>
      <c r="BJ124" s="1057"/>
      <c r="BK124" s="1057"/>
      <c r="BL124" s="1057"/>
      <c r="BM124" s="1057"/>
      <c r="BN124" s="1057"/>
      <c r="BO124" s="1057"/>
      <c r="BP124" s="1058"/>
      <c r="BQ124" s="1059">
        <v>22.2</v>
      </c>
      <c r="BR124" s="1024"/>
      <c r="BS124" s="1024"/>
      <c r="BT124" s="1024"/>
      <c r="BU124" s="1024"/>
      <c r="BV124" s="1024">
        <v>10.5</v>
      </c>
      <c r="BW124" s="1024"/>
      <c r="BX124" s="1024"/>
      <c r="BY124" s="1024"/>
      <c r="BZ124" s="1024"/>
      <c r="CA124" s="1024" t="s">
        <v>62</v>
      </c>
      <c r="CB124" s="1024"/>
      <c r="CC124" s="1024"/>
      <c r="CD124" s="1024"/>
      <c r="CE124" s="1024"/>
      <c r="CF124" s="1025"/>
      <c r="CG124" s="1026"/>
      <c r="CH124" s="1026"/>
      <c r="CI124" s="1026"/>
      <c r="CJ124" s="1027"/>
      <c r="CK124" s="1009"/>
      <c r="CL124" s="1009"/>
      <c r="CM124" s="1009"/>
      <c r="CN124" s="1009"/>
      <c r="CO124" s="1010"/>
      <c r="CP124" s="1016" t="s">
        <v>412</v>
      </c>
      <c r="CQ124" s="1017"/>
      <c r="CR124" s="1017"/>
      <c r="CS124" s="1017"/>
      <c r="CT124" s="1017"/>
      <c r="CU124" s="1017"/>
      <c r="CV124" s="1017"/>
      <c r="CW124" s="1017"/>
      <c r="CX124" s="1017"/>
      <c r="CY124" s="1017"/>
      <c r="CZ124" s="1017"/>
      <c r="DA124" s="1017"/>
      <c r="DB124" s="1017"/>
      <c r="DC124" s="1017"/>
      <c r="DD124" s="1017"/>
      <c r="DE124" s="1017"/>
      <c r="DF124" s="1018"/>
      <c r="DG124" s="1001" t="s">
        <v>62</v>
      </c>
      <c r="DH124" s="983"/>
      <c r="DI124" s="983"/>
      <c r="DJ124" s="983"/>
      <c r="DK124" s="984"/>
      <c r="DL124" s="982" t="s">
        <v>62</v>
      </c>
      <c r="DM124" s="983"/>
      <c r="DN124" s="983"/>
      <c r="DO124" s="983"/>
      <c r="DP124" s="984"/>
      <c r="DQ124" s="982" t="s">
        <v>62</v>
      </c>
      <c r="DR124" s="983"/>
      <c r="DS124" s="983"/>
      <c r="DT124" s="983"/>
      <c r="DU124" s="984"/>
      <c r="DV124" s="985" t="s">
        <v>62</v>
      </c>
      <c r="DW124" s="986"/>
      <c r="DX124" s="986"/>
      <c r="DY124" s="986"/>
      <c r="DZ124" s="987"/>
    </row>
    <row r="125" spans="1:130" s="89" customFormat="1" ht="26.25" customHeight="1" x14ac:dyDescent="0.25">
      <c r="A125" s="1054"/>
      <c r="B125" s="946"/>
      <c r="C125" s="919" t="s">
        <v>401</v>
      </c>
      <c r="D125" s="920"/>
      <c r="E125" s="920"/>
      <c r="F125" s="920"/>
      <c r="G125" s="920"/>
      <c r="H125" s="920"/>
      <c r="I125" s="920"/>
      <c r="J125" s="920"/>
      <c r="K125" s="920"/>
      <c r="L125" s="920"/>
      <c r="M125" s="920"/>
      <c r="N125" s="920"/>
      <c r="O125" s="920"/>
      <c r="P125" s="920"/>
      <c r="Q125" s="920"/>
      <c r="R125" s="920"/>
      <c r="S125" s="920"/>
      <c r="T125" s="920"/>
      <c r="U125" s="920"/>
      <c r="V125" s="920"/>
      <c r="W125" s="920"/>
      <c r="X125" s="920"/>
      <c r="Y125" s="920"/>
      <c r="Z125" s="921"/>
      <c r="AA125" s="955" t="s">
        <v>62</v>
      </c>
      <c r="AB125" s="956"/>
      <c r="AC125" s="956"/>
      <c r="AD125" s="956"/>
      <c r="AE125" s="957"/>
      <c r="AF125" s="958" t="s">
        <v>62</v>
      </c>
      <c r="AG125" s="956"/>
      <c r="AH125" s="956"/>
      <c r="AI125" s="956"/>
      <c r="AJ125" s="957"/>
      <c r="AK125" s="958" t="s">
        <v>62</v>
      </c>
      <c r="AL125" s="956"/>
      <c r="AM125" s="956"/>
      <c r="AN125" s="956"/>
      <c r="AO125" s="957"/>
      <c r="AP125" s="959" t="s">
        <v>62</v>
      </c>
      <c r="AQ125" s="960"/>
      <c r="AR125" s="960"/>
      <c r="AS125" s="960"/>
      <c r="AT125" s="961"/>
      <c r="AU125" s="110"/>
      <c r="AV125" s="111"/>
      <c r="AW125" s="111"/>
      <c r="AX125" s="111"/>
      <c r="AY125" s="111"/>
      <c r="AZ125" s="111"/>
      <c r="BA125" s="111"/>
      <c r="BB125" s="111"/>
      <c r="BC125" s="111"/>
      <c r="BD125" s="111"/>
      <c r="BE125" s="111"/>
      <c r="BF125" s="111"/>
      <c r="BG125" s="111"/>
      <c r="BH125" s="111"/>
      <c r="BI125" s="111"/>
      <c r="BJ125" s="111"/>
      <c r="BK125" s="111"/>
      <c r="BL125" s="111"/>
      <c r="BM125" s="111"/>
      <c r="BN125" s="111"/>
      <c r="BO125" s="111"/>
      <c r="BP125" s="111"/>
      <c r="BQ125" s="91"/>
      <c r="BR125" s="91"/>
      <c r="BS125" s="91"/>
      <c r="BT125" s="91"/>
      <c r="BU125" s="91"/>
      <c r="BV125" s="91"/>
      <c r="BW125" s="91"/>
      <c r="BX125" s="91"/>
      <c r="BY125" s="91"/>
      <c r="BZ125" s="91"/>
      <c r="CA125" s="91"/>
      <c r="CB125" s="91"/>
      <c r="CC125" s="91"/>
      <c r="CD125" s="91"/>
      <c r="CE125" s="91"/>
      <c r="CF125" s="91"/>
      <c r="CG125" s="91"/>
      <c r="CH125" s="91"/>
      <c r="CI125" s="91"/>
      <c r="CJ125" s="113"/>
      <c r="CK125" s="1019" t="s">
        <v>413</v>
      </c>
      <c r="CL125" s="1004"/>
      <c r="CM125" s="1004"/>
      <c r="CN125" s="1004"/>
      <c r="CO125" s="1005"/>
      <c r="CP125" s="926" t="s">
        <v>414</v>
      </c>
      <c r="CQ125" s="894"/>
      <c r="CR125" s="894"/>
      <c r="CS125" s="894"/>
      <c r="CT125" s="894"/>
      <c r="CU125" s="894"/>
      <c r="CV125" s="894"/>
      <c r="CW125" s="894"/>
      <c r="CX125" s="894"/>
      <c r="CY125" s="894"/>
      <c r="CZ125" s="894"/>
      <c r="DA125" s="894"/>
      <c r="DB125" s="894"/>
      <c r="DC125" s="894"/>
      <c r="DD125" s="894"/>
      <c r="DE125" s="894"/>
      <c r="DF125" s="895"/>
      <c r="DG125" s="927" t="s">
        <v>62</v>
      </c>
      <c r="DH125" s="928"/>
      <c r="DI125" s="928"/>
      <c r="DJ125" s="928"/>
      <c r="DK125" s="928"/>
      <c r="DL125" s="928" t="s">
        <v>62</v>
      </c>
      <c r="DM125" s="928"/>
      <c r="DN125" s="928"/>
      <c r="DO125" s="928"/>
      <c r="DP125" s="928"/>
      <c r="DQ125" s="928" t="s">
        <v>62</v>
      </c>
      <c r="DR125" s="928"/>
      <c r="DS125" s="928"/>
      <c r="DT125" s="928"/>
      <c r="DU125" s="928"/>
      <c r="DV125" s="929" t="s">
        <v>62</v>
      </c>
      <c r="DW125" s="929"/>
      <c r="DX125" s="929"/>
      <c r="DY125" s="929"/>
      <c r="DZ125" s="930"/>
    </row>
    <row r="126" spans="1:130" s="89" customFormat="1" ht="26.25" customHeight="1" thickBot="1" x14ac:dyDescent="0.3">
      <c r="A126" s="1054"/>
      <c r="B126" s="946"/>
      <c r="C126" s="919" t="s">
        <v>403</v>
      </c>
      <c r="D126" s="920"/>
      <c r="E126" s="920"/>
      <c r="F126" s="920"/>
      <c r="G126" s="920"/>
      <c r="H126" s="920"/>
      <c r="I126" s="920"/>
      <c r="J126" s="920"/>
      <c r="K126" s="920"/>
      <c r="L126" s="920"/>
      <c r="M126" s="920"/>
      <c r="N126" s="920"/>
      <c r="O126" s="920"/>
      <c r="P126" s="920"/>
      <c r="Q126" s="920"/>
      <c r="R126" s="920"/>
      <c r="S126" s="920"/>
      <c r="T126" s="920"/>
      <c r="U126" s="920"/>
      <c r="V126" s="920"/>
      <c r="W126" s="920"/>
      <c r="X126" s="920"/>
      <c r="Y126" s="920"/>
      <c r="Z126" s="921"/>
      <c r="AA126" s="955" t="s">
        <v>62</v>
      </c>
      <c r="AB126" s="956"/>
      <c r="AC126" s="956"/>
      <c r="AD126" s="956"/>
      <c r="AE126" s="957"/>
      <c r="AF126" s="958" t="s">
        <v>62</v>
      </c>
      <c r="AG126" s="956"/>
      <c r="AH126" s="956"/>
      <c r="AI126" s="956"/>
      <c r="AJ126" s="957"/>
      <c r="AK126" s="958" t="s">
        <v>62</v>
      </c>
      <c r="AL126" s="956"/>
      <c r="AM126" s="956"/>
      <c r="AN126" s="956"/>
      <c r="AO126" s="957"/>
      <c r="AP126" s="959" t="s">
        <v>62</v>
      </c>
      <c r="AQ126" s="960"/>
      <c r="AR126" s="960"/>
      <c r="AS126" s="960"/>
      <c r="AT126" s="961"/>
      <c r="AU126" s="91"/>
      <c r="AV126" s="91"/>
      <c r="AW126" s="91"/>
      <c r="AX126" s="91"/>
      <c r="AY126" s="91"/>
      <c r="AZ126" s="91"/>
      <c r="BA126" s="91"/>
      <c r="BB126" s="91"/>
      <c r="BC126" s="91"/>
      <c r="BD126" s="91"/>
      <c r="BE126" s="91"/>
      <c r="BF126" s="91"/>
      <c r="BG126" s="91"/>
      <c r="BH126" s="91"/>
      <c r="BI126" s="91"/>
      <c r="BJ126" s="91"/>
      <c r="BK126" s="91"/>
      <c r="BL126" s="91"/>
      <c r="BM126" s="91"/>
      <c r="BN126" s="91"/>
      <c r="BO126" s="91"/>
      <c r="BP126" s="91"/>
      <c r="BQ126" s="91"/>
      <c r="BR126" s="91"/>
      <c r="BS126" s="91"/>
      <c r="BT126" s="91"/>
      <c r="BU126" s="91"/>
      <c r="BV126" s="91"/>
      <c r="BW126" s="91"/>
      <c r="BX126" s="91"/>
      <c r="BY126" s="91"/>
      <c r="BZ126" s="91"/>
      <c r="CA126" s="91"/>
      <c r="CB126" s="91"/>
      <c r="CC126" s="91"/>
      <c r="CD126" s="114"/>
      <c r="CE126" s="114"/>
      <c r="CF126" s="114"/>
      <c r="CG126" s="91"/>
      <c r="CH126" s="91"/>
      <c r="CI126" s="91"/>
      <c r="CJ126" s="113"/>
      <c r="CK126" s="1020"/>
      <c r="CL126" s="1007"/>
      <c r="CM126" s="1007"/>
      <c r="CN126" s="1007"/>
      <c r="CO126" s="1008"/>
      <c r="CP126" s="919" t="s">
        <v>415</v>
      </c>
      <c r="CQ126" s="920"/>
      <c r="CR126" s="920"/>
      <c r="CS126" s="920"/>
      <c r="CT126" s="920"/>
      <c r="CU126" s="920"/>
      <c r="CV126" s="920"/>
      <c r="CW126" s="920"/>
      <c r="CX126" s="920"/>
      <c r="CY126" s="920"/>
      <c r="CZ126" s="920"/>
      <c r="DA126" s="920"/>
      <c r="DB126" s="920"/>
      <c r="DC126" s="920"/>
      <c r="DD126" s="920"/>
      <c r="DE126" s="920"/>
      <c r="DF126" s="921"/>
      <c r="DG126" s="922" t="s">
        <v>62</v>
      </c>
      <c r="DH126" s="923"/>
      <c r="DI126" s="923"/>
      <c r="DJ126" s="923"/>
      <c r="DK126" s="923"/>
      <c r="DL126" s="923" t="s">
        <v>62</v>
      </c>
      <c r="DM126" s="923"/>
      <c r="DN126" s="923"/>
      <c r="DO126" s="923"/>
      <c r="DP126" s="923"/>
      <c r="DQ126" s="923" t="s">
        <v>62</v>
      </c>
      <c r="DR126" s="923"/>
      <c r="DS126" s="923"/>
      <c r="DT126" s="923"/>
      <c r="DU126" s="923"/>
      <c r="DV126" s="924" t="s">
        <v>62</v>
      </c>
      <c r="DW126" s="924"/>
      <c r="DX126" s="924"/>
      <c r="DY126" s="924"/>
      <c r="DZ126" s="925"/>
    </row>
    <row r="127" spans="1:130" s="89" customFormat="1" ht="26.25" customHeight="1" x14ac:dyDescent="0.25">
      <c r="A127" s="1055"/>
      <c r="B127" s="948"/>
      <c r="C127" s="970" t="s">
        <v>416</v>
      </c>
      <c r="D127" s="962"/>
      <c r="E127" s="962"/>
      <c r="F127" s="962"/>
      <c r="G127" s="962"/>
      <c r="H127" s="962"/>
      <c r="I127" s="962"/>
      <c r="J127" s="962"/>
      <c r="K127" s="962"/>
      <c r="L127" s="962"/>
      <c r="M127" s="962"/>
      <c r="N127" s="962"/>
      <c r="O127" s="962"/>
      <c r="P127" s="962"/>
      <c r="Q127" s="962"/>
      <c r="R127" s="962"/>
      <c r="S127" s="962"/>
      <c r="T127" s="962"/>
      <c r="U127" s="962"/>
      <c r="V127" s="962"/>
      <c r="W127" s="962"/>
      <c r="X127" s="962"/>
      <c r="Y127" s="962"/>
      <c r="Z127" s="963"/>
      <c r="AA127" s="955">
        <v>401</v>
      </c>
      <c r="AB127" s="956"/>
      <c r="AC127" s="956"/>
      <c r="AD127" s="956"/>
      <c r="AE127" s="957"/>
      <c r="AF127" s="958">
        <v>658</v>
      </c>
      <c r="AG127" s="956"/>
      <c r="AH127" s="956"/>
      <c r="AI127" s="956"/>
      <c r="AJ127" s="957"/>
      <c r="AK127" s="958">
        <v>662</v>
      </c>
      <c r="AL127" s="956"/>
      <c r="AM127" s="956"/>
      <c r="AN127" s="956"/>
      <c r="AO127" s="957"/>
      <c r="AP127" s="959">
        <v>0</v>
      </c>
      <c r="AQ127" s="960"/>
      <c r="AR127" s="960"/>
      <c r="AS127" s="960"/>
      <c r="AT127" s="961"/>
      <c r="AU127" s="91"/>
      <c r="AV127" s="91"/>
      <c r="AW127" s="91"/>
      <c r="AX127" s="1028" t="s">
        <v>417</v>
      </c>
      <c r="AY127" s="1029"/>
      <c r="AZ127" s="1029"/>
      <c r="BA127" s="1029"/>
      <c r="BB127" s="1029"/>
      <c r="BC127" s="1029"/>
      <c r="BD127" s="1029"/>
      <c r="BE127" s="1030"/>
      <c r="BF127" s="1031" t="s">
        <v>418</v>
      </c>
      <c r="BG127" s="1029"/>
      <c r="BH127" s="1029"/>
      <c r="BI127" s="1029"/>
      <c r="BJ127" s="1029"/>
      <c r="BK127" s="1029"/>
      <c r="BL127" s="1030"/>
      <c r="BM127" s="1031" t="s">
        <v>419</v>
      </c>
      <c r="BN127" s="1029"/>
      <c r="BO127" s="1029"/>
      <c r="BP127" s="1029"/>
      <c r="BQ127" s="1029"/>
      <c r="BR127" s="1029"/>
      <c r="BS127" s="1030"/>
      <c r="BT127" s="1031" t="s">
        <v>420</v>
      </c>
      <c r="BU127" s="1029"/>
      <c r="BV127" s="1029"/>
      <c r="BW127" s="1029"/>
      <c r="BX127" s="1029"/>
      <c r="BY127" s="1029"/>
      <c r="BZ127" s="1052"/>
      <c r="CA127" s="91"/>
      <c r="CB127" s="91"/>
      <c r="CC127" s="91"/>
      <c r="CD127" s="114"/>
      <c r="CE127" s="114"/>
      <c r="CF127" s="114"/>
      <c r="CG127" s="91"/>
      <c r="CH127" s="91"/>
      <c r="CI127" s="91"/>
      <c r="CJ127" s="113"/>
      <c r="CK127" s="1020"/>
      <c r="CL127" s="1007"/>
      <c r="CM127" s="1007"/>
      <c r="CN127" s="1007"/>
      <c r="CO127" s="1008"/>
      <c r="CP127" s="919" t="s">
        <v>421</v>
      </c>
      <c r="CQ127" s="920"/>
      <c r="CR127" s="920"/>
      <c r="CS127" s="920"/>
      <c r="CT127" s="920"/>
      <c r="CU127" s="920"/>
      <c r="CV127" s="920"/>
      <c r="CW127" s="920"/>
      <c r="CX127" s="920"/>
      <c r="CY127" s="920"/>
      <c r="CZ127" s="920"/>
      <c r="DA127" s="920"/>
      <c r="DB127" s="920"/>
      <c r="DC127" s="920"/>
      <c r="DD127" s="920"/>
      <c r="DE127" s="920"/>
      <c r="DF127" s="921"/>
      <c r="DG127" s="922" t="s">
        <v>62</v>
      </c>
      <c r="DH127" s="923"/>
      <c r="DI127" s="923"/>
      <c r="DJ127" s="923"/>
      <c r="DK127" s="923"/>
      <c r="DL127" s="923" t="s">
        <v>62</v>
      </c>
      <c r="DM127" s="923"/>
      <c r="DN127" s="923"/>
      <c r="DO127" s="923"/>
      <c r="DP127" s="923"/>
      <c r="DQ127" s="923" t="s">
        <v>62</v>
      </c>
      <c r="DR127" s="923"/>
      <c r="DS127" s="923"/>
      <c r="DT127" s="923"/>
      <c r="DU127" s="923"/>
      <c r="DV127" s="924" t="s">
        <v>62</v>
      </c>
      <c r="DW127" s="924"/>
      <c r="DX127" s="924"/>
      <c r="DY127" s="924"/>
      <c r="DZ127" s="925"/>
    </row>
    <row r="128" spans="1:130" s="89" customFormat="1" ht="26.25" customHeight="1" thickBot="1" x14ac:dyDescent="0.3">
      <c r="A128" s="1038" t="s">
        <v>422</v>
      </c>
      <c r="B128" s="1039"/>
      <c r="C128" s="1039"/>
      <c r="D128" s="1039"/>
      <c r="E128" s="1039"/>
      <c r="F128" s="1039"/>
      <c r="G128" s="1039"/>
      <c r="H128" s="1039"/>
      <c r="I128" s="1039"/>
      <c r="J128" s="1039"/>
      <c r="K128" s="1039"/>
      <c r="L128" s="1039"/>
      <c r="M128" s="1039"/>
      <c r="N128" s="1039"/>
      <c r="O128" s="1039"/>
      <c r="P128" s="1039"/>
      <c r="Q128" s="1039"/>
      <c r="R128" s="1039"/>
      <c r="S128" s="1039"/>
      <c r="T128" s="1039"/>
      <c r="U128" s="1039"/>
      <c r="V128" s="1039"/>
      <c r="W128" s="1040" t="s">
        <v>423</v>
      </c>
      <c r="X128" s="1040"/>
      <c r="Y128" s="1040"/>
      <c r="Z128" s="1041"/>
      <c r="AA128" s="1042">
        <v>155103</v>
      </c>
      <c r="AB128" s="1043"/>
      <c r="AC128" s="1043"/>
      <c r="AD128" s="1043"/>
      <c r="AE128" s="1044"/>
      <c r="AF128" s="1045">
        <v>197495</v>
      </c>
      <c r="AG128" s="1043"/>
      <c r="AH128" s="1043"/>
      <c r="AI128" s="1043"/>
      <c r="AJ128" s="1044"/>
      <c r="AK128" s="1045">
        <v>269922</v>
      </c>
      <c r="AL128" s="1043"/>
      <c r="AM128" s="1043"/>
      <c r="AN128" s="1043"/>
      <c r="AO128" s="1044"/>
      <c r="AP128" s="1046"/>
      <c r="AQ128" s="1047"/>
      <c r="AR128" s="1047"/>
      <c r="AS128" s="1047"/>
      <c r="AT128" s="1048"/>
      <c r="AU128" s="91"/>
      <c r="AV128" s="91"/>
      <c r="AW128" s="91"/>
      <c r="AX128" s="893" t="s">
        <v>424</v>
      </c>
      <c r="AY128" s="894"/>
      <c r="AZ128" s="894"/>
      <c r="BA128" s="894"/>
      <c r="BB128" s="894"/>
      <c r="BC128" s="894"/>
      <c r="BD128" s="894"/>
      <c r="BE128" s="895"/>
      <c r="BF128" s="1049" t="s">
        <v>62</v>
      </c>
      <c r="BG128" s="1050"/>
      <c r="BH128" s="1050"/>
      <c r="BI128" s="1050"/>
      <c r="BJ128" s="1050"/>
      <c r="BK128" s="1050"/>
      <c r="BL128" s="1051"/>
      <c r="BM128" s="1049">
        <v>12.84</v>
      </c>
      <c r="BN128" s="1050"/>
      <c r="BO128" s="1050"/>
      <c r="BP128" s="1050"/>
      <c r="BQ128" s="1050"/>
      <c r="BR128" s="1050"/>
      <c r="BS128" s="1051"/>
      <c r="BT128" s="1049">
        <v>20</v>
      </c>
      <c r="BU128" s="1050"/>
      <c r="BV128" s="1050"/>
      <c r="BW128" s="1050"/>
      <c r="BX128" s="1050"/>
      <c r="BY128" s="1050"/>
      <c r="BZ128" s="1073"/>
      <c r="CA128" s="114"/>
      <c r="CB128" s="114"/>
      <c r="CC128" s="114"/>
      <c r="CD128" s="114"/>
      <c r="CE128" s="114"/>
      <c r="CF128" s="114"/>
      <c r="CG128" s="91"/>
      <c r="CH128" s="91"/>
      <c r="CI128" s="91"/>
      <c r="CJ128" s="113"/>
      <c r="CK128" s="1021"/>
      <c r="CL128" s="1022"/>
      <c r="CM128" s="1022"/>
      <c r="CN128" s="1022"/>
      <c r="CO128" s="1023"/>
      <c r="CP128" s="1032" t="s">
        <v>425</v>
      </c>
      <c r="CQ128" s="723"/>
      <c r="CR128" s="723"/>
      <c r="CS128" s="723"/>
      <c r="CT128" s="723"/>
      <c r="CU128" s="723"/>
      <c r="CV128" s="723"/>
      <c r="CW128" s="723"/>
      <c r="CX128" s="723"/>
      <c r="CY128" s="723"/>
      <c r="CZ128" s="723"/>
      <c r="DA128" s="723"/>
      <c r="DB128" s="723"/>
      <c r="DC128" s="723"/>
      <c r="DD128" s="723"/>
      <c r="DE128" s="723"/>
      <c r="DF128" s="1033"/>
      <c r="DG128" s="1034" t="s">
        <v>62</v>
      </c>
      <c r="DH128" s="1035"/>
      <c r="DI128" s="1035"/>
      <c r="DJ128" s="1035"/>
      <c r="DK128" s="1035"/>
      <c r="DL128" s="1035" t="s">
        <v>62</v>
      </c>
      <c r="DM128" s="1035"/>
      <c r="DN128" s="1035"/>
      <c r="DO128" s="1035"/>
      <c r="DP128" s="1035"/>
      <c r="DQ128" s="1035" t="s">
        <v>62</v>
      </c>
      <c r="DR128" s="1035"/>
      <c r="DS128" s="1035"/>
      <c r="DT128" s="1035"/>
      <c r="DU128" s="1035"/>
      <c r="DV128" s="1036" t="s">
        <v>62</v>
      </c>
      <c r="DW128" s="1036"/>
      <c r="DX128" s="1036"/>
      <c r="DY128" s="1036"/>
      <c r="DZ128" s="1037"/>
    </row>
    <row r="129" spans="1:131" s="89" customFormat="1" ht="26.25" customHeight="1" x14ac:dyDescent="0.25">
      <c r="A129" s="931" t="s">
        <v>42</v>
      </c>
      <c r="B129" s="932"/>
      <c r="C129" s="932"/>
      <c r="D129" s="932"/>
      <c r="E129" s="932"/>
      <c r="F129" s="932"/>
      <c r="G129" s="932"/>
      <c r="H129" s="932"/>
      <c r="I129" s="932"/>
      <c r="J129" s="932"/>
      <c r="K129" s="932"/>
      <c r="L129" s="932"/>
      <c r="M129" s="932"/>
      <c r="N129" s="932"/>
      <c r="O129" s="932"/>
      <c r="P129" s="932"/>
      <c r="Q129" s="932"/>
      <c r="R129" s="932"/>
      <c r="S129" s="932"/>
      <c r="T129" s="932"/>
      <c r="U129" s="932"/>
      <c r="V129" s="932"/>
      <c r="W129" s="1067" t="s">
        <v>426</v>
      </c>
      <c r="X129" s="1068"/>
      <c r="Y129" s="1068"/>
      <c r="Z129" s="1069"/>
      <c r="AA129" s="955">
        <v>13761144</v>
      </c>
      <c r="AB129" s="956"/>
      <c r="AC129" s="956"/>
      <c r="AD129" s="956"/>
      <c r="AE129" s="957"/>
      <c r="AF129" s="958">
        <v>13943373</v>
      </c>
      <c r="AG129" s="956"/>
      <c r="AH129" s="956"/>
      <c r="AI129" s="956"/>
      <c r="AJ129" s="957"/>
      <c r="AK129" s="958">
        <v>14175834</v>
      </c>
      <c r="AL129" s="956"/>
      <c r="AM129" s="956"/>
      <c r="AN129" s="956"/>
      <c r="AO129" s="957"/>
      <c r="AP129" s="1070"/>
      <c r="AQ129" s="1071"/>
      <c r="AR129" s="1071"/>
      <c r="AS129" s="1071"/>
      <c r="AT129" s="1072"/>
      <c r="AU129" s="92"/>
      <c r="AV129" s="92"/>
      <c r="AW129" s="92"/>
      <c r="AX129" s="1062" t="s">
        <v>427</v>
      </c>
      <c r="AY129" s="920"/>
      <c r="AZ129" s="920"/>
      <c r="BA129" s="920"/>
      <c r="BB129" s="920"/>
      <c r="BC129" s="920"/>
      <c r="BD129" s="920"/>
      <c r="BE129" s="921"/>
      <c r="BF129" s="1063" t="s">
        <v>62</v>
      </c>
      <c r="BG129" s="1064"/>
      <c r="BH129" s="1064"/>
      <c r="BI129" s="1064"/>
      <c r="BJ129" s="1064"/>
      <c r="BK129" s="1064"/>
      <c r="BL129" s="1065"/>
      <c r="BM129" s="1063">
        <v>17.84</v>
      </c>
      <c r="BN129" s="1064"/>
      <c r="BO129" s="1064"/>
      <c r="BP129" s="1064"/>
      <c r="BQ129" s="1064"/>
      <c r="BR129" s="1064"/>
      <c r="BS129" s="1065"/>
      <c r="BT129" s="1063">
        <v>30</v>
      </c>
      <c r="BU129" s="1064"/>
      <c r="BV129" s="1064"/>
      <c r="BW129" s="1064"/>
      <c r="BX129" s="1064"/>
      <c r="BY129" s="1064"/>
      <c r="BZ129" s="1066"/>
      <c r="CA129" s="115"/>
      <c r="CB129" s="115"/>
      <c r="CC129" s="115"/>
      <c r="CD129" s="115"/>
      <c r="CE129" s="115"/>
      <c r="CF129" s="115"/>
      <c r="CG129" s="115"/>
      <c r="CH129" s="115"/>
      <c r="CI129" s="115"/>
      <c r="CJ129" s="115"/>
      <c r="CK129" s="115"/>
      <c r="CL129" s="115"/>
      <c r="CM129" s="115"/>
      <c r="CN129" s="115"/>
      <c r="CO129" s="115"/>
      <c r="CP129" s="115"/>
      <c r="CQ129" s="115"/>
      <c r="CR129" s="115"/>
      <c r="CS129" s="115"/>
      <c r="CT129" s="115"/>
      <c r="CU129" s="115"/>
      <c r="CV129" s="115"/>
      <c r="CW129" s="115"/>
      <c r="CX129" s="115"/>
      <c r="CY129" s="115"/>
      <c r="CZ129" s="115"/>
      <c r="DA129" s="115"/>
      <c r="DB129" s="115"/>
      <c r="DC129" s="115"/>
      <c r="DD129" s="115"/>
      <c r="DE129" s="115"/>
      <c r="DF129" s="115"/>
      <c r="DG129" s="115"/>
      <c r="DH129" s="115"/>
      <c r="DI129" s="115"/>
      <c r="DJ129" s="115"/>
      <c r="DK129" s="115"/>
      <c r="DL129" s="115"/>
      <c r="DM129" s="115"/>
      <c r="DN129" s="115"/>
      <c r="DO129" s="115"/>
      <c r="DP129" s="92"/>
      <c r="DQ129" s="92"/>
      <c r="DR129" s="92"/>
      <c r="DS129" s="92"/>
      <c r="DT129" s="92"/>
      <c r="DU129" s="92"/>
      <c r="DV129" s="92"/>
      <c r="DW129" s="92"/>
      <c r="DX129" s="92"/>
      <c r="DY129" s="92"/>
      <c r="DZ129" s="92"/>
    </row>
    <row r="130" spans="1:131" s="89" customFormat="1" ht="26.25" customHeight="1" x14ac:dyDescent="0.25">
      <c r="A130" s="931" t="s">
        <v>428</v>
      </c>
      <c r="B130" s="932"/>
      <c r="C130" s="932"/>
      <c r="D130" s="932"/>
      <c r="E130" s="932"/>
      <c r="F130" s="932"/>
      <c r="G130" s="932"/>
      <c r="H130" s="932"/>
      <c r="I130" s="932"/>
      <c r="J130" s="932"/>
      <c r="K130" s="932"/>
      <c r="L130" s="932"/>
      <c r="M130" s="932"/>
      <c r="N130" s="932"/>
      <c r="O130" s="932"/>
      <c r="P130" s="932"/>
      <c r="Q130" s="932"/>
      <c r="R130" s="932"/>
      <c r="S130" s="932"/>
      <c r="T130" s="932"/>
      <c r="U130" s="932"/>
      <c r="V130" s="932"/>
      <c r="W130" s="1067" t="s">
        <v>429</v>
      </c>
      <c r="X130" s="1068"/>
      <c r="Y130" s="1068"/>
      <c r="Z130" s="1069"/>
      <c r="AA130" s="955">
        <v>2461920</v>
      </c>
      <c r="AB130" s="956"/>
      <c r="AC130" s="956"/>
      <c r="AD130" s="956"/>
      <c r="AE130" s="957"/>
      <c r="AF130" s="958">
        <v>2381636</v>
      </c>
      <c r="AG130" s="956"/>
      <c r="AH130" s="956"/>
      <c r="AI130" s="956"/>
      <c r="AJ130" s="957"/>
      <c r="AK130" s="958">
        <v>2311441</v>
      </c>
      <c r="AL130" s="956"/>
      <c r="AM130" s="956"/>
      <c r="AN130" s="956"/>
      <c r="AO130" s="957"/>
      <c r="AP130" s="1070"/>
      <c r="AQ130" s="1071"/>
      <c r="AR130" s="1071"/>
      <c r="AS130" s="1071"/>
      <c r="AT130" s="1072"/>
      <c r="AU130" s="92"/>
      <c r="AV130" s="92"/>
      <c r="AW130" s="92"/>
      <c r="AX130" s="1062" t="s">
        <v>430</v>
      </c>
      <c r="AY130" s="920"/>
      <c r="AZ130" s="920"/>
      <c r="BA130" s="920"/>
      <c r="BB130" s="920"/>
      <c r="BC130" s="920"/>
      <c r="BD130" s="920"/>
      <c r="BE130" s="921"/>
      <c r="BF130" s="1098">
        <v>11.2</v>
      </c>
      <c r="BG130" s="1099"/>
      <c r="BH130" s="1099"/>
      <c r="BI130" s="1099"/>
      <c r="BJ130" s="1099"/>
      <c r="BK130" s="1099"/>
      <c r="BL130" s="1100"/>
      <c r="BM130" s="1098">
        <v>25</v>
      </c>
      <c r="BN130" s="1099"/>
      <c r="BO130" s="1099"/>
      <c r="BP130" s="1099"/>
      <c r="BQ130" s="1099"/>
      <c r="BR130" s="1099"/>
      <c r="BS130" s="1100"/>
      <c r="BT130" s="1098">
        <v>35</v>
      </c>
      <c r="BU130" s="1099"/>
      <c r="BV130" s="1099"/>
      <c r="BW130" s="1099"/>
      <c r="BX130" s="1099"/>
      <c r="BY130" s="1099"/>
      <c r="BZ130" s="1101"/>
      <c r="CA130" s="115"/>
      <c r="CB130" s="115"/>
      <c r="CC130" s="115"/>
      <c r="CD130" s="115"/>
      <c r="CE130" s="115"/>
      <c r="CF130" s="115"/>
      <c r="CG130" s="115"/>
      <c r="CH130" s="115"/>
      <c r="CI130" s="115"/>
      <c r="CJ130" s="115"/>
      <c r="CK130" s="115"/>
      <c r="CL130" s="115"/>
      <c r="CM130" s="115"/>
      <c r="CN130" s="115"/>
      <c r="CO130" s="115"/>
      <c r="CP130" s="115"/>
      <c r="CQ130" s="115"/>
      <c r="CR130" s="115"/>
      <c r="CS130" s="115"/>
      <c r="CT130" s="115"/>
      <c r="CU130" s="115"/>
      <c r="CV130" s="115"/>
      <c r="CW130" s="115"/>
      <c r="CX130" s="115"/>
      <c r="CY130" s="115"/>
      <c r="CZ130" s="115"/>
      <c r="DA130" s="115"/>
      <c r="DB130" s="115"/>
      <c r="DC130" s="115"/>
      <c r="DD130" s="115"/>
      <c r="DE130" s="115"/>
      <c r="DF130" s="115"/>
      <c r="DG130" s="115"/>
      <c r="DH130" s="115"/>
      <c r="DI130" s="115"/>
      <c r="DJ130" s="115"/>
      <c r="DK130" s="115"/>
      <c r="DL130" s="115"/>
      <c r="DM130" s="115"/>
      <c r="DN130" s="115"/>
      <c r="DO130" s="115"/>
      <c r="DP130" s="92"/>
      <c r="DQ130" s="92"/>
      <c r="DR130" s="92"/>
      <c r="DS130" s="92"/>
      <c r="DT130" s="92"/>
      <c r="DU130" s="92"/>
      <c r="DV130" s="92"/>
      <c r="DW130" s="92"/>
      <c r="DX130" s="92"/>
      <c r="DY130" s="92"/>
      <c r="DZ130" s="92"/>
    </row>
    <row r="131" spans="1:131" s="89" customFormat="1" ht="26.25" customHeight="1" thickBot="1" x14ac:dyDescent="0.3">
      <c r="A131" s="1102"/>
      <c r="B131" s="1103"/>
      <c r="C131" s="1103"/>
      <c r="D131" s="1103"/>
      <c r="E131" s="1103"/>
      <c r="F131" s="1103"/>
      <c r="G131" s="1103"/>
      <c r="H131" s="1103"/>
      <c r="I131" s="1103"/>
      <c r="J131" s="1103"/>
      <c r="K131" s="1103"/>
      <c r="L131" s="1103"/>
      <c r="M131" s="1103"/>
      <c r="N131" s="1103"/>
      <c r="O131" s="1103"/>
      <c r="P131" s="1103"/>
      <c r="Q131" s="1103"/>
      <c r="R131" s="1103"/>
      <c r="S131" s="1103"/>
      <c r="T131" s="1103"/>
      <c r="U131" s="1103"/>
      <c r="V131" s="1103"/>
      <c r="W131" s="1104" t="s">
        <v>431</v>
      </c>
      <c r="X131" s="1105"/>
      <c r="Y131" s="1105"/>
      <c r="Z131" s="1106"/>
      <c r="AA131" s="1001">
        <v>11299224</v>
      </c>
      <c r="AB131" s="983"/>
      <c r="AC131" s="983"/>
      <c r="AD131" s="983"/>
      <c r="AE131" s="984"/>
      <c r="AF131" s="982">
        <v>11561737</v>
      </c>
      <c r="AG131" s="983"/>
      <c r="AH131" s="983"/>
      <c r="AI131" s="983"/>
      <c r="AJ131" s="984"/>
      <c r="AK131" s="982">
        <v>11864393</v>
      </c>
      <c r="AL131" s="983"/>
      <c r="AM131" s="983"/>
      <c r="AN131" s="983"/>
      <c r="AO131" s="984"/>
      <c r="AP131" s="1107"/>
      <c r="AQ131" s="1108"/>
      <c r="AR131" s="1108"/>
      <c r="AS131" s="1108"/>
      <c r="AT131" s="1109"/>
      <c r="AU131" s="92"/>
      <c r="AV131" s="92"/>
      <c r="AW131" s="92"/>
      <c r="AX131" s="1080" t="s">
        <v>432</v>
      </c>
      <c r="AY131" s="723"/>
      <c r="AZ131" s="723"/>
      <c r="BA131" s="723"/>
      <c r="BB131" s="723"/>
      <c r="BC131" s="723"/>
      <c r="BD131" s="723"/>
      <c r="BE131" s="1033"/>
      <c r="BF131" s="1081" t="s">
        <v>62</v>
      </c>
      <c r="BG131" s="1082"/>
      <c r="BH131" s="1082"/>
      <c r="BI131" s="1082"/>
      <c r="BJ131" s="1082"/>
      <c r="BK131" s="1082"/>
      <c r="BL131" s="1083"/>
      <c r="BM131" s="1081">
        <v>350</v>
      </c>
      <c r="BN131" s="1082"/>
      <c r="BO131" s="1082"/>
      <c r="BP131" s="1082"/>
      <c r="BQ131" s="1082"/>
      <c r="BR131" s="1082"/>
      <c r="BS131" s="1083"/>
      <c r="BT131" s="1084"/>
      <c r="BU131" s="1085"/>
      <c r="BV131" s="1085"/>
      <c r="BW131" s="1085"/>
      <c r="BX131" s="1085"/>
      <c r="BY131" s="1085"/>
      <c r="BZ131" s="1086"/>
      <c r="CA131" s="115"/>
      <c r="CB131" s="115"/>
      <c r="CC131" s="115"/>
      <c r="CD131" s="115"/>
      <c r="CE131" s="115"/>
      <c r="CF131" s="115"/>
      <c r="CG131" s="115"/>
      <c r="CH131" s="115"/>
      <c r="CI131" s="115"/>
      <c r="CJ131" s="115"/>
      <c r="CK131" s="115"/>
      <c r="CL131" s="115"/>
      <c r="CM131" s="115"/>
      <c r="CN131" s="115"/>
      <c r="CO131" s="115"/>
      <c r="CP131" s="115"/>
      <c r="CQ131" s="115"/>
      <c r="CR131" s="115"/>
      <c r="CS131" s="115"/>
      <c r="CT131" s="115"/>
      <c r="CU131" s="115"/>
      <c r="CV131" s="115"/>
      <c r="CW131" s="115"/>
      <c r="CX131" s="115"/>
      <c r="CY131" s="115"/>
      <c r="CZ131" s="115"/>
      <c r="DA131" s="115"/>
      <c r="DB131" s="115"/>
      <c r="DC131" s="115"/>
      <c r="DD131" s="115"/>
      <c r="DE131" s="115"/>
      <c r="DF131" s="115"/>
      <c r="DG131" s="115"/>
      <c r="DH131" s="115"/>
      <c r="DI131" s="115"/>
      <c r="DJ131" s="115"/>
      <c r="DK131" s="115"/>
      <c r="DL131" s="115"/>
      <c r="DM131" s="115"/>
      <c r="DN131" s="115"/>
      <c r="DO131" s="115"/>
      <c r="DP131" s="92"/>
      <c r="DQ131" s="92"/>
      <c r="DR131" s="92"/>
      <c r="DS131" s="92"/>
      <c r="DT131" s="92"/>
      <c r="DU131" s="92"/>
      <c r="DV131" s="92"/>
      <c r="DW131" s="92"/>
      <c r="DX131" s="92"/>
      <c r="DY131" s="92"/>
      <c r="DZ131" s="92"/>
    </row>
    <row r="132" spans="1:131" s="89" customFormat="1" ht="26.25" customHeight="1" x14ac:dyDescent="0.25">
      <c r="A132" s="1087" t="s">
        <v>433</v>
      </c>
      <c r="B132" s="1088"/>
      <c r="C132" s="1088"/>
      <c r="D132" s="1088"/>
      <c r="E132" s="1088"/>
      <c r="F132" s="1088"/>
      <c r="G132" s="1088"/>
      <c r="H132" s="1088"/>
      <c r="I132" s="1088"/>
      <c r="J132" s="1088"/>
      <c r="K132" s="1088"/>
      <c r="L132" s="1088"/>
      <c r="M132" s="1088"/>
      <c r="N132" s="1088"/>
      <c r="O132" s="1088"/>
      <c r="P132" s="1088"/>
      <c r="Q132" s="1088"/>
      <c r="R132" s="1088"/>
      <c r="S132" s="1088"/>
      <c r="T132" s="1088"/>
      <c r="U132" s="1088"/>
      <c r="V132" s="1091" t="s">
        <v>434</v>
      </c>
      <c r="W132" s="1091"/>
      <c r="X132" s="1091"/>
      <c r="Y132" s="1091"/>
      <c r="Z132" s="1092"/>
      <c r="AA132" s="1093">
        <v>10.432415539999999</v>
      </c>
      <c r="AB132" s="1094"/>
      <c r="AC132" s="1094"/>
      <c r="AD132" s="1094"/>
      <c r="AE132" s="1095"/>
      <c r="AF132" s="1096">
        <v>11.598291850000001</v>
      </c>
      <c r="AG132" s="1094"/>
      <c r="AH132" s="1094"/>
      <c r="AI132" s="1094"/>
      <c r="AJ132" s="1095"/>
      <c r="AK132" s="1096">
        <v>11.658464110000001</v>
      </c>
      <c r="AL132" s="1094"/>
      <c r="AM132" s="1094"/>
      <c r="AN132" s="1094"/>
      <c r="AO132" s="1095"/>
      <c r="AP132" s="998"/>
      <c r="AQ132" s="999"/>
      <c r="AR132" s="999"/>
      <c r="AS132" s="999"/>
      <c r="AT132" s="1097"/>
      <c r="AU132" s="116"/>
      <c r="AV132" s="92"/>
      <c r="AW132" s="92"/>
      <c r="AX132" s="92"/>
      <c r="AY132" s="92"/>
      <c r="AZ132" s="92"/>
      <c r="BA132" s="92"/>
      <c r="BB132" s="92"/>
      <c r="BC132" s="92"/>
      <c r="BD132" s="92"/>
      <c r="BE132" s="92"/>
      <c r="BF132" s="92"/>
      <c r="BG132" s="92"/>
      <c r="BH132" s="92"/>
      <c r="BI132" s="92"/>
      <c r="BJ132" s="92"/>
      <c r="BK132" s="92"/>
      <c r="BL132" s="92"/>
      <c r="BM132" s="92"/>
      <c r="BN132" s="92"/>
      <c r="BO132" s="92"/>
      <c r="BP132" s="92"/>
      <c r="BQ132" s="92"/>
      <c r="BR132" s="92"/>
      <c r="BS132" s="94"/>
      <c r="BT132" s="92"/>
      <c r="BU132" s="92"/>
      <c r="BV132" s="92"/>
      <c r="BW132" s="92"/>
      <c r="BX132" s="92"/>
      <c r="BY132" s="92"/>
      <c r="BZ132" s="92"/>
      <c r="CA132" s="115"/>
      <c r="CB132" s="115"/>
      <c r="CC132" s="115"/>
      <c r="CD132" s="115"/>
      <c r="CE132" s="115"/>
      <c r="CF132" s="115"/>
      <c r="CG132" s="115"/>
      <c r="CH132" s="115"/>
      <c r="CI132" s="115"/>
      <c r="CJ132" s="115"/>
      <c r="CK132" s="115"/>
      <c r="CL132" s="115"/>
      <c r="CM132" s="115"/>
      <c r="CN132" s="115"/>
      <c r="CO132" s="115"/>
      <c r="CP132" s="115"/>
      <c r="CQ132" s="115"/>
      <c r="CR132" s="115"/>
      <c r="CS132" s="115"/>
      <c r="CT132" s="115"/>
      <c r="CU132" s="115"/>
      <c r="CV132" s="115"/>
      <c r="CW132" s="115"/>
      <c r="CX132" s="115"/>
      <c r="CY132" s="115"/>
      <c r="CZ132" s="115"/>
      <c r="DA132" s="115"/>
      <c r="DB132" s="115"/>
      <c r="DC132" s="115"/>
      <c r="DD132" s="115"/>
      <c r="DE132" s="115"/>
      <c r="DF132" s="115"/>
      <c r="DG132" s="115"/>
      <c r="DH132" s="115"/>
      <c r="DI132" s="115"/>
      <c r="DJ132" s="115"/>
      <c r="DK132" s="115"/>
      <c r="DL132" s="115"/>
      <c r="DM132" s="115"/>
      <c r="DN132" s="115"/>
      <c r="DO132" s="115"/>
      <c r="DP132" s="92"/>
      <c r="DQ132" s="92"/>
      <c r="DR132" s="92"/>
      <c r="DS132" s="92"/>
      <c r="DT132" s="92"/>
      <c r="DU132" s="92"/>
      <c r="DV132" s="92"/>
      <c r="DW132" s="92"/>
      <c r="DX132" s="92"/>
      <c r="DY132" s="92"/>
      <c r="DZ132" s="92"/>
    </row>
    <row r="133" spans="1:131" s="89" customFormat="1" ht="26.25" customHeight="1" thickBot="1" x14ac:dyDescent="0.3">
      <c r="A133" s="1089"/>
      <c r="B133" s="1090"/>
      <c r="C133" s="1090"/>
      <c r="D133" s="1090"/>
      <c r="E133" s="1090"/>
      <c r="F133" s="1090"/>
      <c r="G133" s="1090"/>
      <c r="H133" s="1090"/>
      <c r="I133" s="1090"/>
      <c r="J133" s="1090"/>
      <c r="K133" s="1090"/>
      <c r="L133" s="1090"/>
      <c r="M133" s="1090"/>
      <c r="N133" s="1090"/>
      <c r="O133" s="1090"/>
      <c r="P133" s="1090"/>
      <c r="Q133" s="1090"/>
      <c r="R133" s="1090"/>
      <c r="S133" s="1090"/>
      <c r="T133" s="1090"/>
      <c r="U133" s="1090"/>
      <c r="V133" s="1074" t="s">
        <v>435</v>
      </c>
      <c r="W133" s="1074"/>
      <c r="X133" s="1074"/>
      <c r="Y133" s="1074"/>
      <c r="Z133" s="1075"/>
      <c r="AA133" s="1076">
        <v>9.9</v>
      </c>
      <c r="AB133" s="1077"/>
      <c r="AC133" s="1077"/>
      <c r="AD133" s="1077"/>
      <c r="AE133" s="1078"/>
      <c r="AF133" s="1076">
        <v>10.5</v>
      </c>
      <c r="AG133" s="1077"/>
      <c r="AH133" s="1077"/>
      <c r="AI133" s="1077"/>
      <c r="AJ133" s="1078"/>
      <c r="AK133" s="1076">
        <v>11.2</v>
      </c>
      <c r="AL133" s="1077"/>
      <c r="AM133" s="1077"/>
      <c r="AN133" s="1077"/>
      <c r="AO133" s="1078"/>
      <c r="AP133" s="1025"/>
      <c r="AQ133" s="1026"/>
      <c r="AR133" s="1026"/>
      <c r="AS133" s="1026"/>
      <c r="AT133" s="1079"/>
      <c r="AU133" s="92"/>
      <c r="AV133" s="92"/>
      <c r="AW133" s="92"/>
      <c r="AX133" s="92"/>
      <c r="AY133" s="92"/>
      <c r="AZ133" s="92"/>
      <c r="BA133" s="92"/>
      <c r="BB133" s="92"/>
      <c r="BC133" s="92"/>
      <c r="BD133" s="92"/>
      <c r="BE133" s="92"/>
      <c r="BF133" s="92"/>
      <c r="BG133" s="92"/>
      <c r="BH133" s="92"/>
      <c r="BI133" s="92"/>
      <c r="BJ133" s="92"/>
      <c r="BK133" s="92"/>
      <c r="BL133" s="92"/>
      <c r="BM133" s="92"/>
      <c r="BN133" s="115"/>
      <c r="BO133" s="115"/>
      <c r="BP133" s="115"/>
      <c r="BQ133" s="115"/>
      <c r="BR133" s="115"/>
      <c r="BS133" s="115"/>
      <c r="BT133" s="115"/>
      <c r="BU133" s="115"/>
      <c r="BV133" s="115"/>
      <c r="BW133" s="115"/>
      <c r="BX133" s="115"/>
      <c r="BY133" s="115"/>
      <c r="BZ133" s="115"/>
      <c r="CA133" s="115"/>
      <c r="CB133" s="115"/>
      <c r="CC133" s="115"/>
      <c r="CD133" s="115"/>
      <c r="CE133" s="115"/>
      <c r="CF133" s="115"/>
      <c r="CG133" s="115"/>
      <c r="CH133" s="115"/>
      <c r="CI133" s="115"/>
      <c r="CJ133" s="115"/>
      <c r="CK133" s="115"/>
      <c r="CL133" s="115"/>
      <c r="CM133" s="115"/>
      <c r="CN133" s="115"/>
      <c r="CO133" s="115"/>
      <c r="CP133" s="115"/>
      <c r="CQ133" s="115"/>
      <c r="CR133" s="115"/>
      <c r="CS133" s="115"/>
      <c r="CT133" s="115"/>
      <c r="CU133" s="115"/>
      <c r="CV133" s="115"/>
      <c r="CW133" s="115"/>
      <c r="CX133" s="115"/>
      <c r="CY133" s="115"/>
      <c r="CZ133" s="115"/>
      <c r="DA133" s="115"/>
      <c r="DB133" s="115"/>
      <c r="DC133" s="115"/>
      <c r="DD133" s="115"/>
      <c r="DE133" s="115"/>
      <c r="DF133" s="115"/>
      <c r="DG133" s="115"/>
      <c r="DH133" s="115"/>
      <c r="DI133" s="115"/>
      <c r="DJ133" s="115"/>
      <c r="DK133" s="115"/>
      <c r="DL133" s="115"/>
      <c r="DM133" s="115"/>
      <c r="DN133" s="115"/>
      <c r="DO133" s="115"/>
      <c r="DP133" s="92"/>
      <c r="DQ133" s="92"/>
      <c r="DR133" s="92"/>
      <c r="DS133" s="92"/>
      <c r="DT133" s="92"/>
      <c r="DU133" s="92"/>
      <c r="DV133" s="92"/>
      <c r="DW133" s="92"/>
      <c r="DX133" s="92"/>
      <c r="DY133" s="92"/>
      <c r="DZ133" s="92"/>
    </row>
    <row r="134" spans="1:131" ht="11.25" customHeight="1" x14ac:dyDescent="0.25">
      <c r="A134" s="117"/>
      <c r="B134" s="117"/>
      <c r="C134" s="117"/>
      <c r="D134" s="117"/>
      <c r="E134" s="117"/>
      <c r="F134" s="117"/>
      <c r="G134" s="117"/>
      <c r="H134" s="117"/>
      <c r="I134" s="117"/>
      <c r="J134" s="117"/>
      <c r="K134" s="117"/>
      <c r="L134" s="117"/>
      <c r="M134" s="117"/>
      <c r="N134" s="117"/>
      <c r="O134" s="117"/>
      <c r="P134" s="117"/>
      <c r="Q134" s="117"/>
      <c r="R134" s="117"/>
      <c r="S134" s="117"/>
      <c r="T134" s="117"/>
      <c r="U134" s="117"/>
      <c r="V134" s="117"/>
      <c r="W134" s="117"/>
      <c r="X134" s="117"/>
      <c r="Y134" s="117"/>
      <c r="Z134" s="117"/>
      <c r="AA134" s="117"/>
      <c r="AB134" s="117"/>
      <c r="AC134" s="117"/>
      <c r="AD134" s="117"/>
      <c r="AE134" s="117"/>
      <c r="AF134" s="117"/>
      <c r="AG134" s="117"/>
      <c r="AH134" s="117"/>
      <c r="AI134" s="117"/>
      <c r="AJ134" s="117"/>
      <c r="AK134" s="117"/>
      <c r="AL134" s="117"/>
      <c r="AM134" s="117"/>
      <c r="AN134" s="117"/>
      <c r="AO134" s="117"/>
      <c r="AP134" s="117"/>
      <c r="AQ134" s="117"/>
      <c r="AR134" s="117"/>
      <c r="AS134" s="117"/>
      <c r="AT134" s="117"/>
      <c r="AU134" s="92"/>
      <c r="AV134" s="92"/>
      <c r="AW134" s="92"/>
      <c r="AX134" s="92"/>
      <c r="AY134" s="92"/>
      <c r="AZ134" s="92"/>
      <c r="BA134" s="92"/>
      <c r="BB134" s="92"/>
      <c r="BC134" s="92"/>
      <c r="BD134" s="92"/>
      <c r="BE134" s="92"/>
      <c r="BF134" s="92"/>
      <c r="BG134" s="92"/>
      <c r="BH134" s="92"/>
      <c r="BI134" s="92"/>
      <c r="BJ134" s="92"/>
      <c r="BK134" s="92"/>
      <c r="BL134" s="92"/>
      <c r="BM134" s="92"/>
      <c r="BN134" s="115"/>
      <c r="BO134" s="115"/>
      <c r="BP134" s="115"/>
      <c r="BQ134" s="115"/>
      <c r="BR134" s="115"/>
      <c r="BS134" s="115"/>
      <c r="BT134" s="115"/>
      <c r="BU134" s="115"/>
      <c r="BV134" s="115"/>
      <c r="BW134" s="115"/>
      <c r="BX134" s="115"/>
      <c r="BY134" s="115"/>
      <c r="BZ134" s="115"/>
      <c r="CA134" s="115"/>
      <c r="CB134" s="115"/>
      <c r="CC134" s="115"/>
      <c r="CD134" s="115"/>
      <c r="CE134" s="115"/>
      <c r="CF134" s="115"/>
      <c r="CG134" s="115"/>
      <c r="CH134" s="115"/>
      <c r="CI134" s="115"/>
      <c r="CJ134" s="115"/>
      <c r="CK134" s="115"/>
      <c r="CL134" s="115"/>
      <c r="CM134" s="115"/>
      <c r="CN134" s="115"/>
      <c r="CO134" s="115"/>
      <c r="CP134" s="115"/>
      <c r="CQ134" s="115"/>
      <c r="CR134" s="115"/>
      <c r="CS134" s="115"/>
      <c r="CT134" s="115"/>
      <c r="CU134" s="115"/>
      <c r="CV134" s="115"/>
      <c r="CW134" s="115"/>
      <c r="CX134" s="115"/>
      <c r="CY134" s="115"/>
      <c r="CZ134" s="115"/>
      <c r="DA134" s="115"/>
      <c r="DB134" s="115"/>
      <c r="DC134" s="115"/>
      <c r="DD134" s="115"/>
      <c r="DE134" s="115"/>
      <c r="DF134" s="115"/>
      <c r="DG134" s="115"/>
      <c r="DH134" s="115"/>
      <c r="DI134" s="115"/>
      <c r="DJ134" s="115"/>
      <c r="DK134" s="115"/>
      <c r="DL134" s="115"/>
      <c r="DM134" s="115"/>
      <c r="DN134" s="115"/>
      <c r="DO134" s="115"/>
      <c r="DP134" s="92"/>
      <c r="DQ134" s="92"/>
      <c r="DR134" s="92"/>
      <c r="DS134" s="92"/>
      <c r="DT134" s="92"/>
      <c r="DU134" s="92"/>
      <c r="DV134" s="92"/>
      <c r="DW134" s="92"/>
      <c r="DX134" s="92"/>
      <c r="DY134" s="92"/>
      <c r="DZ134" s="92"/>
      <c r="EA134" s="89"/>
    </row>
    <row r="135" spans="1:131" ht="14.25" hidden="1" x14ac:dyDescent="0.25">
      <c r="AU135" s="117"/>
      <c r="AV135" s="117"/>
      <c r="AW135" s="117"/>
      <c r="AX135" s="117"/>
      <c r="AY135" s="117"/>
      <c r="AZ135" s="117"/>
      <c r="BA135" s="117"/>
      <c r="BB135" s="117"/>
      <c r="BC135" s="117"/>
      <c r="BD135" s="117"/>
      <c r="BE135" s="117"/>
      <c r="BF135" s="117"/>
      <c r="BG135" s="117"/>
      <c r="BH135" s="117"/>
      <c r="BI135" s="117"/>
      <c r="BJ135" s="117"/>
      <c r="BK135" s="117"/>
      <c r="BL135" s="117"/>
      <c r="BM135" s="117"/>
      <c r="BN135" s="117"/>
      <c r="BO135" s="117"/>
      <c r="BP135" s="117"/>
      <c r="BQ135" s="117"/>
      <c r="BR135" s="117"/>
      <c r="BS135" s="117"/>
      <c r="BT135" s="117"/>
      <c r="BU135" s="117"/>
      <c r="BV135" s="117"/>
      <c r="BW135" s="117"/>
      <c r="BX135" s="117"/>
      <c r="BY135" s="117"/>
      <c r="BZ135" s="117"/>
      <c r="CA135" s="117"/>
      <c r="CB135" s="117"/>
      <c r="CC135" s="117"/>
      <c r="CD135" s="117"/>
      <c r="CE135" s="117"/>
      <c r="CF135" s="117"/>
      <c r="CG135" s="117"/>
      <c r="CH135" s="117"/>
      <c r="CI135" s="117"/>
      <c r="CJ135" s="117"/>
      <c r="CK135" s="117"/>
      <c r="CL135" s="117"/>
      <c r="CM135" s="117"/>
      <c r="CN135" s="117"/>
      <c r="CO135" s="117"/>
      <c r="CP135" s="117"/>
      <c r="CQ135" s="117"/>
      <c r="CR135" s="117"/>
      <c r="CS135" s="117"/>
      <c r="CT135" s="117"/>
      <c r="CU135" s="117"/>
      <c r="CV135" s="117"/>
      <c r="CW135" s="117"/>
      <c r="CX135" s="117"/>
      <c r="CY135" s="117"/>
      <c r="CZ135" s="117"/>
      <c r="DA135" s="117"/>
      <c r="DB135" s="117"/>
      <c r="DC135" s="117"/>
      <c r="DD135" s="117"/>
      <c r="DE135" s="117"/>
      <c r="DF135" s="117"/>
      <c r="DG135" s="117"/>
      <c r="DH135" s="117"/>
      <c r="DI135" s="117"/>
      <c r="DJ135" s="117"/>
      <c r="DK135" s="117"/>
      <c r="DL135" s="117"/>
      <c r="DM135" s="117"/>
      <c r="DN135" s="117"/>
      <c r="DO135" s="117"/>
      <c r="DP135" s="117"/>
      <c r="DQ135" s="117"/>
      <c r="DR135" s="117"/>
      <c r="DS135" s="117"/>
      <c r="DT135" s="117"/>
      <c r="DU135" s="117"/>
      <c r="DV135" s="117"/>
      <c r="DW135" s="117"/>
      <c r="DX135" s="117"/>
      <c r="DY135" s="117"/>
      <c r="DZ135" s="117"/>
    </row>
  </sheetData>
  <sheetProtection algorithmName="SHA-512" hashValue="n8npJX/2LrHiHJ8G44hitUBibsexfNaiK9eqgOOb9eQETU0M+8NQiBur8pvbx51MVEL8Rk4AbK4KiZ2Os7Q39w==" saltValue="MryhtqvOOAEiSDLTLdFSGg==" spinCount="100000" sheet="1" objects="1" scenarios="1" formatRows="0"/>
  <mergeCells count="2035">
    <mergeCell ref="V133:Z133"/>
    <mergeCell ref="AA133:AE133"/>
    <mergeCell ref="AF133:AJ133"/>
    <mergeCell ref="AK133:AO133"/>
    <mergeCell ref="AP133:AT133"/>
    <mergeCell ref="AX131:BE131"/>
    <mergeCell ref="BF131:BL131"/>
    <mergeCell ref="BM131:BS131"/>
    <mergeCell ref="BT131:BZ131"/>
    <mergeCell ref="A132:U133"/>
    <mergeCell ref="V132:Z132"/>
    <mergeCell ref="AA132:AE132"/>
    <mergeCell ref="AF132:AJ132"/>
    <mergeCell ref="AK132:AO132"/>
    <mergeCell ref="AP132:AT132"/>
    <mergeCell ref="AX130:BE130"/>
    <mergeCell ref="BF130:BL130"/>
    <mergeCell ref="BM130:BS130"/>
    <mergeCell ref="BT130:BZ130"/>
    <mergeCell ref="A131:V131"/>
    <mergeCell ref="W131:Z131"/>
    <mergeCell ref="AA131:AE131"/>
    <mergeCell ref="AF131:AJ131"/>
    <mergeCell ref="AK131:AO131"/>
    <mergeCell ref="AP131:AT131"/>
    <mergeCell ref="AX129:BE129"/>
    <mergeCell ref="BF129:BL129"/>
    <mergeCell ref="BM129:BS129"/>
    <mergeCell ref="BT129:BZ129"/>
    <mergeCell ref="A130:V130"/>
    <mergeCell ref="W130:Z130"/>
    <mergeCell ref="AA130:AE130"/>
    <mergeCell ref="AF130:AJ130"/>
    <mergeCell ref="AK130:AO130"/>
    <mergeCell ref="AP130:AT130"/>
    <mergeCell ref="A129:V129"/>
    <mergeCell ref="W129:Z129"/>
    <mergeCell ref="AA129:AE129"/>
    <mergeCell ref="AF129:AJ129"/>
    <mergeCell ref="AK129:AO129"/>
    <mergeCell ref="AP129:AT129"/>
    <mergeCell ref="BT128:BZ128"/>
    <mergeCell ref="CP128:DF128"/>
    <mergeCell ref="DG128:DK128"/>
    <mergeCell ref="DL128:DP128"/>
    <mergeCell ref="DQ128:DU128"/>
    <mergeCell ref="DV128:DZ128"/>
    <mergeCell ref="DV127:DZ127"/>
    <mergeCell ref="A128:V128"/>
    <mergeCell ref="W128:Z128"/>
    <mergeCell ref="AA128:AE128"/>
    <mergeCell ref="AF128:AJ128"/>
    <mergeCell ref="AK128:AO128"/>
    <mergeCell ref="AP128:AT128"/>
    <mergeCell ref="AX128:BE128"/>
    <mergeCell ref="BF128:BL128"/>
    <mergeCell ref="BM128:BS128"/>
    <mergeCell ref="BM127:BS127"/>
    <mergeCell ref="BT127:BZ127"/>
    <mergeCell ref="CP127:DF127"/>
    <mergeCell ref="DG127:DK127"/>
    <mergeCell ref="DL127:DP127"/>
    <mergeCell ref="DQ127:DU127"/>
    <mergeCell ref="A119:B127"/>
    <mergeCell ref="C124:Z124"/>
    <mergeCell ref="AA124:AE124"/>
    <mergeCell ref="AF124:AJ124"/>
    <mergeCell ref="AK124:AO124"/>
    <mergeCell ref="AP124:AT124"/>
    <mergeCell ref="AU124:BP124"/>
    <mergeCell ref="BQ124:BU124"/>
    <mergeCell ref="BQ123:BU123"/>
    <mergeCell ref="BV123:BZ123"/>
    <mergeCell ref="CA123:CE123"/>
    <mergeCell ref="CF123:CJ123"/>
    <mergeCell ref="CP123:DF123"/>
    <mergeCell ref="DG123:DK123"/>
    <mergeCell ref="DL126:DP126"/>
    <mergeCell ref="DQ126:DU126"/>
    <mergeCell ref="DV126:DZ126"/>
    <mergeCell ref="C127:Z127"/>
    <mergeCell ref="AA127:AE127"/>
    <mergeCell ref="AF127:AJ127"/>
    <mergeCell ref="AK127:AO127"/>
    <mergeCell ref="AP127:AT127"/>
    <mergeCell ref="AX127:BE127"/>
    <mergeCell ref="BF127:BL127"/>
    <mergeCell ref="DL125:DP125"/>
    <mergeCell ref="DQ125:DU125"/>
    <mergeCell ref="DV125:DZ125"/>
    <mergeCell ref="C126:Z126"/>
    <mergeCell ref="AA126:AE126"/>
    <mergeCell ref="AF126:AJ126"/>
    <mergeCell ref="AK126:AO126"/>
    <mergeCell ref="AP126:AT126"/>
    <mergeCell ref="CP126:DF126"/>
    <mergeCell ref="DG126:DK126"/>
    <mergeCell ref="CA122:CE122"/>
    <mergeCell ref="CF122:CJ122"/>
    <mergeCell ref="CP122:DF122"/>
    <mergeCell ref="CP121:DF121"/>
    <mergeCell ref="DG121:DK121"/>
    <mergeCell ref="DL121:DP121"/>
    <mergeCell ref="DQ121:DU121"/>
    <mergeCell ref="DV121:DZ121"/>
    <mergeCell ref="C122:Z122"/>
    <mergeCell ref="AA122:AE122"/>
    <mergeCell ref="AF122:AJ122"/>
    <mergeCell ref="AK122:AO122"/>
    <mergeCell ref="AP122:AT122"/>
    <mergeCell ref="DQ124:DU124"/>
    <mergeCell ref="DV124:DZ124"/>
    <mergeCell ref="C125:Z125"/>
    <mergeCell ref="AA125:AE125"/>
    <mergeCell ref="AF125:AJ125"/>
    <mergeCell ref="AK125:AO125"/>
    <mergeCell ref="AP125:AT125"/>
    <mergeCell ref="CK125:CO128"/>
    <mergeCell ref="CP125:DF125"/>
    <mergeCell ref="DG125:DK125"/>
    <mergeCell ref="BV124:BZ124"/>
    <mergeCell ref="CA124:CE124"/>
    <mergeCell ref="CF124:CJ124"/>
    <mergeCell ref="CP124:DF124"/>
    <mergeCell ref="DG124:DK124"/>
    <mergeCell ref="DL124:DP124"/>
    <mergeCell ref="DL123:DP123"/>
    <mergeCell ref="DQ123:DU123"/>
    <mergeCell ref="DV123:DZ123"/>
    <mergeCell ref="DL120:DP120"/>
    <mergeCell ref="DQ120:DU120"/>
    <mergeCell ref="DV120:DZ120"/>
    <mergeCell ref="C121:Z121"/>
    <mergeCell ref="AA121:AE121"/>
    <mergeCell ref="AF121:AJ121"/>
    <mergeCell ref="AK121:AO121"/>
    <mergeCell ref="AP121:AT121"/>
    <mergeCell ref="AZ121:BP121"/>
    <mergeCell ref="BQ120:BU120"/>
    <mergeCell ref="BV120:BZ120"/>
    <mergeCell ref="CA120:CE120"/>
    <mergeCell ref="CF120:CJ120"/>
    <mergeCell ref="CK120:CO124"/>
    <mergeCell ref="CP120:DF120"/>
    <mergeCell ref="BQ121:BU121"/>
    <mergeCell ref="BV121:BZ121"/>
    <mergeCell ref="CA121:CE121"/>
    <mergeCell ref="CF121:CJ121"/>
    <mergeCell ref="DG122:DK122"/>
    <mergeCell ref="DL122:DP122"/>
    <mergeCell ref="DQ122:DU122"/>
    <mergeCell ref="DV122:DZ122"/>
    <mergeCell ref="C123:Z123"/>
    <mergeCell ref="AA123:AE123"/>
    <mergeCell ref="AF123:AJ123"/>
    <mergeCell ref="AK123:AO123"/>
    <mergeCell ref="AP123:AT123"/>
    <mergeCell ref="BO123:BP123"/>
    <mergeCell ref="AZ122:BP122"/>
    <mergeCell ref="BQ122:BU122"/>
    <mergeCell ref="BV122:BZ122"/>
    <mergeCell ref="DL119:DP119"/>
    <mergeCell ref="DQ119:DU119"/>
    <mergeCell ref="DV119:DZ119"/>
    <mergeCell ref="C120:Z120"/>
    <mergeCell ref="AA120:AE120"/>
    <mergeCell ref="AF120:AJ120"/>
    <mergeCell ref="AK120:AO120"/>
    <mergeCell ref="AP120:AT120"/>
    <mergeCell ref="AU120:AY123"/>
    <mergeCell ref="AZ120:BP120"/>
    <mergeCell ref="BQ119:BU119"/>
    <mergeCell ref="BV119:BZ119"/>
    <mergeCell ref="CA119:CE119"/>
    <mergeCell ref="CF119:CJ119"/>
    <mergeCell ref="CM119:DF119"/>
    <mergeCell ref="DG119:DK119"/>
    <mergeCell ref="DL118:DP118"/>
    <mergeCell ref="DQ118:DU118"/>
    <mergeCell ref="DV118:DZ118"/>
    <mergeCell ref="C119:Z119"/>
    <mergeCell ref="AA119:AE119"/>
    <mergeCell ref="AF119:AJ119"/>
    <mergeCell ref="AK119:AO119"/>
    <mergeCell ref="AP119:AT119"/>
    <mergeCell ref="BO119:BP119"/>
    <mergeCell ref="BQ118:BU118"/>
    <mergeCell ref="BV118:BZ118"/>
    <mergeCell ref="CA118:CE118"/>
    <mergeCell ref="CF118:CJ118"/>
    <mergeCell ref="CM118:DF118"/>
    <mergeCell ref="DG118:DK118"/>
    <mergeCell ref="DG120:DK120"/>
    <mergeCell ref="DV117:DZ117"/>
    <mergeCell ref="A118:Z118"/>
    <mergeCell ref="AA118:AE118"/>
    <mergeCell ref="AF118:AJ118"/>
    <mergeCell ref="AK118:AO118"/>
    <mergeCell ref="AP118:AT118"/>
    <mergeCell ref="AZ118:BP118"/>
    <mergeCell ref="AZ117:BP117"/>
    <mergeCell ref="BQ117:BU117"/>
    <mergeCell ref="BV117:BZ117"/>
    <mergeCell ref="CA117:CE117"/>
    <mergeCell ref="CF117:CJ117"/>
    <mergeCell ref="CM117:DF117"/>
    <mergeCell ref="A117:X117"/>
    <mergeCell ref="Y117:Z117"/>
    <mergeCell ref="AA117:AE117"/>
    <mergeCell ref="AF117:AJ117"/>
    <mergeCell ref="AK117:AO117"/>
    <mergeCell ref="AP117:AT117"/>
    <mergeCell ref="C116:Z116"/>
    <mergeCell ref="AA116:AE116"/>
    <mergeCell ref="AF116:AJ116"/>
    <mergeCell ref="AK116:AO116"/>
    <mergeCell ref="AP116:AT116"/>
    <mergeCell ref="AZ116:BP116"/>
    <mergeCell ref="BQ116:BU116"/>
    <mergeCell ref="BV116:BZ116"/>
    <mergeCell ref="CA116:CE116"/>
    <mergeCell ref="CA115:CE115"/>
    <mergeCell ref="CF115:CJ115"/>
    <mergeCell ref="CM115:DF115"/>
    <mergeCell ref="DG115:DK115"/>
    <mergeCell ref="DL115:DP115"/>
    <mergeCell ref="DQ115:DU115"/>
    <mergeCell ref="DG117:DK117"/>
    <mergeCell ref="DL117:DP117"/>
    <mergeCell ref="DQ117:DU117"/>
    <mergeCell ref="AK114:AO114"/>
    <mergeCell ref="AP114:AT114"/>
    <mergeCell ref="AZ114:BP114"/>
    <mergeCell ref="BQ114:BU114"/>
    <mergeCell ref="BQ113:BU113"/>
    <mergeCell ref="BV113:BZ113"/>
    <mergeCell ref="CA113:CE113"/>
    <mergeCell ref="CF113:CJ113"/>
    <mergeCell ref="CM113:DF113"/>
    <mergeCell ref="DG113:DK113"/>
    <mergeCell ref="CF116:CJ116"/>
    <mergeCell ref="CM116:DF116"/>
    <mergeCell ref="DG116:DK116"/>
    <mergeCell ref="DL116:DP116"/>
    <mergeCell ref="DQ116:DU116"/>
    <mergeCell ref="DV116:DZ116"/>
    <mergeCell ref="DV115:DZ115"/>
    <mergeCell ref="BV112:BZ112"/>
    <mergeCell ref="CA112:CE112"/>
    <mergeCell ref="CF112:CJ112"/>
    <mergeCell ref="CM112:DF112"/>
    <mergeCell ref="A112:B116"/>
    <mergeCell ref="C112:Z112"/>
    <mergeCell ref="AA112:AE112"/>
    <mergeCell ref="AF112:AJ112"/>
    <mergeCell ref="AK112:AO112"/>
    <mergeCell ref="AP112:AT112"/>
    <mergeCell ref="DQ114:DU114"/>
    <mergeCell ref="DV114:DZ114"/>
    <mergeCell ref="C115:Z115"/>
    <mergeCell ref="AA115:AE115"/>
    <mergeCell ref="AF115:AJ115"/>
    <mergeCell ref="AK115:AO115"/>
    <mergeCell ref="AP115:AT115"/>
    <mergeCell ref="AZ115:BP115"/>
    <mergeCell ref="BQ115:BU115"/>
    <mergeCell ref="BV115:BZ115"/>
    <mergeCell ref="BV114:BZ114"/>
    <mergeCell ref="CA114:CE114"/>
    <mergeCell ref="CF114:CJ114"/>
    <mergeCell ref="CM114:DF114"/>
    <mergeCell ref="DG114:DK114"/>
    <mergeCell ref="DL114:DP114"/>
    <mergeCell ref="DL113:DP113"/>
    <mergeCell ref="DQ113:DU113"/>
    <mergeCell ref="DV113:DZ113"/>
    <mergeCell ref="C114:Z114"/>
    <mergeCell ref="AA114:AE114"/>
    <mergeCell ref="AF114:AJ114"/>
    <mergeCell ref="CM110:DF110"/>
    <mergeCell ref="DG110:DK110"/>
    <mergeCell ref="DL110:DP110"/>
    <mergeCell ref="DQ110:DU110"/>
    <mergeCell ref="DV110:DZ110"/>
    <mergeCell ref="A111:Z111"/>
    <mergeCell ref="AA111:AE111"/>
    <mergeCell ref="AF111:AJ111"/>
    <mergeCell ref="AK111:AO111"/>
    <mergeCell ref="AP111:AT111"/>
    <mergeCell ref="AZ110:BP110"/>
    <mergeCell ref="BQ110:BU110"/>
    <mergeCell ref="BV110:BZ110"/>
    <mergeCell ref="CA110:CE110"/>
    <mergeCell ref="CF110:CJ110"/>
    <mergeCell ref="CK110:CL119"/>
    <mergeCell ref="AZ111:BP111"/>
    <mergeCell ref="BQ111:BU111"/>
    <mergeCell ref="BV111:BZ111"/>
    <mergeCell ref="CA111:CE111"/>
    <mergeCell ref="DG112:DK112"/>
    <mergeCell ref="DL112:DP112"/>
    <mergeCell ref="DQ112:DU112"/>
    <mergeCell ref="DV112:DZ112"/>
    <mergeCell ref="C113:Z113"/>
    <mergeCell ref="AA113:AE113"/>
    <mergeCell ref="AF113:AJ113"/>
    <mergeCell ref="AK113:AO113"/>
    <mergeCell ref="AP113:AT113"/>
    <mergeCell ref="AZ113:BP113"/>
    <mergeCell ref="AZ112:BP112"/>
    <mergeCell ref="BQ112:BU112"/>
    <mergeCell ref="DG109:DK109"/>
    <mergeCell ref="DL109:DP109"/>
    <mergeCell ref="DQ109:DU109"/>
    <mergeCell ref="DV109:DZ109"/>
    <mergeCell ref="A110:Z110"/>
    <mergeCell ref="AA110:AE110"/>
    <mergeCell ref="AF110:AJ110"/>
    <mergeCell ref="AK110:AO110"/>
    <mergeCell ref="AP110:AT110"/>
    <mergeCell ref="AU110:AY119"/>
    <mergeCell ref="AU109:BP109"/>
    <mergeCell ref="BQ109:BU109"/>
    <mergeCell ref="BV109:BZ109"/>
    <mergeCell ref="CA109:CE109"/>
    <mergeCell ref="CF109:CJ109"/>
    <mergeCell ref="CK109:DF109"/>
    <mergeCell ref="DV102:DZ102"/>
    <mergeCell ref="BQ103:DZ103"/>
    <mergeCell ref="BQ104:DZ104"/>
    <mergeCell ref="A108:AT108"/>
    <mergeCell ref="AU108:DZ108"/>
    <mergeCell ref="A109:Z109"/>
    <mergeCell ref="AA109:AE109"/>
    <mergeCell ref="AF109:AJ109"/>
    <mergeCell ref="AK109:AO109"/>
    <mergeCell ref="AP109:AT109"/>
    <mergeCell ref="CF111:CJ111"/>
    <mergeCell ref="CM111:DF111"/>
    <mergeCell ref="DG111:DK111"/>
    <mergeCell ref="DL111:DP111"/>
    <mergeCell ref="DQ111:DU111"/>
    <mergeCell ref="DV111:DZ111"/>
    <mergeCell ref="DV101:DZ101"/>
    <mergeCell ref="BR102:CG102"/>
    <mergeCell ref="CH102:CL102"/>
    <mergeCell ref="CM102:CQ102"/>
    <mergeCell ref="CR102:CV102"/>
    <mergeCell ref="CW102:DA102"/>
    <mergeCell ref="DB102:DF102"/>
    <mergeCell ref="DG102:DK102"/>
    <mergeCell ref="DL102:DP102"/>
    <mergeCell ref="DQ102:DU102"/>
    <mergeCell ref="DV100:DZ100"/>
    <mergeCell ref="BS101:CG101"/>
    <mergeCell ref="CH101:CL101"/>
    <mergeCell ref="CM101:CQ101"/>
    <mergeCell ref="CR101:CV101"/>
    <mergeCell ref="CW101:DA101"/>
    <mergeCell ref="DB101:DF101"/>
    <mergeCell ref="DG101:DK101"/>
    <mergeCell ref="DL101:DP101"/>
    <mergeCell ref="DQ101:DU101"/>
    <mergeCell ref="DV99:DZ99"/>
    <mergeCell ref="BS100:CG100"/>
    <mergeCell ref="CH100:CL100"/>
    <mergeCell ref="CM100:CQ100"/>
    <mergeCell ref="CR100:CV100"/>
    <mergeCell ref="CW100:DA100"/>
    <mergeCell ref="DB100:DF100"/>
    <mergeCell ref="DG100:DK100"/>
    <mergeCell ref="DL100:DP100"/>
    <mergeCell ref="DQ100:DU100"/>
    <mergeCell ref="DV98:DZ98"/>
    <mergeCell ref="BS99:CG99"/>
    <mergeCell ref="CH99:CL99"/>
    <mergeCell ref="CM99:CQ99"/>
    <mergeCell ref="CR99:CV99"/>
    <mergeCell ref="CW99:DA99"/>
    <mergeCell ref="DB99:DF99"/>
    <mergeCell ref="DG99:DK99"/>
    <mergeCell ref="DL99:DP99"/>
    <mergeCell ref="DQ99:DU99"/>
    <mergeCell ref="DV97:DZ97"/>
    <mergeCell ref="BS98:CG98"/>
    <mergeCell ref="CH98:CL98"/>
    <mergeCell ref="CM98:CQ98"/>
    <mergeCell ref="CR98:CV98"/>
    <mergeCell ref="CW98:DA98"/>
    <mergeCell ref="DB98:DF98"/>
    <mergeCell ref="DG98:DK98"/>
    <mergeCell ref="DL98:DP98"/>
    <mergeCell ref="DQ98:DU98"/>
    <mergeCell ref="DV96:DZ96"/>
    <mergeCell ref="BS97:CG97"/>
    <mergeCell ref="CH97:CL97"/>
    <mergeCell ref="CM97:CQ97"/>
    <mergeCell ref="CR97:CV97"/>
    <mergeCell ref="CW97:DA97"/>
    <mergeCell ref="DB97:DF97"/>
    <mergeCell ref="DG97:DK97"/>
    <mergeCell ref="DL97:DP97"/>
    <mergeCell ref="DQ97:DU97"/>
    <mergeCell ref="DV95:DZ95"/>
    <mergeCell ref="BS96:CG96"/>
    <mergeCell ref="CH96:CL96"/>
    <mergeCell ref="CM96:CQ96"/>
    <mergeCell ref="CR96:CV96"/>
    <mergeCell ref="CW96:DA96"/>
    <mergeCell ref="DB96:DF96"/>
    <mergeCell ref="DG96:DK96"/>
    <mergeCell ref="DL96:DP96"/>
    <mergeCell ref="DQ96:DU96"/>
    <mergeCell ref="DV94:DZ94"/>
    <mergeCell ref="BS95:CG95"/>
    <mergeCell ref="CH95:CL95"/>
    <mergeCell ref="CM95:CQ95"/>
    <mergeCell ref="CR95:CV95"/>
    <mergeCell ref="CW95:DA95"/>
    <mergeCell ref="DB95:DF95"/>
    <mergeCell ref="DG95:DK95"/>
    <mergeCell ref="DL95:DP95"/>
    <mergeCell ref="DQ95:DU95"/>
    <mergeCell ref="DV93:DZ93"/>
    <mergeCell ref="BS94:CG94"/>
    <mergeCell ref="CH94:CL94"/>
    <mergeCell ref="CM94:CQ94"/>
    <mergeCell ref="CR94:CV94"/>
    <mergeCell ref="CW94:DA94"/>
    <mergeCell ref="DB94:DF94"/>
    <mergeCell ref="DG94:DK94"/>
    <mergeCell ref="DL94:DP94"/>
    <mergeCell ref="DQ94:DU94"/>
    <mergeCell ref="DV92:DZ92"/>
    <mergeCell ref="BS93:CG93"/>
    <mergeCell ref="CH93:CL93"/>
    <mergeCell ref="CM93:CQ93"/>
    <mergeCell ref="CR93:CV93"/>
    <mergeCell ref="CW93:DA93"/>
    <mergeCell ref="DB93:DF93"/>
    <mergeCell ref="DG93:DK93"/>
    <mergeCell ref="DL93:DP93"/>
    <mergeCell ref="DQ93:DU93"/>
    <mergeCell ref="DV91:DZ91"/>
    <mergeCell ref="BS92:CG92"/>
    <mergeCell ref="CH92:CL92"/>
    <mergeCell ref="CM92:CQ92"/>
    <mergeCell ref="CR92:CV92"/>
    <mergeCell ref="CW92:DA92"/>
    <mergeCell ref="DB92:DF92"/>
    <mergeCell ref="DG92:DK92"/>
    <mergeCell ref="DL92:DP92"/>
    <mergeCell ref="DQ92:DU92"/>
    <mergeCell ref="DV90:DZ90"/>
    <mergeCell ref="BS91:CG91"/>
    <mergeCell ref="CH91:CL91"/>
    <mergeCell ref="CM91:CQ91"/>
    <mergeCell ref="CR91:CV91"/>
    <mergeCell ref="CW91:DA91"/>
    <mergeCell ref="DB91:DF91"/>
    <mergeCell ref="DG91:DK91"/>
    <mergeCell ref="DL91:DP91"/>
    <mergeCell ref="DQ91:DU91"/>
    <mergeCell ref="DV89:DZ89"/>
    <mergeCell ref="BS90:CG90"/>
    <mergeCell ref="CH90:CL90"/>
    <mergeCell ref="CM90:CQ90"/>
    <mergeCell ref="CR90:CV90"/>
    <mergeCell ref="CW90:DA90"/>
    <mergeCell ref="DB90:DF90"/>
    <mergeCell ref="DG90:DK90"/>
    <mergeCell ref="DL90:DP90"/>
    <mergeCell ref="DQ90:DU90"/>
    <mergeCell ref="DV88:DZ88"/>
    <mergeCell ref="BS89:CG89"/>
    <mergeCell ref="CH89:CL89"/>
    <mergeCell ref="CM89:CQ89"/>
    <mergeCell ref="CR89:CV89"/>
    <mergeCell ref="CW89:DA89"/>
    <mergeCell ref="DB89:DF89"/>
    <mergeCell ref="DG89:DK89"/>
    <mergeCell ref="DL89:DP89"/>
    <mergeCell ref="DQ89:DU89"/>
    <mergeCell ref="CR88:CV88"/>
    <mergeCell ref="CW88:DA88"/>
    <mergeCell ref="DB88:DF88"/>
    <mergeCell ref="DG88:DK88"/>
    <mergeCell ref="DL88:DP88"/>
    <mergeCell ref="DQ88:DU88"/>
    <mergeCell ref="AP88:AT88"/>
    <mergeCell ref="AU88:AY88"/>
    <mergeCell ref="AZ88:BD88"/>
    <mergeCell ref="BS88:CG88"/>
    <mergeCell ref="CH88:CL88"/>
    <mergeCell ref="CM88:CQ88"/>
    <mergeCell ref="DG87:DK87"/>
    <mergeCell ref="DL87:DP87"/>
    <mergeCell ref="DQ87:DU87"/>
    <mergeCell ref="DV87:DZ87"/>
    <mergeCell ref="B88:P88"/>
    <mergeCell ref="Q88:U88"/>
    <mergeCell ref="V88:Z88"/>
    <mergeCell ref="AA88:AE88"/>
    <mergeCell ref="AF88:AJ88"/>
    <mergeCell ref="AK88:AO88"/>
    <mergeCell ref="BS87:CG87"/>
    <mergeCell ref="CH87:CL87"/>
    <mergeCell ref="CM87:CQ87"/>
    <mergeCell ref="CR87:CV87"/>
    <mergeCell ref="CW87:DA87"/>
    <mergeCell ref="DB87:DF87"/>
    <mergeCell ref="DV86:DZ86"/>
    <mergeCell ref="B87:P87"/>
    <mergeCell ref="Q87:U87"/>
    <mergeCell ref="V87:Z87"/>
    <mergeCell ref="AA87:AE87"/>
    <mergeCell ref="AF87:AJ87"/>
    <mergeCell ref="AK87:AO87"/>
    <mergeCell ref="AP87:AT87"/>
    <mergeCell ref="AU87:AY87"/>
    <mergeCell ref="AZ87:BD87"/>
    <mergeCell ref="CR86:CV86"/>
    <mergeCell ref="CW86:DA86"/>
    <mergeCell ref="DB86:DF86"/>
    <mergeCell ref="DG86:DK86"/>
    <mergeCell ref="DL86:DP86"/>
    <mergeCell ref="DQ86:DU86"/>
    <mergeCell ref="AP86:AT86"/>
    <mergeCell ref="AU86:AY86"/>
    <mergeCell ref="AZ86:BD86"/>
    <mergeCell ref="BS86:CG86"/>
    <mergeCell ref="CH86:CL86"/>
    <mergeCell ref="CM86:CQ86"/>
    <mergeCell ref="DG85:DK85"/>
    <mergeCell ref="DL85:DP85"/>
    <mergeCell ref="DQ85:DU85"/>
    <mergeCell ref="DV85:DZ85"/>
    <mergeCell ref="B86:P86"/>
    <mergeCell ref="Q86:U86"/>
    <mergeCell ref="V86:Z86"/>
    <mergeCell ref="AA86:AE86"/>
    <mergeCell ref="AF86:AJ86"/>
    <mergeCell ref="AK86:AO86"/>
    <mergeCell ref="BS85:CG85"/>
    <mergeCell ref="CH85:CL85"/>
    <mergeCell ref="CM85:CQ85"/>
    <mergeCell ref="CR85:CV85"/>
    <mergeCell ref="CW85:DA85"/>
    <mergeCell ref="DB85:DF85"/>
    <mergeCell ref="DV84:DZ84"/>
    <mergeCell ref="B85:P85"/>
    <mergeCell ref="Q85:U85"/>
    <mergeCell ref="V85:Z85"/>
    <mergeCell ref="AA85:AE85"/>
    <mergeCell ref="AF85:AJ85"/>
    <mergeCell ref="AK85:AO85"/>
    <mergeCell ref="AP85:AT85"/>
    <mergeCell ref="AU85:AY85"/>
    <mergeCell ref="AZ85:BD85"/>
    <mergeCell ref="CR84:CV84"/>
    <mergeCell ref="CW84:DA84"/>
    <mergeCell ref="DB84:DF84"/>
    <mergeCell ref="DG84:DK84"/>
    <mergeCell ref="DL84:DP84"/>
    <mergeCell ref="DQ84:DU84"/>
    <mergeCell ref="AP84:AT84"/>
    <mergeCell ref="AU84:AY84"/>
    <mergeCell ref="AZ84:BD84"/>
    <mergeCell ref="BS84:CG84"/>
    <mergeCell ref="CH84:CL84"/>
    <mergeCell ref="CM84:CQ84"/>
    <mergeCell ref="DG83:DK83"/>
    <mergeCell ref="DL83:DP83"/>
    <mergeCell ref="DQ83:DU83"/>
    <mergeCell ref="DV83:DZ83"/>
    <mergeCell ref="B84:P84"/>
    <mergeCell ref="Q84:U84"/>
    <mergeCell ref="V84:Z84"/>
    <mergeCell ref="AA84:AE84"/>
    <mergeCell ref="AF84:AJ84"/>
    <mergeCell ref="AK84:AO84"/>
    <mergeCell ref="BS83:CG83"/>
    <mergeCell ref="CH83:CL83"/>
    <mergeCell ref="CM83:CQ83"/>
    <mergeCell ref="CR83:CV83"/>
    <mergeCell ref="CW83:DA83"/>
    <mergeCell ref="DB83:DF83"/>
    <mergeCell ref="DV82:DZ82"/>
    <mergeCell ref="B83:P83"/>
    <mergeCell ref="Q83:U83"/>
    <mergeCell ref="V83:Z83"/>
    <mergeCell ref="AA83:AE83"/>
    <mergeCell ref="AF83:AJ83"/>
    <mergeCell ref="AK83:AO83"/>
    <mergeCell ref="AP83:AT83"/>
    <mergeCell ref="AU83:AY83"/>
    <mergeCell ref="AZ83:BD83"/>
    <mergeCell ref="CR82:CV82"/>
    <mergeCell ref="CW82:DA82"/>
    <mergeCell ref="DB82:DF82"/>
    <mergeCell ref="DG82:DK82"/>
    <mergeCell ref="DL82:DP82"/>
    <mergeCell ref="DQ82:DU82"/>
    <mergeCell ref="AP82:AT82"/>
    <mergeCell ref="AU82:AY82"/>
    <mergeCell ref="AZ82:BD82"/>
    <mergeCell ref="BS82:CG82"/>
    <mergeCell ref="CH82:CL82"/>
    <mergeCell ref="CM82:CQ82"/>
    <mergeCell ref="DG81:DK81"/>
    <mergeCell ref="DL81:DP81"/>
    <mergeCell ref="DQ81:DU81"/>
    <mergeCell ref="DV81:DZ81"/>
    <mergeCell ref="B82:P82"/>
    <mergeCell ref="Q82:U82"/>
    <mergeCell ref="V82:Z82"/>
    <mergeCell ref="AA82:AE82"/>
    <mergeCell ref="AF82:AJ82"/>
    <mergeCell ref="AK82:AO82"/>
    <mergeCell ref="BS81:CG81"/>
    <mergeCell ref="CH81:CL81"/>
    <mergeCell ref="CM81:CQ81"/>
    <mergeCell ref="CR81:CV81"/>
    <mergeCell ref="CW81:DA81"/>
    <mergeCell ref="DB81:DF81"/>
    <mergeCell ref="DV80:DZ80"/>
    <mergeCell ref="B81:P81"/>
    <mergeCell ref="Q81:U81"/>
    <mergeCell ref="V81:Z81"/>
    <mergeCell ref="AA81:AE81"/>
    <mergeCell ref="AF81:AJ81"/>
    <mergeCell ref="AK81:AO81"/>
    <mergeCell ref="AP81:AT81"/>
    <mergeCell ref="AU81:AY81"/>
    <mergeCell ref="AZ81:BD81"/>
    <mergeCell ref="CR80:CV80"/>
    <mergeCell ref="CW80:DA80"/>
    <mergeCell ref="DB80:DF80"/>
    <mergeCell ref="DG80:DK80"/>
    <mergeCell ref="DL80:DP80"/>
    <mergeCell ref="DQ80:DU80"/>
    <mergeCell ref="AP80:AT80"/>
    <mergeCell ref="AU80:AY80"/>
    <mergeCell ref="AZ80:BD80"/>
    <mergeCell ref="BS80:CG80"/>
    <mergeCell ref="CH80:CL80"/>
    <mergeCell ref="CM80:CQ80"/>
    <mergeCell ref="DG79:DK79"/>
    <mergeCell ref="DL79:DP79"/>
    <mergeCell ref="DQ79:DU79"/>
    <mergeCell ref="DV79:DZ79"/>
    <mergeCell ref="B80:P80"/>
    <mergeCell ref="Q80:U80"/>
    <mergeCell ref="V80:Z80"/>
    <mergeCell ref="AA80:AE80"/>
    <mergeCell ref="AF80:AJ80"/>
    <mergeCell ref="AK80:AO80"/>
    <mergeCell ref="BS79:CG79"/>
    <mergeCell ref="CH79:CL79"/>
    <mergeCell ref="CM79:CQ79"/>
    <mergeCell ref="CR79:CV79"/>
    <mergeCell ref="CW79:DA79"/>
    <mergeCell ref="DB79:DF79"/>
    <mergeCell ref="DV78:DZ78"/>
    <mergeCell ref="B79:P79"/>
    <mergeCell ref="Q79:U79"/>
    <mergeCell ref="V79:Z79"/>
    <mergeCell ref="AA79:AE79"/>
    <mergeCell ref="AF79:AJ79"/>
    <mergeCell ref="AK79:AO79"/>
    <mergeCell ref="AP79:AT79"/>
    <mergeCell ref="AU79:AY79"/>
    <mergeCell ref="AZ79:BD79"/>
    <mergeCell ref="CR78:CV78"/>
    <mergeCell ref="CW78:DA78"/>
    <mergeCell ref="DB78:DF78"/>
    <mergeCell ref="DG78:DK78"/>
    <mergeCell ref="DL78:DP78"/>
    <mergeCell ref="DQ78:DU78"/>
    <mergeCell ref="AP78:AT78"/>
    <mergeCell ref="AU78:AY78"/>
    <mergeCell ref="AZ78:BD78"/>
    <mergeCell ref="BS78:CG78"/>
    <mergeCell ref="CH78:CL78"/>
    <mergeCell ref="CM78:CQ78"/>
    <mergeCell ref="DG77:DK77"/>
    <mergeCell ref="DL77:DP77"/>
    <mergeCell ref="DQ77:DU77"/>
    <mergeCell ref="DV77:DZ77"/>
    <mergeCell ref="B78:P78"/>
    <mergeCell ref="Q78:U78"/>
    <mergeCell ref="V78:Z78"/>
    <mergeCell ref="AA78:AE78"/>
    <mergeCell ref="AF78:AJ78"/>
    <mergeCell ref="AK78:AO78"/>
    <mergeCell ref="BS77:CG77"/>
    <mergeCell ref="CH77:CL77"/>
    <mergeCell ref="CM77:CQ77"/>
    <mergeCell ref="CR77:CV77"/>
    <mergeCell ref="CW77:DA77"/>
    <mergeCell ref="DB77:DF77"/>
    <mergeCell ref="DV76:DZ76"/>
    <mergeCell ref="B77:P77"/>
    <mergeCell ref="Q77:U77"/>
    <mergeCell ref="V77:Z77"/>
    <mergeCell ref="AA77:AE77"/>
    <mergeCell ref="AF77:AJ77"/>
    <mergeCell ref="AK77:AO77"/>
    <mergeCell ref="AP77:AT77"/>
    <mergeCell ref="AU77:AY77"/>
    <mergeCell ref="AZ77:BD77"/>
    <mergeCell ref="CR76:CV76"/>
    <mergeCell ref="CW76:DA76"/>
    <mergeCell ref="DB76:DF76"/>
    <mergeCell ref="DG76:DK76"/>
    <mergeCell ref="DL76:DP76"/>
    <mergeCell ref="DQ76:DU76"/>
    <mergeCell ref="AP76:AT76"/>
    <mergeCell ref="AU76:AY76"/>
    <mergeCell ref="AZ76:BD76"/>
    <mergeCell ref="BS76:CG76"/>
    <mergeCell ref="CH76:CL76"/>
    <mergeCell ref="CM76:CQ76"/>
    <mergeCell ref="DG75:DK75"/>
    <mergeCell ref="DL75:DP75"/>
    <mergeCell ref="DQ75:DU75"/>
    <mergeCell ref="DV75:DZ75"/>
    <mergeCell ref="B76:P76"/>
    <mergeCell ref="Q76:U76"/>
    <mergeCell ref="V76:Z76"/>
    <mergeCell ref="AA76:AE76"/>
    <mergeCell ref="AF76:AJ76"/>
    <mergeCell ref="AK76:AO76"/>
    <mergeCell ref="BS75:CG75"/>
    <mergeCell ref="CH75:CL75"/>
    <mergeCell ref="CM75:CQ75"/>
    <mergeCell ref="CR75:CV75"/>
    <mergeCell ref="CW75:DA75"/>
    <mergeCell ref="DB75:DF75"/>
    <mergeCell ref="DV74:DZ74"/>
    <mergeCell ref="B75:P75"/>
    <mergeCell ref="Q75:U75"/>
    <mergeCell ref="V75:Z75"/>
    <mergeCell ref="AA75:AE75"/>
    <mergeCell ref="AF75:AJ75"/>
    <mergeCell ref="AK75:AO75"/>
    <mergeCell ref="AP75:AT75"/>
    <mergeCell ref="AU75:AY75"/>
    <mergeCell ref="AZ75:BD75"/>
    <mergeCell ref="CR74:CV74"/>
    <mergeCell ref="CW74:DA74"/>
    <mergeCell ref="DB74:DF74"/>
    <mergeCell ref="DG74:DK74"/>
    <mergeCell ref="DL74:DP74"/>
    <mergeCell ref="DQ74:DU74"/>
    <mergeCell ref="AP74:AT74"/>
    <mergeCell ref="AU74:AY74"/>
    <mergeCell ref="AZ74:BD74"/>
    <mergeCell ref="BS74:CG74"/>
    <mergeCell ref="CH74:CL74"/>
    <mergeCell ref="CM74:CQ74"/>
    <mergeCell ref="DG73:DK73"/>
    <mergeCell ref="DL73:DP73"/>
    <mergeCell ref="DQ73:DU73"/>
    <mergeCell ref="DV73:DZ73"/>
    <mergeCell ref="B74:P74"/>
    <mergeCell ref="Q74:U74"/>
    <mergeCell ref="V74:Z74"/>
    <mergeCell ref="AA74:AE74"/>
    <mergeCell ref="AF74:AJ74"/>
    <mergeCell ref="AK74:AO74"/>
    <mergeCell ref="BS73:CG73"/>
    <mergeCell ref="CH73:CL73"/>
    <mergeCell ref="CM73:CQ73"/>
    <mergeCell ref="CR73:CV73"/>
    <mergeCell ref="CW73:DA73"/>
    <mergeCell ref="DB73:DF73"/>
    <mergeCell ref="DV72:DZ72"/>
    <mergeCell ref="B73:P73"/>
    <mergeCell ref="Q73:U73"/>
    <mergeCell ref="V73:Z73"/>
    <mergeCell ref="AA73:AE73"/>
    <mergeCell ref="AF73:AJ73"/>
    <mergeCell ref="AK73:AO73"/>
    <mergeCell ref="AP73:AT73"/>
    <mergeCell ref="AU73:AY73"/>
    <mergeCell ref="AZ73:BD73"/>
    <mergeCell ref="CR72:CV72"/>
    <mergeCell ref="CW72:DA72"/>
    <mergeCell ref="DB72:DF72"/>
    <mergeCell ref="DG72:DK72"/>
    <mergeCell ref="DL72:DP72"/>
    <mergeCell ref="DQ72:DU72"/>
    <mergeCell ref="AP72:AT72"/>
    <mergeCell ref="AU72:AY72"/>
    <mergeCell ref="AZ72:BD72"/>
    <mergeCell ref="BS72:CG72"/>
    <mergeCell ref="CH72:CL72"/>
    <mergeCell ref="CM72:CQ72"/>
    <mergeCell ref="DG71:DK71"/>
    <mergeCell ref="DL71:DP71"/>
    <mergeCell ref="DQ71:DU71"/>
    <mergeCell ref="DV71:DZ71"/>
    <mergeCell ref="B72:P72"/>
    <mergeCell ref="Q72:U72"/>
    <mergeCell ref="V72:Z72"/>
    <mergeCell ref="AA72:AE72"/>
    <mergeCell ref="AF72:AJ72"/>
    <mergeCell ref="AK72:AO72"/>
    <mergeCell ref="BS71:CG71"/>
    <mergeCell ref="CH71:CL71"/>
    <mergeCell ref="CM71:CQ71"/>
    <mergeCell ref="CR71:CV71"/>
    <mergeCell ref="CW71:DA71"/>
    <mergeCell ref="DB71:DF71"/>
    <mergeCell ref="CW68:DA68"/>
    <mergeCell ref="DB68:DF68"/>
    <mergeCell ref="DG68:DK68"/>
    <mergeCell ref="DL68:DP68"/>
    <mergeCell ref="DQ68:DU68"/>
    <mergeCell ref="DV70:DZ70"/>
    <mergeCell ref="B71:P71"/>
    <mergeCell ref="Q71:U71"/>
    <mergeCell ref="V71:Z71"/>
    <mergeCell ref="AA71:AE71"/>
    <mergeCell ref="AF71:AJ71"/>
    <mergeCell ref="AK71:AO71"/>
    <mergeCell ref="AP71:AT71"/>
    <mergeCell ref="AU71:AY71"/>
    <mergeCell ref="AZ71:BD71"/>
    <mergeCell ref="CR70:CV70"/>
    <mergeCell ref="CW70:DA70"/>
    <mergeCell ref="DB70:DF70"/>
    <mergeCell ref="DG70:DK70"/>
    <mergeCell ref="DL70:DP70"/>
    <mergeCell ref="DQ70:DU70"/>
    <mergeCell ref="AP70:AT70"/>
    <mergeCell ref="AU70:AY70"/>
    <mergeCell ref="AZ70:BD70"/>
    <mergeCell ref="BS70:CG70"/>
    <mergeCell ref="CH70:CL70"/>
    <mergeCell ref="CM70:CQ70"/>
    <mergeCell ref="CW67:DA67"/>
    <mergeCell ref="DB67:DF67"/>
    <mergeCell ref="DG67:DK67"/>
    <mergeCell ref="DL67:DP67"/>
    <mergeCell ref="DQ67:DU67"/>
    <mergeCell ref="DG69:DK69"/>
    <mergeCell ref="DL69:DP69"/>
    <mergeCell ref="DQ69:DU69"/>
    <mergeCell ref="DV69:DZ69"/>
    <mergeCell ref="B70:P70"/>
    <mergeCell ref="Q70:U70"/>
    <mergeCell ref="V70:Z70"/>
    <mergeCell ref="AA70:AE70"/>
    <mergeCell ref="AF70:AJ70"/>
    <mergeCell ref="AK70:AO70"/>
    <mergeCell ref="BS69:CG69"/>
    <mergeCell ref="CH69:CL69"/>
    <mergeCell ref="CM69:CQ69"/>
    <mergeCell ref="CR69:CV69"/>
    <mergeCell ref="CW69:DA69"/>
    <mergeCell ref="DB69:DF69"/>
    <mergeCell ref="DV68:DZ68"/>
    <mergeCell ref="B69:P69"/>
    <mergeCell ref="Q69:U69"/>
    <mergeCell ref="V69:Z69"/>
    <mergeCell ref="AA69:AE69"/>
    <mergeCell ref="AF69:AJ69"/>
    <mergeCell ref="AK69:AO69"/>
    <mergeCell ref="AP69:AT69"/>
    <mergeCell ref="AU69:AY69"/>
    <mergeCell ref="AZ69:BD69"/>
    <mergeCell ref="CR68:CV68"/>
    <mergeCell ref="CR66:CV66"/>
    <mergeCell ref="BS67:CG67"/>
    <mergeCell ref="CH67:CL67"/>
    <mergeCell ref="CM67:CQ67"/>
    <mergeCell ref="CR67:CV67"/>
    <mergeCell ref="AP68:AT68"/>
    <mergeCell ref="AU68:AY68"/>
    <mergeCell ref="AZ68:BD68"/>
    <mergeCell ref="BS68:CG68"/>
    <mergeCell ref="CH68:CL68"/>
    <mergeCell ref="CM68:CQ68"/>
    <mergeCell ref="B68:P68"/>
    <mergeCell ref="Q68:U68"/>
    <mergeCell ref="V68:Z68"/>
    <mergeCell ref="AA68:AE68"/>
    <mergeCell ref="AF68:AJ68"/>
    <mergeCell ref="AK68:AO68"/>
    <mergeCell ref="DL65:DP65"/>
    <mergeCell ref="DQ65:DU65"/>
    <mergeCell ref="DV65:DZ65"/>
    <mergeCell ref="A66:P67"/>
    <mergeCell ref="Q66:U67"/>
    <mergeCell ref="V66:Z67"/>
    <mergeCell ref="AA66:AE67"/>
    <mergeCell ref="AF66:AJ67"/>
    <mergeCell ref="AK66:AO67"/>
    <mergeCell ref="AP66:AT67"/>
    <mergeCell ref="DL64:DP64"/>
    <mergeCell ref="DQ64:DU64"/>
    <mergeCell ref="DV64:DZ64"/>
    <mergeCell ref="BS65:CG65"/>
    <mergeCell ref="CH65:CL65"/>
    <mergeCell ref="CM65:CQ65"/>
    <mergeCell ref="CR65:CV65"/>
    <mergeCell ref="CW65:DA65"/>
    <mergeCell ref="DB65:DF65"/>
    <mergeCell ref="DG65:DK65"/>
    <mergeCell ref="DV67:DZ67"/>
    <mergeCell ref="CW66:DA66"/>
    <mergeCell ref="DB66:DF66"/>
    <mergeCell ref="DG66:DK66"/>
    <mergeCell ref="DL66:DP66"/>
    <mergeCell ref="DQ66:DU66"/>
    <mergeCell ref="DV66:DZ66"/>
    <mergeCell ref="AU66:AY67"/>
    <mergeCell ref="AZ66:BD67"/>
    <mergeCell ref="BS66:CG66"/>
    <mergeCell ref="CH66:CL66"/>
    <mergeCell ref="CM66:CQ66"/>
    <mergeCell ref="BS64:CG64"/>
    <mergeCell ref="CH64:CL64"/>
    <mergeCell ref="CM64:CQ64"/>
    <mergeCell ref="CR64:CV64"/>
    <mergeCell ref="CW64:DA64"/>
    <mergeCell ref="DB64:DF64"/>
    <mergeCell ref="DG64:DK64"/>
    <mergeCell ref="CH63:CL63"/>
    <mergeCell ref="CM63:CQ63"/>
    <mergeCell ref="CR63:CV63"/>
    <mergeCell ref="CW63:DA63"/>
    <mergeCell ref="DB63:DF63"/>
    <mergeCell ref="DG63:DK63"/>
    <mergeCell ref="AP63:AT63"/>
    <mergeCell ref="AU63:AY63"/>
    <mergeCell ref="AZ63:BD63"/>
    <mergeCell ref="BE63:BI63"/>
    <mergeCell ref="BJ63:BN63"/>
    <mergeCell ref="BS63:CG63"/>
    <mergeCell ref="DG62:DK62"/>
    <mergeCell ref="DL62:DP62"/>
    <mergeCell ref="DQ62:DU62"/>
    <mergeCell ref="DV62:DZ62"/>
    <mergeCell ref="B63:P63"/>
    <mergeCell ref="Q63:U63"/>
    <mergeCell ref="V63:Z63"/>
    <mergeCell ref="AA63:AE63"/>
    <mergeCell ref="AF63:AJ63"/>
    <mergeCell ref="AK63:AO63"/>
    <mergeCell ref="BS62:CG62"/>
    <mergeCell ref="CH62:CL62"/>
    <mergeCell ref="CM62:CQ62"/>
    <mergeCell ref="CR62:CV62"/>
    <mergeCell ref="CW62:DA62"/>
    <mergeCell ref="DB62:DF62"/>
    <mergeCell ref="AK62:AO62"/>
    <mergeCell ref="AP62:AT62"/>
    <mergeCell ref="AU62:AY62"/>
    <mergeCell ref="AZ62:BD62"/>
    <mergeCell ref="BE62:BI62"/>
    <mergeCell ref="BJ62:BN62"/>
    <mergeCell ref="DL63:DP63"/>
    <mergeCell ref="DQ63:DU63"/>
    <mergeCell ref="DV63:DZ63"/>
    <mergeCell ref="DB61:DF61"/>
    <mergeCell ref="DG61:DK61"/>
    <mergeCell ref="DL61:DP61"/>
    <mergeCell ref="DQ61:DU61"/>
    <mergeCell ref="DV61:DZ61"/>
    <mergeCell ref="B62:P62"/>
    <mergeCell ref="Q62:U62"/>
    <mergeCell ref="V62:Z62"/>
    <mergeCell ref="AA62:AE62"/>
    <mergeCell ref="AF62:AJ62"/>
    <mergeCell ref="BE61:BI61"/>
    <mergeCell ref="BS61:CG61"/>
    <mergeCell ref="CH61:CL61"/>
    <mergeCell ref="CM61:CQ61"/>
    <mergeCell ref="CR61:CV61"/>
    <mergeCell ref="CW61:DA61"/>
    <mergeCell ref="DV60:DZ60"/>
    <mergeCell ref="B61:P61"/>
    <mergeCell ref="Q61:U61"/>
    <mergeCell ref="V61:Z61"/>
    <mergeCell ref="AA61:AE61"/>
    <mergeCell ref="AF61:AJ61"/>
    <mergeCell ref="AK61:AO61"/>
    <mergeCell ref="AP61:AT61"/>
    <mergeCell ref="AU61:AY61"/>
    <mergeCell ref="AZ61:BD61"/>
    <mergeCell ref="CR60:CV60"/>
    <mergeCell ref="CW60:DA60"/>
    <mergeCell ref="DB60:DF60"/>
    <mergeCell ref="DG60:DK60"/>
    <mergeCell ref="DL60:DP60"/>
    <mergeCell ref="DQ60:DU60"/>
    <mergeCell ref="AU60:AY60"/>
    <mergeCell ref="AZ60:BD60"/>
    <mergeCell ref="BE60:BI60"/>
    <mergeCell ref="BS60:CG60"/>
    <mergeCell ref="CH60:CL60"/>
    <mergeCell ref="CM60:CQ60"/>
    <mergeCell ref="DL59:DP59"/>
    <mergeCell ref="DQ59:DU59"/>
    <mergeCell ref="DV59:DZ59"/>
    <mergeCell ref="B60:P60"/>
    <mergeCell ref="Q60:U60"/>
    <mergeCell ref="V60:Z60"/>
    <mergeCell ref="AA60:AE60"/>
    <mergeCell ref="AF60:AJ60"/>
    <mergeCell ref="AK60:AO60"/>
    <mergeCell ref="AP60:AT60"/>
    <mergeCell ref="CH59:CL59"/>
    <mergeCell ref="CM59:CQ59"/>
    <mergeCell ref="CR59:CV59"/>
    <mergeCell ref="CW59:DA59"/>
    <mergeCell ref="DB59:DF59"/>
    <mergeCell ref="DG59:DK59"/>
    <mergeCell ref="AK59:AO59"/>
    <mergeCell ref="AP59:AT59"/>
    <mergeCell ref="AU59:AY59"/>
    <mergeCell ref="AZ59:BD59"/>
    <mergeCell ref="BE59:BI59"/>
    <mergeCell ref="BS59:CG59"/>
    <mergeCell ref="DB58:DF58"/>
    <mergeCell ref="DG58:DK58"/>
    <mergeCell ref="DL58:DP58"/>
    <mergeCell ref="DQ58:DU58"/>
    <mergeCell ref="DV58:DZ58"/>
    <mergeCell ref="B59:P59"/>
    <mergeCell ref="Q59:U59"/>
    <mergeCell ref="V59:Z59"/>
    <mergeCell ref="AA59:AE59"/>
    <mergeCell ref="AF59:AJ59"/>
    <mergeCell ref="BE58:BI58"/>
    <mergeCell ref="BS58:CG58"/>
    <mergeCell ref="CH58:CL58"/>
    <mergeCell ref="CM58:CQ58"/>
    <mergeCell ref="CR58:CV58"/>
    <mergeCell ref="CW58:DA58"/>
    <mergeCell ref="DV57:DZ57"/>
    <mergeCell ref="B58:P58"/>
    <mergeCell ref="Q58:U58"/>
    <mergeCell ref="V58:Z58"/>
    <mergeCell ref="AA58:AE58"/>
    <mergeCell ref="AF58:AJ58"/>
    <mergeCell ref="AK58:AO58"/>
    <mergeCell ref="AP58:AT58"/>
    <mergeCell ref="AU58:AY58"/>
    <mergeCell ref="AZ58:BD58"/>
    <mergeCell ref="CR57:CV57"/>
    <mergeCell ref="CW57:DA57"/>
    <mergeCell ref="DB57:DF57"/>
    <mergeCell ref="DG57:DK57"/>
    <mergeCell ref="DL57:DP57"/>
    <mergeCell ref="DQ57:DU57"/>
    <mergeCell ref="AU57:AY57"/>
    <mergeCell ref="AZ57:BD57"/>
    <mergeCell ref="BE57:BI57"/>
    <mergeCell ref="BS57:CG57"/>
    <mergeCell ref="CH57:CL57"/>
    <mergeCell ref="CM57:CQ57"/>
    <mergeCell ref="DL56:DP56"/>
    <mergeCell ref="DQ56:DU56"/>
    <mergeCell ref="DV56:DZ56"/>
    <mergeCell ref="B57:P57"/>
    <mergeCell ref="Q57:U57"/>
    <mergeCell ref="V57:Z57"/>
    <mergeCell ref="AA57:AE57"/>
    <mergeCell ref="AF57:AJ57"/>
    <mergeCell ref="AK57:AO57"/>
    <mergeCell ref="AP57:AT57"/>
    <mergeCell ref="CH56:CL56"/>
    <mergeCell ref="CM56:CQ56"/>
    <mergeCell ref="CR56:CV56"/>
    <mergeCell ref="CW56:DA56"/>
    <mergeCell ref="DB56:DF56"/>
    <mergeCell ref="DG56:DK56"/>
    <mergeCell ref="AK56:AO56"/>
    <mergeCell ref="AP56:AT56"/>
    <mergeCell ref="AU56:AY56"/>
    <mergeCell ref="AZ56:BD56"/>
    <mergeCell ref="BE56:BI56"/>
    <mergeCell ref="BS56:CG56"/>
    <mergeCell ref="DB55:DF55"/>
    <mergeCell ref="DG55:DK55"/>
    <mergeCell ref="DL55:DP55"/>
    <mergeCell ref="DQ55:DU55"/>
    <mergeCell ref="DV55:DZ55"/>
    <mergeCell ref="B56:P56"/>
    <mergeCell ref="Q56:U56"/>
    <mergeCell ref="V56:Z56"/>
    <mergeCell ref="AA56:AE56"/>
    <mergeCell ref="AF56:AJ56"/>
    <mergeCell ref="BE55:BI55"/>
    <mergeCell ref="BS55:CG55"/>
    <mergeCell ref="CH55:CL55"/>
    <mergeCell ref="CM55:CQ55"/>
    <mergeCell ref="CR55:CV55"/>
    <mergeCell ref="CW55:DA55"/>
    <mergeCell ref="DV54:DZ54"/>
    <mergeCell ref="B55:P55"/>
    <mergeCell ref="Q55:U55"/>
    <mergeCell ref="V55:Z55"/>
    <mergeCell ref="AA55:AE55"/>
    <mergeCell ref="AF55:AJ55"/>
    <mergeCell ref="AK55:AO55"/>
    <mergeCell ref="AP55:AT55"/>
    <mergeCell ref="AU55:AY55"/>
    <mergeCell ref="AZ55:BD55"/>
    <mergeCell ref="CR54:CV54"/>
    <mergeCell ref="CW54:DA54"/>
    <mergeCell ref="DB54:DF54"/>
    <mergeCell ref="DG54:DK54"/>
    <mergeCell ref="DL54:DP54"/>
    <mergeCell ref="DQ54:DU54"/>
    <mergeCell ref="AU54:AY54"/>
    <mergeCell ref="AZ54:BD54"/>
    <mergeCell ref="BE54:BI54"/>
    <mergeCell ref="BS54:CG54"/>
    <mergeCell ref="CH54:CL54"/>
    <mergeCell ref="CM54:CQ54"/>
    <mergeCell ref="DL53:DP53"/>
    <mergeCell ref="DQ53:DU53"/>
    <mergeCell ref="DV53:DZ53"/>
    <mergeCell ref="B54:P54"/>
    <mergeCell ref="Q54:U54"/>
    <mergeCell ref="V54:Z54"/>
    <mergeCell ref="AA54:AE54"/>
    <mergeCell ref="AF54:AJ54"/>
    <mergeCell ref="AK54:AO54"/>
    <mergeCell ref="AP54:AT54"/>
    <mergeCell ref="CH53:CL53"/>
    <mergeCell ref="CM53:CQ53"/>
    <mergeCell ref="CR53:CV53"/>
    <mergeCell ref="CW53:DA53"/>
    <mergeCell ref="DB53:DF53"/>
    <mergeCell ref="DG53:DK53"/>
    <mergeCell ref="AK53:AO53"/>
    <mergeCell ref="AP53:AT53"/>
    <mergeCell ref="AU53:AY53"/>
    <mergeCell ref="AZ53:BD53"/>
    <mergeCell ref="BE53:BI53"/>
    <mergeCell ref="BS53:CG53"/>
    <mergeCell ref="DB52:DF52"/>
    <mergeCell ref="DG52:DK52"/>
    <mergeCell ref="DL52:DP52"/>
    <mergeCell ref="DQ52:DU52"/>
    <mergeCell ref="DV52:DZ52"/>
    <mergeCell ref="B53:P53"/>
    <mergeCell ref="Q53:U53"/>
    <mergeCell ref="V53:Z53"/>
    <mergeCell ref="AA53:AE53"/>
    <mergeCell ref="AF53:AJ53"/>
    <mergeCell ref="BE52:BI52"/>
    <mergeCell ref="BS52:CG52"/>
    <mergeCell ref="CH52:CL52"/>
    <mergeCell ref="CM52:CQ52"/>
    <mergeCell ref="CR52:CV52"/>
    <mergeCell ref="CW52:DA52"/>
    <mergeCell ref="DV51:DZ51"/>
    <mergeCell ref="B52:P52"/>
    <mergeCell ref="Q52:U52"/>
    <mergeCell ref="V52:Z52"/>
    <mergeCell ref="AA52:AE52"/>
    <mergeCell ref="AF52:AJ52"/>
    <mergeCell ref="AK52:AO52"/>
    <mergeCell ref="AP52:AT52"/>
    <mergeCell ref="AU52:AY52"/>
    <mergeCell ref="AZ52:BD52"/>
    <mergeCell ref="CR51:CV51"/>
    <mergeCell ref="CW51:DA51"/>
    <mergeCell ref="DB51:DF51"/>
    <mergeCell ref="DG51:DK51"/>
    <mergeCell ref="DL51:DP51"/>
    <mergeCell ref="DQ51:DU51"/>
    <mergeCell ref="AU51:AY51"/>
    <mergeCell ref="AZ51:BD51"/>
    <mergeCell ref="BE51:BI51"/>
    <mergeCell ref="BS51:CG51"/>
    <mergeCell ref="CH51:CL51"/>
    <mergeCell ref="CM51:CQ51"/>
    <mergeCell ref="DL50:DP50"/>
    <mergeCell ref="DQ50:DU50"/>
    <mergeCell ref="DV50:DZ50"/>
    <mergeCell ref="B51:P51"/>
    <mergeCell ref="Q51:U51"/>
    <mergeCell ref="V51:Z51"/>
    <mergeCell ref="AA51:AE51"/>
    <mergeCell ref="AF51:AJ51"/>
    <mergeCell ref="AK51:AO51"/>
    <mergeCell ref="AP51:AT51"/>
    <mergeCell ref="CH50:CL50"/>
    <mergeCell ref="CM50:CQ50"/>
    <mergeCell ref="CR50:CV50"/>
    <mergeCell ref="CW50:DA50"/>
    <mergeCell ref="DB50:DF50"/>
    <mergeCell ref="DG50:DK50"/>
    <mergeCell ref="AK50:AO50"/>
    <mergeCell ref="AP50:AT50"/>
    <mergeCell ref="AU50:AY50"/>
    <mergeCell ref="AZ50:BD50"/>
    <mergeCell ref="BE50:BI50"/>
    <mergeCell ref="BS50:CG50"/>
    <mergeCell ref="DB49:DF49"/>
    <mergeCell ref="DG49:DK49"/>
    <mergeCell ref="DL49:DP49"/>
    <mergeCell ref="DQ49:DU49"/>
    <mergeCell ref="DV49:DZ49"/>
    <mergeCell ref="B50:P50"/>
    <mergeCell ref="Q50:U50"/>
    <mergeCell ref="V50:Z50"/>
    <mergeCell ref="AA50:AE50"/>
    <mergeCell ref="AF50:AJ50"/>
    <mergeCell ref="BE49:BI49"/>
    <mergeCell ref="BS49:CG49"/>
    <mergeCell ref="CH49:CL49"/>
    <mergeCell ref="CM49:CQ49"/>
    <mergeCell ref="CR49:CV49"/>
    <mergeCell ref="CW49:DA49"/>
    <mergeCell ref="DV48:DZ48"/>
    <mergeCell ref="B49:P49"/>
    <mergeCell ref="Q49:U49"/>
    <mergeCell ref="V49:Z49"/>
    <mergeCell ref="AA49:AE49"/>
    <mergeCell ref="AF49:AJ49"/>
    <mergeCell ref="AK49:AO49"/>
    <mergeCell ref="AP49:AT49"/>
    <mergeCell ref="AU49:AY49"/>
    <mergeCell ref="AZ49:BD49"/>
    <mergeCell ref="CR48:CV48"/>
    <mergeCell ref="CW48:DA48"/>
    <mergeCell ref="DB48:DF48"/>
    <mergeCell ref="DG48:DK48"/>
    <mergeCell ref="DL48:DP48"/>
    <mergeCell ref="DQ48:DU48"/>
    <mergeCell ref="AU48:AY48"/>
    <mergeCell ref="AZ48:BD48"/>
    <mergeCell ref="BE48:BI48"/>
    <mergeCell ref="BS48:CG48"/>
    <mergeCell ref="CH48:CL48"/>
    <mergeCell ref="CM48:CQ48"/>
    <mergeCell ref="DL47:DP47"/>
    <mergeCell ref="DQ47:DU47"/>
    <mergeCell ref="DV47:DZ47"/>
    <mergeCell ref="B48:P48"/>
    <mergeCell ref="Q48:U48"/>
    <mergeCell ref="V48:Z48"/>
    <mergeCell ref="AA48:AE48"/>
    <mergeCell ref="AF48:AJ48"/>
    <mergeCell ref="AK48:AO48"/>
    <mergeCell ref="AP48:AT48"/>
    <mergeCell ref="CH47:CL47"/>
    <mergeCell ref="CM47:CQ47"/>
    <mergeCell ref="CR47:CV47"/>
    <mergeCell ref="CW47:DA47"/>
    <mergeCell ref="DB47:DF47"/>
    <mergeCell ref="DG47:DK47"/>
    <mergeCell ref="AK47:AO47"/>
    <mergeCell ref="AP47:AT47"/>
    <mergeCell ref="AU47:AY47"/>
    <mergeCell ref="AZ47:BD47"/>
    <mergeCell ref="BE47:BI47"/>
    <mergeCell ref="BS47:CG47"/>
    <mergeCell ref="DB46:DF46"/>
    <mergeCell ref="DG46:DK46"/>
    <mergeCell ref="DL46:DP46"/>
    <mergeCell ref="DQ46:DU46"/>
    <mergeCell ref="DV46:DZ46"/>
    <mergeCell ref="B47:P47"/>
    <mergeCell ref="Q47:U47"/>
    <mergeCell ref="V47:Z47"/>
    <mergeCell ref="AA47:AE47"/>
    <mergeCell ref="AF47:AJ47"/>
    <mergeCell ref="BE46:BI46"/>
    <mergeCell ref="BS46:CG46"/>
    <mergeCell ref="CH46:CL46"/>
    <mergeCell ref="CM46:CQ46"/>
    <mergeCell ref="CR46:CV46"/>
    <mergeCell ref="CW46:DA46"/>
    <mergeCell ref="DV45:DZ45"/>
    <mergeCell ref="B46:P46"/>
    <mergeCell ref="Q46:U46"/>
    <mergeCell ref="V46:Z46"/>
    <mergeCell ref="AA46:AE46"/>
    <mergeCell ref="AF46:AJ46"/>
    <mergeCell ref="AK46:AO46"/>
    <mergeCell ref="AP46:AT46"/>
    <mergeCell ref="AU46:AY46"/>
    <mergeCell ref="AZ46:BD46"/>
    <mergeCell ref="CR45:CV45"/>
    <mergeCell ref="CW45:DA45"/>
    <mergeCell ref="DB45:DF45"/>
    <mergeCell ref="DG45:DK45"/>
    <mergeCell ref="DL45:DP45"/>
    <mergeCell ref="DQ45:DU45"/>
    <mergeCell ref="AU45:AY45"/>
    <mergeCell ref="AZ45:BD45"/>
    <mergeCell ref="BE45:BI45"/>
    <mergeCell ref="BS45:CG45"/>
    <mergeCell ref="CH45:CL45"/>
    <mergeCell ref="CM45:CQ45"/>
    <mergeCell ref="DL44:DP44"/>
    <mergeCell ref="DQ44:DU44"/>
    <mergeCell ref="DV44:DZ44"/>
    <mergeCell ref="B45:P45"/>
    <mergeCell ref="Q45:U45"/>
    <mergeCell ref="V45:Z45"/>
    <mergeCell ref="AA45:AE45"/>
    <mergeCell ref="AF45:AJ45"/>
    <mergeCell ref="AK45:AO45"/>
    <mergeCell ref="AP45:AT45"/>
    <mergeCell ref="CH44:CL44"/>
    <mergeCell ref="CM44:CQ44"/>
    <mergeCell ref="CR44:CV44"/>
    <mergeCell ref="CW44:DA44"/>
    <mergeCell ref="DB44:DF44"/>
    <mergeCell ref="DG44:DK44"/>
    <mergeCell ref="AK44:AO44"/>
    <mergeCell ref="AP44:AT44"/>
    <mergeCell ref="AU44:AY44"/>
    <mergeCell ref="AZ44:BD44"/>
    <mergeCell ref="BE44:BI44"/>
    <mergeCell ref="BS44:CG44"/>
    <mergeCell ref="DB43:DF43"/>
    <mergeCell ref="DG43:DK43"/>
    <mergeCell ref="DL43:DP43"/>
    <mergeCell ref="DQ43:DU43"/>
    <mergeCell ref="DV43:DZ43"/>
    <mergeCell ref="B44:P44"/>
    <mergeCell ref="Q44:U44"/>
    <mergeCell ref="V44:Z44"/>
    <mergeCell ref="AA44:AE44"/>
    <mergeCell ref="AF44:AJ44"/>
    <mergeCell ref="BE43:BI43"/>
    <mergeCell ref="BS43:CG43"/>
    <mergeCell ref="CH43:CL43"/>
    <mergeCell ref="CM43:CQ43"/>
    <mergeCell ref="CR43:CV43"/>
    <mergeCell ref="CW43:DA43"/>
    <mergeCell ref="DV42:DZ42"/>
    <mergeCell ref="B43:P43"/>
    <mergeCell ref="Q43:U43"/>
    <mergeCell ref="V43:Z43"/>
    <mergeCell ref="AA43:AE43"/>
    <mergeCell ref="AF43:AJ43"/>
    <mergeCell ref="AK43:AO43"/>
    <mergeCell ref="AP43:AT43"/>
    <mergeCell ref="AU43:AY43"/>
    <mergeCell ref="AZ43:BD43"/>
    <mergeCell ref="CR42:CV42"/>
    <mergeCell ref="CW42:DA42"/>
    <mergeCell ref="DB42:DF42"/>
    <mergeCell ref="DG42:DK42"/>
    <mergeCell ref="DL42:DP42"/>
    <mergeCell ref="DQ42:DU42"/>
    <mergeCell ref="AU42:AY42"/>
    <mergeCell ref="AZ42:BD42"/>
    <mergeCell ref="BE42:BI42"/>
    <mergeCell ref="BS42:CG42"/>
    <mergeCell ref="CH42:CL42"/>
    <mergeCell ref="CM42:CQ42"/>
    <mergeCell ref="DL41:DP41"/>
    <mergeCell ref="DQ41:DU41"/>
    <mergeCell ref="DV41:DZ41"/>
    <mergeCell ref="B42:P42"/>
    <mergeCell ref="Q42:U42"/>
    <mergeCell ref="V42:Z42"/>
    <mergeCell ref="AA42:AE42"/>
    <mergeCell ref="AF42:AJ42"/>
    <mergeCell ref="AK42:AO42"/>
    <mergeCell ref="AP42:AT42"/>
    <mergeCell ref="CH41:CL41"/>
    <mergeCell ref="CM41:CQ41"/>
    <mergeCell ref="CR41:CV41"/>
    <mergeCell ref="CW41:DA41"/>
    <mergeCell ref="DB41:DF41"/>
    <mergeCell ref="DG41:DK41"/>
    <mergeCell ref="AK41:AO41"/>
    <mergeCell ref="AP41:AT41"/>
    <mergeCell ref="AU41:AY41"/>
    <mergeCell ref="AZ41:BD41"/>
    <mergeCell ref="BE41:BI41"/>
    <mergeCell ref="BS41:CG41"/>
    <mergeCell ref="DB40:DF40"/>
    <mergeCell ref="DG40:DK40"/>
    <mergeCell ref="DL40:DP40"/>
    <mergeCell ref="DQ40:DU40"/>
    <mergeCell ref="DV40:DZ40"/>
    <mergeCell ref="B41:P41"/>
    <mergeCell ref="Q41:U41"/>
    <mergeCell ref="V41:Z41"/>
    <mergeCell ref="AA41:AE41"/>
    <mergeCell ref="AF41:AJ41"/>
    <mergeCell ref="BE40:BI40"/>
    <mergeCell ref="BS40:CG40"/>
    <mergeCell ref="CH40:CL40"/>
    <mergeCell ref="CM40:CQ40"/>
    <mergeCell ref="CR40:CV40"/>
    <mergeCell ref="CW40:DA40"/>
    <mergeCell ref="DV39:DZ39"/>
    <mergeCell ref="B40:P40"/>
    <mergeCell ref="Q40:U40"/>
    <mergeCell ref="V40:Z40"/>
    <mergeCell ref="AA40:AE40"/>
    <mergeCell ref="AF40:AJ40"/>
    <mergeCell ref="AK40:AO40"/>
    <mergeCell ref="AP40:AT40"/>
    <mergeCell ref="AU40:AY40"/>
    <mergeCell ref="AZ40:BD40"/>
    <mergeCell ref="CR39:CV39"/>
    <mergeCell ref="CW39:DA39"/>
    <mergeCell ref="DB39:DF39"/>
    <mergeCell ref="DG39:DK39"/>
    <mergeCell ref="DL39:DP39"/>
    <mergeCell ref="DQ39:DU39"/>
    <mergeCell ref="AU39:AY39"/>
    <mergeCell ref="AZ39:BD39"/>
    <mergeCell ref="BE39:BI39"/>
    <mergeCell ref="BS39:CG39"/>
    <mergeCell ref="CH39:CL39"/>
    <mergeCell ref="CM39:CQ39"/>
    <mergeCell ref="DL38:DP38"/>
    <mergeCell ref="DQ38:DU38"/>
    <mergeCell ref="DV38:DZ38"/>
    <mergeCell ref="B39:P39"/>
    <mergeCell ref="Q39:U39"/>
    <mergeCell ref="V39:Z39"/>
    <mergeCell ref="AA39:AE39"/>
    <mergeCell ref="AF39:AJ39"/>
    <mergeCell ref="AK39:AO39"/>
    <mergeCell ref="AP39:AT39"/>
    <mergeCell ref="CH38:CL38"/>
    <mergeCell ref="CM38:CQ38"/>
    <mergeCell ref="CR38:CV38"/>
    <mergeCell ref="CW38:DA38"/>
    <mergeCell ref="DB38:DF38"/>
    <mergeCell ref="DG38:DK38"/>
    <mergeCell ref="AK38:AO38"/>
    <mergeCell ref="AP38:AT38"/>
    <mergeCell ref="AU38:AY38"/>
    <mergeCell ref="AZ38:BD38"/>
    <mergeCell ref="BE38:BI38"/>
    <mergeCell ref="BS38:CG38"/>
    <mergeCell ref="DB37:DF37"/>
    <mergeCell ref="DG37:DK37"/>
    <mergeCell ref="DL37:DP37"/>
    <mergeCell ref="DQ37:DU37"/>
    <mergeCell ref="DV37:DZ37"/>
    <mergeCell ref="B38:P38"/>
    <mergeCell ref="Q38:U38"/>
    <mergeCell ref="V38:Z38"/>
    <mergeCell ref="AA38:AE38"/>
    <mergeCell ref="AF38:AJ38"/>
    <mergeCell ref="BE37:BI37"/>
    <mergeCell ref="BS37:CG37"/>
    <mergeCell ref="CH37:CL37"/>
    <mergeCell ref="CM37:CQ37"/>
    <mergeCell ref="CR37:CV37"/>
    <mergeCell ref="CW37:DA37"/>
    <mergeCell ref="DV36:DZ36"/>
    <mergeCell ref="B37:P37"/>
    <mergeCell ref="Q37:U37"/>
    <mergeCell ref="V37:Z37"/>
    <mergeCell ref="AA37:AE37"/>
    <mergeCell ref="AF37:AJ37"/>
    <mergeCell ref="AK37:AO37"/>
    <mergeCell ref="AP37:AT37"/>
    <mergeCell ref="AU37:AY37"/>
    <mergeCell ref="AZ37:BD37"/>
    <mergeCell ref="CR36:CV36"/>
    <mergeCell ref="CW36:DA36"/>
    <mergeCell ref="DB36:DF36"/>
    <mergeCell ref="DG36:DK36"/>
    <mergeCell ref="DL36:DP36"/>
    <mergeCell ref="DQ36:DU36"/>
    <mergeCell ref="AU36:AY36"/>
    <mergeCell ref="AZ36:BD36"/>
    <mergeCell ref="BE36:BI36"/>
    <mergeCell ref="BS36:CG36"/>
    <mergeCell ref="CH36:CL36"/>
    <mergeCell ref="CM36:CQ36"/>
    <mergeCell ref="DL35:DP35"/>
    <mergeCell ref="DQ35:DU35"/>
    <mergeCell ref="DV35:DZ35"/>
    <mergeCell ref="B36:P36"/>
    <mergeCell ref="Q36:U36"/>
    <mergeCell ref="V36:Z36"/>
    <mergeCell ref="AA36:AE36"/>
    <mergeCell ref="AF36:AJ36"/>
    <mergeCell ref="AK36:AO36"/>
    <mergeCell ref="AP36:AT36"/>
    <mergeCell ref="CH35:CL35"/>
    <mergeCell ref="CM35:CQ35"/>
    <mergeCell ref="CR35:CV35"/>
    <mergeCell ref="CW35:DA35"/>
    <mergeCell ref="DB35:DF35"/>
    <mergeCell ref="DG35:DK35"/>
    <mergeCell ref="AK35:AO35"/>
    <mergeCell ref="AP35:AT35"/>
    <mergeCell ref="AU35:AY35"/>
    <mergeCell ref="AZ35:BD35"/>
    <mergeCell ref="BE35:BI35"/>
    <mergeCell ref="BS35:CG35"/>
    <mergeCell ref="DB34:DF34"/>
    <mergeCell ref="DG34:DK34"/>
    <mergeCell ref="DL34:DP34"/>
    <mergeCell ref="DQ34:DU34"/>
    <mergeCell ref="DV34:DZ34"/>
    <mergeCell ref="B35:P35"/>
    <mergeCell ref="Q35:U35"/>
    <mergeCell ref="V35:Z35"/>
    <mergeCell ref="AA35:AE35"/>
    <mergeCell ref="AF35:AJ35"/>
    <mergeCell ref="BE34:BI34"/>
    <mergeCell ref="BS34:CG34"/>
    <mergeCell ref="CH34:CL34"/>
    <mergeCell ref="CM34:CQ34"/>
    <mergeCell ref="CR34:CV34"/>
    <mergeCell ref="CW34:DA34"/>
    <mergeCell ref="DV33:DZ33"/>
    <mergeCell ref="B34:P34"/>
    <mergeCell ref="Q34:U34"/>
    <mergeCell ref="V34:Z34"/>
    <mergeCell ref="AA34:AE34"/>
    <mergeCell ref="AF34:AJ34"/>
    <mergeCell ref="AK34:AO34"/>
    <mergeCell ref="AP34:AT34"/>
    <mergeCell ref="AU34:AY34"/>
    <mergeCell ref="AZ34:BD34"/>
    <mergeCell ref="CR33:CV33"/>
    <mergeCell ref="CW33:DA33"/>
    <mergeCell ref="DB33:DF33"/>
    <mergeCell ref="DG33:DK33"/>
    <mergeCell ref="DL33:DP33"/>
    <mergeCell ref="DQ33:DU33"/>
    <mergeCell ref="AU33:AY33"/>
    <mergeCell ref="AZ33:BD33"/>
    <mergeCell ref="BE33:BI33"/>
    <mergeCell ref="BS33:CG33"/>
    <mergeCell ref="CH33:CL33"/>
    <mergeCell ref="CM33:CQ33"/>
    <mergeCell ref="DL32:DP32"/>
    <mergeCell ref="DQ32:DU32"/>
    <mergeCell ref="DV32:DZ32"/>
    <mergeCell ref="B33:P33"/>
    <mergeCell ref="Q33:U33"/>
    <mergeCell ref="V33:Z33"/>
    <mergeCell ref="AA33:AE33"/>
    <mergeCell ref="AF33:AJ33"/>
    <mergeCell ref="AK33:AO33"/>
    <mergeCell ref="AP33:AT33"/>
    <mergeCell ref="CH32:CL32"/>
    <mergeCell ref="CM32:CQ32"/>
    <mergeCell ref="CR32:CV32"/>
    <mergeCell ref="CW32:DA32"/>
    <mergeCell ref="DB32:DF32"/>
    <mergeCell ref="DG32:DK32"/>
    <mergeCell ref="AK32:AO32"/>
    <mergeCell ref="AP32:AT32"/>
    <mergeCell ref="AU32:AY32"/>
    <mergeCell ref="AZ32:BD32"/>
    <mergeCell ref="BE32:BI32"/>
    <mergeCell ref="BS32:CG32"/>
    <mergeCell ref="DB31:DF31"/>
    <mergeCell ref="DG31:DK31"/>
    <mergeCell ref="DL31:DP31"/>
    <mergeCell ref="DQ31:DU31"/>
    <mergeCell ref="DV31:DZ31"/>
    <mergeCell ref="B32:P32"/>
    <mergeCell ref="Q32:U32"/>
    <mergeCell ref="V32:Z32"/>
    <mergeCell ref="AA32:AE32"/>
    <mergeCell ref="AF32:AJ32"/>
    <mergeCell ref="BE31:BI31"/>
    <mergeCell ref="BS31:CG31"/>
    <mergeCell ref="CH31:CL31"/>
    <mergeCell ref="CM31:CQ31"/>
    <mergeCell ref="CR31:CV31"/>
    <mergeCell ref="CW31:DA31"/>
    <mergeCell ref="DV30:DZ30"/>
    <mergeCell ref="B31:P31"/>
    <mergeCell ref="Q31:U31"/>
    <mergeCell ref="V31:Z31"/>
    <mergeCell ref="AA31:AE31"/>
    <mergeCell ref="AF31:AJ31"/>
    <mergeCell ref="AK31:AO31"/>
    <mergeCell ref="AP31:AT31"/>
    <mergeCell ref="AU31:AY31"/>
    <mergeCell ref="AZ31:BD31"/>
    <mergeCell ref="CR30:CV30"/>
    <mergeCell ref="CW30:DA30"/>
    <mergeCell ref="DB30:DF30"/>
    <mergeCell ref="DG30:DK30"/>
    <mergeCell ref="DL30:DP30"/>
    <mergeCell ref="DQ30:DU30"/>
    <mergeCell ref="AK28:AO28"/>
    <mergeCell ref="AP28:AT28"/>
    <mergeCell ref="AU28:AY28"/>
    <mergeCell ref="AZ28:BD28"/>
    <mergeCell ref="AU30:AY30"/>
    <mergeCell ref="AZ30:BD30"/>
    <mergeCell ref="BE30:BI30"/>
    <mergeCell ref="BS30:CG30"/>
    <mergeCell ref="CH30:CL30"/>
    <mergeCell ref="CM30:CQ30"/>
    <mergeCell ref="DL29:DP29"/>
    <mergeCell ref="DQ29:DU29"/>
    <mergeCell ref="DV29:DZ29"/>
    <mergeCell ref="B30:P30"/>
    <mergeCell ref="Q30:U30"/>
    <mergeCell ref="V30:Z30"/>
    <mergeCell ref="AA30:AE30"/>
    <mergeCell ref="AF30:AJ30"/>
    <mergeCell ref="AK30:AO30"/>
    <mergeCell ref="AP30:AT30"/>
    <mergeCell ref="CH29:CL29"/>
    <mergeCell ref="CM29:CQ29"/>
    <mergeCell ref="CR29:CV29"/>
    <mergeCell ref="CW29:DA29"/>
    <mergeCell ref="DB29:DF29"/>
    <mergeCell ref="DG29:DK29"/>
    <mergeCell ref="AK29:AO29"/>
    <mergeCell ref="AP29:AT29"/>
    <mergeCell ref="AU29:AY29"/>
    <mergeCell ref="AZ29:BD29"/>
    <mergeCell ref="BE29:BI29"/>
    <mergeCell ref="BS29:CG29"/>
    <mergeCell ref="DB26:DF26"/>
    <mergeCell ref="DG26:DK26"/>
    <mergeCell ref="DL26:DP26"/>
    <mergeCell ref="DQ26:DU26"/>
    <mergeCell ref="AU26:AY27"/>
    <mergeCell ref="AZ26:BD27"/>
    <mergeCell ref="BE26:BI27"/>
    <mergeCell ref="BS26:CG26"/>
    <mergeCell ref="CH26:CL26"/>
    <mergeCell ref="CM26:CQ26"/>
    <mergeCell ref="DB28:DF28"/>
    <mergeCell ref="DG28:DK28"/>
    <mergeCell ref="DL28:DP28"/>
    <mergeCell ref="DQ28:DU28"/>
    <mergeCell ref="DV28:DZ28"/>
    <mergeCell ref="B29:P29"/>
    <mergeCell ref="Q29:U29"/>
    <mergeCell ref="V29:Z29"/>
    <mergeCell ref="AA29:AE29"/>
    <mergeCell ref="AF29:AJ29"/>
    <mergeCell ref="BE28:BI28"/>
    <mergeCell ref="BS28:CG28"/>
    <mergeCell ref="CH28:CL28"/>
    <mergeCell ref="CM28:CQ28"/>
    <mergeCell ref="CR28:CV28"/>
    <mergeCell ref="CW28:DA28"/>
    <mergeCell ref="DV27:DZ27"/>
    <mergeCell ref="B28:P28"/>
    <mergeCell ref="Q28:U28"/>
    <mergeCell ref="V28:Z28"/>
    <mergeCell ref="AA28:AE28"/>
    <mergeCell ref="AF28:AJ28"/>
    <mergeCell ref="DL25:DP25"/>
    <mergeCell ref="DQ25:DU25"/>
    <mergeCell ref="DV25:DZ25"/>
    <mergeCell ref="A26:P27"/>
    <mergeCell ref="Q26:U27"/>
    <mergeCell ref="V26:Z27"/>
    <mergeCell ref="AA26:AE27"/>
    <mergeCell ref="AF26:AJ27"/>
    <mergeCell ref="AK26:AO27"/>
    <mergeCell ref="AP26:AT27"/>
    <mergeCell ref="DQ24:DU24"/>
    <mergeCell ref="DV24:DZ24"/>
    <mergeCell ref="A25:BI25"/>
    <mergeCell ref="BS25:CG25"/>
    <mergeCell ref="CH25:CL25"/>
    <mergeCell ref="CM25:CQ25"/>
    <mergeCell ref="CR25:CV25"/>
    <mergeCell ref="CW25:DA25"/>
    <mergeCell ref="DB25:DF25"/>
    <mergeCell ref="DG25:DK25"/>
    <mergeCell ref="DV26:DZ26"/>
    <mergeCell ref="BS27:CG27"/>
    <mergeCell ref="CH27:CL27"/>
    <mergeCell ref="CM27:CQ27"/>
    <mergeCell ref="CR27:CV27"/>
    <mergeCell ref="CW27:DA27"/>
    <mergeCell ref="DB27:DF27"/>
    <mergeCell ref="DG27:DK27"/>
    <mergeCell ref="DL27:DP27"/>
    <mergeCell ref="DQ27:DU27"/>
    <mergeCell ref="CR26:CV26"/>
    <mergeCell ref="CW26:DA26"/>
    <mergeCell ref="DV23:DZ23"/>
    <mergeCell ref="A24:AY24"/>
    <mergeCell ref="BS24:CG24"/>
    <mergeCell ref="CH24:CL24"/>
    <mergeCell ref="CM24:CQ24"/>
    <mergeCell ref="CR24:CV24"/>
    <mergeCell ref="CW24:DA24"/>
    <mergeCell ref="DB24:DF24"/>
    <mergeCell ref="DG24:DK24"/>
    <mergeCell ref="DL24:DP24"/>
    <mergeCell ref="CR23:CV23"/>
    <mergeCell ref="CW23:DA23"/>
    <mergeCell ref="DB23:DF23"/>
    <mergeCell ref="DG23:DK23"/>
    <mergeCell ref="DL23:DP23"/>
    <mergeCell ref="DQ23:DU23"/>
    <mergeCell ref="AP23:AT23"/>
    <mergeCell ref="AU23:AY23"/>
    <mergeCell ref="AZ23:BD23"/>
    <mergeCell ref="BS23:CG23"/>
    <mergeCell ref="CH23:CL23"/>
    <mergeCell ref="CM23:CQ23"/>
    <mergeCell ref="DG22:DK22"/>
    <mergeCell ref="DL22:DP22"/>
    <mergeCell ref="DQ22:DU22"/>
    <mergeCell ref="DV22:DZ22"/>
    <mergeCell ref="B23:P23"/>
    <mergeCell ref="Q23:U23"/>
    <mergeCell ref="V23:Z23"/>
    <mergeCell ref="AA23:AE23"/>
    <mergeCell ref="AF23:AJ23"/>
    <mergeCell ref="AK23:AO23"/>
    <mergeCell ref="BS22:CG22"/>
    <mergeCell ref="CH22:CL22"/>
    <mergeCell ref="CM22:CQ22"/>
    <mergeCell ref="CR22:CV22"/>
    <mergeCell ref="CW22:DA22"/>
    <mergeCell ref="DB22:DF22"/>
    <mergeCell ref="DV21:DZ21"/>
    <mergeCell ref="B22:P22"/>
    <mergeCell ref="Q22:U22"/>
    <mergeCell ref="V22:Z22"/>
    <mergeCell ref="AA22:AE22"/>
    <mergeCell ref="AF22:AJ22"/>
    <mergeCell ref="AK22:AO22"/>
    <mergeCell ref="AP22:AT22"/>
    <mergeCell ref="AU22:AY22"/>
    <mergeCell ref="AZ22:BD22"/>
    <mergeCell ref="CR21:CV21"/>
    <mergeCell ref="CW21:DA21"/>
    <mergeCell ref="DB21:DF21"/>
    <mergeCell ref="DG21:DK21"/>
    <mergeCell ref="DL21:DP21"/>
    <mergeCell ref="DQ21:DU21"/>
    <mergeCell ref="AK21:AO21"/>
    <mergeCell ref="AP21:AT21"/>
    <mergeCell ref="AU21:AY21"/>
    <mergeCell ref="BS21:CG21"/>
    <mergeCell ref="CH21:CL21"/>
    <mergeCell ref="CM21:CQ21"/>
    <mergeCell ref="DB20:DF20"/>
    <mergeCell ref="DG20:DK20"/>
    <mergeCell ref="DL20:DP20"/>
    <mergeCell ref="DQ20:DU20"/>
    <mergeCell ref="DV20:DZ20"/>
    <mergeCell ref="B21:P21"/>
    <mergeCell ref="Q21:U21"/>
    <mergeCell ref="V21:Z21"/>
    <mergeCell ref="AA21:AE21"/>
    <mergeCell ref="AF21:AJ21"/>
    <mergeCell ref="AU20:AY20"/>
    <mergeCell ref="BS20:CG20"/>
    <mergeCell ref="CH20:CL20"/>
    <mergeCell ref="CM20:CQ20"/>
    <mergeCell ref="CR20:CV20"/>
    <mergeCell ref="CW20:DA20"/>
    <mergeCell ref="DL19:DP19"/>
    <mergeCell ref="DQ19:DU19"/>
    <mergeCell ref="DV19:DZ19"/>
    <mergeCell ref="B20:P20"/>
    <mergeCell ref="Q20:U20"/>
    <mergeCell ref="V20:Z20"/>
    <mergeCell ref="AA20:AE20"/>
    <mergeCell ref="AF20:AJ20"/>
    <mergeCell ref="AK20:AO20"/>
    <mergeCell ref="AP20:AT20"/>
    <mergeCell ref="CH19:CL19"/>
    <mergeCell ref="CM19:CQ19"/>
    <mergeCell ref="CR19:CV19"/>
    <mergeCell ref="CW19:DA19"/>
    <mergeCell ref="DB19:DF19"/>
    <mergeCell ref="DG19:DK19"/>
    <mergeCell ref="DV18:DZ18"/>
    <mergeCell ref="B19:P19"/>
    <mergeCell ref="Q19:U19"/>
    <mergeCell ref="V19:Z19"/>
    <mergeCell ref="AA19:AE19"/>
    <mergeCell ref="AF19:AJ19"/>
    <mergeCell ref="AK19:AO19"/>
    <mergeCell ref="AP19:AT19"/>
    <mergeCell ref="AU19:AY19"/>
    <mergeCell ref="BS19:CG19"/>
    <mergeCell ref="CR18:CV18"/>
    <mergeCell ref="CW18:DA18"/>
    <mergeCell ref="DB18:DF18"/>
    <mergeCell ref="DG18:DK18"/>
    <mergeCell ref="DL18:DP18"/>
    <mergeCell ref="DQ18:DU18"/>
    <mergeCell ref="AK18:AO18"/>
    <mergeCell ref="AP18:AT18"/>
    <mergeCell ref="AU18:AY18"/>
    <mergeCell ref="BS18:CG18"/>
    <mergeCell ref="CH18:CL18"/>
    <mergeCell ref="CM18:CQ18"/>
    <mergeCell ref="DB17:DF17"/>
    <mergeCell ref="DG17:DK17"/>
    <mergeCell ref="DL17:DP17"/>
    <mergeCell ref="DQ17:DU17"/>
    <mergeCell ref="DV17:DZ17"/>
    <mergeCell ref="B18:P18"/>
    <mergeCell ref="Q18:U18"/>
    <mergeCell ref="V18:Z18"/>
    <mergeCell ref="AA18:AE18"/>
    <mergeCell ref="AF18:AJ18"/>
    <mergeCell ref="AU17:AY17"/>
    <mergeCell ref="BS17:CG17"/>
    <mergeCell ref="CH17:CL17"/>
    <mergeCell ref="CM17:CQ17"/>
    <mergeCell ref="CR17:CV17"/>
    <mergeCell ref="CW17:DA17"/>
    <mergeCell ref="DL16:DP16"/>
    <mergeCell ref="DQ16:DU16"/>
    <mergeCell ref="DV16:DZ16"/>
    <mergeCell ref="B17:P17"/>
    <mergeCell ref="Q17:U17"/>
    <mergeCell ref="V17:Z17"/>
    <mergeCell ref="AA17:AE17"/>
    <mergeCell ref="AF17:AJ17"/>
    <mergeCell ref="AK17:AO17"/>
    <mergeCell ref="AP17:AT17"/>
    <mergeCell ref="CH16:CL16"/>
    <mergeCell ref="CM16:CQ16"/>
    <mergeCell ref="CR16:CV16"/>
    <mergeCell ref="CW16:DA16"/>
    <mergeCell ref="DB16:DF16"/>
    <mergeCell ref="DG16:DK16"/>
    <mergeCell ref="DV15:DZ15"/>
    <mergeCell ref="B16:P16"/>
    <mergeCell ref="Q16:U16"/>
    <mergeCell ref="V16:Z16"/>
    <mergeCell ref="AA16:AE16"/>
    <mergeCell ref="AF16:AJ16"/>
    <mergeCell ref="AK16:AO16"/>
    <mergeCell ref="AP16:AT16"/>
    <mergeCell ref="AU16:AY16"/>
    <mergeCell ref="BS16:CG16"/>
    <mergeCell ref="CR15:CV15"/>
    <mergeCell ref="CW15:DA15"/>
    <mergeCell ref="DB15:DF15"/>
    <mergeCell ref="DG15:DK15"/>
    <mergeCell ref="DL15:DP15"/>
    <mergeCell ref="DQ15:DU15"/>
    <mergeCell ref="AK15:AO15"/>
    <mergeCell ref="AP15:AT15"/>
    <mergeCell ref="AU15:AY15"/>
    <mergeCell ref="BS15:CG15"/>
    <mergeCell ref="CH15:CL15"/>
    <mergeCell ref="CM15:CQ15"/>
    <mergeCell ref="DB14:DF14"/>
    <mergeCell ref="DG14:DK14"/>
    <mergeCell ref="DL14:DP14"/>
    <mergeCell ref="DQ14:DU14"/>
    <mergeCell ref="DV14:DZ14"/>
    <mergeCell ref="B15:P15"/>
    <mergeCell ref="Q15:U15"/>
    <mergeCell ref="V15:Z15"/>
    <mergeCell ref="AA15:AE15"/>
    <mergeCell ref="AF15:AJ15"/>
    <mergeCell ref="AU14:AY14"/>
    <mergeCell ref="BS14:CG14"/>
    <mergeCell ref="CH14:CL14"/>
    <mergeCell ref="CM14:CQ14"/>
    <mergeCell ref="CR14:CV14"/>
    <mergeCell ref="CW14:DA14"/>
    <mergeCell ref="DL13:DP13"/>
    <mergeCell ref="DQ13:DU13"/>
    <mergeCell ref="DV13:DZ13"/>
    <mergeCell ref="B14:P14"/>
    <mergeCell ref="Q14:U14"/>
    <mergeCell ref="V14:Z14"/>
    <mergeCell ref="AA14:AE14"/>
    <mergeCell ref="AF14:AJ14"/>
    <mergeCell ref="AK14:AO14"/>
    <mergeCell ref="AP14:AT14"/>
    <mergeCell ref="CH13:CL13"/>
    <mergeCell ref="CM13:CQ13"/>
    <mergeCell ref="CR13:CV13"/>
    <mergeCell ref="CW13:DA13"/>
    <mergeCell ref="DB13:DF13"/>
    <mergeCell ref="DG13:DK13"/>
    <mergeCell ref="DV12:DZ12"/>
    <mergeCell ref="B13:P13"/>
    <mergeCell ref="Q13:U13"/>
    <mergeCell ref="V13:Z13"/>
    <mergeCell ref="AA13:AE13"/>
    <mergeCell ref="AF13:AJ13"/>
    <mergeCell ref="AK13:AO13"/>
    <mergeCell ref="AP13:AT13"/>
    <mergeCell ref="AU13:AY13"/>
    <mergeCell ref="BS13:CG13"/>
    <mergeCell ref="CR12:CV12"/>
    <mergeCell ref="CW12:DA12"/>
    <mergeCell ref="DB12:DF12"/>
    <mergeCell ref="DG12:DK12"/>
    <mergeCell ref="DL12:DP12"/>
    <mergeCell ref="DQ12:DU12"/>
    <mergeCell ref="AK12:AO12"/>
    <mergeCell ref="AP12:AT12"/>
    <mergeCell ref="AU12:AY12"/>
    <mergeCell ref="BS12:CG12"/>
    <mergeCell ref="CH12:CL12"/>
    <mergeCell ref="CM12:CQ12"/>
    <mergeCell ref="DB11:DF11"/>
    <mergeCell ref="DG11:DK11"/>
    <mergeCell ref="DL11:DP11"/>
    <mergeCell ref="DQ11:DU11"/>
    <mergeCell ref="DV11:DZ11"/>
    <mergeCell ref="B12:P12"/>
    <mergeCell ref="Q12:U12"/>
    <mergeCell ref="V12:Z12"/>
    <mergeCell ref="AA12:AE12"/>
    <mergeCell ref="AF12:AJ12"/>
    <mergeCell ref="AU11:AY11"/>
    <mergeCell ref="BS11:CG11"/>
    <mergeCell ref="CH11:CL11"/>
    <mergeCell ref="CM11:CQ11"/>
    <mergeCell ref="CR11:CV11"/>
    <mergeCell ref="CW11:DA11"/>
    <mergeCell ref="DL10:DP10"/>
    <mergeCell ref="DQ10:DU10"/>
    <mergeCell ref="DV10:DZ10"/>
    <mergeCell ref="B11:P11"/>
    <mergeCell ref="Q11:U11"/>
    <mergeCell ref="V11:Z11"/>
    <mergeCell ref="AA11:AE11"/>
    <mergeCell ref="AF11:AJ11"/>
    <mergeCell ref="AK11:AO11"/>
    <mergeCell ref="AP11:AT11"/>
    <mergeCell ref="CH10:CL10"/>
    <mergeCell ref="CM10:CQ10"/>
    <mergeCell ref="CR10:CV10"/>
    <mergeCell ref="CW10:DA10"/>
    <mergeCell ref="DB10:DF10"/>
    <mergeCell ref="DG10:DK10"/>
    <mergeCell ref="DV9:DZ9"/>
    <mergeCell ref="B10:P10"/>
    <mergeCell ref="Q10:U10"/>
    <mergeCell ref="V10:Z10"/>
    <mergeCell ref="AA10:AE10"/>
    <mergeCell ref="AF10:AJ10"/>
    <mergeCell ref="AK10:AO10"/>
    <mergeCell ref="AP10:AT10"/>
    <mergeCell ref="AU10:AY10"/>
    <mergeCell ref="BS10:CG10"/>
    <mergeCell ref="CR9:CV9"/>
    <mergeCell ref="CW9:DA9"/>
    <mergeCell ref="DB9:DF9"/>
    <mergeCell ref="DG9:DK9"/>
    <mergeCell ref="DL9:DP9"/>
    <mergeCell ref="DQ9:DU9"/>
    <mergeCell ref="DV8:DZ8"/>
    <mergeCell ref="B9:P9"/>
    <mergeCell ref="Q9:U9"/>
    <mergeCell ref="V9:Z9"/>
    <mergeCell ref="AA9:AE9"/>
    <mergeCell ref="AF9:AJ9"/>
    <mergeCell ref="AU8:AY8"/>
    <mergeCell ref="BS8:CG8"/>
    <mergeCell ref="CH8:CL8"/>
    <mergeCell ref="CM8:CQ8"/>
    <mergeCell ref="CR8:CV8"/>
    <mergeCell ref="CW8:DA8"/>
    <mergeCell ref="B8:P8"/>
    <mergeCell ref="Q8:U8"/>
    <mergeCell ref="V8:Z8"/>
    <mergeCell ref="AA8:AE8"/>
    <mergeCell ref="AF8:AJ8"/>
    <mergeCell ref="AK8:AO8"/>
    <mergeCell ref="AP8:AT8"/>
    <mergeCell ref="DG5:DK6"/>
    <mergeCell ref="DL5:DP6"/>
    <mergeCell ref="DQ5:DU6"/>
    <mergeCell ref="AK5:AO6"/>
    <mergeCell ref="AP5:AT6"/>
    <mergeCell ref="AU5:AY6"/>
    <mergeCell ref="BQ5:CG6"/>
    <mergeCell ref="CH5:CL6"/>
    <mergeCell ref="CM5:CQ6"/>
    <mergeCell ref="AK9:AO9"/>
    <mergeCell ref="AP9:AT9"/>
    <mergeCell ref="AU9:AY9"/>
    <mergeCell ref="BS9:CG9"/>
    <mergeCell ref="CH9:CL9"/>
    <mergeCell ref="CM9:CQ9"/>
    <mergeCell ref="DB8:DF8"/>
    <mergeCell ref="DG8:DK8"/>
    <mergeCell ref="DL8:DP8"/>
    <mergeCell ref="DQ8:DU8"/>
    <mergeCell ref="A2:BI2"/>
    <mergeCell ref="DJ2:DO2"/>
    <mergeCell ref="DQ2:DZ2"/>
    <mergeCell ref="A4:AY4"/>
    <mergeCell ref="BQ4:DZ4"/>
    <mergeCell ref="A5:P6"/>
    <mergeCell ref="Q5:U6"/>
    <mergeCell ref="V5:Z6"/>
    <mergeCell ref="AA5:AE6"/>
    <mergeCell ref="AF5:AJ6"/>
    <mergeCell ref="DL7:DP7"/>
    <mergeCell ref="DQ7:DU7"/>
    <mergeCell ref="DV7:DZ7"/>
    <mergeCell ref="CH7:CL7"/>
    <mergeCell ref="CM7:CQ7"/>
    <mergeCell ref="CR7:CV7"/>
    <mergeCell ref="CW7:DA7"/>
    <mergeCell ref="DB7:DF7"/>
    <mergeCell ref="DG7:DK7"/>
    <mergeCell ref="DV5:DZ6"/>
    <mergeCell ref="B7:P7"/>
    <mergeCell ref="Q7:U7"/>
    <mergeCell ref="V7:Z7"/>
    <mergeCell ref="AA7:AE7"/>
    <mergeCell ref="AF7:AJ7"/>
    <mergeCell ref="AK7:AO7"/>
    <mergeCell ref="AP7:AT7"/>
    <mergeCell ref="AU7:AY7"/>
    <mergeCell ref="BS7:CG7"/>
    <mergeCell ref="CR5:CV6"/>
    <mergeCell ref="CW5:DA6"/>
    <mergeCell ref="DB5:DF6"/>
  </mergeCells>
  <phoneticPr fontId="2"/>
  <pageMargins left="0.59055118110236227" right="0" top="0.59055118110236227" bottom="0.59055118110236227" header="0.39370078740157483" footer="0.39370078740157483"/>
  <pageSetup paperSize="8" scale="37" orientation="portrait" r:id="rId1"/>
  <headerFooter alignWithMargins="0">
    <oddFooter>&amp;C&amp;P/&amp;N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09A6CAC-C741-426B-8672-3756D331F148}">
  <sheetPr>
    <pageSetUpPr fitToPage="1"/>
  </sheetPr>
  <dimension ref="A1:DQ105"/>
  <sheetViews>
    <sheetView showGridLines="0" view="pageBreakPreview" zoomScale="80" zoomScaleNormal="85" zoomScaleSheetLayoutView="80" workbookViewId="0"/>
  </sheetViews>
  <sheetFormatPr defaultColWidth="0" defaultRowHeight="13.5" customHeight="1" zeroHeight="1" x14ac:dyDescent="0.25"/>
  <cols>
    <col min="1" max="120" width="2.73046875" style="38" customWidth="1"/>
    <col min="121" max="121" width="0" style="5" hidden="1" customWidth="1"/>
    <col min="122" max="16384" width="9" style="5" hidden="1"/>
  </cols>
  <sheetData>
    <row r="1" spans="1:120" ht="12.75" x14ac:dyDescent="0.25">
      <c r="A1" s="5"/>
      <c r="B1" s="5"/>
      <c r="C1" s="5"/>
      <c r="D1" s="5"/>
      <c r="E1" s="5"/>
      <c r="F1" s="5"/>
      <c r="G1" s="5"/>
      <c r="H1" s="5"/>
      <c r="I1" s="5"/>
      <c r="J1" s="5"/>
      <c r="K1" s="5"/>
      <c r="L1" s="5"/>
      <c r="M1" s="5"/>
      <c r="N1" s="5"/>
      <c r="O1" s="5"/>
      <c r="P1" s="5"/>
      <c r="Q1" s="5"/>
      <c r="R1" s="5"/>
      <c r="S1" s="5"/>
      <c r="T1" s="5"/>
      <c r="U1" s="5"/>
      <c r="V1" s="5"/>
      <c r="W1" s="5"/>
      <c r="X1" s="5"/>
      <c r="Y1" s="5"/>
      <c r="Z1" s="5"/>
      <c r="AA1" s="5"/>
      <c r="AB1" s="5"/>
      <c r="AC1" s="5"/>
      <c r="AD1" s="5"/>
      <c r="AE1" s="5"/>
      <c r="AF1" s="5"/>
      <c r="AG1" s="5"/>
      <c r="AH1" s="5"/>
      <c r="AI1" s="5"/>
      <c r="AJ1" s="5"/>
      <c r="AK1" s="5"/>
      <c r="AL1" s="5"/>
      <c r="AM1" s="5"/>
      <c r="AN1" s="5"/>
      <c r="AO1" s="5"/>
      <c r="AP1" s="5"/>
      <c r="AQ1" s="5"/>
      <c r="AR1" s="5"/>
      <c r="AS1" s="5"/>
      <c r="AT1" s="5"/>
      <c r="AU1" s="5"/>
      <c r="AV1" s="5"/>
      <c r="AW1" s="5"/>
      <c r="AX1" s="5"/>
      <c r="AY1" s="5"/>
      <c r="AZ1" s="5"/>
      <c r="BA1" s="5"/>
      <c r="BB1" s="5"/>
      <c r="BC1" s="5"/>
      <c r="BD1" s="5"/>
      <c r="BE1" s="5"/>
      <c r="BF1" s="5"/>
      <c r="BG1" s="5"/>
      <c r="BH1" s="5"/>
      <c r="BI1" s="5"/>
      <c r="BJ1" s="5"/>
      <c r="BK1" s="5"/>
      <c r="BL1" s="5"/>
      <c r="BM1" s="5"/>
      <c r="BN1" s="5"/>
      <c r="BO1" s="5"/>
      <c r="BP1" s="5"/>
      <c r="BQ1" s="5"/>
      <c r="BR1" s="5"/>
      <c r="BS1" s="5"/>
      <c r="BT1" s="5"/>
      <c r="BU1" s="5"/>
      <c r="BV1" s="5"/>
      <c r="BW1" s="5"/>
      <c r="BX1" s="5"/>
      <c r="BY1" s="5"/>
      <c r="BZ1" s="5"/>
      <c r="CA1" s="5"/>
      <c r="CB1" s="5"/>
      <c r="CC1" s="5"/>
      <c r="CD1" s="5"/>
      <c r="CE1" s="5"/>
      <c r="CF1" s="5"/>
      <c r="CG1" s="5"/>
      <c r="CH1" s="5"/>
      <c r="CI1" s="5"/>
      <c r="CJ1" s="5"/>
      <c r="CK1" s="5"/>
      <c r="CL1" s="5"/>
      <c r="CM1" s="5"/>
      <c r="CN1" s="5"/>
      <c r="CO1" s="5"/>
      <c r="CP1" s="5"/>
      <c r="CQ1" s="5"/>
      <c r="CR1" s="5"/>
      <c r="CS1" s="5"/>
      <c r="CT1" s="5"/>
      <c r="CU1" s="5"/>
      <c r="CV1" s="5"/>
      <c r="CW1" s="5"/>
      <c r="CX1" s="5"/>
      <c r="CY1" s="5"/>
      <c r="CZ1" s="5"/>
      <c r="DA1" s="5"/>
      <c r="DB1" s="5"/>
      <c r="DC1" s="5"/>
      <c r="DD1" s="5"/>
      <c r="DE1" s="5"/>
      <c r="DF1" s="5"/>
      <c r="DG1" s="5"/>
      <c r="DH1" s="5"/>
      <c r="DI1" s="5"/>
      <c r="DJ1" s="5"/>
      <c r="DK1" s="5"/>
      <c r="DL1" s="5"/>
      <c r="DM1" s="5"/>
      <c r="DN1" s="5"/>
      <c r="DO1" s="5"/>
      <c r="DP1" s="5"/>
    </row>
    <row r="2" spans="1:120" ht="12.75" x14ac:dyDescent="0.25"/>
    <row r="3" spans="1:120" ht="12.75" x14ac:dyDescent="0.25"/>
    <row r="4" spans="1:120" ht="12.75" x14ac:dyDescent="0.25"/>
    <row r="5" spans="1:120" ht="12.75" x14ac:dyDescent="0.25"/>
    <row r="6" spans="1:120" ht="12.75" x14ac:dyDescent="0.25"/>
    <row r="7" spans="1:120" ht="12.75" x14ac:dyDescent="0.25"/>
    <row r="8" spans="1:120" ht="12.75" x14ac:dyDescent="0.25"/>
    <row r="9" spans="1:120" ht="12.75" x14ac:dyDescent="0.25"/>
    <row r="10" spans="1:120" ht="12.75" x14ac:dyDescent="0.25"/>
    <row r="11" spans="1:120" ht="12.75" x14ac:dyDescent="0.25"/>
    <row r="12" spans="1:120" ht="12.75" x14ac:dyDescent="0.25"/>
    <row r="13" spans="1:120" ht="12.75" x14ac:dyDescent="0.25"/>
    <row r="14" spans="1:120" ht="12.75" x14ac:dyDescent="0.25"/>
    <row r="15" spans="1:120" ht="12.75" x14ac:dyDescent="0.25"/>
    <row r="16" spans="1:120" ht="12.75" x14ac:dyDescent="0.25">
      <c r="DP16" s="5"/>
    </row>
    <row r="17" spans="119:120" ht="12.75" x14ac:dyDescent="0.25">
      <c r="DP17" s="5"/>
    </row>
    <row r="18" spans="119:120" ht="12.75" x14ac:dyDescent="0.25"/>
    <row r="19" spans="119:120" ht="12.75" x14ac:dyDescent="0.25"/>
    <row r="20" spans="119:120" ht="12.75" x14ac:dyDescent="0.25">
      <c r="DO20" s="5"/>
      <c r="DP20" s="5"/>
    </row>
    <row r="21" spans="119:120" ht="12.75" x14ac:dyDescent="0.25">
      <c r="DP21" s="5"/>
    </row>
    <row r="22" spans="119:120" ht="12.75" x14ac:dyDescent="0.25"/>
    <row r="23" spans="119:120" ht="12.75" x14ac:dyDescent="0.25">
      <c r="DO23" s="5"/>
      <c r="DP23" s="5"/>
    </row>
    <row r="24" spans="119:120" ht="12.75" x14ac:dyDescent="0.25">
      <c r="DP24" s="5"/>
    </row>
    <row r="25" spans="119:120" ht="12.75" x14ac:dyDescent="0.25">
      <c r="DP25" s="5"/>
    </row>
    <row r="26" spans="119:120" ht="12.75" x14ac:dyDescent="0.25">
      <c r="DO26" s="5"/>
      <c r="DP26" s="5"/>
    </row>
    <row r="27" spans="119:120" ht="12.75" x14ac:dyDescent="0.25"/>
    <row r="28" spans="119:120" ht="12.75" x14ac:dyDescent="0.25">
      <c r="DO28" s="5"/>
      <c r="DP28" s="5"/>
    </row>
    <row r="29" spans="119:120" ht="12.75" x14ac:dyDescent="0.25">
      <c r="DP29" s="5"/>
    </row>
    <row r="30" spans="119:120" ht="12.75" x14ac:dyDescent="0.25"/>
    <row r="31" spans="119:120" ht="12.75" x14ac:dyDescent="0.25">
      <c r="DO31" s="5"/>
      <c r="DP31" s="5"/>
    </row>
    <row r="32" spans="119:120" ht="12.75" x14ac:dyDescent="0.25"/>
    <row r="33" spans="98:120" ht="12.75" x14ac:dyDescent="0.25">
      <c r="DO33" s="5"/>
      <c r="DP33" s="5"/>
    </row>
    <row r="34" spans="98:120" ht="12.75" x14ac:dyDescent="0.25">
      <c r="DM34" s="5"/>
    </row>
    <row r="35" spans="98:120" ht="12.75" x14ac:dyDescent="0.25">
      <c r="CT35" s="5"/>
      <c r="CU35" s="5"/>
      <c r="CV35" s="5"/>
      <c r="CY35" s="5"/>
      <c r="CZ35" s="5"/>
      <c r="DA35" s="5"/>
      <c r="DD35" s="5"/>
      <c r="DE35" s="5"/>
      <c r="DF35" s="5"/>
      <c r="DI35" s="5"/>
      <c r="DJ35" s="5"/>
      <c r="DK35" s="5"/>
      <c r="DM35" s="5"/>
      <c r="DN35" s="5"/>
      <c r="DO35" s="5"/>
      <c r="DP35" s="5"/>
    </row>
    <row r="36" spans="98:120" ht="12.75" x14ac:dyDescent="0.25"/>
    <row r="37" spans="98:120" ht="12.75" x14ac:dyDescent="0.25">
      <c r="CW37" s="5"/>
      <c r="DB37" s="5"/>
      <c r="DG37" s="5"/>
      <c r="DL37" s="5"/>
      <c r="DP37" s="5"/>
    </row>
    <row r="38" spans="98:120" ht="12.75" x14ac:dyDescent="0.25">
      <c r="CT38" s="5"/>
      <c r="CU38" s="5"/>
      <c r="CV38" s="5"/>
      <c r="CW38" s="5"/>
      <c r="CY38" s="5"/>
      <c r="CZ38" s="5"/>
      <c r="DA38" s="5"/>
      <c r="DB38" s="5"/>
      <c r="DD38" s="5"/>
      <c r="DE38" s="5"/>
      <c r="DF38" s="5"/>
      <c r="DG38" s="5"/>
      <c r="DI38" s="5"/>
      <c r="DJ38" s="5"/>
      <c r="DK38" s="5"/>
      <c r="DL38" s="5"/>
      <c r="DN38" s="5"/>
      <c r="DO38" s="5"/>
      <c r="DP38" s="5"/>
    </row>
    <row r="39" spans="98:120" ht="12.75" x14ac:dyDescent="0.25"/>
    <row r="40" spans="98:120" ht="12.75" x14ac:dyDescent="0.25"/>
    <row r="41" spans="98:120" ht="12.75" x14ac:dyDescent="0.25"/>
    <row r="42" spans="98:120" ht="12.75" x14ac:dyDescent="0.25"/>
    <row r="43" spans="98:120" ht="12.75" x14ac:dyDescent="0.25"/>
    <row r="44" spans="98:120" ht="12.75" x14ac:dyDescent="0.25"/>
    <row r="45" spans="98:120" ht="12.75" x14ac:dyDescent="0.25"/>
    <row r="46" spans="98:120" ht="12.75" x14ac:dyDescent="0.25"/>
    <row r="47" spans="98:120" ht="12.75" x14ac:dyDescent="0.25"/>
    <row r="48" spans="98:120" ht="12.75" x14ac:dyDescent="0.25"/>
    <row r="49" spans="22:120" ht="12.75" x14ac:dyDescent="0.25">
      <c r="DN49" s="5"/>
      <c r="DO49" s="5"/>
      <c r="DP49" s="5"/>
    </row>
    <row r="50" spans="22:120" ht="12.75" x14ac:dyDescent="0.25"/>
    <row r="51" spans="22:120" ht="12.75" x14ac:dyDescent="0.25"/>
    <row r="52" spans="22:120" ht="12.75" x14ac:dyDescent="0.25"/>
    <row r="53" spans="22:120" ht="12.75" x14ac:dyDescent="0.25"/>
    <row r="54" spans="22:120" ht="12.75" x14ac:dyDescent="0.25"/>
    <row r="55" spans="22:120" ht="12.75" x14ac:dyDescent="0.25"/>
    <row r="56" spans="22:120" ht="12.75" x14ac:dyDescent="0.25"/>
    <row r="57" spans="22:120" ht="12.75" x14ac:dyDescent="0.25"/>
    <row r="58" spans="22:120" ht="12.75" x14ac:dyDescent="0.25"/>
    <row r="59" spans="22:120" ht="12.75" x14ac:dyDescent="0.25"/>
    <row r="60" spans="22:120" ht="12.75" x14ac:dyDescent="0.25"/>
    <row r="61" spans="22:120" ht="12.75" x14ac:dyDescent="0.25"/>
    <row r="62" spans="22:120" ht="12.75" x14ac:dyDescent="0.25"/>
    <row r="63" spans="22:120" ht="12.75" x14ac:dyDescent="0.25">
      <c r="W63" s="5"/>
      <c r="CS63" s="5"/>
      <c r="CX63" s="5"/>
      <c r="DC63" s="5"/>
      <c r="DH63" s="5"/>
    </row>
    <row r="64" spans="22:120" ht="12.75" x14ac:dyDescent="0.25">
      <c r="V64" s="5"/>
    </row>
    <row r="65" spans="15:120" ht="12.75" x14ac:dyDescent="0.25">
      <c r="X65" s="5"/>
      <c r="Z65" s="5"/>
      <c r="AA65" s="5"/>
      <c r="AB65" s="5"/>
      <c r="AC65" s="5"/>
      <c r="AD65" s="5"/>
      <c r="AE65" s="5"/>
      <c r="AF65" s="5"/>
      <c r="AG65" s="5"/>
      <c r="AH65" s="5"/>
      <c r="AI65" s="5"/>
      <c r="AJ65" s="5"/>
      <c r="AK65" s="5"/>
      <c r="AL65" s="5"/>
      <c r="AM65" s="5"/>
      <c r="AN65" s="5"/>
      <c r="AO65" s="5"/>
      <c r="AP65" s="5"/>
      <c r="AQ65" s="5"/>
      <c r="AR65" s="5"/>
      <c r="AS65" s="5"/>
      <c r="AT65" s="5"/>
      <c r="AU65" s="5"/>
      <c r="AV65" s="5"/>
      <c r="AW65" s="5"/>
      <c r="AX65" s="5"/>
      <c r="AY65" s="5"/>
      <c r="AZ65" s="5"/>
      <c r="BA65" s="5"/>
      <c r="BB65" s="5"/>
      <c r="BC65" s="5"/>
      <c r="BD65" s="5"/>
      <c r="BE65" s="5"/>
      <c r="BF65" s="5"/>
      <c r="BG65" s="5"/>
      <c r="BH65" s="5"/>
      <c r="BI65" s="5"/>
      <c r="BJ65" s="5"/>
      <c r="BK65" s="5"/>
      <c r="BL65" s="5"/>
      <c r="BM65" s="5"/>
      <c r="BN65" s="5"/>
      <c r="BO65" s="5"/>
      <c r="BP65" s="5"/>
      <c r="BQ65" s="5"/>
      <c r="BR65" s="5"/>
      <c r="BS65" s="5"/>
      <c r="BT65" s="5"/>
      <c r="BU65" s="5"/>
      <c r="BV65" s="5"/>
      <c r="BW65" s="5"/>
      <c r="BX65" s="5"/>
      <c r="BY65" s="5"/>
      <c r="BZ65" s="5"/>
      <c r="CA65" s="5"/>
      <c r="CB65" s="5"/>
      <c r="CC65" s="5"/>
      <c r="CD65" s="5"/>
      <c r="CE65" s="5"/>
      <c r="CF65" s="5"/>
      <c r="CG65" s="5"/>
      <c r="CH65" s="5"/>
      <c r="CI65" s="5"/>
      <c r="CJ65" s="5"/>
      <c r="CK65" s="5"/>
      <c r="CL65" s="5"/>
      <c r="CM65" s="5"/>
      <c r="CN65" s="5"/>
      <c r="CO65" s="5"/>
      <c r="CP65" s="5"/>
      <c r="CQ65" s="5"/>
      <c r="CR65" s="5"/>
      <c r="CU65" s="5"/>
      <c r="CZ65" s="5"/>
      <c r="DE65" s="5"/>
      <c r="DJ65" s="5"/>
    </row>
    <row r="66" spans="15:120" ht="12.75" x14ac:dyDescent="0.25">
      <c r="Q66" s="5"/>
      <c r="S66" s="5"/>
      <c r="U66" s="5"/>
      <c r="DM66" s="5"/>
    </row>
    <row r="67" spans="15:120" ht="12.75" x14ac:dyDescent="0.25">
      <c r="O67" s="5"/>
      <c r="P67" s="5"/>
      <c r="R67" s="5"/>
      <c r="T67" s="5"/>
      <c r="Y67" s="5"/>
      <c r="CT67" s="5"/>
      <c r="CV67" s="5"/>
      <c r="CW67" s="5"/>
      <c r="CY67" s="5"/>
      <c r="DA67" s="5"/>
      <c r="DB67" s="5"/>
      <c r="DD67" s="5"/>
      <c r="DF67" s="5"/>
      <c r="DG67" s="5"/>
      <c r="DI67" s="5"/>
      <c r="DK67" s="5"/>
      <c r="DL67" s="5"/>
      <c r="DN67" s="5"/>
      <c r="DO67" s="5"/>
      <c r="DP67" s="5"/>
    </row>
    <row r="68" spans="15:120" ht="12.75" x14ac:dyDescent="0.25"/>
    <row r="69" spans="15:120" ht="12.75" x14ac:dyDescent="0.25"/>
    <row r="70" spans="15:120" ht="12.75" x14ac:dyDescent="0.25"/>
    <row r="71" spans="15:120" ht="12.75" x14ac:dyDescent="0.25"/>
    <row r="72" spans="15:120" ht="12.75" x14ac:dyDescent="0.25">
      <c r="DP72" s="5"/>
    </row>
    <row r="73" spans="15:120" ht="12.75" x14ac:dyDescent="0.25">
      <c r="DP73" s="5"/>
    </row>
    <row r="74" spans="15:120" ht="12.75" x14ac:dyDescent="0.25"/>
    <row r="75" spans="15:120" ht="12.75" x14ac:dyDescent="0.25"/>
    <row r="76" spans="15:120" ht="12.75" x14ac:dyDescent="0.25"/>
    <row r="77" spans="15:120" ht="12.75" x14ac:dyDescent="0.25"/>
    <row r="78" spans="15:120" ht="12.75" x14ac:dyDescent="0.25"/>
    <row r="79" spans="15:120" ht="12.75" x14ac:dyDescent="0.25"/>
    <row r="80" spans="15:120" ht="12.75" x14ac:dyDescent="0.25"/>
    <row r="81" spans="97:112" ht="12.75" x14ac:dyDescent="0.25"/>
    <row r="82" spans="97:112" ht="12.75" x14ac:dyDescent="0.25"/>
    <row r="83" spans="97:112" ht="12.75" x14ac:dyDescent="0.25"/>
    <row r="84" spans="97:112" ht="12.75" x14ac:dyDescent="0.25"/>
    <row r="85" spans="97:112" ht="12.75" x14ac:dyDescent="0.25"/>
    <row r="86" spans="97:112" ht="12.75" x14ac:dyDescent="0.25"/>
    <row r="87" spans="97:112" ht="12.75" x14ac:dyDescent="0.25"/>
    <row r="88" spans="97:112" ht="12.75" x14ac:dyDescent="0.25"/>
    <row r="89" spans="97:112" ht="12.75" x14ac:dyDescent="0.25"/>
    <row r="90" spans="97:112" ht="12.75" x14ac:dyDescent="0.25"/>
    <row r="91" spans="97:112" ht="12.75" x14ac:dyDescent="0.25"/>
    <row r="92" spans="97:112" ht="12.75" x14ac:dyDescent="0.25"/>
    <row r="93" spans="97:112" ht="12.75" x14ac:dyDescent="0.25"/>
    <row r="94" spans="97:112" ht="12.75" x14ac:dyDescent="0.25"/>
    <row r="95" spans="97:112" ht="12.75" x14ac:dyDescent="0.25"/>
    <row r="96" spans="97:112" ht="12.75" x14ac:dyDescent="0.25">
      <c r="CS96" s="5"/>
      <c r="CX96" s="5"/>
      <c r="DC96" s="5"/>
      <c r="DH96" s="5"/>
    </row>
    <row r="97" spans="24:120" ht="12.75" x14ac:dyDescent="0.25">
      <c r="CS97" s="5"/>
      <c r="CX97" s="5"/>
      <c r="DC97" s="5"/>
      <c r="DH97" s="5"/>
      <c r="DP97" s="38" t="s">
        <v>14</v>
      </c>
    </row>
    <row r="98" spans="24:120" ht="12.75" hidden="1" x14ac:dyDescent="0.25">
      <c r="CS98" s="5"/>
      <c r="CX98" s="5"/>
      <c r="DC98" s="5"/>
      <c r="DH98" s="5"/>
    </row>
    <row r="99" spans="24:120" ht="12.75" hidden="1" x14ac:dyDescent="0.25">
      <c r="CS99" s="5"/>
      <c r="CX99" s="5"/>
      <c r="DC99" s="5"/>
      <c r="DH99" s="5"/>
    </row>
    <row r="101" spans="24:120" ht="12" hidden="1" customHeight="1" x14ac:dyDescent="0.25">
      <c r="X101" s="5"/>
      <c r="Y101" s="5"/>
      <c r="Z101" s="5"/>
      <c r="AA101" s="5"/>
      <c r="AB101" s="5"/>
      <c r="AC101" s="5"/>
      <c r="AD101" s="5"/>
      <c r="AE101" s="5"/>
      <c r="AF101" s="5"/>
      <c r="AG101" s="5"/>
      <c r="AH101" s="5"/>
      <c r="AI101" s="5"/>
      <c r="AJ101" s="5"/>
      <c r="AK101" s="5"/>
      <c r="AL101" s="5"/>
      <c r="AM101" s="5"/>
      <c r="AN101" s="5"/>
      <c r="AO101" s="5"/>
      <c r="AP101" s="5"/>
      <c r="AQ101" s="5"/>
      <c r="AR101" s="5"/>
      <c r="AS101" s="5"/>
      <c r="AT101" s="5"/>
      <c r="AU101" s="5"/>
      <c r="AV101" s="5"/>
      <c r="AW101" s="5"/>
      <c r="AX101" s="5"/>
      <c r="AY101" s="5"/>
      <c r="AZ101" s="5"/>
      <c r="BA101" s="5"/>
      <c r="BB101" s="5"/>
      <c r="BC101" s="5"/>
      <c r="BD101" s="5"/>
      <c r="BE101" s="5"/>
      <c r="BF101" s="5"/>
      <c r="BG101" s="5"/>
      <c r="BH101" s="5"/>
      <c r="BI101" s="5"/>
      <c r="BJ101" s="5"/>
      <c r="BK101" s="5"/>
      <c r="BL101" s="5"/>
      <c r="BM101" s="5"/>
      <c r="BN101" s="5"/>
      <c r="BO101" s="5"/>
      <c r="BP101" s="5"/>
      <c r="BQ101" s="5"/>
      <c r="BR101" s="5"/>
      <c r="BS101" s="5"/>
      <c r="BT101" s="5"/>
      <c r="BU101" s="5"/>
      <c r="BV101" s="5"/>
      <c r="BW101" s="5"/>
      <c r="BX101" s="5"/>
      <c r="BY101" s="5"/>
      <c r="BZ101" s="5"/>
      <c r="CA101" s="5"/>
      <c r="CB101" s="5"/>
      <c r="CC101" s="5"/>
      <c r="CD101" s="5"/>
      <c r="CE101" s="5"/>
      <c r="CF101" s="5"/>
      <c r="CG101" s="5"/>
      <c r="CH101" s="5"/>
      <c r="CI101" s="5"/>
      <c r="CJ101" s="5"/>
      <c r="CK101" s="5"/>
      <c r="CL101" s="5"/>
      <c r="CM101" s="5"/>
      <c r="CN101" s="5"/>
      <c r="CO101" s="5"/>
      <c r="CP101" s="5"/>
      <c r="CQ101" s="5"/>
      <c r="CR101" s="5"/>
      <c r="CU101" s="5"/>
      <c r="CZ101" s="5"/>
      <c r="DE101" s="5"/>
      <c r="DJ101" s="5"/>
    </row>
    <row r="102" spans="24:120" ht="1.5" hidden="1" customHeight="1" x14ac:dyDescent="0.25">
      <c r="CU102" s="5"/>
      <c r="CZ102" s="5"/>
      <c r="DE102" s="5"/>
      <c r="DJ102" s="5"/>
      <c r="DM102" s="5"/>
    </row>
    <row r="103" spans="24:120" ht="12.75" hidden="1" x14ac:dyDescent="0.25">
      <c r="CT103" s="5"/>
      <c r="CV103" s="5"/>
      <c r="CW103" s="5"/>
      <c r="CY103" s="5"/>
      <c r="DA103" s="5"/>
      <c r="DB103" s="5"/>
      <c r="DD103" s="5"/>
      <c r="DF103" s="5"/>
      <c r="DG103" s="5"/>
      <c r="DI103" s="5"/>
      <c r="DK103" s="5"/>
      <c r="DL103" s="5"/>
      <c r="DM103" s="5"/>
      <c r="DN103" s="5"/>
      <c r="DO103" s="5"/>
      <c r="DP103" s="5"/>
    </row>
    <row r="104" spans="24:120" ht="12.75" hidden="1" x14ac:dyDescent="0.25">
      <c r="CV104" s="5"/>
      <c r="CW104" s="5"/>
      <c r="DA104" s="5"/>
      <c r="DB104" s="5"/>
      <c r="DF104" s="5"/>
      <c r="DG104" s="5"/>
      <c r="DK104" s="5"/>
      <c r="DL104" s="5"/>
      <c r="DN104" s="5"/>
      <c r="DO104" s="5"/>
      <c r="DP104" s="5"/>
    </row>
    <row r="105" spans="24:120" ht="12.75" hidden="1" customHeight="1" x14ac:dyDescent="0.25"/>
  </sheetData>
  <sheetProtection algorithmName="SHA-512" hashValue="Eco7SrbHl3i05hJJEv2kzwaqACDq/Vj6uRvT3bXhASTSeUZY/HfamAv4422wtUa6OujZRPwQDW/TSvWrXgQl7A==" saltValue="Pl/k7RYDaCPw88TC49DvNg==" spinCount="100000" sheet="1" objects="1" scenarios="1"/>
  <dataConsolidate/>
  <phoneticPr fontId="2"/>
  <printOptions horizontalCentered="1" verticalCentered="1"/>
  <pageMargins left="0" right="0" top="0" bottom="0" header="0" footer="0"/>
  <pageSetup paperSize="9" scale="44" orientation="landscape" r:id="rId1"/>
  <headerFooter alignWithMargins="0">
    <oddFooter>&amp;C&amp;P /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665A3FB-F8A9-4CDC-A6B6-48F716FEAE35}">
  <sheetPr>
    <pageSetUpPr fitToPage="1"/>
  </sheetPr>
  <dimension ref="A1:DL89"/>
  <sheetViews>
    <sheetView showGridLines="0" zoomScale="60" zoomScaleNormal="60" zoomScaleSheetLayoutView="55" workbookViewId="0"/>
  </sheetViews>
  <sheetFormatPr defaultColWidth="0" defaultRowHeight="13.5" customHeight="1" zeroHeight="1" x14ac:dyDescent="0.25"/>
  <cols>
    <col min="1" max="116" width="2.59765625" style="38" customWidth="1"/>
    <col min="117" max="16384" width="9" style="5" hidden="1"/>
  </cols>
  <sheetData>
    <row r="1" spans="2:116" ht="12.75" x14ac:dyDescent="0.25">
      <c r="B1" s="5"/>
      <c r="C1" s="5"/>
      <c r="D1" s="5"/>
      <c r="E1" s="5"/>
      <c r="F1" s="5"/>
      <c r="G1" s="5"/>
      <c r="H1" s="5"/>
      <c r="I1" s="5"/>
      <c r="J1" s="5"/>
      <c r="K1" s="5"/>
      <c r="L1" s="5"/>
      <c r="M1" s="5"/>
      <c r="N1" s="5"/>
      <c r="O1" s="5"/>
      <c r="P1" s="5"/>
      <c r="Q1" s="5"/>
      <c r="R1" s="5"/>
      <c r="S1" s="5"/>
      <c r="T1" s="5"/>
      <c r="U1" s="5"/>
      <c r="V1" s="5"/>
      <c r="W1" s="5"/>
      <c r="X1" s="5"/>
      <c r="Y1" s="5"/>
      <c r="Z1" s="5"/>
      <c r="AA1" s="5"/>
      <c r="AB1" s="5"/>
      <c r="AC1" s="5"/>
      <c r="AD1" s="5"/>
      <c r="AE1" s="5"/>
      <c r="AF1" s="5"/>
      <c r="AG1" s="5"/>
      <c r="AH1" s="5"/>
      <c r="AI1" s="5"/>
      <c r="AJ1" s="5"/>
      <c r="AK1" s="5"/>
      <c r="AL1" s="5"/>
      <c r="AM1" s="5"/>
      <c r="AN1" s="5"/>
      <c r="AO1" s="5"/>
      <c r="AP1" s="5"/>
      <c r="AQ1" s="5"/>
      <c r="AR1" s="5"/>
      <c r="AS1" s="5"/>
      <c r="AT1" s="5"/>
      <c r="AU1" s="5"/>
      <c r="AV1" s="5"/>
      <c r="AW1" s="5"/>
      <c r="AX1" s="5"/>
      <c r="AY1" s="5"/>
      <c r="AZ1" s="5"/>
      <c r="BA1" s="5"/>
      <c r="BB1" s="5"/>
      <c r="BC1" s="5"/>
      <c r="BD1" s="5"/>
      <c r="BE1" s="5"/>
      <c r="BF1" s="5"/>
      <c r="BG1" s="5"/>
      <c r="BH1" s="5"/>
      <c r="BI1" s="5"/>
      <c r="BJ1" s="5"/>
      <c r="BK1" s="5"/>
      <c r="BL1" s="5"/>
      <c r="BM1" s="5"/>
      <c r="BN1" s="5"/>
      <c r="BO1" s="5"/>
      <c r="BP1" s="5"/>
      <c r="BQ1" s="5"/>
      <c r="BR1" s="5"/>
      <c r="BS1" s="5"/>
      <c r="BT1" s="5"/>
      <c r="BU1" s="5"/>
      <c r="BV1" s="5"/>
      <c r="BW1" s="5"/>
      <c r="BX1" s="5"/>
      <c r="BY1" s="5"/>
      <c r="BZ1" s="5"/>
      <c r="CA1" s="5"/>
      <c r="CB1" s="5"/>
      <c r="CC1" s="5"/>
      <c r="CD1" s="5"/>
      <c r="CE1" s="5"/>
      <c r="CF1" s="5"/>
      <c r="CG1" s="5"/>
      <c r="CH1" s="5"/>
      <c r="CI1" s="5"/>
      <c r="CJ1" s="5"/>
      <c r="CK1" s="5"/>
      <c r="CL1" s="5"/>
      <c r="CM1" s="5"/>
      <c r="CN1" s="5"/>
      <c r="CO1" s="5"/>
      <c r="CP1" s="5"/>
      <c r="CQ1" s="5"/>
      <c r="CR1" s="5"/>
      <c r="CS1" s="5"/>
      <c r="CT1" s="5"/>
      <c r="CU1" s="5"/>
      <c r="CV1" s="5"/>
      <c r="CW1" s="5"/>
      <c r="CX1" s="5"/>
      <c r="CY1" s="5"/>
      <c r="CZ1" s="5"/>
      <c r="DA1" s="5"/>
      <c r="DB1" s="5"/>
      <c r="DC1" s="5"/>
      <c r="DD1" s="5"/>
      <c r="DE1" s="5"/>
      <c r="DF1" s="5"/>
      <c r="DG1" s="5"/>
      <c r="DH1" s="5"/>
      <c r="DI1" s="5"/>
      <c r="DJ1" s="5"/>
      <c r="DK1" s="5"/>
      <c r="DL1" s="5"/>
    </row>
    <row r="2" spans="2:116" ht="12.75" x14ac:dyDescent="0.25"/>
    <row r="3" spans="2:116" ht="12.75" x14ac:dyDescent="0.25"/>
    <row r="4" spans="2:116" ht="12.75" x14ac:dyDescent="0.25">
      <c r="R4" s="5"/>
      <c r="S4" s="5"/>
      <c r="T4" s="5"/>
      <c r="U4" s="5"/>
      <c r="V4" s="5"/>
      <c r="W4" s="5"/>
      <c r="X4" s="5"/>
      <c r="Y4" s="5"/>
      <c r="Z4" s="5"/>
      <c r="AA4" s="5"/>
      <c r="AB4" s="5"/>
      <c r="AC4" s="5"/>
      <c r="AD4" s="5"/>
      <c r="AE4" s="5"/>
      <c r="AF4" s="5"/>
      <c r="AG4" s="5"/>
      <c r="AH4" s="5"/>
      <c r="AI4" s="5"/>
      <c r="AJ4" s="5"/>
      <c r="AK4" s="5"/>
      <c r="AL4" s="5"/>
      <c r="AM4" s="5"/>
      <c r="AN4" s="5"/>
      <c r="AO4" s="5"/>
      <c r="AP4" s="5"/>
      <c r="AQ4" s="5"/>
      <c r="AR4" s="5"/>
      <c r="AS4" s="5"/>
      <c r="AT4" s="5"/>
      <c r="AU4" s="5"/>
      <c r="AV4" s="5"/>
      <c r="AW4" s="5"/>
      <c r="AX4" s="5"/>
      <c r="AY4" s="5"/>
      <c r="AZ4" s="5"/>
      <c r="BA4" s="5"/>
      <c r="BB4" s="5"/>
      <c r="BC4" s="5"/>
      <c r="BD4" s="5"/>
      <c r="BE4" s="5"/>
      <c r="BF4" s="5"/>
      <c r="BG4" s="5"/>
      <c r="BH4" s="5"/>
      <c r="BI4" s="5"/>
      <c r="BJ4" s="5"/>
      <c r="BK4" s="5"/>
      <c r="BL4" s="5"/>
      <c r="BM4" s="5"/>
      <c r="BN4" s="5"/>
      <c r="BO4" s="5"/>
      <c r="BP4" s="5"/>
      <c r="BQ4" s="5"/>
      <c r="BR4" s="5"/>
      <c r="BS4" s="5"/>
      <c r="BT4" s="5"/>
      <c r="BU4" s="5"/>
      <c r="BV4" s="5"/>
      <c r="BW4" s="5"/>
      <c r="BX4" s="5"/>
      <c r="BY4" s="5"/>
      <c r="BZ4" s="5"/>
      <c r="CA4" s="5"/>
      <c r="CB4" s="5"/>
      <c r="CC4" s="5"/>
      <c r="CD4" s="5"/>
      <c r="CE4" s="5"/>
      <c r="CF4" s="5"/>
      <c r="CG4" s="5"/>
      <c r="CH4" s="5"/>
      <c r="CI4" s="5"/>
      <c r="CJ4" s="5"/>
      <c r="CK4" s="5"/>
      <c r="CL4" s="5"/>
      <c r="CM4" s="5"/>
      <c r="CN4" s="5"/>
      <c r="CO4" s="5"/>
      <c r="CP4" s="5"/>
      <c r="CQ4" s="5"/>
      <c r="CR4" s="5"/>
      <c r="CS4" s="5"/>
      <c r="CT4" s="5"/>
      <c r="CU4" s="5"/>
      <c r="CV4" s="5"/>
      <c r="CW4" s="5"/>
      <c r="CX4" s="5"/>
      <c r="CY4" s="5"/>
      <c r="CZ4" s="5"/>
      <c r="DA4" s="5"/>
      <c r="DB4" s="5"/>
      <c r="DC4" s="5"/>
      <c r="DD4" s="5"/>
      <c r="DE4" s="5"/>
      <c r="DF4" s="5"/>
      <c r="DG4" s="5"/>
      <c r="DH4" s="5"/>
      <c r="DI4" s="5"/>
      <c r="DJ4" s="5"/>
      <c r="DK4" s="5"/>
      <c r="DL4" s="5"/>
    </row>
    <row r="5" spans="2:116" ht="12.75" x14ac:dyDescent="0.25">
      <c r="R5" s="5"/>
      <c r="S5" s="5"/>
      <c r="T5" s="5"/>
      <c r="U5" s="5"/>
      <c r="V5" s="5"/>
      <c r="W5" s="5"/>
      <c r="X5" s="5"/>
      <c r="Y5" s="5"/>
      <c r="Z5" s="5"/>
      <c r="AA5" s="5"/>
      <c r="AB5" s="5"/>
      <c r="AC5" s="5"/>
      <c r="AD5" s="5"/>
      <c r="AE5" s="5"/>
      <c r="AF5" s="5"/>
      <c r="AG5" s="5"/>
      <c r="AH5" s="5"/>
      <c r="AI5" s="5"/>
      <c r="AJ5" s="5"/>
      <c r="AK5" s="5"/>
      <c r="AL5" s="5"/>
      <c r="AM5" s="5"/>
      <c r="AN5" s="5"/>
      <c r="AO5" s="5"/>
      <c r="AP5" s="5"/>
      <c r="AQ5" s="5"/>
      <c r="AR5" s="5"/>
      <c r="AS5" s="5"/>
      <c r="AT5" s="5"/>
      <c r="AU5" s="5"/>
      <c r="AV5" s="5"/>
      <c r="AW5" s="5"/>
      <c r="AX5" s="5"/>
      <c r="AY5" s="5"/>
      <c r="AZ5" s="5"/>
      <c r="BA5" s="5"/>
      <c r="BB5" s="5"/>
      <c r="BC5" s="5"/>
      <c r="BD5" s="5"/>
      <c r="BE5" s="5"/>
      <c r="BF5" s="5"/>
      <c r="BG5" s="5"/>
      <c r="BH5" s="5"/>
      <c r="BI5" s="5"/>
      <c r="BJ5" s="5"/>
      <c r="BK5" s="5"/>
      <c r="BL5" s="5"/>
      <c r="BM5" s="5"/>
      <c r="BN5" s="5"/>
      <c r="BO5" s="5"/>
      <c r="BP5" s="5"/>
      <c r="BQ5" s="5"/>
      <c r="BR5" s="5"/>
      <c r="BS5" s="5"/>
      <c r="BT5" s="5"/>
      <c r="BU5" s="5"/>
      <c r="BV5" s="5"/>
      <c r="BW5" s="5"/>
      <c r="BX5" s="5"/>
      <c r="BY5" s="5"/>
      <c r="BZ5" s="5"/>
      <c r="CA5" s="5"/>
      <c r="CB5" s="5"/>
      <c r="CC5" s="5"/>
      <c r="CD5" s="5"/>
      <c r="CE5" s="5"/>
      <c r="CF5" s="5"/>
      <c r="CG5" s="5"/>
      <c r="CH5" s="5"/>
      <c r="CI5" s="5"/>
      <c r="CJ5" s="5"/>
      <c r="CK5" s="5"/>
      <c r="CL5" s="5"/>
      <c r="CM5" s="5"/>
      <c r="CN5" s="5"/>
      <c r="CO5" s="5"/>
      <c r="CP5" s="5"/>
      <c r="CQ5" s="5"/>
      <c r="CR5" s="5"/>
      <c r="CS5" s="5"/>
      <c r="CT5" s="5"/>
      <c r="CU5" s="5"/>
      <c r="CV5" s="5"/>
      <c r="CW5" s="5"/>
      <c r="CX5" s="5"/>
      <c r="CY5" s="5"/>
      <c r="CZ5" s="5"/>
      <c r="DA5" s="5"/>
      <c r="DB5" s="5"/>
      <c r="DC5" s="5"/>
      <c r="DD5" s="5"/>
      <c r="DE5" s="5"/>
      <c r="DF5" s="5"/>
      <c r="DG5" s="5"/>
      <c r="DH5" s="5"/>
      <c r="DI5" s="5"/>
      <c r="DJ5" s="5"/>
      <c r="DK5" s="5"/>
      <c r="DL5" s="5"/>
    </row>
    <row r="6" spans="2:116" ht="12.75" x14ac:dyDescent="0.25"/>
    <row r="7" spans="2:116" ht="12.75" x14ac:dyDescent="0.25"/>
    <row r="8" spans="2:116" ht="12.75" x14ac:dyDescent="0.25"/>
    <row r="9" spans="2:116" ht="12.75" x14ac:dyDescent="0.25"/>
    <row r="10" spans="2:116" ht="12.75" x14ac:dyDescent="0.25"/>
    <row r="11" spans="2:116" ht="12.75" x14ac:dyDescent="0.25"/>
    <row r="12" spans="2:116" ht="12.75" x14ac:dyDescent="0.25"/>
    <row r="13" spans="2:116" ht="12.75" x14ac:dyDescent="0.25"/>
    <row r="14" spans="2:116" ht="12.75" x14ac:dyDescent="0.25"/>
    <row r="15" spans="2:116" ht="12.75" x14ac:dyDescent="0.25"/>
    <row r="16" spans="2:116" ht="12.75" x14ac:dyDescent="0.25"/>
    <row r="17" spans="9:116" ht="12.75" x14ac:dyDescent="0.25"/>
    <row r="18" spans="9:116" ht="12.75" x14ac:dyDescent="0.25">
      <c r="I18" s="5"/>
      <c r="J18" s="5"/>
      <c r="K18" s="5"/>
      <c r="L18" s="5"/>
      <c r="M18" s="5"/>
      <c r="N18" s="5"/>
      <c r="O18" s="5"/>
      <c r="P18" s="5"/>
      <c r="Q18" s="5"/>
      <c r="R18" s="5"/>
      <c r="S18" s="5"/>
      <c r="T18" s="5"/>
      <c r="U18" s="5"/>
      <c r="V18" s="5"/>
      <c r="W18" s="5"/>
      <c r="X18" s="5"/>
      <c r="Y18" s="5"/>
      <c r="Z18" s="5"/>
      <c r="AA18" s="5"/>
      <c r="AB18" s="5"/>
      <c r="AC18" s="5"/>
      <c r="AD18" s="5"/>
      <c r="AE18" s="5"/>
      <c r="AF18" s="5"/>
      <c r="AG18" s="5"/>
      <c r="AH18" s="5"/>
      <c r="AI18" s="5"/>
      <c r="AJ18" s="5"/>
      <c r="AK18" s="5"/>
      <c r="AL18" s="5"/>
      <c r="AM18" s="5"/>
      <c r="AN18" s="5"/>
      <c r="AO18" s="5"/>
      <c r="AP18" s="5"/>
      <c r="AQ18" s="5"/>
      <c r="AR18" s="5"/>
      <c r="AS18" s="5"/>
      <c r="AT18" s="5"/>
      <c r="AU18" s="5"/>
      <c r="AV18" s="5"/>
      <c r="AW18" s="5"/>
      <c r="AX18" s="5"/>
      <c r="AY18" s="5"/>
      <c r="AZ18" s="5"/>
      <c r="BA18" s="5"/>
      <c r="BB18" s="5"/>
      <c r="BC18" s="5"/>
      <c r="BD18" s="5"/>
      <c r="BE18" s="5"/>
      <c r="BF18" s="5"/>
      <c r="BG18" s="5"/>
      <c r="BH18" s="5"/>
      <c r="BI18" s="5"/>
      <c r="BJ18" s="5"/>
      <c r="BK18" s="5"/>
      <c r="BL18" s="5"/>
      <c r="BM18" s="5"/>
      <c r="BN18" s="5"/>
      <c r="BO18" s="5"/>
      <c r="BP18" s="5"/>
      <c r="BQ18" s="5"/>
      <c r="BR18" s="5"/>
      <c r="BS18" s="5"/>
      <c r="BT18" s="5"/>
      <c r="BU18" s="5"/>
      <c r="BV18" s="5"/>
      <c r="BW18" s="5"/>
      <c r="BX18" s="5"/>
      <c r="BY18" s="5"/>
      <c r="BZ18" s="5"/>
      <c r="CA18" s="5"/>
      <c r="CB18" s="5"/>
      <c r="CC18" s="5"/>
      <c r="CD18" s="5"/>
      <c r="CE18" s="5"/>
      <c r="CF18" s="5"/>
      <c r="CG18" s="5"/>
      <c r="CH18" s="5"/>
      <c r="CI18" s="5"/>
      <c r="CJ18" s="5"/>
      <c r="CK18" s="5"/>
      <c r="CL18" s="5"/>
      <c r="CM18" s="5"/>
      <c r="CN18" s="5"/>
      <c r="CO18" s="5"/>
      <c r="CP18" s="5"/>
      <c r="CQ18" s="5"/>
      <c r="CR18" s="5"/>
      <c r="CS18" s="5"/>
      <c r="CT18" s="5"/>
      <c r="CU18" s="5"/>
      <c r="CV18" s="5"/>
      <c r="CW18" s="5"/>
      <c r="CX18" s="5"/>
      <c r="CY18" s="5"/>
      <c r="CZ18" s="5"/>
      <c r="DA18" s="5"/>
      <c r="DB18" s="5"/>
      <c r="DC18" s="5"/>
      <c r="DD18" s="5"/>
      <c r="DE18" s="5"/>
      <c r="DF18" s="5"/>
      <c r="DG18" s="5"/>
      <c r="DH18" s="5"/>
      <c r="DI18" s="5"/>
      <c r="DJ18" s="5"/>
      <c r="DK18" s="5"/>
      <c r="DL18" s="5"/>
    </row>
    <row r="19" spans="9:116" ht="12.75" x14ac:dyDescent="0.25"/>
    <row r="20" spans="9:116" ht="12.75" x14ac:dyDescent="0.25"/>
    <row r="21" spans="9:116" ht="12.75" x14ac:dyDescent="0.25">
      <c r="DL21" s="5"/>
    </row>
    <row r="22" spans="9:116" ht="12.75" x14ac:dyDescent="0.25">
      <c r="DI22" s="5"/>
      <c r="DJ22" s="5"/>
      <c r="DK22" s="5"/>
      <c r="DL22" s="5"/>
    </row>
    <row r="23" spans="9:116" ht="12.75" x14ac:dyDescent="0.25">
      <c r="CY23" s="5"/>
      <c r="CZ23" s="5"/>
      <c r="DA23" s="5"/>
      <c r="DB23" s="5"/>
      <c r="DC23" s="5"/>
      <c r="DD23" s="5"/>
      <c r="DE23" s="5"/>
      <c r="DF23" s="5"/>
      <c r="DG23" s="5"/>
      <c r="DH23" s="5"/>
      <c r="DI23" s="5"/>
      <c r="DJ23" s="5"/>
      <c r="DK23" s="5"/>
      <c r="DL23" s="5"/>
    </row>
    <row r="24" spans="9:116" ht="12.75" x14ac:dyDescent="0.25"/>
    <row r="25" spans="9:116" ht="12.75" x14ac:dyDescent="0.25"/>
    <row r="26" spans="9:116" ht="12.75" x14ac:dyDescent="0.25"/>
    <row r="27" spans="9:116" ht="12.75" x14ac:dyDescent="0.25"/>
    <row r="28" spans="9:116" ht="12.75" x14ac:dyDescent="0.25"/>
    <row r="29" spans="9:116" ht="12.75" x14ac:dyDescent="0.25"/>
    <row r="30" spans="9:116" ht="12.75" x14ac:dyDescent="0.25"/>
    <row r="31" spans="9:116" ht="12.75" x14ac:dyDescent="0.25"/>
    <row r="32" spans="9:116" ht="12.75" x14ac:dyDescent="0.25"/>
    <row r="33" spans="15:116" ht="12.75" x14ac:dyDescent="0.25"/>
    <row r="34" spans="15:116" ht="12.75" x14ac:dyDescent="0.25"/>
    <row r="35" spans="15:116" ht="12.75" x14ac:dyDescent="0.25">
      <c r="CZ35" s="5"/>
      <c r="DA35" s="5"/>
      <c r="DB35" s="5"/>
      <c r="DC35" s="5"/>
      <c r="DD35" s="5"/>
      <c r="DE35" s="5"/>
      <c r="DF35" s="5"/>
      <c r="DG35" s="5"/>
      <c r="DH35" s="5"/>
      <c r="DI35" s="5"/>
      <c r="DJ35" s="5"/>
      <c r="DK35" s="5"/>
      <c r="DL35" s="5"/>
    </row>
    <row r="36" spans="15:116" ht="12.75" x14ac:dyDescent="0.25"/>
    <row r="37" spans="15:116" ht="12.75" x14ac:dyDescent="0.25">
      <c r="DL37" s="5"/>
    </row>
    <row r="38" spans="15:116" ht="12.75" x14ac:dyDescent="0.25">
      <c r="DI38" s="5"/>
      <c r="DJ38" s="5"/>
      <c r="DK38" s="5"/>
      <c r="DL38" s="5"/>
    </row>
    <row r="39" spans="15:116" ht="12.75" x14ac:dyDescent="0.25"/>
    <row r="40" spans="15:116" ht="12.75" x14ac:dyDescent="0.25"/>
    <row r="41" spans="15:116" ht="12.75" x14ac:dyDescent="0.25"/>
    <row r="42" spans="15:116" ht="12.75" x14ac:dyDescent="0.25"/>
    <row r="43" spans="15:116" ht="12.75" x14ac:dyDescent="0.25">
      <c r="O43" s="5"/>
      <c r="P43" s="5"/>
      <c r="Q43" s="5"/>
      <c r="R43" s="5"/>
      <c r="S43" s="5"/>
      <c r="T43" s="5"/>
      <c r="U43" s="5"/>
      <c r="V43" s="5"/>
      <c r="W43" s="5"/>
      <c r="X43" s="5"/>
      <c r="Y43" s="5"/>
      <c r="Z43" s="5"/>
      <c r="AA43" s="5"/>
      <c r="AB43" s="5"/>
      <c r="AC43" s="5"/>
      <c r="AD43" s="5"/>
      <c r="AE43" s="5"/>
      <c r="AF43" s="5"/>
      <c r="AG43" s="5"/>
      <c r="AH43" s="5"/>
      <c r="AI43" s="5"/>
      <c r="AJ43" s="5"/>
      <c r="AK43" s="5"/>
      <c r="AL43" s="5"/>
      <c r="AM43" s="5"/>
      <c r="AN43" s="5"/>
      <c r="AO43" s="5"/>
      <c r="AP43" s="5"/>
      <c r="AQ43" s="5"/>
      <c r="AR43" s="5"/>
      <c r="AS43" s="5"/>
      <c r="AT43" s="5"/>
      <c r="AU43" s="5"/>
      <c r="AV43" s="5"/>
      <c r="AW43" s="5"/>
      <c r="AX43" s="5"/>
      <c r="AY43" s="5"/>
      <c r="AZ43" s="5"/>
      <c r="BA43" s="5"/>
      <c r="BB43" s="5"/>
      <c r="BC43" s="5"/>
      <c r="BD43" s="5"/>
      <c r="BE43" s="5"/>
      <c r="BF43" s="5"/>
      <c r="BG43" s="5"/>
      <c r="BH43" s="5"/>
      <c r="BI43" s="5"/>
      <c r="BJ43" s="5"/>
      <c r="BK43" s="5"/>
      <c r="BL43" s="5"/>
      <c r="BM43" s="5"/>
      <c r="BN43" s="5"/>
      <c r="BO43" s="5"/>
      <c r="BP43" s="5"/>
      <c r="BQ43" s="5"/>
      <c r="BR43" s="5"/>
      <c r="BS43" s="5"/>
      <c r="BT43" s="5"/>
      <c r="BU43" s="5"/>
      <c r="BV43" s="5"/>
      <c r="BW43" s="5"/>
      <c r="BX43" s="5"/>
      <c r="BY43" s="5"/>
      <c r="BZ43" s="5"/>
      <c r="CA43" s="5"/>
      <c r="CB43" s="5"/>
      <c r="CC43" s="5"/>
      <c r="CD43" s="5"/>
      <c r="CE43" s="5"/>
      <c r="CF43" s="5"/>
      <c r="CG43" s="5"/>
      <c r="CH43" s="5"/>
      <c r="CI43" s="5"/>
      <c r="CJ43" s="5"/>
      <c r="CK43" s="5"/>
      <c r="CL43" s="5"/>
      <c r="CM43" s="5"/>
      <c r="CN43" s="5"/>
      <c r="CO43" s="5"/>
      <c r="CP43" s="5"/>
      <c r="CQ43" s="5"/>
      <c r="CR43" s="5"/>
      <c r="CS43" s="5"/>
      <c r="CT43" s="5"/>
      <c r="CU43" s="5"/>
      <c r="CV43" s="5"/>
      <c r="CW43" s="5"/>
      <c r="CX43" s="5"/>
      <c r="CY43" s="5"/>
      <c r="CZ43" s="5"/>
      <c r="DA43" s="5"/>
      <c r="DB43" s="5"/>
      <c r="DC43" s="5"/>
      <c r="DD43" s="5"/>
      <c r="DE43" s="5"/>
      <c r="DF43" s="5"/>
      <c r="DG43" s="5"/>
      <c r="DH43" s="5"/>
      <c r="DI43" s="5"/>
      <c r="DJ43" s="5"/>
      <c r="DK43" s="5"/>
      <c r="DL43" s="5"/>
    </row>
    <row r="44" spans="15:116" ht="12.75" x14ac:dyDescent="0.25">
      <c r="DL44" s="5"/>
    </row>
    <row r="45" spans="15:116" ht="12.75" x14ac:dyDescent="0.25"/>
    <row r="46" spans="15:116" ht="12.75" x14ac:dyDescent="0.25">
      <c r="DA46" s="5"/>
      <c r="DB46" s="5"/>
      <c r="DC46" s="5"/>
      <c r="DD46" s="5"/>
      <c r="DE46" s="5"/>
      <c r="DF46" s="5"/>
      <c r="DG46" s="5"/>
      <c r="DH46" s="5"/>
      <c r="DI46" s="5"/>
      <c r="DJ46" s="5"/>
      <c r="DK46" s="5"/>
      <c r="DL46" s="5"/>
    </row>
    <row r="47" spans="15:116" ht="12.75" x14ac:dyDescent="0.25"/>
    <row r="48" spans="15:116" ht="12.75" x14ac:dyDescent="0.25"/>
    <row r="49" spans="104:116" ht="12.75" x14ac:dyDescent="0.25"/>
    <row r="50" spans="104:116" ht="12.75" x14ac:dyDescent="0.25">
      <c r="CZ50" s="5"/>
      <c r="DA50" s="5"/>
      <c r="DB50" s="5"/>
      <c r="DC50" s="5"/>
      <c r="DD50" s="5"/>
      <c r="DE50" s="5"/>
      <c r="DF50" s="5"/>
      <c r="DG50" s="5"/>
      <c r="DH50" s="5"/>
      <c r="DI50" s="5"/>
      <c r="DJ50" s="5"/>
      <c r="DK50" s="5"/>
      <c r="DL50" s="5"/>
    </row>
    <row r="51" spans="104:116" ht="12.75" x14ac:dyDescent="0.25"/>
    <row r="52" spans="104:116" ht="12.75" x14ac:dyDescent="0.25"/>
    <row r="53" spans="104:116" ht="12.75" x14ac:dyDescent="0.25">
      <c r="DL53" s="5"/>
    </row>
    <row r="54" spans="104:116" ht="12.75" x14ac:dyDescent="0.25"/>
    <row r="55" spans="104:116" ht="12.75" x14ac:dyDescent="0.25"/>
    <row r="56" spans="104:116" ht="12.75" x14ac:dyDescent="0.25"/>
    <row r="57" spans="104:116" ht="12.75" x14ac:dyDescent="0.25"/>
    <row r="58" spans="104:116" ht="12.75" x14ac:dyDescent="0.25"/>
    <row r="59" spans="104:116" ht="12.75" x14ac:dyDescent="0.25"/>
    <row r="60" spans="104:116" ht="12.75" x14ac:dyDescent="0.25"/>
    <row r="61" spans="104:116" ht="12.75" x14ac:dyDescent="0.25"/>
    <row r="62" spans="104:116" ht="12.75" x14ac:dyDescent="0.25"/>
    <row r="63" spans="104:116" ht="12.75" x14ac:dyDescent="0.25"/>
    <row r="64" spans="104:116" ht="12.75" x14ac:dyDescent="0.25"/>
    <row r="65" spans="107:116" ht="12.75" x14ac:dyDescent="0.25"/>
    <row r="66" spans="107:116" ht="12.75" x14ac:dyDescent="0.25"/>
    <row r="67" spans="107:116" ht="12.75" x14ac:dyDescent="0.25">
      <c r="DC67" s="5"/>
      <c r="DD67" s="5"/>
      <c r="DE67" s="5"/>
      <c r="DF67" s="5"/>
      <c r="DG67" s="5"/>
      <c r="DH67" s="5"/>
      <c r="DI67" s="5"/>
      <c r="DJ67" s="5"/>
      <c r="DK67" s="5"/>
      <c r="DL67" s="5"/>
    </row>
    <row r="68" spans="107:116" ht="12.75" x14ac:dyDescent="0.25"/>
    <row r="69" spans="107:116" ht="12.75" x14ac:dyDescent="0.25"/>
    <row r="70" spans="107:116" ht="12.75" x14ac:dyDescent="0.25"/>
    <row r="71" spans="107:116" ht="12.75" x14ac:dyDescent="0.25"/>
    <row r="72" spans="107:116" ht="12.75" x14ac:dyDescent="0.25"/>
    <row r="73" spans="107:116" ht="12.75" x14ac:dyDescent="0.25"/>
    <row r="74" spans="107:116" ht="12.75" x14ac:dyDescent="0.25"/>
    <row r="75" spans="107:116" ht="12.75" x14ac:dyDescent="0.25"/>
    <row r="76" spans="107:116" ht="12.75" x14ac:dyDescent="0.25"/>
    <row r="77" spans="107:116" ht="12.75" x14ac:dyDescent="0.25"/>
    <row r="78" spans="107:116" ht="12.75" x14ac:dyDescent="0.25"/>
    <row r="79" spans="107:116" ht="12.75" x14ac:dyDescent="0.25"/>
    <row r="80" spans="107:116" ht="12.75" x14ac:dyDescent="0.25"/>
    <row r="81" ht="12.75" x14ac:dyDescent="0.25"/>
    <row r="82" ht="12.75" x14ac:dyDescent="0.25"/>
    <row r="83" ht="12.75" x14ac:dyDescent="0.25"/>
    <row r="84" ht="12.75" x14ac:dyDescent="0.25"/>
    <row r="85" ht="12.75" x14ac:dyDescent="0.25"/>
    <row r="86" ht="12.75" x14ac:dyDescent="0.25"/>
    <row r="87" ht="12.75" x14ac:dyDescent="0.25"/>
    <row r="88" ht="12.75" x14ac:dyDescent="0.25"/>
    <row r="89" ht="12.75" x14ac:dyDescent="0.25"/>
  </sheetData>
  <sheetProtection algorithmName="SHA-512" hashValue="gFDe5hmOaGxRc0Xim5/0gp/y8eU/9mDX6QkJDXRAO60HZq6j7XnydX1Herg/60pBGdNw2/KEgM/hk+Tby+Qxwg==" saltValue="StIBI6shShkjUmpYbmiH+g==" spinCount="100000" sheet="1" objects="1" scenarios="1"/>
  <dataConsolidate/>
  <phoneticPr fontId="2"/>
  <printOptions horizontalCentered="1" verticalCentered="1"/>
  <pageMargins left="0" right="0" top="0" bottom="0" header="0" footer="0"/>
  <pageSetup paperSize="9" scale="48" orientation="landscape" r:id="rId1"/>
  <headerFooter alignWithMargins="0">
    <oddFooter>&amp;C&amp;P/&amp;N</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184F5FF-1506-4745-A5BA-B742BCBADEE7}">
  <sheetPr>
    <pageSetUpPr fitToPage="1"/>
  </sheetPr>
  <dimension ref="A1:AZ73"/>
  <sheetViews>
    <sheetView showGridLines="0" view="pageBreakPreview" zoomScale="25" zoomScaleSheetLayoutView="25" workbookViewId="0"/>
  </sheetViews>
  <sheetFormatPr defaultColWidth="0" defaultRowHeight="13.5" customHeight="1" zeroHeight="1" x14ac:dyDescent="0.25"/>
  <cols>
    <col min="1" max="36" width="2.46484375" style="3" customWidth="1"/>
    <col min="37" max="44" width="17" style="3" customWidth="1"/>
    <col min="45" max="45" width="6.06640625" style="11" customWidth="1"/>
    <col min="46" max="46" width="3" style="10" customWidth="1"/>
    <col min="47" max="47" width="19.06640625" style="3" hidden="1" customWidth="1"/>
    <col min="48" max="52" width="12.59765625" style="3" hidden="1" customWidth="1"/>
    <col min="53" max="16384" width="8.59765625" style="3" hidden="1"/>
  </cols>
  <sheetData>
    <row r="1" spans="1:46" ht="12.75" x14ac:dyDescent="0.25">
      <c r="AS1" s="3"/>
      <c r="AT1" s="3"/>
    </row>
    <row r="2" spans="1:46" ht="12.75" x14ac:dyDescent="0.25">
      <c r="AS2" s="3"/>
      <c r="AT2" s="3"/>
    </row>
    <row r="3" spans="1:46" ht="12.75" x14ac:dyDescent="0.25">
      <c r="AS3" s="3"/>
      <c r="AT3" s="3"/>
    </row>
    <row r="4" spans="1:46" ht="12.75" x14ac:dyDescent="0.25">
      <c r="AS4" s="3"/>
      <c r="AT4" s="3"/>
    </row>
    <row r="5" spans="1:46" ht="16.149999999999999" x14ac:dyDescent="0.25">
      <c r="A5" s="16" t="s">
        <v>436</v>
      </c>
      <c r="B5" s="7"/>
      <c r="C5" s="7"/>
      <c r="D5" s="7"/>
      <c r="E5" s="7"/>
      <c r="F5" s="7"/>
      <c r="G5" s="7"/>
      <c r="H5" s="7"/>
      <c r="I5" s="7"/>
      <c r="J5" s="7"/>
      <c r="K5" s="7"/>
      <c r="L5" s="7"/>
      <c r="M5" s="7"/>
      <c r="N5" s="7"/>
      <c r="O5" s="7"/>
      <c r="P5" s="7"/>
      <c r="Q5" s="7"/>
      <c r="R5" s="7"/>
      <c r="S5" s="7"/>
      <c r="T5" s="7"/>
      <c r="U5" s="7"/>
      <c r="V5" s="7"/>
      <c r="W5" s="7"/>
      <c r="X5" s="7"/>
      <c r="Y5" s="7"/>
      <c r="Z5" s="7"/>
      <c r="AA5" s="7"/>
      <c r="AB5" s="7"/>
      <c r="AC5" s="7"/>
      <c r="AD5" s="7"/>
      <c r="AE5" s="7"/>
      <c r="AF5" s="7"/>
      <c r="AG5" s="7"/>
      <c r="AH5" s="7"/>
      <c r="AI5" s="7"/>
      <c r="AJ5" s="7"/>
      <c r="AK5" s="7"/>
      <c r="AL5" s="7"/>
      <c r="AM5" s="7"/>
      <c r="AN5" s="7"/>
      <c r="AO5" s="7"/>
      <c r="AP5" s="7"/>
      <c r="AQ5" s="7"/>
      <c r="AR5" s="7"/>
      <c r="AS5" s="9"/>
    </row>
    <row r="6" spans="1:46" ht="12.75" x14ac:dyDescent="0.25">
      <c r="A6" s="10"/>
      <c r="AK6" s="118" t="s">
        <v>437</v>
      </c>
      <c r="AL6" s="118"/>
      <c r="AM6" s="118"/>
      <c r="AN6" s="118"/>
    </row>
    <row r="7" spans="1:46" ht="13.5" customHeight="1" x14ac:dyDescent="0.25">
      <c r="A7" s="10"/>
      <c r="AK7" s="119"/>
      <c r="AL7" s="120"/>
      <c r="AM7" s="120"/>
      <c r="AN7" s="121"/>
      <c r="AO7" s="1111" t="s">
        <v>438</v>
      </c>
      <c r="AP7" s="122"/>
      <c r="AQ7" s="123" t="s">
        <v>439</v>
      </c>
      <c r="AR7" s="124"/>
    </row>
    <row r="8" spans="1:46" ht="12.75" x14ac:dyDescent="0.25">
      <c r="A8" s="10"/>
      <c r="AK8" s="125"/>
      <c r="AL8" s="126"/>
      <c r="AM8" s="126"/>
      <c r="AN8" s="127"/>
      <c r="AO8" s="1112"/>
      <c r="AP8" s="128" t="s">
        <v>440</v>
      </c>
      <c r="AQ8" s="129" t="s">
        <v>441</v>
      </c>
      <c r="AR8" s="130" t="s">
        <v>442</v>
      </c>
    </row>
    <row r="9" spans="1:46" ht="12.75" x14ac:dyDescent="0.25">
      <c r="A9" s="10"/>
      <c r="AK9" s="1113" t="s">
        <v>443</v>
      </c>
      <c r="AL9" s="1114"/>
      <c r="AM9" s="1114"/>
      <c r="AN9" s="1115"/>
      <c r="AO9" s="131">
        <v>3822966</v>
      </c>
      <c r="AP9" s="131">
        <v>81388</v>
      </c>
      <c r="AQ9" s="132">
        <v>98214</v>
      </c>
      <c r="AR9" s="133">
        <v>-17.100000000000001</v>
      </c>
    </row>
    <row r="10" spans="1:46" ht="13.5" customHeight="1" x14ac:dyDescent="0.25">
      <c r="A10" s="10"/>
      <c r="AK10" s="1113" t="s">
        <v>444</v>
      </c>
      <c r="AL10" s="1114"/>
      <c r="AM10" s="1114"/>
      <c r="AN10" s="1115"/>
      <c r="AO10" s="134">
        <v>508706</v>
      </c>
      <c r="AP10" s="134">
        <v>10830</v>
      </c>
      <c r="AQ10" s="135">
        <v>8330</v>
      </c>
      <c r="AR10" s="136">
        <v>30</v>
      </c>
    </row>
    <row r="11" spans="1:46" ht="13.5" customHeight="1" x14ac:dyDescent="0.25">
      <c r="A11" s="10"/>
      <c r="AK11" s="1113" t="s">
        <v>445</v>
      </c>
      <c r="AL11" s="1114"/>
      <c r="AM11" s="1114"/>
      <c r="AN11" s="1115"/>
      <c r="AO11" s="134" t="s">
        <v>446</v>
      </c>
      <c r="AP11" s="134" t="s">
        <v>446</v>
      </c>
      <c r="AQ11" s="135">
        <v>2236</v>
      </c>
      <c r="AR11" s="136" t="s">
        <v>446</v>
      </c>
    </row>
    <row r="12" spans="1:46" ht="13.5" customHeight="1" x14ac:dyDescent="0.25">
      <c r="A12" s="10"/>
      <c r="AK12" s="1113" t="s">
        <v>447</v>
      </c>
      <c r="AL12" s="1114"/>
      <c r="AM12" s="1114"/>
      <c r="AN12" s="1115"/>
      <c r="AO12" s="134" t="s">
        <v>446</v>
      </c>
      <c r="AP12" s="134" t="s">
        <v>446</v>
      </c>
      <c r="AQ12" s="135">
        <v>12</v>
      </c>
      <c r="AR12" s="136" t="s">
        <v>446</v>
      </c>
    </row>
    <row r="13" spans="1:46" ht="13.5" customHeight="1" x14ac:dyDescent="0.25">
      <c r="A13" s="10"/>
      <c r="AK13" s="1113" t="s">
        <v>448</v>
      </c>
      <c r="AL13" s="1114"/>
      <c r="AM13" s="1114"/>
      <c r="AN13" s="1115"/>
      <c r="AO13" s="134">
        <v>140004</v>
      </c>
      <c r="AP13" s="134">
        <v>2981</v>
      </c>
      <c r="AQ13" s="135">
        <v>3111</v>
      </c>
      <c r="AR13" s="136">
        <v>-4.2</v>
      </c>
    </row>
    <row r="14" spans="1:46" ht="13.5" customHeight="1" x14ac:dyDescent="0.25">
      <c r="A14" s="10"/>
      <c r="AK14" s="1113" t="s">
        <v>449</v>
      </c>
      <c r="AL14" s="1114"/>
      <c r="AM14" s="1114"/>
      <c r="AN14" s="1115"/>
      <c r="AO14" s="134">
        <v>42165</v>
      </c>
      <c r="AP14" s="134">
        <v>898</v>
      </c>
      <c r="AQ14" s="135">
        <v>1882</v>
      </c>
      <c r="AR14" s="136">
        <v>-52.3</v>
      </c>
    </row>
    <row r="15" spans="1:46" ht="13.5" customHeight="1" x14ac:dyDescent="0.25">
      <c r="A15" s="10"/>
      <c r="AK15" s="1116" t="s">
        <v>450</v>
      </c>
      <c r="AL15" s="1117"/>
      <c r="AM15" s="1117"/>
      <c r="AN15" s="1118"/>
      <c r="AO15" s="134">
        <v>-286945</v>
      </c>
      <c r="AP15" s="134">
        <v>-6109</v>
      </c>
      <c r="AQ15" s="135">
        <v>-6411</v>
      </c>
      <c r="AR15" s="136">
        <v>-4.7</v>
      </c>
    </row>
    <row r="16" spans="1:46" ht="12.75" x14ac:dyDescent="0.25">
      <c r="A16" s="10"/>
      <c r="AK16" s="1116" t="s">
        <v>119</v>
      </c>
      <c r="AL16" s="1117"/>
      <c r="AM16" s="1117"/>
      <c r="AN16" s="1118"/>
      <c r="AO16" s="134">
        <v>4226896</v>
      </c>
      <c r="AP16" s="134">
        <v>89988</v>
      </c>
      <c r="AQ16" s="135">
        <v>107373</v>
      </c>
      <c r="AR16" s="136">
        <v>-16.2</v>
      </c>
    </row>
    <row r="17" spans="1:46" ht="12.75" x14ac:dyDescent="0.25">
      <c r="A17" s="10"/>
    </row>
    <row r="18" spans="1:46" ht="12.75" x14ac:dyDescent="0.25">
      <c r="A18" s="10"/>
      <c r="AQ18" s="137"/>
      <c r="AR18" s="137"/>
    </row>
    <row r="19" spans="1:46" ht="12.75" x14ac:dyDescent="0.25">
      <c r="A19" s="10"/>
      <c r="AK19" s="3" t="s">
        <v>451</v>
      </c>
    </row>
    <row r="20" spans="1:46" ht="12.75" x14ac:dyDescent="0.25">
      <c r="A20" s="10"/>
      <c r="AK20" s="138"/>
      <c r="AL20" s="139"/>
      <c r="AM20" s="139"/>
      <c r="AN20" s="140"/>
      <c r="AO20" s="141" t="s">
        <v>452</v>
      </c>
      <c r="AP20" s="142" t="s">
        <v>453</v>
      </c>
      <c r="AQ20" s="143" t="s">
        <v>454</v>
      </c>
      <c r="AR20" s="144"/>
    </row>
    <row r="21" spans="1:46" s="118" customFormat="1" ht="12.75" x14ac:dyDescent="0.25">
      <c r="A21" s="145"/>
      <c r="AK21" s="1119" t="s">
        <v>455</v>
      </c>
      <c r="AL21" s="1120"/>
      <c r="AM21" s="1120"/>
      <c r="AN21" s="1121"/>
      <c r="AO21" s="146">
        <v>6.75</v>
      </c>
      <c r="AP21" s="147">
        <v>9.17</v>
      </c>
      <c r="AQ21" s="148">
        <v>-2.42</v>
      </c>
      <c r="AS21" s="149"/>
      <c r="AT21" s="145"/>
    </row>
    <row r="22" spans="1:46" s="118" customFormat="1" ht="12.75" x14ac:dyDescent="0.25">
      <c r="A22" s="145"/>
      <c r="AK22" s="1119" t="s">
        <v>456</v>
      </c>
      <c r="AL22" s="1120"/>
      <c r="AM22" s="1120"/>
      <c r="AN22" s="1121"/>
      <c r="AO22" s="150">
        <v>97.9</v>
      </c>
      <c r="AP22" s="151">
        <v>97.5</v>
      </c>
      <c r="AQ22" s="152">
        <v>0.4</v>
      </c>
      <c r="AR22" s="137"/>
      <c r="AS22" s="149"/>
      <c r="AT22" s="145"/>
    </row>
    <row r="23" spans="1:46" s="118" customFormat="1" ht="12.75" x14ac:dyDescent="0.25">
      <c r="A23" s="145"/>
      <c r="AP23" s="137"/>
      <c r="AQ23" s="137"/>
      <c r="AR23" s="137"/>
      <c r="AS23" s="149"/>
      <c r="AT23" s="145"/>
    </row>
    <row r="24" spans="1:46" s="118" customFormat="1" ht="12.75" x14ac:dyDescent="0.25">
      <c r="A24" s="145"/>
      <c r="AP24" s="137"/>
      <c r="AQ24" s="137"/>
      <c r="AR24" s="137"/>
      <c r="AS24" s="149"/>
      <c r="AT24" s="145"/>
    </row>
    <row r="25" spans="1:46" s="118" customFormat="1" ht="12.75" x14ac:dyDescent="0.25">
      <c r="A25" s="153"/>
      <c r="B25" s="154"/>
      <c r="C25" s="154"/>
      <c r="D25" s="154"/>
      <c r="E25" s="154"/>
      <c r="F25" s="154"/>
      <c r="G25" s="154"/>
      <c r="H25" s="154"/>
      <c r="I25" s="154"/>
      <c r="J25" s="154"/>
      <c r="K25" s="154"/>
      <c r="L25" s="154"/>
      <c r="M25" s="154"/>
      <c r="N25" s="154"/>
      <c r="O25" s="154"/>
      <c r="P25" s="154"/>
      <c r="Q25" s="154"/>
      <c r="R25" s="154"/>
      <c r="S25" s="154"/>
      <c r="T25" s="154"/>
      <c r="U25" s="154"/>
      <c r="V25" s="154"/>
      <c r="W25" s="154"/>
      <c r="X25" s="154"/>
      <c r="Y25" s="154"/>
      <c r="Z25" s="154"/>
      <c r="AA25" s="154"/>
      <c r="AB25" s="154"/>
      <c r="AC25" s="154"/>
      <c r="AD25" s="154"/>
      <c r="AE25" s="154"/>
      <c r="AF25" s="154"/>
      <c r="AG25" s="154"/>
      <c r="AH25" s="154"/>
      <c r="AI25" s="154"/>
      <c r="AJ25" s="154"/>
      <c r="AK25" s="154"/>
      <c r="AL25" s="154"/>
      <c r="AM25" s="154"/>
      <c r="AN25" s="154"/>
      <c r="AO25" s="154"/>
      <c r="AP25" s="155"/>
      <c r="AQ25" s="155"/>
      <c r="AR25" s="155"/>
      <c r="AS25" s="156"/>
      <c r="AT25" s="145"/>
    </row>
    <row r="26" spans="1:46" s="118" customFormat="1" ht="12.75" x14ac:dyDescent="0.25">
      <c r="A26" s="1110" t="s">
        <v>457</v>
      </c>
      <c r="B26" s="1110"/>
      <c r="C26" s="1110"/>
      <c r="D26" s="1110"/>
      <c r="E26" s="1110"/>
      <c r="F26" s="1110"/>
      <c r="G26" s="1110"/>
      <c r="H26" s="1110"/>
      <c r="I26" s="1110"/>
      <c r="J26" s="1110"/>
      <c r="K26" s="1110"/>
      <c r="L26" s="1110"/>
      <c r="M26" s="1110"/>
      <c r="N26" s="1110"/>
      <c r="O26" s="1110"/>
      <c r="P26" s="1110"/>
      <c r="Q26" s="1110"/>
      <c r="R26" s="1110"/>
      <c r="S26" s="1110"/>
      <c r="T26" s="1110"/>
      <c r="U26" s="1110"/>
      <c r="V26" s="1110"/>
      <c r="W26" s="1110"/>
      <c r="X26" s="1110"/>
      <c r="Y26" s="1110"/>
      <c r="Z26" s="1110"/>
      <c r="AA26" s="1110"/>
      <c r="AB26" s="1110"/>
      <c r="AC26" s="1110"/>
      <c r="AD26" s="1110"/>
      <c r="AE26" s="1110"/>
      <c r="AF26" s="1110"/>
      <c r="AG26" s="1110"/>
      <c r="AH26" s="1110"/>
      <c r="AI26" s="1110"/>
      <c r="AJ26" s="1110"/>
      <c r="AK26" s="1110"/>
      <c r="AL26" s="1110"/>
      <c r="AM26" s="1110"/>
      <c r="AN26" s="1110"/>
      <c r="AO26" s="1110"/>
      <c r="AP26" s="1110"/>
      <c r="AQ26" s="1110"/>
      <c r="AR26" s="1110"/>
      <c r="AS26" s="1110"/>
    </row>
    <row r="27" spans="1:46" ht="12.75" x14ac:dyDescent="0.25">
      <c r="A27" s="157"/>
      <c r="AS27" s="3"/>
      <c r="AT27" s="3"/>
    </row>
    <row r="28" spans="1:46" ht="16.149999999999999" x14ac:dyDescent="0.25">
      <c r="A28" s="16" t="s">
        <v>458</v>
      </c>
      <c r="B28" s="7"/>
      <c r="C28" s="7"/>
      <c r="D28" s="7"/>
      <c r="E28" s="7"/>
      <c r="F28" s="7"/>
      <c r="G28" s="7"/>
      <c r="H28" s="7"/>
      <c r="I28" s="7"/>
      <c r="J28" s="7"/>
      <c r="K28" s="7"/>
      <c r="L28" s="7"/>
      <c r="M28" s="7"/>
      <c r="N28" s="7"/>
      <c r="O28" s="7"/>
      <c r="P28" s="7"/>
      <c r="Q28" s="7"/>
      <c r="R28" s="7"/>
      <c r="S28" s="7"/>
      <c r="T28" s="7"/>
      <c r="U28" s="7"/>
      <c r="V28" s="7"/>
      <c r="W28" s="7"/>
      <c r="X28" s="7"/>
      <c r="Y28" s="7"/>
      <c r="Z28" s="7"/>
      <c r="AA28" s="7"/>
      <c r="AB28" s="7"/>
      <c r="AC28" s="7"/>
      <c r="AD28" s="7"/>
      <c r="AE28" s="7"/>
      <c r="AF28" s="7"/>
      <c r="AG28" s="7"/>
      <c r="AH28" s="7"/>
      <c r="AI28" s="7"/>
      <c r="AJ28" s="7"/>
      <c r="AK28" s="7"/>
      <c r="AL28" s="7"/>
      <c r="AM28" s="7"/>
      <c r="AN28" s="7"/>
      <c r="AO28" s="7"/>
      <c r="AP28" s="7"/>
      <c r="AQ28" s="7"/>
      <c r="AR28" s="7"/>
      <c r="AS28" s="158"/>
    </row>
    <row r="29" spans="1:46" ht="12.75" x14ac:dyDescent="0.25">
      <c r="A29" s="10"/>
      <c r="AK29" s="118" t="s">
        <v>459</v>
      </c>
      <c r="AL29" s="118"/>
      <c r="AM29" s="118"/>
      <c r="AN29" s="118"/>
      <c r="AS29" s="159"/>
    </row>
    <row r="30" spans="1:46" ht="13.5" customHeight="1" x14ac:dyDescent="0.25">
      <c r="A30" s="10"/>
      <c r="AK30" s="119"/>
      <c r="AL30" s="120"/>
      <c r="AM30" s="120"/>
      <c r="AN30" s="121"/>
      <c r="AO30" s="1111" t="s">
        <v>438</v>
      </c>
      <c r="AP30" s="122"/>
      <c r="AQ30" s="123" t="s">
        <v>439</v>
      </c>
      <c r="AR30" s="124"/>
    </row>
    <row r="31" spans="1:46" ht="12.75" x14ac:dyDescent="0.25">
      <c r="A31" s="10"/>
      <c r="AK31" s="125"/>
      <c r="AL31" s="126"/>
      <c r="AM31" s="126"/>
      <c r="AN31" s="127"/>
      <c r="AO31" s="1112"/>
      <c r="AP31" s="128" t="s">
        <v>440</v>
      </c>
      <c r="AQ31" s="129" t="s">
        <v>441</v>
      </c>
      <c r="AR31" s="130" t="s">
        <v>442</v>
      </c>
    </row>
    <row r="32" spans="1:46" ht="27" customHeight="1" x14ac:dyDescent="0.25">
      <c r="A32" s="10"/>
      <c r="AK32" s="1127" t="s">
        <v>460</v>
      </c>
      <c r="AL32" s="1128"/>
      <c r="AM32" s="1128"/>
      <c r="AN32" s="1129"/>
      <c r="AO32" s="160">
        <v>3214088</v>
      </c>
      <c r="AP32" s="160">
        <v>68426</v>
      </c>
      <c r="AQ32" s="161">
        <v>55954</v>
      </c>
      <c r="AR32" s="162">
        <v>22.3</v>
      </c>
    </row>
    <row r="33" spans="1:46" ht="13.5" customHeight="1" x14ac:dyDescent="0.25">
      <c r="A33" s="10"/>
      <c r="AK33" s="1127" t="s">
        <v>461</v>
      </c>
      <c r="AL33" s="1128"/>
      <c r="AM33" s="1128"/>
      <c r="AN33" s="1129"/>
      <c r="AO33" s="160" t="s">
        <v>446</v>
      </c>
      <c r="AP33" s="160" t="s">
        <v>446</v>
      </c>
      <c r="AQ33" s="161" t="s">
        <v>446</v>
      </c>
      <c r="AR33" s="162" t="s">
        <v>446</v>
      </c>
    </row>
    <row r="34" spans="1:46" ht="27" customHeight="1" x14ac:dyDescent="0.25">
      <c r="A34" s="10"/>
      <c r="AK34" s="1127" t="s">
        <v>462</v>
      </c>
      <c r="AL34" s="1128"/>
      <c r="AM34" s="1128"/>
      <c r="AN34" s="1129"/>
      <c r="AO34" s="160" t="s">
        <v>446</v>
      </c>
      <c r="AP34" s="160" t="s">
        <v>446</v>
      </c>
      <c r="AQ34" s="161">
        <v>1</v>
      </c>
      <c r="AR34" s="162" t="s">
        <v>446</v>
      </c>
    </row>
    <row r="35" spans="1:46" ht="27" customHeight="1" x14ac:dyDescent="0.25">
      <c r="A35" s="10"/>
      <c r="AK35" s="1127" t="s">
        <v>463</v>
      </c>
      <c r="AL35" s="1128"/>
      <c r="AM35" s="1128"/>
      <c r="AN35" s="1129"/>
      <c r="AO35" s="160">
        <v>557001</v>
      </c>
      <c r="AP35" s="160">
        <v>11858</v>
      </c>
      <c r="AQ35" s="161">
        <v>17691</v>
      </c>
      <c r="AR35" s="162">
        <v>-33</v>
      </c>
    </row>
    <row r="36" spans="1:46" ht="27" customHeight="1" x14ac:dyDescent="0.25">
      <c r="A36" s="10"/>
      <c r="AK36" s="1127" t="s">
        <v>464</v>
      </c>
      <c r="AL36" s="1128"/>
      <c r="AM36" s="1128"/>
      <c r="AN36" s="1129"/>
      <c r="AO36" s="160">
        <v>192818</v>
      </c>
      <c r="AP36" s="160">
        <v>4105</v>
      </c>
      <c r="AQ36" s="161">
        <v>2603</v>
      </c>
      <c r="AR36" s="162">
        <v>57.7</v>
      </c>
    </row>
    <row r="37" spans="1:46" ht="13.5" customHeight="1" x14ac:dyDescent="0.25">
      <c r="A37" s="10"/>
      <c r="AK37" s="1127" t="s">
        <v>465</v>
      </c>
      <c r="AL37" s="1128"/>
      <c r="AM37" s="1128"/>
      <c r="AN37" s="1129"/>
      <c r="AO37" s="160">
        <v>662</v>
      </c>
      <c r="AP37" s="160">
        <v>14</v>
      </c>
      <c r="AQ37" s="161">
        <v>579</v>
      </c>
      <c r="AR37" s="162">
        <v>-97.6</v>
      </c>
    </row>
    <row r="38" spans="1:46" ht="27" customHeight="1" x14ac:dyDescent="0.25">
      <c r="A38" s="10"/>
      <c r="AK38" s="1130" t="s">
        <v>466</v>
      </c>
      <c r="AL38" s="1131"/>
      <c r="AM38" s="1131"/>
      <c r="AN38" s="1132"/>
      <c r="AO38" s="163" t="s">
        <v>446</v>
      </c>
      <c r="AP38" s="163" t="s">
        <v>446</v>
      </c>
      <c r="AQ38" s="164">
        <v>4</v>
      </c>
      <c r="AR38" s="152" t="s">
        <v>446</v>
      </c>
      <c r="AS38" s="159"/>
    </row>
    <row r="39" spans="1:46" ht="12.75" x14ac:dyDescent="0.25">
      <c r="A39" s="10"/>
      <c r="AK39" s="1130" t="s">
        <v>467</v>
      </c>
      <c r="AL39" s="1131"/>
      <c r="AM39" s="1131"/>
      <c r="AN39" s="1132"/>
      <c r="AO39" s="160">
        <v>-269922</v>
      </c>
      <c r="AP39" s="160">
        <v>-5746</v>
      </c>
      <c r="AQ39" s="161">
        <v>-4663</v>
      </c>
      <c r="AR39" s="162">
        <v>23.2</v>
      </c>
      <c r="AS39" s="159"/>
    </row>
    <row r="40" spans="1:46" ht="27" customHeight="1" x14ac:dyDescent="0.25">
      <c r="A40" s="10"/>
      <c r="AK40" s="1127" t="s">
        <v>468</v>
      </c>
      <c r="AL40" s="1128"/>
      <c r="AM40" s="1128"/>
      <c r="AN40" s="1129"/>
      <c r="AO40" s="160">
        <v>-2311441</v>
      </c>
      <c r="AP40" s="160">
        <v>-49209</v>
      </c>
      <c r="AQ40" s="161">
        <v>-48945</v>
      </c>
      <c r="AR40" s="162">
        <v>0.5</v>
      </c>
      <c r="AS40" s="159"/>
    </row>
    <row r="41" spans="1:46" ht="12.75" x14ac:dyDescent="0.25">
      <c r="A41" s="10"/>
      <c r="AK41" s="1133" t="s">
        <v>230</v>
      </c>
      <c r="AL41" s="1134"/>
      <c r="AM41" s="1134"/>
      <c r="AN41" s="1135"/>
      <c r="AO41" s="160">
        <v>1383206</v>
      </c>
      <c r="AP41" s="160">
        <v>29447</v>
      </c>
      <c r="AQ41" s="161">
        <v>23225</v>
      </c>
      <c r="AR41" s="162">
        <v>26.8</v>
      </c>
      <c r="AS41" s="159"/>
    </row>
    <row r="42" spans="1:46" ht="12.75" x14ac:dyDescent="0.25">
      <c r="A42" s="10"/>
      <c r="AK42" s="165"/>
      <c r="AQ42" s="137"/>
      <c r="AR42" s="137"/>
      <c r="AS42" s="159"/>
    </row>
    <row r="43" spans="1:46" ht="12.75" x14ac:dyDescent="0.25">
      <c r="A43" s="10"/>
      <c r="AP43" s="166"/>
      <c r="AQ43" s="137"/>
      <c r="AS43" s="159"/>
    </row>
    <row r="44" spans="1:46" ht="12.75" x14ac:dyDescent="0.25">
      <c r="A44" s="10"/>
      <c r="AQ44" s="137"/>
    </row>
    <row r="45" spans="1:46" ht="12.75" x14ac:dyDescent="0.25">
      <c r="A45" s="7"/>
      <c r="B45" s="7"/>
      <c r="C45" s="7"/>
      <c r="D45" s="7"/>
      <c r="E45" s="7"/>
      <c r="F45" s="7"/>
      <c r="G45" s="7"/>
      <c r="H45" s="7"/>
      <c r="I45" s="7"/>
      <c r="J45" s="7"/>
      <c r="K45" s="7"/>
      <c r="L45" s="7"/>
      <c r="M45" s="7"/>
      <c r="N45" s="7"/>
      <c r="O45" s="7"/>
      <c r="P45" s="7"/>
      <c r="Q45" s="7"/>
      <c r="R45" s="7"/>
      <c r="S45" s="7"/>
      <c r="T45" s="7"/>
      <c r="U45" s="7"/>
      <c r="V45" s="7"/>
      <c r="W45" s="7"/>
      <c r="X45" s="7"/>
      <c r="Y45" s="7"/>
      <c r="Z45" s="7"/>
      <c r="AA45" s="7"/>
      <c r="AB45" s="7"/>
      <c r="AC45" s="7"/>
      <c r="AD45" s="7"/>
      <c r="AE45" s="7"/>
      <c r="AF45" s="7"/>
      <c r="AG45" s="7"/>
      <c r="AH45" s="7"/>
      <c r="AI45" s="7"/>
      <c r="AJ45" s="7"/>
      <c r="AK45" s="7"/>
      <c r="AL45" s="7"/>
      <c r="AM45" s="7"/>
      <c r="AN45" s="7"/>
      <c r="AO45" s="7"/>
      <c r="AP45" s="7"/>
      <c r="AQ45" s="167"/>
      <c r="AR45" s="7"/>
      <c r="AS45" s="7"/>
      <c r="AT45" s="3"/>
    </row>
    <row r="46" spans="1:46" ht="12.75" x14ac:dyDescent="0.25">
      <c r="A46" s="13"/>
      <c r="B46" s="13"/>
      <c r="C46" s="13"/>
      <c r="D46" s="13"/>
      <c r="E46" s="13"/>
      <c r="F46" s="13"/>
      <c r="G46" s="13"/>
      <c r="H46" s="13"/>
      <c r="I46" s="13"/>
      <c r="J46" s="13"/>
      <c r="K46" s="13"/>
      <c r="L46" s="13"/>
      <c r="M46" s="13"/>
      <c r="N46" s="13"/>
      <c r="O46" s="13"/>
      <c r="P46" s="13"/>
      <c r="Q46" s="13"/>
      <c r="R46" s="13"/>
      <c r="S46" s="13"/>
      <c r="T46" s="13"/>
      <c r="U46" s="13"/>
      <c r="V46" s="13"/>
      <c r="W46" s="13"/>
      <c r="X46" s="13"/>
      <c r="Y46" s="13"/>
      <c r="Z46" s="13"/>
      <c r="AA46" s="13"/>
      <c r="AB46" s="13"/>
      <c r="AC46" s="13"/>
      <c r="AD46" s="13"/>
      <c r="AE46" s="13"/>
      <c r="AF46" s="13"/>
      <c r="AG46" s="13"/>
      <c r="AH46" s="13"/>
      <c r="AI46" s="13"/>
      <c r="AJ46" s="13"/>
      <c r="AK46" s="13"/>
      <c r="AL46" s="13"/>
      <c r="AM46" s="13"/>
      <c r="AN46" s="13"/>
      <c r="AO46" s="13"/>
      <c r="AP46" s="13"/>
      <c r="AQ46" s="13"/>
      <c r="AR46" s="13"/>
      <c r="AS46" s="13"/>
      <c r="AT46" s="3"/>
    </row>
    <row r="47" spans="1:46" ht="17.25" customHeight="1" x14ac:dyDescent="0.25">
      <c r="A47" s="29" t="s">
        <v>469</v>
      </c>
    </row>
    <row r="48" spans="1:46" ht="12.75" x14ac:dyDescent="0.25">
      <c r="A48" s="10"/>
      <c r="AK48" s="168" t="s">
        <v>470</v>
      </c>
      <c r="AL48" s="168"/>
      <c r="AM48" s="168"/>
      <c r="AN48" s="168"/>
      <c r="AO48" s="168"/>
      <c r="AP48" s="168"/>
      <c r="AQ48" s="169"/>
      <c r="AR48" s="168"/>
    </row>
    <row r="49" spans="1:44" ht="13.5" customHeight="1" x14ac:dyDescent="0.25">
      <c r="A49" s="10"/>
      <c r="AK49" s="170"/>
      <c r="AL49" s="171"/>
      <c r="AM49" s="1122" t="s">
        <v>438</v>
      </c>
      <c r="AN49" s="1124" t="s">
        <v>471</v>
      </c>
      <c r="AO49" s="1125"/>
      <c r="AP49" s="1125"/>
      <c r="AQ49" s="1125"/>
      <c r="AR49" s="1126"/>
    </row>
    <row r="50" spans="1:44" ht="12.75" x14ac:dyDescent="0.25">
      <c r="A50" s="10"/>
      <c r="AK50" s="172"/>
      <c r="AL50" s="173"/>
      <c r="AM50" s="1123"/>
      <c r="AN50" s="174" t="s">
        <v>472</v>
      </c>
      <c r="AO50" s="175" t="s">
        <v>473</v>
      </c>
      <c r="AP50" s="176" t="s">
        <v>474</v>
      </c>
      <c r="AQ50" s="177" t="s">
        <v>475</v>
      </c>
      <c r="AR50" s="178" t="s">
        <v>476</v>
      </c>
    </row>
    <row r="51" spans="1:44" ht="12.75" x14ac:dyDescent="0.25">
      <c r="A51" s="10"/>
      <c r="AK51" s="170" t="s">
        <v>477</v>
      </c>
      <c r="AL51" s="171"/>
      <c r="AM51" s="179">
        <v>3479235</v>
      </c>
      <c r="AN51" s="180">
        <v>71535</v>
      </c>
      <c r="AO51" s="181">
        <v>27.5</v>
      </c>
      <c r="AP51" s="182">
        <v>76347</v>
      </c>
      <c r="AQ51" s="183">
        <v>2.4</v>
      </c>
      <c r="AR51" s="184">
        <v>25.1</v>
      </c>
    </row>
    <row r="52" spans="1:44" ht="12.75" x14ac:dyDescent="0.25">
      <c r="A52" s="10"/>
      <c r="AK52" s="185"/>
      <c r="AL52" s="186" t="s">
        <v>478</v>
      </c>
      <c r="AM52" s="187">
        <v>1165482</v>
      </c>
      <c r="AN52" s="188">
        <v>23963</v>
      </c>
      <c r="AO52" s="189">
        <v>26.7</v>
      </c>
      <c r="AP52" s="190">
        <v>41762</v>
      </c>
      <c r="AQ52" s="191">
        <v>0.5</v>
      </c>
      <c r="AR52" s="192">
        <v>26.2</v>
      </c>
    </row>
    <row r="53" spans="1:44" ht="12.75" x14ac:dyDescent="0.25">
      <c r="A53" s="10"/>
      <c r="AK53" s="170" t="s">
        <v>479</v>
      </c>
      <c r="AL53" s="171"/>
      <c r="AM53" s="179">
        <v>5493027</v>
      </c>
      <c r="AN53" s="180">
        <v>114079</v>
      </c>
      <c r="AO53" s="181">
        <v>59.5</v>
      </c>
      <c r="AP53" s="182">
        <v>69604</v>
      </c>
      <c r="AQ53" s="183">
        <v>-8.8000000000000007</v>
      </c>
      <c r="AR53" s="184">
        <v>68.3</v>
      </c>
    </row>
    <row r="54" spans="1:44" ht="12.75" x14ac:dyDescent="0.25">
      <c r="A54" s="10"/>
      <c r="AK54" s="185"/>
      <c r="AL54" s="186" t="s">
        <v>478</v>
      </c>
      <c r="AM54" s="187">
        <v>3394524</v>
      </c>
      <c r="AN54" s="188">
        <v>70497</v>
      </c>
      <c r="AO54" s="189">
        <v>194.2</v>
      </c>
      <c r="AP54" s="190">
        <v>36247</v>
      </c>
      <c r="AQ54" s="191">
        <v>-13.2</v>
      </c>
      <c r="AR54" s="192">
        <v>207.4</v>
      </c>
    </row>
    <row r="55" spans="1:44" ht="12.75" x14ac:dyDescent="0.25">
      <c r="A55" s="10"/>
      <c r="AK55" s="170" t="s">
        <v>480</v>
      </c>
      <c r="AL55" s="171"/>
      <c r="AM55" s="179">
        <v>5054450</v>
      </c>
      <c r="AN55" s="180">
        <v>105952</v>
      </c>
      <c r="AO55" s="181">
        <v>-7.1</v>
      </c>
      <c r="AP55" s="182">
        <v>68410</v>
      </c>
      <c r="AQ55" s="183">
        <v>-1.7</v>
      </c>
      <c r="AR55" s="184">
        <v>-5.4</v>
      </c>
    </row>
    <row r="56" spans="1:44" ht="12.75" x14ac:dyDescent="0.25">
      <c r="A56" s="10"/>
      <c r="AK56" s="185"/>
      <c r="AL56" s="186" t="s">
        <v>478</v>
      </c>
      <c r="AM56" s="187">
        <v>1637267</v>
      </c>
      <c r="AN56" s="188">
        <v>34321</v>
      </c>
      <c r="AO56" s="189">
        <v>-51.3</v>
      </c>
      <c r="AP56" s="190">
        <v>35086</v>
      </c>
      <c r="AQ56" s="191">
        <v>-3.2</v>
      </c>
      <c r="AR56" s="192">
        <v>-48.1</v>
      </c>
    </row>
    <row r="57" spans="1:44" ht="12.75" x14ac:dyDescent="0.25">
      <c r="A57" s="10"/>
      <c r="AK57" s="170" t="s">
        <v>481</v>
      </c>
      <c r="AL57" s="171"/>
      <c r="AM57" s="179">
        <v>2820106</v>
      </c>
      <c r="AN57" s="180">
        <v>59406</v>
      </c>
      <c r="AO57" s="181">
        <v>-43.9</v>
      </c>
      <c r="AP57" s="182">
        <v>73019</v>
      </c>
      <c r="AQ57" s="183">
        <v>6.7</v>
      </c>
      <c r="AR57" s="184">
        <v>-50.6</v>
      </c>
    </row>
    <row r="58" spans="1:44" ht="12.75" x14ac:dyDescent="0.25">
      <c r="A58" s="10"/>
      <c r="AK58" s="185"/>
      <c r="AL58" s="186" t="s">
        <v>478</v>
      </c>
      <c r="AM58" s="187">
        <v>1433022</v>
      </c>
      <c r="AN58" s="188">
        <v>30187</v>
      </c>
      <c r="AO58" s="189">
        <v>-12</v>
      </c>
      <c r="AP58" s="190">
        <v>39427</v>
      </c>
      <c r="AQ58" s="191">
        <v>12.4</v>
      </c>
      <c r="AR58" s="192">
        <v>-24.4</v>
      </c>
    </row>
    <row r="59" spans="1:44" ht="12.75" x14ac:dyDescent="0.25">
      <c r="A59" s="10"/>
      <c r="AK59" s="170" t="s">
        <v>482</v>
      </c>
      <c r="AL59" s="171"/>
      <c r="AM59" s="179">
        <v>3184506</v>
      </c>
      <c r="AN59" s="180">
        <v>67796</v>
      </c>
      <c r="AO59" s="181">
        <v>14.1</v>
      </c>
      <c r="AP59" s="182">
        <v>76590</v>
      </c>
      <c r="AQ59" s="183">
        <v>4.9000000000000004</v>
      </c>
      <c r="AR59" s="184">
        <v>9.1999999999999993</v>
      </c>
    </row>
    <row r="60" spans="1:44" ht="12.75" x14ac:dyDescent="0.25">
      <c r="A60" s="10"/>
      <c r="AK60" s="185"/>
      <c r="AL60" s="186" t="s">
        <v>478</v>
      </c>
      <c r="AM60" s="187">
        <v>1386332</v>
      </c>
      <c r="AN60" s="188">
        <v>29514</v>
      </c>
      <c r="AO60" s="189">
        <v>-2.2000000000000002</v>
      </c>
      <c r="AP60" s="190">
        <v>42387</v>
      </c>
      <c r="AQ60" s="191">
        <v>7.5</v>
      </c>
      <c r="AR60" s="192">
        <v>-9.6999999999999993</v>
      </c>
    </row>
    <row r="61" spans="1:44" ht="12.75" x14ac:dyDescent="0.25">
      <c r="A61" s="10"/>
      <c r="AK61" s="170" t="s">
        <v>483</v>
      </c>
      <c r="AL61" s="193"/>
      <c r="AM61" s="179">
        <v>4006265</v>
      </c>
      <c r="AN61" s="180">
        <v>83754</v>
      </c>
      <c r="AO61" s="181">
        <v>10</v>
      </c>
      <c r="AP61" s="182">
        <v>72794</v>
      </c>
      <c r="AQ61" s="194">
        <v>0.7</v>
      </c>
      <c r="AR61" s="184">
        <v>9.3000000000000007</v>
      </c>
    </row>
    <row r="62" spans="1:44" ht="12.75" x14ac:dyDescent="0.25">
      <c r="A62" s="10"/>
      <c r="AK62" s="185"/>
      <c r="AL62" s="186" t="s">
        <v>478</v>
      </c>
      <c r="AM62" s="187">
        <v>1803325</v>
      </c>
      <c r="AN62" s="188">
        <v>37696</v>
      </c>
      <c r="AO62" s="189">
        <v>31.1</v>
      </c>
      <c r="AP62" s="190">
        <v>38982</v>
      </c>
      <c r="AQ62" s="191">
        <v>0.8</v>
      </c>
      <c r="AR62" s="192">
        <v>30.3</v>
      </c>
    </row>
    <row r="63" spans="1:44" ht="12.75" x14ac:dyDescent="0.25">
      <c r="A63" s="10"/>
    </row>
    <row r="64" spans="1:44" ht="12.75" x14ac:dyDescent="0.25">
      <c r="A64" s="10"/>
    </row>
    <row r="65" spans="1:46" ht="12.75" x14ac:dyDescent="0.25">
      <c r="A65" s="10"/>
    </row>
    <row r="66" spans="1:46" ht="12.75" x14ac:dyDescent="0.25">
      <c r="A66" s="12"/>
      <c r="B66" s="13"/>
      <c r="C66" s="13"/>
      <c r="D66" s="13"/>
      <c r="E66" s="13"/>
      <c r="F66" s="13"/>
      <c r="G66" s="13"/>
      <c r="H66" s="13"/>
      <c r="I66" s="13"/>
      <c r="J66" s="13"/>
      <c r="K66" s="13"/>
      <c r="L66" s="13"/>
      <c r="M66" s="13"/>
      <c r="N66" s="13"/>
      <c r="O66" s="13"/>
      <c r="P66" s="13"/>
      <c r="Q66" s="13"/>
      <c r="R66" s="13"/>
      <c r="S66" s="13"/>
      <c r="T66" s="13"/>
      <c r="U66" s="13"/>
      <c r="V66" s="13"/>
      <c r="W66" s="13"/>
      <c r="X66" s="13"/>
      <c r="Y66" s="13"/>
      <c r="Z66" s="13"/>
      <c r="AA66" s="13"/>
      <c r="AB66" s="13"/>
      <c r="AC66" s="13"/>
      <c r="AD66" s="13"/>
      <c r="AE66" s="13"/>
      <c r="AF66" s="13"/>
      <c r="AG66" s="13"/>
      <c r="AH66" s="13"/>
      <c r="AI66" s="13"/>
      <c r="AJ66" s="13"/>
      <c r="AK66" s="13"/>
      <c r="AL66" s="13"/>
      <c r="AM66" s="13"/>
      <c r="AN66" s="13"/>
      <c r="AO66" s="13"/>
      <c r="AP66" s="13"/>
      <c r="AQ66" s="13"/>
      <c r="AR66" s="13"/>
      <c r="AS66" s="14"/>
    </row>
    <row r="67" spans="1:46" ht="13.5" hidden="1" customHeight="1" x14ac:dyDescent="0.25">
      <c r="AS67" s="3"/>
      <c r="AT67" s="3"/>
    </row>
    <row r="70" spans="1:46" ht="12.75" hidden="1" x14ac:dyDescent="0.25"/>
    <row r="71" spans="1:46" ht="12.75" hidden="1" x14ac:dyDescent="0.25"/>
    <row r="72" spans="1:46" ht="12.75" hidden="1" x14ac:dyDescent="0.25"/>
    <row r="73" spans="1:46" ht="12.75" hidden="1" x14ac:dyDescent="0.25"/>
  </sheetData>
  <sheetProtection algorithmName="SHA-512" hashValue="VYqS1paSXIaqe/qP7BOnRiFnK7DwSRM0JWqxWf2zKcL9fVlc/6YJm/35ionDxOJ98S2z2szv4e6NHclgllucCA==" saltValue="DbzJ8mZrT3AE7T/yLmyI4Q==" spinCount="100000" sheet="1" objects="1" scenarios="1"/>
  <mergeCells count="25">
    <mergeCell ref="AM49:AM50"/>
    <mergeCell ref="AN49:AR49"/>
    <mergeCell ref="AO30:AO31"/>
    <mergeCell ref="AK32:AN32"/>
    <mergeCell ref="AK33:AN33"/>
    <mergeCell ref="AK34:AN34"/>
    <mergeCell ref="AK35:AN35"/>
    <mergeCell ref="AK36:AN36"/>
    <mergeCell ref="AK37:AN37"/>
    <mergeCell ref="AK38:AN38"/>
    <mergeCell ref="AK39:AN39"/>
    <mergeCell ref="AK40:AN40"/>
    <mergeCell ref="AK41:AN41"/>
    <mergeCell ref="A26:AS26"/>
    <mergeCell ref="AO7:AO8"/>
    <mergeCell ref="AK9:AN9"/>
    <mergeCell ref="AK10:AN10"/>
    <mergeCell ref="AK11:AN11"/>
    <mergeCell ref="AK12:AN12"/>
    <mergeCell ref="AK13:AN13"/>
    <mergeCell ref="AK14:AN14"/>
    <mergeCell ref="AK15:AN15"/>
    <mergeCell ref="AK16:AN16"/>
    <mergeCell ref="AK21:AN21"/>
    <mergeCell ref="AK22:AN22"/>
  </mergeCells>
  <phoneticPr fontId="2"/>
  <printOptions horizontalCentered="1"/>
  <pageMargins left="0.39370078740157483" right="0.19685039370078741" top="0.39370078740157483" bottom="0.31496062992125984" header="0.51181102362204722" footer="0"/>
  <pageSetup paperSize="9" scale="59" orientation="landscape" r:id="rId1"/>
  <headerFooter alignWithMargins="0">
    <oddFooter>&amp;C&amp;P/&amp;N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D218E9B-0E63-40E0-8376-7357123368D1}">
  <sheetPr>
    <pageSetUpPr fitToPage="1"/>
  </sheetPr>
  <dimension ref="A1:DU121"/>
  <sheetViews>
    <sheetView showGridLines="0" zoomScale="70" zoomScaleNormal="70" zoomScaleSheetLayoutView="55" workbookViewId="0"/>
  </sheetViews>
  <sheetFormatPr defaultColWidth="0" defaultRowHeight="13.5" customHeight="1" zeroHeight="1" x14ac:dyDescent="0.25"/>
  <cols>
    <col min="1" max="125" width="2.46484375" style="38" customWidth="1"/>
    <col min="126" max="16384" width="9" style="5" hidden="1"/>
  </cols>
  <sheetData>
    <row r="1" spans="2:125" ht="13.5" customHeight="1" x14ac:dyDescent="0.25">
      <c r="B1" s="5"/>
      <c r="C1" s="5"/>
      <c r="D1" s="5"/>
      <c r="E1" s="5"/>
      <c r="F1" s="5"/>
      <c r="G1" s="5"/>
      <c r="H1" s="5"/>
      <c r="I1" s="5"/>
      <c r="J1" s="5"/>
      <c r="K1" s="5"/>
      <c r="L1" s="5"/>
      <c r="M1" s="5"/>
      <c r="N1" s="5"/>
      <c r="O1" s="5"/>
      <c r="P1" s="5"/>
      <c r="Q1" s="5"/>
      <c r="R1" s="5"/>
      <c r="S1" s="5"/>
      <c r="T1" s="5"/>
      <c r="U1" s="5"/>
      <c r="V1" s="5"/>
      <c r="W1" s="5"/>
      <c r="X1" s="5"/>
      <c r="Y1" s="5"/>
      <c r="Z1" s="5"/>
      <c r="AA1" s="5"/>
      <c r="AB1" s="5"/>
      <c r="AC1" s="5"/>
      <c r="AD1" s="5"/>
      <c r="AE1" s="5"/>
      <c r="AF1" s="5"/>
      <c r="AG1" s="5"/>
      <c r="AH1" s="5"/>
      <c r="AI1" s="5"/>
      <c r="AJ1" s="5"/>
      <c r="AK1" s="5"/>
      <c r="AL1" s="5"/>
      <c r="AM1" s="5"/>
      <c r="AN1" s="5"/>
      <c r="AO1" s="5"/>
      <c r="AP1" s="5"/>
      <c r="AQ1" s="5"/>
      <c r="AR1" s="5"/>
      <c r="AS1" s="5"/>
      <c r="AT1" s="5"/>
      <c r="AU1" s="5"/>
      <c r="AV1" s="5"/>
      <c r="AW1" s="5"/>
      <c r="AX1" s="5"/>
      <c r="AY1" s="5"/>
      <c r="AZ1" s="5"/>
      <c r="BA1" s="5"/>
      <c r="BB1" s="5"/>
      <c r="BC1" s="5"/>
      <c r="BD1" s="5"/>
      <c r="BE1" s="5"/>
      <c r="BF1" s="5"/>
      <c r="BG1" s="5"/>
      <c r="BH1" s="5"/>
      <c r="BI1" s="5"/>
      <c r="BJ1" s="5"/>
      <c r="BK1" s="5"/>
      <c r="BL1" s="5"/>
      <c r="BM1" s="5"/>
      <c r="BN1" s="5"/>
      <c r="BO1" s="5"/>
      <c r="BP1" s="5"/>
      <c r="BQ1" s="5"/>
      <c r="BR1" s="5"/>
      <c r="BS1" s="5"/>
      <c r="BT1" s="5"/>
      <c r="BU1" s="5"/>
      <c r="BV1" s="5"/>
      <c r="BW1" s="5"/>
      <c r="BX1" s="5"/>
      <c r="BY1" s="5"/>
      <c r="BZ1" s="5"/>
      <c r="CA1" s="5"/>
      <c r="CB1" s="5"/>
      <c r="CC1" s="5"/>
      <c r="CD1" s="5"/>
      <c r="CE1" s="5"/>
      <c r="CF1" s="5"/>
      <c r="CG1" s="5"/>
      <c r="CH1" s="5"/>
      <c r="CI1" s="5"/>
      <c r="CJ1" s="5"/>
      <c r="CK1" s="5"/>
      <c r="CL1" s="5"/>
      <c r="CM1" s="5"/>
      <c r="CN1" s="5"/>
      <c r="CO1" s="5"/>
      <c r="CP1" s="5"/>
      <c r="CQ1" s="5"/>
      <c r="CR1" s="5"/>
      <c r="CS1" s="5"/>
      <c r="CT1" s="5"/>
      <c r="CU1" s="5"/>
      <c r="CV1" s="5"/>
      <c r="CW1" s="5"/>
      <c r="CX1" s="5"/>
      <c r="CY1" s="5"/>
      <c r="CZ1" s="5"/>
      <c r="DA1" s="5"/>
      <c r="DB1" s="5"/>
      <c r="DC1" s="5"/>
      <c r="DD1" s="5"/>
      <c r="DE1" s="5"/>
      <c r="DF1" s="5"/>
      <c r="DG1" s="5"/>
      <c r="DH1" s="5"/>
      <c r="DI1" s="5"/>
      <c r="DJ1" s="5"/>
      <c r="DK1" s="5"/>
      <c r="DL1" s="5"/>
      <c r="DM1" s="5"/>
      <c r="DN1" s="5"/>
      <c r="DO1" s="5"/>
      <c r="DP1" s="5"/>
      <c r="DQ1" s="5"/>
      <c r="DR1" s="5"/>
      <c r="DS1" s="5"/>
      <c r="DT1" s="5"/>
      <c r="DU1" s="5"/>
    </row>
    <row r="2" spans="2:125" ht="12.75" x14ac:dyDescent="0.25">
      <c r="B2" s="5"/>
      <c r="DG2" s="5"/>
    </row>
    <row r="3" spans="2:125" ht="12.75" x14ac:dyDescent="0.25">
      <c r="C3" s="5"/>
      <c r="D3" s="5"/>
      <c r="E3" s="5"/>
      <c r="F3" s="5"/>
      <c r="G3" s="5"/>
      <c r="H3" s="5"/>
      <c r="I3" s="5"/>
      <c r="J3" s="5"/>
      <c r="K3" s="5"/>
      <c r="L3" s="5"/>
      <c r="M3" s="5"/>
      <c r="N3" s="5"/>
      <c r="O3" s="5"/>
      <c r="P3" s="5"/>
      <c r="Q3" s="5"/>
      <c r="R3" s="5"/>
      <c r="S3" s="5"/>
      <c r="T3" s="5"/>
      <c r="U3" s="5"/>
      <c r="V3" s="5"/>
      <c r="W3" s="5"/>
      <c r="X3" s="5"/>
      <c r="Y3" s="5"/>
      <c r="Z3" s="5"/>
      <c r="AA3" s="5"/>
      <c r="AB3" s="5"/>
      <c r="AC3" s="5"/>
      <c r="AD3" s="5"/>
      <c r="AE3" s="5"/>
      <c r="AF3" s="5"/>
      <c r="AG3" s="5"/>
      <c r="AH3" s="5"/>
      <c r="AI3" s="5"/>
      <c r="AJ3" s="5"/>
      <c r="AK3" s="5"/>
      <c r="AL3" s="5"/>
      <c r="AM3" s="5"/>
      <c r="AN3" s="5"/>
      <c r="AO3" s="5"/>
      <c r="AP3" s="5"/>
      <c r="AQ3" s="5"/>
      <c r="AR3" s="5"/>
      <c r="AS3" s="5"/>
      <c r="AT3" s="5"/>
      <c r="AU3" s="5"/>
      <c r="AV3" s="5"/>
      <c r="AW3" s="5"/>
      <c r="AX3" s="5"/>
      <c r="AY3" s="5"/>
      <c r="AZ3" s="5"/>
      <c r="BA3" s="5"/>
      <c r="BB3" s="5"/>
      <c r="BC3" s="5"/>
      <c r="BD3" s="5"/>
      <c r="BE3" s="5"/>
      <c r="BF3" s="5"/>
      <c r="BG3" s="5"/>
      <c r="BH3" s="5"/>
      <c r="BI3" s="5"/>
      <c r="BJ3" s="5"/>
      <c r="BK3" s="5"/>
      <c r="BL3" s="5"/>
      <c r="BM3" s="5"/>
      <c r="BN3" s="5"/>
      <c r="BO3" s="5"/>
      <c r="BP3" s="5"/>
      <c r="BQ3" s="5"/>
      <c r="BR3" s="5"/>
      <c r="BS3" s="5"/>
      <c r="BT3" s="5"/>
      <c r="BU3" s="5"/>
      <c r="BV3" s="5"/>
      <c r="BW3" s="5"/>
      <c r="BX3" s="5"/>
      <c r="BY3" s="5"/>
      <c r="BZ3" s="5"/>
      <c r="CA3" s="5"/>
      <c r="CB3" s="5"/>
      <c r="CC3" s="5"/>
      <c r="CD3" s="5"/>
      <c r="CE3" s="5"/>
      <c r="CF3" s="5"/>
      <c r="CG3" s="5"/>
      <c r="CH3" s="5"/>
      <c r="CI3" s="5"/>
      <c r="CJ3" s="5"/>
      <c r="CK3" s="5"/>
      <c r="CL3" s="5"/>
      <c r="CM3" s="5"/>
      <c r="CN3" s="5"/>
      <c r="CO3" s="5"/>
      <c r="CP3" s="5"/>
      <c r="CQ3" s="5"/>
      <c r="CR3" s="5"/>
      <c r="CS3" s="5"/>
      <c r="CT3" s="5"/>
      <c r="CU3" s="5"/>
      <c r="CV3" s="5"/>
      <c r="CW3" s="5"/>
      <c r="CX3" s="5"/>
      <c r="CY3" s="5"/>
      <c r="CZ3" s="5"/>
      <c r="DA3" s="5"/>
      <c r="DB3" s="5"/>
      <c r="DC3" s="5"/>
      <c r="DD3" s="5"/>
      <c r="DE3" s="5"/>
      <c r="DF3" s="5"/>
      <c r="DH3" s="5"/>
      <c r="DI3" s="5"/>
      <c r="DJ3" s="5"/>
      <c r="DK3" s="5"/>
      <c r="DL3" s="5"/>
      <c r="DM3" s="5"/>
      <c r="DN3" s="5"/>
      <c r="DO3" s="5"/>
      <c r="DP3" s="5"/>
      <c r="DQ3" s="5"/>
      <c r="DR3" s="5"/>
      <c r="DS3" s="5"/>
      <c r="DT3" s="5"/>
      <c r="DU3" s="5"/>
    </row>
    <row r="4" spans="2:125" ht="12.75" x14ac:dyDescent="0.25"/>
    <row r="5" spans="2:125" ht="12.75" x14ac:dyDescent="0.25"/>
    <row r="6" spans="2:125" ht="12.75" x14ac:dyDescent="0.25"/>
    <row r="7" spans="2:125" ht="12.75" x14ac:dyDescent="0.25"/>
    <row r="8" spans="2:125" ht="12.75" x14ac:dyDescent="0.25"/>
    <row r="9" spans="2:125" ht="12.75" x14ac:dyDescent="0.25">
      <c r="DU9" s="5"/>
    </row>
    <row r="10" spans="2:125" ht="12.75" x14ac:dyDescent="0.25"/>
    <row r="11" spans="2:125" ht="12.75" x14ac:dyDescent="0.25"/>
    <row r="12" spans="2:125" ht="12.75" x14ac:dyDescent="0.25"/>
    <row r="13" spans="2:125" ht="12.75" x14ac:dyDescent="0.25"/>
    <row r="14" spans="2:125" ht="12.75" x14ac:dyDescent="0.25"/>
    <row r="15" spans="2:125" ht="12.75" x14ac:dyDescent="0.25"/>
    <row r="16" spans="2:125" ht="12.75" x14ac:dyDescent="0.25"/>
    <row r="17" spans="125:125" ht="12.75" x14ac:dyDescent="0.25">
      <c r="DU17" s="5"/>
    </row>
    <row r="18" spans="125:125" ht="12.75" x14ac:dyDescent="0.25"/>
    <row r="19" spans="125:125" ht="12.75" x14ac:dyDescent="0.25"/>
    <row r="20" spans="125:125" ht="12.75" x14ac:dyDescent="0.25">
      <c r="DU20" s="5"/>
    </row>
    <row r="21" spans="125:125" ht="12.75" x14ac:dyDescent="0.25">
      <c r="DU21" s="5"/>
    </row>
    <row r="22" spans="125:125" ht="12.75" x14ac:dyDescent="0.25"/>
    <row r="23" spans="125:125" ht="12.75" x14ac:dyDescent="0.25"/>
    <row r="24" spans="125:125" ht="12.75" x14ac:dyDescent="0.25"/>
    <row r="25" spans="125:125" ht="12.75" x14ac:dyDescent="0.25"/>
    <row r="26" spans="125:125" ht="12.75" x14ac:dyDescent="0.25"/>
    <row r="27" spans="125:125" ht="12.75" x14ac:dyDescent="0.25"/>
    <row r="28" spans="125:125" ht="12.75" x14ac:dyDescent="0.25">
      <c r="DU28" s="5"/>
    </row>
    <row r="29" spans="125:125" ht="12.75" x14ac:dyDescent="0.25"/>
    <row r="30" spans="125:125" ht="12.75" x14ac:dyDescent="0.25"/>
    <row r="31" spans="125:125" ht="12.75" x14ac:dyDescent="0.25"/>
    <row r="32" spans="125:125" ht="12.75" x14ac:dyDescent="0.25"/>
    <row r="33" spans="2:125" ht="12.75" x14ac:dyDescent="0.25">
      <c r="B33" s="5"/>
      <c r="G33" s="5"/>
      <c r="I33" s="5"/>
    </row>
    <row r="34" spans="2:125" ht="12.75" x14ac:dyDescent="0.25">
      <c r="C34" s="5"/>
      <c r="P34" s="5"/>
      <c r="DE34" s="5"/>
      <c r="DH34" s="5"/>
    </row>
    <row r="35" spans="2:125" ht="12.75" x14ac:dyDescent="0.25">
      <c r="D35" s="5"/>
      <c r="E35" s="5"/>
      <c r="DG35" s="5"/>
      <c r="DJ35" s="5"/>
      <c r="DP35" s="5"/>
      <c r="DQ35" s="5"/>
      <c r="DR35" s="5"/>
      <c r="DS35" s="5"/>
      <c r="DT35" s="5"/>
      <c r="DU35" s="5"/>
    </row>
    <row r="36" spans="2:125" ht="12.75" x14ac:dyDescent="0.25">
      <c r="F36" s="5"/>
      <c r="H36" s="5"/>
      <c r="J36" s="5"/>
      <c r="K36" s="5"/>
      <c r="L36" s="5"/>
      <c r="M36" s="5"/>
      <c r="N36" s="5"/>
      <c r="O36" s="5"/>
      <c r="Q36" s="5"/>
      <c r="R36" s="5"/>
      <c r="S36" s="5"/>
      <c r="T36" s="5"/>
      <c r="U36" s="5"/>
      <c r="V36" s="5"/>
      <c r="W36" s="5"/>
      <c r="X36" s="5"/>
      <c r="Y36" s="5"/>
      <c r="Z36" s="5"/>
      <c r="AA36" s="5"/>
      <c r="AB36" s="5"/>
      <c r="AC36" s="5"/>
      <c r="AD36" s="5"/>
      <c r="AE36" s="5"/>
      <c r="AF36" s="5"/>
      <c r="AG36" s="5"/>
      <c r="AH36" s="5"/>
      <c r="AI36" s="5"/>
      <c r="AJ36" s="5"/>
      <c r="AK36" s="5"/>
      <c r="AL36" s="5"/>
      <c r="AM36" s="5"/>
      <c r="AN36" s="5"/>
      <c r="AO36" s="5"/>
      <c r="AP36" s="5"/>
      <c r="AQ36" s="5"/>
      <c r="AR36" s="5"/>
      <c r="AS36" s="5"/>
      <c r="AT36" s="5"/>
      <c r="AU36" s="5"/>
      <c r="AV36" s="5"/>
      <c r="AW36" s="5"/>
      <c r="AX36" s="5"/>
      <c r="AY36" s="5"/>
      <c r="AZ36" s="5"/>
      <c r="BA36" s="5"/>
      <c r="BB36" s="5"/>
      <c r="BC36" s="5"/>
      <c r="BD36" s="5"/>
      <c r="BE36" s="5"/>
      <c r="BF36" s="5"/>
      <c r="BG36" s="5"/>
      <c r="BH36" s="5"/>
      <c r="BI36" s="5"/>
      <c r="BJ36" s="5"/>
      <c r="BK36" s="5"/>
      <c r="BL36" s="5"/>
      <c r="BM36" s="5"/>
      <c r="BN36" s="5"/>
      <c r="BO36" s="5"/>
      <c r="BP36" s="5"/>
      <c r="BQ36" s="5"/>
      <c r="BR36" s="5"/>
      <c r="BS36" s="5"/>
      <c r="BT36" s="5"/>
      <c r="BU36" s="5"/>
      <c r="BV36" s="5"/>
      <c r="BW36" s="5"/>
      <c r="BX36" s="5"/>
      <c r="BY36" s="5"/>
      <c r="BZ36" s="5"/>
      <c r="CA36" s="5"/>
      <c r="CB36" s="5"/>
      <c r="CC36" s="5"/>
      <c r="CD36" s="5"/>
      <c r="CE36" s="5"/>
      <c r="CF36" s="5"/>
      <c r="CG36" s="5"/>
      <c r="CH36" s="5"/>
      <c r="CI36" s="5"/>
      <c r="CJ36" s="5"/>
      <c r="CK36" s="5"/>
      <c r="CL36" s="5"/>
      <c r="CM36" s="5"/>
      <c r="CN36" s="5"/>
      <c r="CO36" s="5"/>
      <c r="CP36" s="5"/>
      <c r="CQ36" s="5"/>
      <c r="CR36" s="5"/>
      <c r="CS36" s="5"/>
      <c r="CT36" s="5"/>
      <c r="CU36" s="5"/>
      <c r="CV36" s="5"/>
      <c r="CW36" s="5"/>
      <c r="CX36" s="5"/>
      <c r="CY36" s="5"/>
      <c r="CZ36" s="5"/>
      <c r="DA36" s="5"/>
      <c r="DB36" s="5"/>
      <c r="DC36" s="5"/>
      <c r="DD36" s="5"/>
      <c r="DF36" s="5"/>
      <c r="DI36" s="5"/>
      <c r="DK36" s="5"/>
      <c r="DL36" s="5"/>
      <c r="DM36" s="5"/>
      <c r="DN36" s="5"/>
      <c r="DO36" s="5"/>
      <c r="DP36" s="5"/>
      <c r="DQ36" s="5"/>
      <c r="DR36" s="5"/>
      <c r="DS36" s="5"/>
      <c r="DT36" s="5"/>
      <c r="DU36" s="5"/>
    </row>
    <row r="37" spans="2:125" ht="12.75" x14ac:dyDescent="0.25">
      <c r="DU37" s="5"/>
    </row>
    <row r="38" spans="2:125" ht="12.75" x14ac:dyDescent="0.25">
      <c r="DT38" s="5"/>
      <c r="DU38" s="5"/>
    </row>
    <row r="39" spans="2:125" ht="12.75" x14ac:dyDescent="0.25"/>
    <row r="40" spans="2:125" ht="12.75" x14ac:dyDescent="0.25">
      <c r="DH40" s="5"/>
    </row>
    <row r="41" spans="2:125" ht="12.75" x14ac:dyDescent="0.25">
      <c r="DE41" s="5"/>
    </row>
    <row r="42" spans="2:125" ht="12.75" x14ac:dyDescent="0.25">
      <c r="DG42" s="5"/>
      <c r="DJ42" s="5"/>
    </row>
    <row r="43" spans="2:125" ht="12.75" x14ac:dyDescent="0.25">
      <c r="Q43" s="5"/>
      <c r="R43" s="5"/>
      <c r="S43" s="5"/>
      <c r="T43" s="5"/>
      <c r="U43" s="5"/>
      <c r="V43" s="5"/>
      <c r="W43" s="5"/>
      <c r="X43" s="5"/>
      <c r="Y43" s="5"/>
      <c r="Z43" s="5"/>
      <c r="AA43" s="5"/>
      <c r="AB43" s="5"/>
      <c r="AC43" s="5"/>
      <c r="AD43" s="5"/>
      <c r="AE43" s="5"/>
      <c r="AF43" s="5"/>
      <c r="AG43" s="5"/>
      <c r="AH43" s="5"/>
      <c r="AI43" s="5"/>
      <c r="AJ43" s="5"/>
      <c r="AK43" s="5"/>
      <c r="AL43" s="5"/>
      <c r="AM43" s="5"/>
      <c r="AN43" s="5"/>
      <c r="AO43" s="5"/>
      <c r="AP43" s="5"/>
      <c r="AQ43" s="5"/>
      <c r="AR43" s="5"/>
      <c r="AS43" s="5"/>
      <c r="AT43" s="5"/>
      <c r="AU43" s="5"/>
      <c r="AV43" s="5"/>
      <c r="AW43" s="5"/>
      <c r="AX43" s="5"/>
      <c r="AY43" s="5"/>
      <c r="AZ43" s="5"/>
      <c r="BA43" s="5"/>
      <c r="BB43" s="5"/>
      <c r="BC43" s="5"/>
      <c r="BD43" s="5"/>
      <c r="BE43" s="5"/>
      <c r="BF43" s="5"/>
      <c r="BG43" s="5"/>
      <c r="BH43" s="5"/>
      <c r="BI43" s="5"/>
      <c r="BJ43" s="5"/>
      <c r="BK43" s="5"/>
      <c r="BL43" s="5"/>
      <c r="BM43" s="5"/>
      <c r="BN43" s="5"/>
      <c r="BO43" s="5"/>
      <c r="BP43" s="5"/>
      <c r="BQ43" s="5"/>
      <c r="BR43" s="5"/>
      <c r="BS43" s="5"/>
      <c r="BT43" s="5"/>
      <c r="BU43" s="5"/>
      <c r="BV43" s="5"/>
      <c r="BW43" s="5"/>
      <c r="BX43" s="5"/>
      <c r="BY43" s="5"/>
      <c r="BZ43" s="5"/>
      <c r="CA43" s="5"/>
      <c r="CB43" s="5"/>
      <c r="CC43" s="5"/>
      <c r="CD43" s="5"/>
      <c r="CE43" s="5"/>
      <c r="CF43" s="5"/>
      <c r="CG43" s="5"/>
      <c r="CH43" s="5"/>
      <c r="CI43" s="5"/>
      <c r="CJ43" s="5"/>
      <c r="CK43" s="5"/>
      <c r="CL43" s="5"/>
      <c r="CM43" s="5"/>
      <c r="CN43" s="5"/>
      <c r="CO43" s="5"/>
      <c r="CP43" s="5"/>
      <c r="CQ43" s="5"/>
      <c r="CR43" s="5"/>
      <c r="CS43" s="5"/>
      <c r="CT43" s="5"/>
      <c r="CU43" s="5"/>
      <c r="CV43" s="5"/>
      <c r="CW43" s="5"/>
      <c r="CX43" s="5"/>
      <c r="CY43" s="5"/>
      <c r="CZ43" s="5"/>
      <c r="DA43" s="5"/>
      <c r="DB43" s="5"/>
      <c r="DC43" s="5"/>
      <c r="DD43" s="5"/>
      <c r="DF43" s="5"/>
      <c r="DI43" s="5"/>
      <c r="DK43" s="5"/>
      <c r="DL43" s="5"/>
      <c r="DM43" s="5"/>
      <c r="DN43" s="5"/>
      <c r="DO43" s="5"/>
      <c r="DP43" s="5"/>
      <c r="DQ43" s="5"/>
      <c r="DR43" s="5"/>
      <c r="DS43" s="5"/>
      <c r="DT43" s="5"/>
      <c r="DU43" s="5"/>
    </row>
    <row r="44" spans="2:125" ht="12.75" x14ac:dyDescent="0.25">
      <c r="DU44" s="5"/>
    </row>
    <row r="45" spans="2:125" ht="12.75" x14ac:dyDescent="0.25"/>
    <row r="46" spans="2:125" ht="12.75" x14ac:dyDescent="0.25"/>
    <row r="47" spans="2:125" ht="12.75" x14ac:dyDescent="0.25"/>
    <row r="48" spans="2:125" ht="12.75" x14ac:dyDescent="0.25">
      <c r="DT48" s="5"/>
      <c r="DU48" s="5"/>
    </row>
    <row r="49" spans="120:125" ht="12.75" x14ac:dyDescent="0.25">
      <c r="DU49" s="5"/>
    </row>
    <row r="50" spans="120:125" ht="12.75" x14ac:dyDescent="0.25">
      <c r="DU50" s="5"/>
    </row>
    <row r="51" spans="120:125" ht="12.75" x14ac:dyDescent="0.25">
      <c r="DP51" s="5"/>
      <c r="DQ51" s="5"/>
      <c r="DR51" s="5"/>
      <c r="DS51" s="5"/>
      <c r="DT51" s="5"/>
      <c r="DU51" s="5"/>
    </row>
    <row r="52" spans="120:125" ht="12.75" x14ac:dyDescent="0.25"/>
    <row r="53" spans="120:125" ht="12.75" x14ac:dyDescent="0.25"/>
    <row r="54" spans="120:125" ht="12.75" x14ac:dyDescent="0.25">
      <c r="DU54" s="5"/>
    </row>
    <row r="55" spans="120:125" ht="12.75" x14ac:dyDescent="0.25"/>
    <row r="56" spans="120:125" ht="12.75" x14ac:dyDescent="0.25"/>
    <row r="57" spans="120:125" ht="12.75" x14ac:dyDescent="0.25"/>
    <row r="58" spans="120:125" ht="12.75" x14ac:dyDescent="0.25">
      <c r="DU58" s="5"/>
    </row>
    <row r="59" spans="120:125" ht="12.75" x14ac:dyDescent="0.25"/>
    <row r="60" spans="120:125" ht="12.75" x14ac:dyDescent="0.25"/>
    <row r="61" spans="120:125" ht="12.75" x14ac:dyDescent="0.25"/>
    <row r="62" spans="120:125" ht="12.75" x14ac:dyDescent="0.25"/>
    <row r="63" spans="120:125" ht="12.75" x14ac:dyDescent="0.25">
      <c r="DU63" s="5"/>
    </row>
    <row r="64" spans="120:125" ht="12.75" x14ac:dyDescent="0.25">
      <c r="DT64" s="5"/>
      <c r="DU64" s="5"/>
    </row>
    <row r="65" spans="123:125" ht="12.75" x14ac:dyDescent="0.25"/>
    <row r="66" spans="123:125" ht="12.75" x14ac:dyDescent="0.25"/>
    <row r="67" spans="123:125" ht="12.75" x14ac:dyDescent="0.25"/>
    <row r="68" spans="123:125" ht="12.75" x14ac:dyDescent="0.25"/>
    <row r="69" spans="123:125" ht="12.75" x14ac:dyDescent="0.25">
      <c r="DS69" s="5"/>
      <c r="DT69" s="5"/>
      <c r="DU69" s="5"/>
    </row>
    <row r="70" spans="123:125" ht="12.75" x14ac:dyDescent="0.25"/>
    <row r="71" spans="123:125" ht="12.75" x14ac:dyDescent="0.25"/>
    <row r="72" spans="123:125" ht="12.75" x14ac:dyDescent="0.25"/>
    <row r="73" spans="123:125" ht="12.75" x14ac:dyDescent="0.25"/>
    <row r="74" spans="123:125" ht="12.75" x14ac:dyDescent="0.25"/>
    <row r="75" spans="123:125" ht="12.75" x14ac:dyDescent="0.25"/>
    <row r="76" spans="123:125" ht="12.75" x14ac:dyDescent="0.25"/>
    <row r="77" spans="123:125" ht="12.75" x14ac:dyDescent="0.25"/>
    <row r="78" spans="123:125" ht="12.75" x14ac:dyDescent="0.25"/>
    <row r="79" spans="123:125" ht="12.75" x14ac:dyDescent="0.25"/>
    <row r="80" spans="123:125" ht="12.75" x14ac:dyDescent="0.25"/>
    <row r="81" spans="116:125" ht="12.75" x14ac:dyDescent="0.25"/>
    <row r="82" spans="116:125" ht="12.75" x14ac:dyDescent="0.25">
      <c r="DL82" s="5"/>
    </row>
    <row r="83" spans="116:125" ht="12.75" x14ac:dyDescent="0.25">
      <c r="DM83" s="5"/>
      <c r="DN83" s="5"/>
      <c r="DO83" s="5"/>
      <c r="DP83" s="5"/>
      <c r="DQ83" s="5"/>
      <c r="DR83" s="5"/>
      <c r="DS83" s="5"/>
      <c r="DT83" s="5"/>
      <c r="DU83" s="5"/>
    </row>
    <row r="84" spans="116:125" ht="12.75" x14ac:dyDescent="0.25"/>
    <row r="85" spans="116:125" ht="12.75" x14ac:dyDescent="0.25"/>
    <row r="86" spans="116:125" ht="12.75" x14ac:dyDescent="0.25"/>
    <row r="87" spans="116:125" ht="12.75" x14ac:dyDescent="0.25"/>
    <row r="88" spans="116:125" ht="12.75" x14ac:dyDescent="0.25">
      <c r="DU88" s="5"/>
    </row>
    <row r="89" spans="116:125" ht="12.75" x14ac:dyDescent="0.25"/>
    <row r="90" spans="116:125" ht="12.75" x14ac:dyDescent="0.25"/>
    <row r="91" spans="116:125" ht="12.75" x14ac:dyDescent="0.25"/>
    <row r="92" spans="116:125" ht="13.5" customHeight="1" x14ac:dyDescent="0.25"/>
    <row r="93" spans="116:125" ht="13.5" customHeight="1" x14ac:dyDescent="0.25"/>
    <row r="94" spans="116:125" ht="13.5" customHeight="1" x14ac:dyDescent="0.25">
      <c r="DS94" s="5"/>
      <c r="DT94" s="5"/>
      <c r="DU94" s="5"/>
    </row>
    <row r="95" spans="116:125" ht="13.5" customHeight="1" x14ac:dyDescent="0.25">
      <c r="DU95" s="5"/>
    </row>
    <row r="96" spans="116:125" ht="13.5" customHeight="1" x14ac:dyDescent="0.25"/>
    <row r="97" spans="124:125" ht="13.5" customHeight="1" x14ac:dyDescent="0.25"/>
    <row r="98" spans="124:125" ht="13.5" customHeight="1" x14ac:dyDescent="0.25"/>
    <row r="99" spans="124:125" ht="13.5" customHeight="1" x14ac:dyDescent="0.25"/>
    <row r="100" spans="124:125" ht="13.5" customHeight="1" x14ac:dyDescent="0.25"/>
    <row r="101" spans="124:125" ht="13.5" customHeight="1" x14ac:dyDescent="0.25">
      <c r="DU101" s="5"/>
    </row>
    <row r="102" spans="124:125" ht="13.5" customHeight="1" x14ac:dyDescent="0.25"/>
    <row r="103" spans="124:125" ht="13.5" customHeight="1" x14ac:dyDescent="0.25"/>
    <row r="104" spans="124:125" ht="13.5" customHeight="1" x14ac:dyDescent="0.25">
      <c r="DT104" s="5"/>
      <c r="DU104" s="5"/>
    </row>
    <row r="105" spans="124:125" ht="13.5" customHeight="1" x14ac:dyDescent="0.25"/>
    <row r="106" spans="124:125" ht="13.5" customHeight="1" x14ac:dyDescent="0.25"/>
    <row r="107" spans="124:125" ht="13.5" customHeight="1" x14ac:dyDescent="0.25"/>
    <row r="108" spans="124:125" ht="13.5" customHeight="1" x14ac:dyDescent="0.25"/>
    <row r="109" spans="124:125" ht="13.5" customHeight="1" x14ac:dyDescent="0.25"/>
    <row r="110" spans="124:125" ht="13.5" customHeight="1" x14ac:dyDescent="0.25"/>
    <row r="111" spans="124:125" ht="13.5" customHeight="1" x14ac:dyDescent="0.25"/>
    <row r="112" spans="124:125" ht="13.5" customHeight="1" x14ac:dyDescent="0.25"/>
    <row r="113" spans="125:125" ht="13.5" customHeight="1" x14ac:dyDescent="0.25"/>
    <row r="114" spans="125:125" ht="13.5" customHeight="1" x14ac:dyDescent="0.25"/>
    <row r="115" spans="125:125" ht="13.5" customHeight="1" x14ac:dyDescent="0.25"/>
    <row r="116" spans="125:125" ht="13.5" customHeight="1" x14ac:dyDescent="0.25">
      <c r="DU116" s="5" t="s">
        <v>14</v>
      </c>
    </row>
    <row r="121" spans="125:125" ht="13.5" hidden="1" customHeight="1" x14ac:dyDescent="0.25">
      <c r="DU121" s="5"/>
    </row>
  </sheetData>
  <sheetProtection algorithmName="SHA-512" hashValue="6+YhNKY6+QDxDJPdiX05IN0UZg7nPhsKkVfn9t8BiiKdvz+Tr1lweSKpqaCcVyzkt1dQfbhhlUA5DqSK2B3Miw==" saltValue="hcFsU1pa7LYbJNiBMV5OIg==" spinCount="100000" sheet="1" objects="1" scenarios="1"/>
  <dataConsolidate/>
  <phoneticPr fontId="2"/>
  <printOptions horizontalCentered="1" verticalCentered="1"/>
  <pageMargins left="0" right="0" top="0.19685039370078741" bottom="0" header="0.39370078740157483" footer="0"/>
  <pageSetup paperSize="9" scale="39" orientation="landscape" r:id="rId1"/>
  <headerFooter alignWithMargins="0">
    <oddFooter>&amp;C&amp;P/&amp;N</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ABFF99F-5982-419E-83A4-D972FDD4885C}">
  <sheetPr>
    <pageSetUpPr fitToPage="1"/>
  </sheetPr>
  <dimension ref="A1:EL116"/>
  <sheetViews>
    <sheetView showGridLines="0" zoomScale="55" zoomScaleNormal="55" zoomScaleSheetLayoutView="55" workbookViewId="0"/>
  </sheetViews>
  <sheetFormatPr defaultColWidth="0" defaultRowHeight="13.5" customHeight="1" zeroHeight="1" x14ac:dyDescent="0.25"/>
  <cols>
    <col min="1" max="125" width="2.46484375" style="38" customWidth="1"/>
    <col min="126" max="142" width="0" style="5" hidden="1" customWidth="1"/>
    <col min="143" max="16384" width="9" style="5" hidden="1"/>
  </cols>
  <sheetData>
    <row r="1" spans="1:125" ht="13.5" customHeight="1" x14ac:dyDescent="0.25">
      <c r="A1" s="5"/>
      <c r="B1" s="5"/>
      <c r="C1" s="5"/>
      <c r="D1" s="5"/>
      <c r="E1" s="5"/>
      <c r="F1" s="5"/>
      <c r="G1" s="5"/>
      <c r="H1" s="5"/>
      <c r="I1" s="5"/>
      <c r="J1" s="5"/>
      <c r="K1" s="5"/>
      <c r="L1" s="5"/>
      <c r="M1" s="5"/>
      <c r="N1" s="5"/>
      <c r="O1" s="5"/>
      <c r="P1" s="5"/>
      <c r="Q1" s="5"/>
      <c r="R1" s="5"/>
      <c r="S1" s="5"/>
      <c r="T1" s="5"/>
      <c r="U1" s="5"/>
      <c r="V1" s="5"/>
      <c r="W1" s="5"/>
      <c r="X1" s="5"/>
      <c r="Y1" s="5"/>
      <c r="Z1" s="5"/>
      <c r="AA1" s="5"/>
      <c r="AB1" s="5"/>
      <c r="AC1" s="5"/>
      <c r="AD1" s="5"/>
      <c r="AE1" s="5"/>
      <c r="AF1" s="5"/>
      <c r="AG1" s="5"/>
      <c r="AH1" s="5"/>
      <c r="AI1" s="5"/>
      <c r="AJ1" s="5"/>
      <c r="AK1" s="5"/>
      <c r="AL1" s="5"/>
      <c r="AM1" s="5"/>
      <c r="AN1" s="5"/>
      <c r="AO1" s="5"/>
      <c r="AP1" s="5"/>
      <c r="AQ1" s="5"/>
      <c r="AR1" s="5"/>
      <c r="AS1" s="5"/>
      <c r="AT1" s="5"/>
      <c r="AU1" s="5"/>
      <c r="AV1" s="5"/>
      <c r="AW1" s="5"/>
      <c r="AX1" s="5"/>
      <c r="AY1" s="5"/>
      <c r="AZ1" s="5"/>
      <c r="BA1" s="5"/>
      <c r="BB1" s="5"/>
      <c r="BC1" s="5"/>
      <c r="BD1" s="5"/>
      <c r="BE1" s="5"/>
      <c r="BF1" s="5"/>
      <c r="BG1" s="5"/>
      <c r="BH1" s="5"/>
      <c r="BI1" s="5"/>
      <c r="BJ1" s="5"/>
      <c r="BK1" s="5"/>
      <c r="BL1" s="5"/>
      <c r="BM1" s="5"/>
      <c r="BN1" s="5"/>
      <c r="BO1" s="5"/>
      <c r="BP1" s="5"/>
      <c r="BQ1" s="5"/>
      <c r="BR1" s="5"/>
      <c r="BS1" s="5"/>
      <c r="BT1" s="5"/>
      <c r="BU1" s="5"/>
      <c r="BV1" s="5"/>
      <c r="BW1" s="5"/>
      <c r="BX1" s="5"/>
      <c r="BY1" s="5"/>
      <c r="BZ1" s="5"/>
      <c r="CA1" s="5"/>
      <c r="CB1" s="5"/>
      <c r="CC1" s="5"/>
      <c r="CD1" s="5"/>
      <c r="CE1" s="5"/>
      <c r="CF1" s="5"/>
      <c r="CG1" s="5"/>
      <c r="CH1" s="5"/>
      <c r="CI1" s="5"/>
      <c r="CJ1" s="5"/>
      <c r="CK1" s="5"/>
      <c r="CL1" s="5"/>
      <c r="CM1" s="5"/>
      <c r="CN1" s="5"/>
      <c r="CO1" s="5"/>
      <c r="CP1" s="5"/>
      <c r="CQ1" s="5"/>
      <c r="CR1" s="5"/>
      <c r="CS1" s="5"/>
      <c r="CT1" s="5"/>
      <c r="CU1" s="5"/>
      <c r="CV1" s="5"/>
      <c r="CW1" s="5"/>
      <c r="CX1" s="5"/>
      <c r="CY1" s="5"/>
      <c r="CZ1" s="5"/>
      <c r="DA1" s="5"/>
      <c r="DB1" s="5"/>
      <c r="DC1" s="5"/>
      <c r="DD1" s="5"/>
      <c r="DE1" s="5"/>
      <c r="DF1" s="5"/>
      <c r="DG1" s="5"/>
      <c r="DH1" s="5"/>
      <c r="DI1" s="5"/>
      <c r="DJ1" s="5"/>
      <c r="DK1" s="5"/>
      <c r="DL1" s="5"/>
      <c r="DM1" s="5"/>
      <c r="DN1" s="5"/>
      <c r="DO1" s="5"/>
      <c r="DP1" s="5"/>
      <c r="DQ1" s="5"/>
      <c r="DR1" s="5"/>
      <c r="DS1" s="5"/>
      <c r="DT1" s="5"/>
      <c r="DU1" s="5"/>
    </row>
    <row r="2" spans="1:125" ht="12.75" x14ac:dyDescent="0.25">
      <c r="B2" s="5"/>
      <c r="T2" s="5"/>
    </row>
    <row r="3" spans="1:125" ht="12.75" x14ac:dyDescent="0.25">
      <c r="C3" s="5"/>
      <c r="D3" s="5"/>
      <c r="E3" s="5"/>
      <c r="F3" s="5"/>
      <c r="G3" s="5"/>
      <c r="H3" s="5"/>
      <c r="I3" s="5"/>
      <c r="J3" s="5"/>
      <c r="K3" s="5"/>
      <c r="L3" s="5"/>
      <c r="M3" s="5"/>
      <c r="N3" s="5"/>
      <c r="O3" s="5"/>
      <c r="P3" s="5"/>
      <c r="Q3" s="5"/>
      <c r="R3" s="5"/>
      <c r="S3" s="5"/>
      <c r="U3" s="5"/>
      <c r="V3" s="5"/>
      <c r="W3" s="5"/>
      <c r="X3" s="5"/>
      <c r="Y3" s="5"/>
      <c r="Z3" s="5"/>
      <c r="AA3" s="5"/>
      <c r="AB3" s="5"/>
      <c r="AC3" s="5"/>
      <c r="AD3" s="5"/>
      <c r="AE3" s="5"/>
      <c r="AF3" s="5"/>
      <c r="AG3" s="5"/>
      <c r="AH3" s="5"/>
      <c r="AI3" s="5"/>
      <c r="AJ3" s="5"/>
      <c r="AK3" s="5"/>
      <c r="AL3" s="5"/>
      <c r="AM3" s="5"/>
      <c r="AN3" s="5"/>
      <c r="AO3" s="5"/>
      <c r="AP3" s="5"/>
      <c r="AQ3" s="5"/>
      <c r="AR3" s="5"/>
      <c r="AS3" s="5"/>
      <c r="AT3" s="5"/>
      <c r="AU3" s="5"/>
      <c r="AV3" s="5"/>
      <c r="AW3" s="5"/>
      <c r="AX3" s="5"/>
      <c r="AY3" s="5"/>
      <c r="AZ3" s="5"/>
      <c r="BA3" s="5"/>
      <c r="BB3" s="5"/>
      <c r="BC3" s="5"/>
      <c r="BD3" s="5"/>
      <c r="BE3" s="5"/>
      <c r="BF3" s="5"/>
      <c r="BG3" s="5"/>
      <c r="BH3" s="5"/>
      <c r="BI3" s="5"/>
      <c r="BJ3" s="5"/>
      <c r="BK3" s="5"/>
      <c r="BL3" s="5"/>
      <c r="BM3" s="5"/>
      <c r="BN3" s="5"/>
      <c r="BO3" s="5"/>
      <c r="BP3" s="5"/>
      <c r="BQ3" s="5"/>
      <c r="BR3" s="5"/>
      <c r="BS3" s="5"/>
      <c r="BT3" s="5"/>
      <c r="BU3" s="5"/>
      <c r="BV3" s="5"/>
      <c r="BW3" s="5"/>
      <c r="BX3" s="5"/>
      <c r="BY3" s="5"/>
      <c r="BZ3" s="5"/>
      <c r="CA3" s="5"/>
      <c r="CB3" s="5"/>
      <c r="CC3" s="5"/>
      <c r="CD3" s="5"/>
      <c r="CE3" s="5"/>
      <c r="CF3" s="5"/>
      <c r="CG3" s="5"/>
      <c r="CH3" s="5"/>
      <c r="CI3" s="5"/>
      <c r="CJ3" s="5"/>
      <c r="CK3" s="5"/>
      <c r="CL3" s="5"/>
      <c r="CM3" s="5"/>
      <c r="CN3" s="5"/>
      <c r="CO3" s="5"/>
      <c r="CP3" s="5"/>
      <c r="CQ3" s="5"/>
      <c r="CR3" s="5"/>
      <c r="CS3" s="5"/>
      <c r="CT3" s="5"/>
      <c r="CU3" s="5"/>
      <c r="CV3" s="5"/>
      <c r="CW3" s="5"/>
      <c r="CX3" s="5"/>
      <c r="CY3" s="5"/>
      <c r="CZ3" s="5"/>
      <c r="DA3" s="5"/>
      <c r="DB3" s="5"/>
      <c r="DC3" s="5"/>
      <c r="DD3" s="5"/>
      <c r="DE3" s="5"/>
      <c r="DF3" s="5"/>
      <c r="DG3" s="5"/>
      <c r="DH3" s="5"/>
      <c r="DI3" s="5"/>
      <c r="DJ3" s="5"/>
      <c r="DK3" s="5"/>
      <c r="DL3" s="5"/>
      <c r="DM3" s="5"/>
      <c r="DN3" s="5"/>
      <c r="DO3" s="5"/>
      <c r="DP3" s="5"/>
      <c r="DQ3" s="5"/>
      <c r="DR3" s="5"/>
      <c r="DS3" s="5"/>
      <c r="DT3" s="5"/>
      <c r="DU3" s="5"/>
    </row>
    <row r="4" spans="1:125" ht="12.75" x14ac:dyDescent="0.25"/>
    <row r="5" spans="1:125" ht="12.75" x14ac:dyDescent="0.25"/>
    <row r="6" spans="1:125" ht="12.75" x14ac:dyDescent="0.25"/>
    <row r="7" spans="1:125" ht="12.75" x14ac:dyDescent="0.25"/>
    <row r="8" spans="1:125" ht="12.75" x14ac:dyDescent="0.25"/>
    <row r="9" spans="1:125" ht="12.75" x14ac:dyDescent="0.25"/>
    <row r="10" spans="1:125" ht="12.75" x14ac:dyDescent="0.25"/>
    <row r="11" spans="1:125" ht="12.75" x14ac:dyDescent="0.25"/>
    <row r="12" spans="1:125" ht="12.75" x14ac:dyDescent="0.25"/>
    <row r="13" spans="1:125" ht="12.75" x14ac:dyDescent="0.25"/>
    <row r="14" spans="1:125" ht="12.75" x14ac:dyDescent="0.25"/>
    <row r="15" spans="1:125" ht="12.75" x14ac:dyDescent="0.25"/>
    <row r="16" spans="1:125" ht="12.75" x14ac:dyDescent="0.25"/>
    <row r="17" ht="12.75" x14ac:dyDescent="0.25"/>
    <row r="18" ht="12.75" x14ac:dyDescent="0.25"/>
    <row r="19" ht="12.75" x14ac:dyDescent="0.25"/>
    <row r="20" ht="12.75" x14ac:dyDescent="0.25"/>
    <row r="21" ht="12.75" x14ac:dyDescent="0.25"/>
    <row r="22" ht="12.75" x14ac:dyDescent="0.25"/>
    <row r="23" ht="12.75" x14ac:dyDescent="0.25"/>
    <row r="24" ht="12.75" x14ac:dyDescent="0.25"/>
    <row r="25" ht="12.75" x14ac:dyDescent="0.25"/>
    <row r="26" ht="12.75" x14ac:dyDescent="0.25"/>
    <row r="27" ht="12.75" x14ac:dyDescent="0.25"/>
    <row r="28" ht="12.75" x14ac:dyDescent="0.25"/>
    <row r="29" ht="12.75" x14ac:dyDescent="0.25"/>
    <row r="30" ht="12.75" x14ac:dyDescent="0.25"/>
    <row r="31" ht="12.75" x14ac:dyDescent="0.25"/>
    <row r="32" ht="12.75" x14ac:dyDescent="0.25"/>
    <row r="33" spans="2:125" ht="12.75" x14ac:dyDescent="0.25">
      <c r="B33" s="5"/>
      <c r="G33" s="5"/>
      <c r="I33" s="5"/>
    </row>
    <row r="34" spans="2:125" ht="12.75" x14ac:dyDescent="0.25">
      <c r="C34" s="5"/>
      <c r="P34" s="5"/>
      <c r="R34" s="5"/>
      <c r="U34" s="5"/>
    </row>
    <row r="35" spans="2:125" ht="12.75" x14ac:dyDescent="0.25">
      <c r="D35" s="5"/>
      <c r="E35" s="5"/>
      <c r="T35" s="5"/>
      <c r="W35" s="5"/>
      <c r="X35" s="5"/>
      <c r="Y35" s="5"/>
      <c r="Z35" s="5"/>
      <c r="AA35" s="5"/>
      <c r="AB35" s="5"/>
      <c r="AC35" s="5"/>
      <c r="AD35" s="5"/>
      <c r="AE35" s="5"/>
      <c r="AF35" s="5"/>
      <c r="AG35" s="5"/>
      <c r="AH35" s="5"/>
      <c r="AI35" s="5"/>
      <c r="AJ35" s="5"/>
      <c r="AK35" s="5"/>
      <c r="AL35" s="5"/>
      <c r="AM35" s="5"/>
      <c r="AN35" s="5"/>
      <c r="AO35" s="5"/>
      <c r="AP35" s="5"/>
      <c r="AQ35" s="5"/>
      <c r="AR35" s="5"/>
      <c r="AS35" s="5"/>
      <c r="AT35" s="5"/>
      <c r="AU35" s="5"/>
      <c r="AV35" s="5"/>
      <c r="AW35" s="5"/>
      <c r="AX35" s="5"/>
      <c r="AY35" s="5"/>
      <c r="AZ35" s="5"/>
      <c r="BA35" s="5"/>
      <c r="BB35" s="5"/>
      <c r="BC35" s="5"/>
      <c r="BD35" s="5"/>
      <c r="BE35" s="5"/>
      <c r="BF35" s="5"/>
      <c r="BG35" s="5"/>
      <c r="BH35" s="5"/>
      <c r="BI35" s="5"/>
      <c r="BJ35" s="5"/>
      <c r="BK35" s="5"/>
      <c r="BL35" s="5"/>
      <c r="BM35" s="5"/>
      <c r="BN35" s="5"/>
      <c r="BO35" s="5"/>
      <c r="BP35" s="5"/>
      <c r="BQ35" s="5"/>
      <c r="BR35" s="5"/>
      <c r="BS35" s="5"/>
      <c r="BT35" s="5"/>
      <c r="BU35" s="5"/>
      <c r="BV35" s="5"/>
      <c r="BW35" s="5"/>
      <c r="BX35" s="5"/>
      <c r="BY35" s="5"/>
      <c r="BZ35" s="5"/>
      <c r="CA35" s="5"/>
      <c r="CB35" s="5"/>
      <c r="CC35" s="5"/>
      <c r="CD35" s="5"/>
      <c r="CE35" s="5"/>
      <c r="CF35" s="5"/>
      <c r="CG35" s="5"/>
      <c r="CH35" s="5"/>
      <c r="CI35" s="5"/>
      <c r="CJ35" s="5"/>
      <c r="CK35" s="5"/>
      <c r="CL35" s="5"/>
      <c r="CM35" s="5"/>
      <c r="CN35" s="5"/>
      <c r="CO35" s="5"/>
      <c r="CP35" s="5"/>
      <c r="CQ35" s="5"/>
      <c r="CR35" s="5"/>
      <c r="CS35" s="5"/>
      <c r="CT35" s="5"/>
      <c r="CU35" s="5"/>
      <c r="CV35" s="5"/>
      <c r="CW35" s="5"/>
      <c r="CX35" s="5"/>
      <c r="CY35" s="5"/>
      <c r="CZ35" s="5"/>
      <c r="DA35" s="5"/>
      <c r="DB35" s="5"/>
      <c r="DC35" s="5"/>
      <c r="DD35" s="5"/>
      <c r="DE35" s="5"/>
      <c r="DF35" s="5"/>
      <c r="DG35" s="5"/>
      <c r="DH35" s="5"/>
      <c r="DI35" s="5"/>
      <c r="DJ35" s="5"/>
      <c r="DK35" s="5"/>
      <c r="DL35" s="5"/>
      <c r="DM35" s="5"/>
      <c r="DN35" s="5"/>
      <c r="DO35" s="5"/>
      <c r="DP35" s="5"/>
      <c r="DQ35" s="5"/>
      <c r="DR35" s="5"/>
      <c r="DS35" s="5"/>
      <c r="DT35" s="5"/>
      <c r="DU35" s="5"/>
    </row>
    <row r="36" spans="2:125" ht="12.75" x14ac:dyDescent="0.25">
      <c r="F36" s="5"/>
      <c r="H36" s="5"/>
      <c r="J36" s="5"/>
      <c r="K36" s="5"/>
      <c r="L36" s="5"/>
      <c r="M36" s="5"/>
      <c r="N36" s="5"/>
      <c r="O36" s="5"/>
      <c r="Q36" s="5"/>
      <c r="S36" s="5"/>
      <c r="V36" s="5"/>
    </row>
    <row r="37" spans="2:125" ht="12.75" x14ac:dyDescent="0.25"/>
    <row r="38" spans="2:125" ht="12.75" x14ac:dyDescent="0.25"/>
    <row r="39" spans="2:125" ht="12.75" x14ac:dyDescent="0.25"/>
    <row r="40" spans="2:125" ht="12.75" x14ac:dyDescent="0.25">
      <c r="U40" s="5"/>
    </row>
    <row r="41" spans="2:125" ht="12.75" x14ac:dyDescent="0.25">
      <c r="R41" s="5"/>
    </row>
    <row r="42" spans="2:125" ht="12.75" x14ac:dyDescent="0.25">
      <c r="T42" s="5"/>
      <c r="W42" s="5"/>
      <c r="X42" s="5"/>
      <c r="Y42" s="5"/>
      <c r="Z42" s="5"/>
      <c r="AA42" s="5"/>
      <c r="AB42" s="5"/>
      <c r="AC42" s="5"/>
      <c r="AD42" s="5"/>
      <c r="AE42" s="5"/>
      <c r="AF42" s="5"/>
      <c r="AG42" s="5"/>
      <c r="AH42" s="5"/>
      <c r="AI42" s="5"/>
      <c r="AJ42" s="5"/>
      <c r="AK42" s="5"/>
      <c r="AL42" s="5"/>
      <c r="AM42" s="5"/>
      <c r="AN42" s="5"/>
      <c r="AO42" s="5"/>
      <c r="AP42" s="5"/>
      <c r="AQ42" s="5"/>
      <c r="AR42" s="5"/>
      <c r="AS42" s="5"/>
      <c r="AT42" s="5"/>
      <c r="AU42" s="5"/>
      <c r="AV42" s="5"/>
      <c r="AW42" s="5"/>
      <c r="AX42" s="5"/>
      <c r="AY42" s="5"/>
      <c r="AZ42" s="5"/>
      <c r="BA42" s="5"/>
      <c r="BB42" s="5"/>
      <c r="BC42" s="5"/>
      <c r="BD42" s="5"/>
      <c r="BE42" s="5"/>
      <c r="BF42" s="5"/>
      <c r="BG42" s="5"/>
      <c r="BH42" s="5"/>
      <c r="BI42" s="5"/>
      <c r="BJ42" s="5"/>
      <c r="BK42" s="5"/>
      <c r="BL42" s="5"/>
      <c r="BM42" s="5"/>
      <c r="BN42" s="5"/>
      <c r="BO42" s="5"/>
      <c r="BP42" s="5"/>
      <c r="BQ42" s="5"/>
      <c r="BR42" s="5"/>
      <c r="BS42" s="5"/>
      <c r="BT42" s="5"/>
      <c r="BU42" s="5"/>
      <c r="BV42" s="5"/>
      <c r="BW42" s="5"/>
      <c r="BX42" s="5"/>
      <c r="BY42" s="5"/>
      <c r="BZ42" s="5"/>
      <c r="CA42" s="5"/>
      <c r="CB42" s="5"/>
      <c r="CC42" s="5"/>
      <c r="CD42" s="5"/>
      <c r="CE42" s="5"/>
      <c r="CF42" s="5"/>
      <c r="CG42" s="5"/>
      <c r="CH42" s="5"/>
      <c r="CI42" s="5"/>
      <c r="CJ42" s="5"/>
      <c r="CK42" s="5"/>
      <c r="CL42" s="5"/>
      <c r="CM42" s="5"/>
      <c r="CN42" s="5"/>
      <c r="CO42" s="5"/>
      <c r="CP42" s="5"/>
      <c r="CQ42" s="5"/>
      <c r="CR42" s="5"/>
      <c r="CS42" s="5"/>
      <c r="CT42" s="5"/>
      <c r="CU42" s="5"/>
      <c r="CV42" s="5"/>
      <c r="CW42" s="5"/>
      <c r="CX42" s="5"/>
      <c r="CY42" s="5"/>
      <c r="CZ42" s="5"/>
      <c r="DA42" s="5"/>
      <c r="DB42" s="5"/>
      <c r="DC42" s="5"/>
      <c r="DD42" s="5"/>
      <c r="DE42" s="5"/>
      <c r="DF42" s="5"/>
      <c r="DG42" s="5"/>
      <c r="DH42" s="5"/>
      <c r="DI42" s="5"/>
      <c r="DJ42" s="5"/>
      <c r="DK42" s="5"/>
      <c r="DL42" s="5"/>
      <c r="DM42" s="5"/>
      <c r="DN42" s="5"/>
      <c r="DO42" s="5"/>
      <c r="DP42" s="5"/>
      <c r="DQ42" s="5"/>
      <c r="DR42" s="5"/>
      <c r="DS42" s="5"/>
      <c r="DT42" s="5"/>
      <c r="DU42" s="5"/>
    </row>
    <row r="43" spans="2:125" ht="12.75" x14ac:dyDescent="0.25">
      <c r="Q43" s="5"/>
      <c r="S43" s="5"/>
      <c r="V43" s="5"/>
    </row>
    <row r="44" spans="2:125" ht="12.75" x14ac:dyDescent="0.25"/>
    <row r="45" spans="2:125" ht="12.75" x14ac:dyDescent="0.25"/>
    <row r="46" spans="2:125" ht="12.75" x14ac:dyDescent="0.25"/>
    <row r="47" spans="2:125" ht="12.75" x14ac:dyDescent="0.25"/>
    <row r="48" spans="2:125" ht="12.75" x14ac:dyDescent="0.25"/>
    <row r="49" ht="12.75" x14ac:dyDescent="0.25"/>
    <row r="50" ht="12.75" x14ac:dyDescent="0.25"/>
    <row r="51" ht="12.75" x14ac:dyDescent="0.25"/>
    <row r="52" ht="12.75" x14ac:dyDescent="0.25"/>
    <row r="53" ht="12.75" x14ac:dyDescent="0.25"/>
    <row r="54" ht="12.75" x14ac:dyDescent="0.25"/>
    <row r="55" ht="12.75" x14ac:dyDescent="0.25"/>
    <row r="56" ht="12.75" x14ac:dyDescent="0.25"/>
    <row r="57" ht="12.75" x14ac:dyDescent="0.25"/>
    <row r="58" ht="12.75" x14ac:dyDescent="0.25"/>
    <row r="59" ht="12.75" x14ac:dyDescent="0.25"/>
    <row r="60" ht="12.75" x14ac:dyDescent="0.25"/>
    <row r="61" ht="12.75" x14ac:dyDescent="0.25"/>
    <row r="62" ht="12.75" x14ac:dyDescent="0.25"/>
    <row r="63" ht="12.75" x14ac:dyDescent="0.25"/>
    <row r="64" ht="12.75" x14ac:dyDescent="0.25"/>
    <row r="65" ht="12.75" x14ac:dyDescent="0.25"/>
    <row r="66" ht="12.75" x14ac:dyDescent="0.25"/>
    <row r="67" ht="12.75" x14ac:dyDescent="0.25"/>
    <row r="68" ht="12.75" x14ac:dyDescent="0.25"/>
    <row r="69" ht="12.75" x14ac:dyDescent="0.25"/>
    <row r="70" ht="12.75" x14ac:dyDescent="0.25"/>
    <row r="71" ht="12.75" x14ac:dyDescent="0.25"/>
    <row r="72" ht="12.75" x14ac:dyDescent="0.25"/>
    <row r="73" ht="12.75" x14ac:dyDescent="0.25"/>
    <row r="74" ht="12.75" x14ac:dyDescent="0.25"/>
    <row r="75" ht="12.75" x14ac:dyDescent="0.25"/>
    <row r="76" ht="12.75" x14ac:dyDescent="0.25"/>
    <row r="77" ht="12.75" x14ac:dyDescent="0.25"/>
    <row r="78" ht="12.75" x14ac:dyDescent="0.25"/>
    <row r="79" ht="12.75" x14ac:dyDescent="0.25"/>
    <row r="80" ht="12.75" x14ac:dyDescent="0.25"/>
    <row r="81" ht="12.75" x14ac:dyDescent="0.25"/>
    <row r="82" ht="12.75" x14ac:dyDescent="0.25"/>
    <row r="83" ht="12.75" x14ac:dyDescent="0.25"/>
    <row r="84" ht="12.75" x14ac:dyDescent="0.25"/>
    <row r="85" ht="12.75" x14ac:dyDescent="0.25"/>
    <row r="86" ht="12.75" x14ac:dyDescent="0.25"/>
    <row r="87" ht="12.75" x14ac:dyDescent="0.25"/>
    <row r="88" ht="12.75" x14ac:dyDescent="0.25"/>
    <row r="89" ht="12.75" x14ac:dyDescent="0.25"/>
    <row r="90" ht="12.75" x14ac:dyDescent="0.25"/>
    <row r="91" ht="12.75" x14ac:dyDescent="0.25"/>
    <row r="92" ht="13.5" customHeight="1" x14ac:dyDescent="0.25"/>
    <row r="93" ht="13.5" customHeight="1" x14ac:dyDescent="0.25"/>
    <row r="94" ht="13.5" customHeight="1" x14ac:dyDescent="0.25"/>
    <row r="95" ht="13.5" customHeight="1" x14ac:dyDescent="0.25"/>
    <row r="96" ht="13.5" customHeight="1" x14ac:dyDescent="0.25"/>
    <row r="97" ht="13.5" customHeight="1" x14ac:dyDescent="0.25"/>
    <row r="98" ht="13.5" customHeight="1" x14ac:dyDescent="0.25"/>
    <row r="99" ht="13.5" customHeight="1" x14ac:dyDescent="0.25"/>
    <row r="100" ht="13.5" customHeight="1" x14ac:dyDescent="0.25"/>
    <row r="101" ht="13.5" customHeight="1" x14ac:dyDescent="0.25"/>
    <row r="102" ht="13.5" customHeight="1" x14ac:dyDescent="0.25"/>
    <row r="103" ht="13.5" customHeight="1" x14ac:dyDescent="0.25"/>
    <row r="104" ht="13.5" customHeight="1" x14ac:dyDescent="0.25"/>
    <row r="105" ht="13.5" customHeight="1" x14ac:dyDescent="0.25"/>
    <row r="106" ht="13.5" customHeight="1" x14ac:dyDescent="0.25"/>
    <row r="107" ht="13.5" customHeight="1" x14ac:dyDescent="0.25"/>
    <row r="108" ht="13.5" customHeight="1" x14ac:dyDescent="0.25"/>
    <row r="109" ht="13.5" customHeight="1" x14ac:dyDescent="0.25"/>
    <row r="110" ht="13.5" customHeight="1" x14ac:dyDescent="0.25"/>
    <row r="111" ht="13.5" customHeight="1" x14ac:dyDescent="0.25"/>
    <row r="112" ht="13.5" customHeight="1" x14ac:dyDescent="0.25"/>
    <row r="113" spans="125:125" ht="13.5" customHeight="1" x14ac:dyDescent="0.25"/>
    <row r="114" spans="125:125" ht="13.5" customHeight="1" x14ac:dyDescent="0.25"/>
    <row r="115" spans="125:125" ht="13.5" customHeight="1" x14ac:dyDescent="0.25"/>
    <row r="116" spans="125:125" ht="13.5" customHeight="1" x14ac:dyDescent="0.25">
      <c r="DU116" s="38" t="s">
        <v>14</v>
      </c>
    </row>
  </sheetData>
  <sheetProtection algorithmName="SHA-512" hashValue="yce3pNJXwDIXD4/HGA/uSRvG2bcxhb5OeMhba+HffrWy131z9OMo4uT343FrdskiyTgM50tJfq9kBbScr4VA1g==" saltValue="twpZKdLNWgFUywF3ZHqULg==" spinCount="100000" sheet="1" objects="1" scenarios="1"/>
  <dataConsolidate/>
  <phoneticPr fontId="2"/>
  <printOptions horizontalCentered="1" verticalCentered="1"/>
  <pageMargins left="0" right="0" top="0.19685039370078741" bottom="0" header="0.39370078740157483" footer="0"/>
  <pageSetup paperSize="9" scale="39" orientation="landscape" r:id="rId1"/>
  <headerFooter alignWithMargins="0">
    <oddFooter>&amp;C&amp;P/&amp;N</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26B773F-5EDC-4762-AD94-C0F57E45D892}">
  <sheetPr>
    <pageSetUpPr fitToPage="1"/>
  </sheetPr>
  <dimension ref="B1:J50"/>
  <sheetViews>
    <sheetView showGridLines="0" zoomScale="70" zoomScaleNormal="70" zoomScaleSheetLayoutView="100" workbookViewId="0"/>
  </sheetViews>
  <sheetFormatPr defaultColWidth="0" defaultRowHeight="13.5" customHeight="1" zeroHeight="1" x14ac:dyDescent="0.25"/>
  <cols>
    <col min="1" max="1" width="8.265625" style="195" customWidth="1"/>
    <col min="2" max="16" width="14.59765625" style="195" customWidth="1"/>
    <col min="17" max="16384" width="0" style="195" hidden="1"/>
  </cols>
  <sheetData>
    <row r="1" ht="16.5" customHeight="1" x14ac:dyDescent="0.25"/>
    <row r="2" ht="16.5" customHeight="1" x14ac:dyDescent="0.25"/>
    <row r="3" ht="16.5" customHeight="1" x14ac:dyDescent="0.25"/>
    <row r="4" ht="16.5" customHeight="1" x14ac:dyDescent="0.25"/>
    <row r="5" ht="16.5" customHeight="1" x14ac:dyDescent="0.25"/>
    <row r="6" ht="16.5" customHeight="1" x14ac:dyDescent="0.25"/>
    <row r="7" ht="16.5" customHeight="1" x14ac:dyDescent="0.25"/>
    <row r="8" ht="16.5" customHeight="1" x14ac:dyDescent="0.25"/>
    <row r="9" ht="16.5" customHeight="1" x14ac:dyDescent="0.25"/>
    <row r="10" ht="16.5" customHeight="1" x14ac:dyDescent="0.25"/>
    <row r="11" ht="16.5" customHeight="1" x14ac:dyDescent="0.25"/>
    <row r="12" ht="16.5" customHeight="1" x14ac:dyDescent="0.25"/>
    <row r="13" ht="16.5" customHeight="1" x14ac:dyDescent="0.25"/>
    <row r="14" ht="16.5" customHeight="1" x14ac:dyDescent="0.25"/>
    <row r="15" ht="16.5" customHeight="1" x14ac:dyDescent="0.25"/>
    <row r="16" ht="16.5" customHeight="1" x14ac:dyDescent="0.25"/>
    <row r="17" ht="16.5" customHeight="1" x14ac:dyDescent="0.25"/>
    <row r="18" ht="16.5" customHeight="1" x14ac:dyDescent="0.25"/>
    <row r="19" ht="16.5" customHeight="1" x14ac:dyDescent="0.25"/>
    <row r="20" ht="16.5" customHeight="1" x14ac:dyDescent="0.25"/>
    <row r="21" ht="16.5" customHeight="1" x14ac:dyDescent="0.25"/>
    <row r="22" ht="16.5" customHeight="1" x14ac:dyDescent="0.25"/>
    <row r="23" ht="16.5" customHeight="1" x14ac:dyDescent="0.25"/>
    <row r="24" ht="16.5" customHeight="1" x14ac:dyDescent="0.25"/>
    <row r="25" ht="16.5" customHeight="1" x14ac:dyDescent="0.25"/>
    <row r="26" ht="16.5" customHeight="1" x14ac:dyDescent="0.25"/>
    <row r="27" ht="16.5" customHeight="1" x14ac:dyDescent="0.25"/>
    <row r="28" ht="16.5" customHeight="1" x14ac:dyDescent="0.25"/>
    <row r="29" ht="16.5" customHeight="1" x14ac:dyDescent="0.25"/>
    <row r="30" ht="16.5" customHeight="1" x14ac:dyDescent="0.25"/>
    <row r="31" ht="16.5" customHeight="1" x14ac:dyDescent="0.25"/>
    <row r="32" ht="16.5" customHeight="1" x14ac:dyDescent="0.25"/>
    <row r="33" spans="2:10" ht="16.5" customHeight="1" x14ac:dyDescent="0.25"/>
    <row r="34" spans="2:10" ht="16.5" customHeight="1" x14ac:dyDescent="0.25"/>
    <row r="35" spans="2:10" ht="16.5" customHeight="1" x14ac:dyDescent="0.25"/>
    <row r="36" spans="2:10" ht="16.5" customHeight="1" x14ac:dyDescent="0.25"/>
    <row r="37" spans="2:10" ht="16.5" customHeight="1" x14ac:dyDescent="0.25"/>
    <row r="38" spans="2:10" ht="16.5" customHeight="1" x14ac:dyDescent="0.25"/>
    <row r="39" spans="2:10" ht="16.5" customHeight="1" x14ac:dyDescent="0.25"/>
    <row r="40" spans="2:10" ht="16.5" customHeight="1" x14ac:dyDescent="0.25"/>
    <row r="41" spans="2:10" ht="16.5" customHeight="1" x14ac:dyDescent="0.25"/>
    <row r="42" spans="2:10" ht="16.5" customHeight="1" x14ac:dyDescent="0.25"/>
    <row r="43" spans="2:10" ht="16.5" customHeight="1" x14ac:dyDescent="0.25"/>
    <row r="44" spans="2:10" ht="16.5" customHeight="1" x14ac:dyDescent="0.25"/>
    <row r="45" spans="2:10" ht="29.25" customHeight="1" thickBot="1" x14ac:dyDescent="0.3">
      <c r="B45" s="196"/>
      <c r="C45" s="196"/>
      <c r="D45" s="196"/>
      <c r="E45" s="196"/>
      <c r="F45" s="196"/>
      <c r="G45" s="196"/>
      <c r="H45" s="196"/>
      <c r="I45" s="196"/>
      <c r="J45" s="197" t="s">
        <v>484</v>
      </c>
    </row>
    <row r="46" spans="2:10" ht="29.25" customHeight="1" thickBot="1" x14ac:dyDescent="0.35">
      <c r="B46" s="198" t="s">
        <v>22</v>
      </c>
      <c r="C46" s="199"/>
      <c r="D46" s="199"/>
      <c r="E46" s="200" t="s">
        <v>485</v>
      </c>
      <c r="F46" s="201" t="s">
        <v>3</v>
      </c>
      <c r="G46" s="202" t="s">
        <v>4</v>
      </c>
      <c r="H46" s="202" t="s">
        <v>5</v>
      </c>
      <c r="I46" s="202" t="s">
        <v>6</v>
      </c>
      <c r="J46" s="203" t="s">
        <v>7</v>
      </c>
    </row>
    <row r="47" spans="2:10" ht="57.75" customHeight="1" x14ac:dyDescent="0.25">
      <c r="B47" s="204"/>
      <c r="C47" s="1136" t="s">
        <v>486</v>
      </c>
      <c r="D47" s="1136"/>
      <c r="E47" s="1137"/>
      <c r="F47" s="205">
        <v>21.17</v>
      </c>
      <c r="G47" s="206">
        <v>17.940000000000001</v>
      </c>
      <c r="H47" s="206">
        <v>20.72</v>
      </c>
      <c r="I47" s="206">
        <v>20.86</v>
      </c>
      <c r="J47" s="207">
        <v>18.22</v>
      </c>
    </row>
    <row r="48" spans="2:10" ht="57.75" customHeight="1" x14ac:dyDescent="0.25">
      <c r="B48" s="208"/>
      <c r="C48" s="1138" t="s">
        <v>487</v>
      </c>
      <c r="D48" s="1138"/>
      <c r="E48" s="1139"/>
      <c r="F48" s="209">
        <v>3.1</v>
      </c>
      <c r="G48" s="210">
        <v>11.41</v>
      </c>
      <c r="H48" s="210">
        <v>10.17</v>
      </c>
      <c r="I48" s="210">
        <v>10.130000000000001</v>
      </c>
      <c r="J48" s="211">
        <v>7.44</v>
      </c>
    </row>
    <row r="49" spans="2:10" ht="57.75" customHeight="1" thickBot="1" x14ac:dyDescent="0.3">
      <c r="B49" s="212"/>
      <c r="C49" s="1140" t="s">
        <v>488</v>
      </c>
      <c r="D49" s="1140"/>
      <c r="E49" s="1141"/>
      <c r="F49" s="213" t="s">
        <v>489</v>
      </c>
      <c r="G49" s="214">
        <v>6.1</v>
      </c>
      <c r="H49" s="214">
        <v>1.01</v>
      </c>
      <c r="I49" s="214">
        <v>0.5</v>
      </c>
      <c r="J49" s="215" t="s">
        <v>490</v>
      </c>
    </row>
    <row r="50" spans="2:10" ht="12.75" x14ac:dyDescent="0.25"/>
  </sheetData>
  <sheetProtection algorithmName="SHA-512" hashValue="L+qVwRZVXDE1GZnJaGQ9GjgnXOXOXHDfiKLY0vGtEtlxcH8yCgcjjo8s3rwAw+IAVlVGlchuVzihvFtFKA51zw==" saltValue="3wo4iI8Lpep4MyENIriPZA==" spinCount="100000" sheet="1" objects="1" scenarios="1"/>
  <mergeCells count="3">
    <mergeCell ref="C47:E47"/>
    <mergeCell ref="C48:E48"/>
    <mergeCell ref="C49:E49"/>
  </mergeCells>
  <phoneticPr fontId="2"/>
  <printOptions horizontalCentered="1"/>
  <pageMargins left="0" right="0" top="0.19685039370078741" bottom="0" header="0" footer="0"/>
  <pageSetup paperSize="9" scale="60" orientation="landscape" r:id="rId1"/>
  <headerFooter alignWithMargins="0">
    <oddFooter>&amp;C&amp;P/&amp;N</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F1282CE-02C9-40EF-8F92-C15678619F2D}">
  <sheetPr>
    <pageSetUpPr fitToPage="1"/>
  </sheetPr>
  <dimension ref="A1:P45"/>
  <sheetViews>
    <sheetView showGridLines="0" zoomScale="50" zoomScaleNormal="50" zoomScaleSheetLayoutView="100" workbookViewId="0"/>
  </sheetViews>
  <sheetFormatPr defaultColWidth="0" defaultRowHeight="13.5" customHeight="1" zeroHeight="1" x14ac:dyDescent="0.25"/>
  <cols>
    <col min="1" max="1" width="6.59765625" style="217" customWidth="1"/>
    <col min="2" max="2" width="11" style="217" customWidth="1"/>
    <col min="3" max="3" width="17" style="217" customWidth="1"/>
    <col min="4" max="5" width="16.59765625" style="217" customWidth="1"/>
    <col min="6" max="15" width="15" style="217" customWidth="1"/>
    <col min="16" max="16" width="24" style="217" customWidth="1"/>
    <col min="17" max="16384" width="0" style="217" hidden="1"/>
  </cols>
  <sheetData>
    <row r="1" spans="1:16" ht="16.5" customHeight="1" x14ac:dyDescent="0.25">
      <c r="A1" s="216"/>
      <c r="B1" s="216"/>
      <c r="C1" s="216"/>
      <c r="D1" s="216"/>
      <c r="E1" s="216"/>
      <c r="F1" s="216"/>
      <c r="G1" s="216"/>
      <c r="H1" s="216"/>
      <c r="I1" s="216"/>
      <c r="J1" s="216"/>
      <c r="K1" s="216"/>
      <c r="L1" s="216"/>
      <c r="M1" s="216"/>
      <c r="N1" s="216"/>
      <c r="O1" s="216"/>
      <c r="P1" s="216"/>
    </row>
    <row r="2" spans="1:16" ht="16.5" customHeight="1" x14ac:dyDescent="0.25">
      <c r="A2" s="216"/>
      <c r="B2" s="216"/>
      <c r="C2" s="216"/>
      <c r="D2" s="216"/>
      <c r="E2" s="216"/>
      <c r="F2" s="216"/>
      <c r="G2" s="216"/>
      <c r="H2" s="216"/>
      <c r="I2" s="216"/>
      <c r="J2" s="216"/>
      <c r="K2" s="216"/>
      <c r="L2" s="216"/>
      <c r="M2" s="216"/>
      <c r="N2" s="216"/>
      <c r="O2" s="216"/>
      <c r="P2" s="216"/>
    </row>
    <row r="3" spans="1:16" ht="16.5" customHeight="1" x14ac:dyDescent="0.25">
      <c r="A3" s="216"/>
      <c r="B3" s="216"/>
      <c r="C3" s="216"/>
      <c r="D3" s="216"/>
      <c r="E3" s="216"/>
      <c r="F3" s="216"/>
      <c r="G3" s="216"/>
      <c r="H3" s="216"/>
      <c r="I3" s="216"/>
      <c r="J3" s="216"/>
      <c r="K3" s="216"/>
      <c r="L3" s="216"/>
      <c r="M3" s="216"/>
      <c r="N3" s="216"/>
      <c r="O3" s="216"/>
      <c r="P3" s="216"/>
    </row>
    <row r="4" spans="1:16" ht="16.5" customHeight="1" x14ac:dyDescent="0.25">
      <c r="A4" s="216"/>
      <c r="B4" s="216"/>
      <c r="C4" s="216"/>
      <c r="D4" s="216"/>
      <c r="E4" s="216"/>
      <c r="F4" s="216"/>
      <c r="G4" s="216"/>
      <c r="H4" s="216"/>
      <c r="I4" s="216"/>
      <c r="J4" s="216"/>
      <c r="K4" s="216"/>
      <c r="L4" s="216"/>
      <c r="M4" s="216"/>
      <c r="N4" s="216"/>
      <c r="O4" s="216"/>
      <c r="P4" s="216"/>
    </row>
    <row r="5" spans="1:16" ht="16.5" customHeight="1" x14ac:dyDescent="0.25">
      <c r="A5" s="216"/>
      <c r="B5" s="216"/>
      <c r="C5" s="216"/>
      <c r="D5" s="216"/>
      <c r="E5" s="216"/>
      <c r="F5" s="216"/>
      <c r="G5" s="216"/>
      <c r="H5" s="216"/>
      <c r="I5" s="216"/>
      <c r="J5" s="216"/>
      <c r="K5" s="216"/>
      <c r="L5" s="216"/>
      <c r="M5" s="216"/>
      <c r="N5" s="216"/>
      <c r="O5" s="216"/>
      <c r="P5" s="216"/>
    </row>
    <row r="6" spans="1:16" ht="16.5" customHeight="1" x14ac:dyDescent="0.25">
      <c r="A6" s="216"/>
      <c r="B6" s="216"/>
      <c r="C6" s="216"/>
      <c r="D6" s="216"/>
      <c r="E6" s="216"/>
      <c r="F6" s="216"/>
      <c r="G6" s="216"/>
      <c r="H6" s="216"/>
      <c r="I6" s="216"/>
      <c r="J6" s="216"/>
      <c r="K6" s="216"/>
      <c r="L6" s="216"/>
      <c r="M6" s="216"/>
      <c r="N6" s="216"/>
      <c r="O6" s="216"/>
      <c r="P6" s="216"/>
    </row>
    <row r="7" spans="1:16" ht="16.5" customHeight="1" x14ac:dyDescent="0.25">
      <c r="A7" s="216"/>
      <c r="B7" s="216"/>
      <c r="C7" s="216"/>
      <c r="D7" s="216"/>
      <c r="E7" s="216"/>
      <c r="F7" s="216"/>
      <c r="G7" s="216"/>
      <c r="H7" s="216"/>
      <c r="I7" s="216"/>
      <c r="J7" s="216"/>
      <c r="K7" s="216"/>
      <c r="L7" s="216"/>
      <c r="M7" s="216"/>
      <c r="N7" s="216"/>
      <c r="O7" s="216"/>
      <c r="P7" s="216"/>
    </row>
    <row r="8" spans="1:16" ht="16.5" customHeight="1" x14ac:dyDescent="0.25">
      <c r="A8" s="216"/>
      <c r="B8" s="216"/>
      <c r="C8" s="216"/>
      <c r="D8" s="216"/>
      <c r="E8" s="216"/>
      <c r="F8" s="216"/>
      <c r="G8" s="216"/>
      <c r="H8" s="216"/>
      <c r="I8" s="216"/>
      <c r="J8" s="216"/>
      <c r="K8" s="216"/>
      <c r="L8" s="216"/>
      <c r="M8" s="216"/>
      <c r="N8" s="216"/>
      <c r="O8" s="216"/>
      <c r="P8" s="216"/>
    </row>
    <row r="9" spans="1:16" ht="16.5" customHeight="1" x14ac:dyDescent="0.25">
      <c r="A9" s="216"/>
      <c r="B9" s="216"/>
      <c r="C9" s="216"/>
      <c r="D9" s="216"/>
      <c r="E9" s="216"/>
      <c r="F9" s="216"/>
      <c r="G9" s="216"/>
      <c r="H9" s="216"/>
      <c r="I9" s="216"/>
      <c r="J9" s="216"/>
      <c r="K9" s="216"/>
      <c r="L9" s="216"/>
      <c r="M9" s="216"/>
      <c r="N9" s="216"/>
      <c r="O9" s="216"/>
      <c r="P9" s="216"/>
    </row>
    <row r="10" spans="1:16" ht="16.5" customHeight="1" x14ac:dyDescent="0.25">
      <c r="A10" s="216"/>
      <c r="B10" s="216"/>
      <c r="C10" s="216"/>
      <c r="D10" s="216"/>
      <c r="E10" s="216"/>
      <c r="F10" s="216"/>
      <c r="G10" s="216"/>
      <c r="H10" s="216"/>
      <c r="I10" s="216"/>
      <c r="J10" s="216"/>
      <c r="K10" s="216"/>
      <c r="L10" s="216"/>
      <c r="M10" s="216"/>
      <c r="N10" s="216"/>
      <c r="O10" s="216"/>
      <c r="P10" s="216"/>
    </row>
    <row r="11" spans="1:16" ht="16.5" customHeight="1" x14ac:dyDescent="0.25">
      <c r="A11" s="216"/>
      <c r="B11" s="216"/>
      <c r="C11" s="216"/>
      <c r="D11" s="216"/>
      <c r="E11" s="216"/>
      <c r="F11" s="216"/>
      <c r="G11" s="216"/>
      <c r="H11" s="216"/>
      <c r="I11" s="216"/>
      <c r="J11" s="216"/>
      <c r="K11" s="216"/>
      <c r="L11" s="216"/>
      <c r="M11" s="216"/>
      <c r="N11" s="216"/>
      <c r="O11" s="216"/>
      <c r="P11" s="216"/>
    </row>
    <row r="12" spans="1:16" ht="16.5" customHeight="1" x14ac:dyDescent="0.25">
      <c r="A12" s="216"/>
      <c r="B12" s="216"/>
      <c r="C12" s="216"/>
      <c r="D12" s="216"/>
      <c r="E12" s="216"/>
      <c r="F12" s="216"/>
      <c r="G12" s="216"/>
      <c r="H12" s="216"/>
      <c r="I12" s="216"/>
      <c r="J12" s="216"/>
      <c r="K12" s="216"/>
      <c r="L12" s="216"/>
      <c r="M12" s="216"/>
      <c r="N12" s="216"/>
      <c r="O12" s="216"/>
      <c r="P12" s="216"/>
    </row>
    <row r="13" spans="1:16" ht="16.5" customHeight="1" x14ac:dyDescent="0.25">
      <c r="A13" s="216"/>
      <c r="B13" s="216"/>
      <c r="C13" s="216"/>
      <c r="D13" s="216"/>
      <c r="E13" s="216"/>
      <c r="F13" s="216"/>
      <c r="G13" s="216"/>
      <c r="H13" s="216"/>
      <c r="I13" s="216"/>
      <c r="J13" s="216"/>
      <c r="K13" s="216"/>
      <c r="L13" s="216"/>
      <c r="M13" s="216"/>
      <c r="N13" s="216"/>
      <c r="O13" s="216"/>
      <c r="P13" s="216"/>
    </row>
    <row r="14" spans="1:16" ht="16.5" customHeight="1" x14ac:dyDescent="0.25">
      <c r="A14" s="216"/>
      <c r="B14" s="216"/>
      <c r="C14" s="216"/>
      <c r="D14" s="216"/>
      <c r="E14" s="216"/>
      <c r="F14" s="216"/>
      <c r="G14" s="216"/>
      <c r="H14" s="216"/>
      <c r="I14" s="216"/>
      <c r="J14" s="216"/>
      <c r="K14" s="216"/>
      <c r="L14" s="216"/>
      <c r="M14" s="216"/>
      <c r="N14" s="216"/>
      <c r="O14" s="216"/>
      <c r="P14" s="216"/>
    </row>
    <row r="15" spans="1:16" ht="16.5" customHeight="1" x14ac:dyDescent="0.25">
      <c r="A15" s="216"/>
      <c r="B15" s="216"/>
      <c r="C15" s="216"/>
      <c r="D15" s="216"/>
      <c r="E15" s="216"/>
      <c r="F15" s="216"/>
      <c r="G15" s="216"/>
      <c r="H15" s="216"/>
      <c r="I15" s="216"/>
      <c r="J15" s="216"/>
      <c r="K15" s="216"/>
      <c r="L15" s="216"/>
      <c r="M15" s="216"/>
      <c r="N15" s="216"/>
      <c r="O15" s="216"/>
      <c r="P15" s="216"/>
    </row>
    <row r="16" spans="1:16" ht="16.5" customHeight="1" x14ac:dyDescent="0.25">
      <c r="A16" s="216"/>
      <c r="B16" s="216"/>
      <c r="C16" s="216"/>
      <c r="D16" s="216"/>
      <c r="E16" s="216"/>
      <c r="F16" s="216"/>
      <c r="G16" s="216"/>
      <c r="H16" s="216"/>
      <c r="I16" s="216"/>
      <c r="J16" s="216"/>
      <c r="K16" s="216"/>
      <c r="L16" s="216"/>
      <c r="M16" s="216"/>
      <c r="N16" s="216"/>
      <c r="O16" s="216"/>
      <c r="P16" s="216"/>
    </row>
    <row r="17" spans="1:16" ht="16.5" customHeight="1" x14ac:dyDescent="0.25">
      <c r="A17" s="216"/>
      <c r="B17" s="216"/>
      <c r="C17" s="216"/>
      <c r="D17" s="216"/>
      <c r="E17" s="216"/>
      <c r="F17" s="216"/>
      <c r="G17" s="216"/>
      <c r="H17" s="216"/>
      <c r="I17" s="216"/>
      <c r="J17" s="216"/>
      <c r="K17" s="216"/>
      <c r="L17" s="216"/>
      <c r="M17" s="216"/>
      <c r="N17" s="216"/>
      <c r="O17" s="216"/>
      <c r="P17" s="216"/>
    </row>
    <row r="18" spans="1:16" ht="16.5" customHeight="1" x14ac:dyDescent="0.25">
      <c r="A18" s="216"/>
      <c r="B18" s="216"/>
      <c r="C18" s="216"/>
      <c r="D18" s="216"/>
      <c r="E18" s="216"/>
      <c r="F18" s="216"/>
      <c r="G18" s="216"/>
      <c r="H18" s="216"/>
      <c r="I18" s="216"/>
      <c r="J18" s="216"/>
      <c r="K18" s="216"/>
      <c r="L18" s="216"/>
      <c r="M18" s="216"/>
      <c r="N18" s="216"/>
      <c r="O18" s="216"/>
      <c r="P18" s="216"/>
    </row>
    <row r="19" spans="1:16" ht="16.5" customHeight="1" x14ac:dyDescent="0.25">
      <c r="A19" s="216"/>
      <c r="B19" s="216"/>
      <c r="C19" s="216"/>
      <c r="D19" s="216"/>
      <c r="E19" s="216"/>
      <c r="F19" s="216"/>
      <c r="G19" s="216"/>
      <c r="H19" s="216"/>
      <c r="I19" s="216"/>
      <c r="J19" s="216"/>
      <c r="K19" s="216"/>
      <c r="L19" s="216"/>
      <c r="M19" s="216"/>
      <c r="N19" s="216"/>
      <c r="O19" s="216"/>
      <c r="P19" s="216"/>
    </row>
    <row r="20" spans="1:16" ht="16.5" customHeight="1" x14ac:dyDescent="0.25">
      <c r="A20" s="216"/>
      <c r="B20" s="216"/>
      <c r="C20" s="216"/>
      <c r="D20" s="216"/>
      <c r="E20" s="216"/>
      <c r="F20" s="216"/>
      <c r="G20" s="216"/>
      <c r="H20" s="216"/>
      <c r="I20" s="216"/>
      <c r="J20" s="216"/>
      <c r="K20" s="216"/>
      <c r="L20" s="216"/>
      <c r="M20" s="216"/>
      <c r="N20" s="216"/>
      <c r="O20" s="216"/>
      <c r="P20" s="216"/>
    </row>
    <row r="21" spans="1:16" ht="16.5" customHeight="1" x14ac:dyDescent="0.25">
      <c r="A21" s="216"/>
      <c r="B21" s="216"/>
      <c r="C21" s="216"/>
      <c r="D21" s="216"/>
      <c r="E21" s="216"/>
      <c r="F21" s="216"/>
      <c r="G21" s="216"/>
      <c r="H21" s="216"/>
      <c r="I21" s="216"/>
      <c r="J21" s="216"/>
      <c r="K21" s="216"/>
      <c r="L21" s="216"/>
      <c r="M21" s="216"/>
      <c r="N21" s="216"/>
      <c r="O21" s="216"/>
      <c r="P21" s="216"/>
    </row>
    <row r="22" spans="1:16" ht="16.5" customHeight="1" x14ac:dyDescent="0.25">
      <c r="A22" s="216"/>
      <c r="B22" s="216"/>
      <c r="C22" s="216"/>
      <c r="D22" s="216"/>
      <c r="E22" s="216"/>
      <c r="F22" s="216"/>
      <c r="G22" s="216"/>
      <c r="H22" s="216"/>
      <c r="I22" s="216"/>
      <c r="J22" s="216"/>
      <c r="K22" s="216"/>
      <c r="L22" s="216"/>
      <c r="M22" s="216"/>
      <c r="N22" s="216"/>
      <c r="O22" s="216"/>
      <c r="P22" s="216"/>
    </row>
    <row r="23" spans="1:16" ht="16.5" customHeight="1" x14ac:dyDescent="0.25">
      <c r="A23" s="216"/>
      <c r="B23" s="216"/>
      <c r="C23" s="216"/>
      <c r="D23" s="216"/>
      <c r="E23" s="216"/>
      <c r="F23" s="216"/>
      <c r="G23" s="216"/>
      <c r="H23" s="216"/>
      <c r="I23" s="216"/>
      <c r="J23" s="216"/>
      <c r="K23" s="216"/>
      <c r="L23" s="216"/>
      <c r="M23" s="216"/>
      <c r="N23" s="216"/>
      <c r="O23" s="216"/>
      <c r="P23" s="216"/>
    </row>
    <row r="24" spans="1:16" ht="16.5" customHeight="1" x14ac:dyDescent="0.25">
      <c r="A24" s="216"/>
      <c r="B24" s="216"/>
      <c r="C24" s="216"/>
      <c r="D24" s="216"/>
      <c r="E24" s="216"/>
      <c r="F24" s="216"/>
      <c r="G24" s="216"/>
      <c r="H24" s="216"/>
      <c r="I24" s="216"/>
      <c r="J24" s="216"/>
      <c r="K24" s="216"/>
      <c r="L24" s="216"/>
      <c r="M24" s="216"/>
      <c r="N24" s="216"/>
      <c r="O24" s="216"/>
      <c r="P24" s="216"/>
    </row>
    <row r="25" spans="1:16" ht="16.5" customHeight="1" x14ac:dyDescent="0.25">
      <c r="A25" s="216"/>
      <c r="B25" s="216"/>
      <c r="C25" s="216"/>
      <c r="D25" s="216"/>
      <c r="E25" s="216"/>
      <c r="F25" s="216"/>
      <c r="G25" s="216"/>
      <c r="H25" s="216"/>
      <c r="I25" s="216"/>
      <c r="J25" s="216"/>
      <c r="K25" s="216"/>
      <c r="L25" s="216"/>
      <c r="M25" s="216"/>
      <c r="N25" s="216"/>
      <c r="O25" s="216"/>
      <c r="P25" s="216"/>
    </row>
    <row r="26" spans="1:16" ht="16.5" customHeight="1" x14ac:dyDescent="0.25">
      <c r="A26" s="216"/>
      <c r="B26" s="216"/>
      <c r="C26" s="216"/>
      <c r="D26" s="216"/>
      <c r="E26" s="216"/>
      <c r="F26" s="216"/>
      <c r="G26" s="216"/>
      <c r="H26" s="216"/>
      <c r="I26" s="216"/>
      <c r="J26" s="216"/>
      <c r="K26" s="216"/>
      <c r="L26" s="216"/>
      <c r="M26" s="216"/>
      <c r="N26" s="216"/>
      <c r="O26" s="216"/>
      <c r="P26" s="216"/>
    </row>
    <row r="27" spans="1:16" ht="16.5" customHeight="1" x14ac:dyDescent="0.25">
      <c r="A27" s="216"/>
      <c r="B27" s="216"/>
      <c r="C27" s="216"/>
      <c r="D27" s="216"/>
      <c r="E27" s="216"/>
      <c r="F27" s="216"/>
      <c r="G27" s="216"/>
      <c r="H27" s="216"/>
      <c r="I27" s="216"/>
      <c r="J27" s="216"/>
      <c r="K27" s="216"/>
      <c r="L27" s="216"/>
      <c r="M27" s="216"/>
      <c r="N27" s="216"/>
      <c r="O27" s="216"/>
      <c r="P27" s="216"/>
    </row>
    <row r="28" spans="1:16" ht="16.5" customHeight="1" x14ac:dyDescent="0.25">
      <c r="A28" s="216"/>
      <c r="B28" s="216"/>
      <c r="C28" s="216"/>
      <c r="D28" s="216"/>
      <c r="E28" s="216"/>
      <c r="F28" s="216"/>
      <c r="G28" s="216"/>
      <c r="H28" s="216"/>
      <c r="I28" s="216"/>
      <c r="J28" s="216"/>
      <c r="K28" s="216"/>
      <c r="L28" s="216"/>
      <c r="M28" s="216"/>
      <c r="N28" s="216"/>
      <c r="O28" s="216"/>
      <c r="P28" s="216"/>
    </row>
    <row r="29" spans="1:16" ht="16.5" customHeight="1" x14ac:dyDescent="0.25">
      <c r="A29" s="216"/>
      <c r="B29" s="216"/>
      <c r="C29" s="216"/>
      <c r="D29" s="216"/>
      <c r="E29" s="216"/>
      <c r="F29" s="216"/>
      <c r="G29" s="216"/>
      <c r="H29" s="216"/>
      <c r="I29" s="216"/>
      <c r="J29" s="216"/>
      <c r="K29" s="216"/>
      <c r="L29" s="216"/>
      <c r="M29" s="216"/>
      <c r="N29" s="216"/>
      <c r="O29" s="216"/>
      <c r="P29" s="216"/>
    </row>
    <row r="30" spans="1:16" ht="16.5" customHeight="1" x14ac:dyDescent="0.25">
      <c r="A30" s="216"/>
      <c r="B30" s="216"/>
      <c r="C30" s="216"/>
      <c r="D30" s="216"/>
      <c r="E30" s="216"/>
      <c r="F30" s="216"/>
      <c r="G30" s="216"/>
      <c r="H30" s="216"/>
      <c r="I30" s="216"/>
      <c r="J30" s="216"/>
      <c r="K30" s="216"/>
      <c r="L30" s="216"/>
      <c r="M30" s="216"/>
      <c r="N30" s="216"/>
      <c r="O30" s="216"/>
      <c r="P30" s="216"/>
    </row>
    <row r="31" spans="1:16" ht="16.5" customHeight="1" x14ac:dyDescent="0.25">
      <c r="A31" s="216"/>
      <c r="B31" s="216"/>
      <c r="C31" s="216"/>
      <c r="D31" s="216"/>
      <c r="E31" s="216"/>
      <c r="F31" s="216"/>
      <c r="G31" s="216"/>
      <c r="H31" s="216"/>
      <c r="I31" s="216"/>
      <c r="J31" s="216"/>
      <c r="K31" s="216"/>
      <c r="L31" s="216"/>
      <c r="M31" s="216"/>
      <c r="N31" s="216"/>
      <c r="O31" s="216"/>
      <c r="P31" s="216"/>
    </row>
    <row r="32" spans="1:16" ht="31.5" customHeight="1" thickBot="1" x14ac:dyDescent="0.3">
      <c r="A32" s="216"/>
      <c r="B32" s="216"/>
      <c r="C32" s="216"/>
      <c r="D32" s="216"/>
      <c r="E32" s="216"/>
      <c r="F32" s="216"/>
      <c r="G32" s="216"/>
      <c r="H32" s="216"/>
      <c r="I32" s="216"/>
      <c r="J32" s="218" t="s">
        <v>484</v>
      </c>
      <c r="K32" s="216"/>
      <c r="L32" s="216"/>
      <c r="M32" s="216"/>
      <c r="N32" s="216"/>
      <c r="O32" s="216"/>
      <c r="P32" s="216"/>
    </row>
    <row r="33" spans="1:16" ht="39" customHeight="1" thickBot="1" x14ac:dyDescent="0.35">
      <c r="A33" s="216"/>
      <c r="B33" s="219" t="s">
        <v>491</v>
      </c>
      <c r="C33" s="220"/>
      <c r="D33" s="220"/>
      <c r="E33" s="221" t="s">
        <v>485</v>
      </c>
      <c r="F33" s="222" t="s">
        <v>3</v>
      </c>
      <c r="G33" s="223" t="s">
        <v>4</v>
      </c>
      <c r="H33" s="223" t="s">
        <v>5</v>
      </c>
      <c r="I33" s="223" t="s">
        <v>6</v>
      </c>
      <c r="J33" s="224" t="s">
        <v>7</v>
      </c>
      <c r="K33" s="216"/>
      <c r="L33" s="216"/>
      <c r="M33" s="216"/>
      <c r="N33" s="216"/>
      <c r="O33" s="216"/>
      <c r="P33" s="216"/>
    </row>
    <row r="34" spans="1:16" ht="39" customHeight="1" x14ac:dyDescent="0.25">
      <c r="A34" s="216"/>
      <c r="B34" s="225"/>
      <c r="C34" s="1146" t="s">
        <v>492</v>
      </c>
      <c r="D34" s="1146"/>
      <c r="E34" s="1147"/>
      <c r="F34" s="226">
        <v>3.38</v>
      </c>
      <c r="G34" s="227">
        <v>4.22</v>
      </c>
      <c r="H34" s="227">
        <v>4.16</v>
      </c>
      <c r="I34" s="227">
        <v>8.51</v>
      </c>
      <c r="J34" s="228">
        <v>8.17</v>
      </c>
      <c r="K34" s="216"/>
      <c r="L34" s="216"/>
      <c r="M34" s="216"/>
      <c r="N34" s="216"/>
      <c r="O34" s="216"/>
      <c r="P34" s="216"/>
    </row>
    <row r="35" spans="1:16" ht="39" customHeight="1" x14ac:dyDescent="0.25">
      <c r="A35" s="216"/>
      <c r="B35" s="229"/>
      <c r="C35" s="1142" t="s">
        <v>493</v>
      </c>
      <c r="D35" s="1142"/>
      <c r="E35" s="1143"/>
      <c r="F35" s="230">
        <v>3.09</v>
      </c>
      <c r="G35" s="231">
        <v>11.4</v>
      </c>
      <c r="H35" s="231">
        <v>10.17</v>
      </c>
      <c r="I35" s="231">
        <v>10.130000000000001</v>
      </c>
      <c r="J35" s="232">
        <v>7.43</v>
      </c>
      <c r="K35" s="216"/>
      <c r="L35" s="216"/>
      <c r="M35" s="216"/>
      <c r="N35" s="216"/>
      <c r="O35" s="216"/>
      <c r="P35" s="216"/>
    </row>
    <row r="36" spans="1:16" ht="39" customHeight="1" x14ac:dyDescent="0.25">
      <c r="A36" s="216"/>
      <c r="B36" s="229"/>
      <c r="C36" s="1142" t="s">
        <v>494</v>
      </c>
      <c r="D36" s="1142"/>
      <c r="E36" s="1143"/>
      <c r="F36" s="230">
        <v>1.4</v>
      </c>
      <c r="G36" s="231">
        <v>1.94</v>
      </c>
      <c r="H36" s="231">
        <v>2.0499999999999998</v>
      </c>
      <c r="I36" s="231">
        <v>2.5</v>
      </c>
      <c r="J36" s="232">
        <v>2.64</v>
      </c>
      <c r="K36" s="216"/>
      <c r="L36" s="216"/>
      <c r="M36" s="216"/>
      <c r="N36" s="216"/>
      <c r="O36" s="216"/>
      <c r="P36" s="216"/>
    </row>
    <row r="37" spans="1:16" ht="39" customHeight="1" x14ac:dyDescent="0.25">
      <c r="A37" s="216"/>
      <c r="B37" s="229"/>
      <c r="C37" s="1142" t="s">
        <v>495</v>
      </c>
      <c r="D37" s="1142"/>
      <c r="E37" s="1143"/>
      <c r="F37" s="230">
        <v>0.57999999999999996</v>
      </c>
      <c r="G37" s="231">
        <v>0.62</v>
      </c>
      <c r="H37" s="231">
        <v>0.27</v>
      </c>
      <c r="I37" s="231">
        <v>1.25</v>
      </c>
      <c r="J37" s="232">
        <v>0.49</v>
      </c>
      <c r="K37" s="216"/>
      <c r="L37" s="216"/>
      <c r="M37" s="216"/>
      <c r="N37" s="216"/>
      <c r="O37" s="216"/>
      <c r="P37" s="216"/>
    </row>
    <row r="38" spans="1:16" ht="39" customHeight="1" x14ac:dyDescent="0.25">
      <c r="A38" s="216"/>
      <c r="B38" s="229"/>
      <c r="C38" s="1142" t="s">
        <v>496</v>
      </c>
      <c r="D38" s="1142"/>
      <c r="E38" s="1143"/>
      <c r="F38" s="230">
        <v>0.25</v>
      </c>
      <c r="G38" s="231">
        <v>0.25</v>
      </c>
      <c r="H38" s="231">
        <v>0.33</v>
      </c>
      <c r="I38" s="231">
        <v>0.39</v>
      </c>
      <c r="J38" s="232">
        <v>0.41</v>
      </c>
      <c r="K38" s="216"/>
      <c r="L38" s="216"/>
      <c r="M38" s="216"/>
      <c r="N38" s="216"/>
      <c r="O38" s="216"/>
      <c r="P38" s="216"/>
    </row>
    <row r="39" spans="1:16" ht="39" customHeight="1" x14ac:dyDescent="0.25">
      <c r="A39" s="216"/>
      <c r="B39" s="229"/>
      <c r="C39" s="1142" t="s">
        <v>497</v>
      </c>
      <c r="D39" s="1142"/>
      <c r="E39" s="1143"/>
      <c r="F39" s="230">
        <v>0.01</v>
      </c>
      <c r="G39" s="231">
        <v>0.01</v>
      </c>
      <c r="H39" s="231">
        <v>0.02</v>
      </c>
      <c r="I39" s="231">
        <v>0.02</v>
      </c>
      <c r="J39" s="232">
        <v>0.03</v>
      </c>
      <c r="K39" s="216"/>
      <c r="L39" s="216"/>
      <c r="M39" s="216"/>
      <c r="N39" s="216"/>
      <c r="O39" s="216"/>
      <c r="P39" s="216"/>
    </row>
    <row r="40" spans="1:16" ht="39" customHeight="1" x14ac:dyDescent="0.25">
      <c r="A40" s="216"/>
      <c r="B40" s="229"/>
      <c r="C40" s="1142" t="s">
        <v>498</v>
      </c>
      <c r="D40" s="1142"/>
      <c r="E40" s="1143"/>
      <c r="F40" s="230">
        <v>0.02</v>
      </c>
      <c r="G40" s="231">
        <v>0.02</v>
      </c>
      <c r="H40" s="231">
        <v>0.02</v>
      </c>
      <c r="I40" s="231">
        <v>0.02</v>
      </c>
      <c r="J40" s="232">
        <v>0.01</v>
      </c>
      <c r="K40" s="216"/>
      <c r="L40" s="216"/>
      <c r="M40" s="216"/>
      <c r="N40" s="216"/>
      <c r="O40" s="216"/>
      <c r="P40" s="216"/>
    </row>
    <row r="41" spans="1:16" ht="39" customHeight="1" x14ac:dyDescent="0.25">
      <c r="A41" s="216"/>
      <c r="B41" s="229"/>
      <c r="C41" s="1142" t="s">
        <v>499</v>
      </c>
      <c r="D41" s="1142"/>
      <c r="E41" s="1143"/>
      <c r="F41" s="230" t="s">
        <v>446</v>
      </c>
      <c r="G41" s="231">
        <v>0</v>
      </c>
      <c r="H41" s="231">
        <v>0</v>
      </c>
      <c r="I41" s="231">
        <v>0</v>
      </c>
      <c r="J41" s="232">
        <v>0</v>
      </c>
      <c r="K41" s="216"/>
      <c r="L41" s="216"/>
      <c r="M41" s="216"/>
      <c r="N41" s="216"/>
      <c r="O41" s="216"/>
      <c r="P41" s="216"/>
    </row>
    <row r="42" spans="1:16" ht="39" customHeight="1" x14ac:dyDescent="0.25">
      <c r="A42" s="216"/>
      <c r="B42" s="233"/>
      <c r="C42" s="1142" t="s">
        <v>500</v>
      </c>
      <c r="D42" s="1142"/>
      <c r="E42" s="1143"/>
      <c r="F42" s="230" t="s">
        <v>446</v>
      </c>
      <c r="G42" s="231" t="s">
        <v>446</v>
      </c>
      <c r="H42" s="231" t="s">
        <v>446</v>
      </c>
      <c r="I42" s="231" t="s">
        <v>446</v>
      </c>
      <c r="J42" s="232" t="s">
        <v>446</v>
      </c>
      <c r="K42" s="216"/>
      <c r="L42" s="216"/>
      <c r="M42" s="216"/>
      <c r="N42" s="216"/>
      <c r="O42" s="216"/>
      <c r="P42" s="216"/>
    </row>
    <row r="43" spans="1:16" ht="39" customHeight="1" thickBot="1" x14ac:dyDescent="0.3">
      <c r="A43" s="216"/>
      <c r="B43" s="234"/>
      <c r="C43" s="1144" t="s">
        <v>501</v>
      </c>
      <c r="D43" s="1144"/>
      <c r="E43" s="1145"/>
      <c r="F43" s="235">
        <v>0</v>
      </c>
      <c r="G43" s="236">
        <v>0</v>
      </c>
      <c r="H43" s="236">
        <v>0</v>
      </c>
      <c r="I43" s="236">
        <v>0</v>
      </c>
      <c r="J43" s="237">
        <v>0</v>
      </c>
      <c r="K43" s="216"/>
      <c r="L43" s="216"/>
      <c r="M43" s="216"/>
      <c r="N43" s="216"/>
      <c r="O43" s="216"/>
      <c r="P43" s="216"/>
    </row>
    <row r="44" spans="1:16" ht="39" customHeight="1" x14ac:dyDescent="0.25">
      <c r="A44" s="216"/>
      <c r="B44" s="238"/>
      <c r="C44" s="239"/>
      <c r="D44" s="239"/>
      <c r="E44" s="239"/>
      <c r="F44" s="216"/>
      <c r="G44" s="216"/>
      <c r="H44" s="216"/>
      <c r="I44" s="216"/>
      <c r="J44" s="216"/>
      <c r="K44" s="216"/>
      <c r="L44" s="216"/>
      <c r="M44" s="216"/>
      <c r="N44" s="216"/>
      <c r="O44" s="216"/>
      <c r="P44" s="216"/>
    </row>
    <row r="45" spans="1:16" ht="16.149999999999999" x14ac:dyDescent="0.25">
      <c r="A45" s="216"/>
      <c r="B45" s="216"/>
      <c r="C45" s="216"/>
      <c r="D45" s="216"/>
      <c r="E45" s="216"/>
      <c r="F45" s="216"/>
      <c r="G45" s="216"/>
      <c r="H45" s="216"/>
      <c r="I45" s="216"/>
      <c r="J45" s="216"/>
      <c r="K45" s="216"/>
      <c r="L45" s="216"/>
      <c r="M45" s="216"/>
      <c r="N45" s="216"/>
      <c r="O45" s="216"/>
      <c r="P45" s="216"/>
    </row>
  </sheetData>
  <sheetProtection algorithmName="SHA-512" hashValue="SSH/XfA+z67dKoDJFQWAnHltNLMjIdZrWGDMK0EcbUFWKiQUs8UtJ071lrFCCGAuYzOZFNValFS6mgh65+kX0Q==" saltValue="c4GdLRzoWt4hjav5XvcBXA==" spinCount="100000" sheet="1" objects="1" scenarios="1"/>
  <mergeCells count="10">
    <mergeCell ref="C40:E40"/>
    <mergeCell ref="C41:E41"/>
    <mergeCell ref="C42:E42"/>
    <mergeCell ref="C43:E43"/>
    <mergeCell ref="C34:E34"/>
    <mergeCell ref="C35:E35"/>
    <mergeCell ref="C36:E36"/>
    <mergeCell ref="C37:E37"/>
    <mergeCell ref="C38:E38"/>
    <mergeCell ref="C39:E39"/>
  </mergeCells>
  <phoneticPr fontId="2"/>
  <printOptions horizontalCentered="1"/>
  <pageMargins left="0" right="0" top="0.19685039370078741" bottom="0" header="0" footer="0"/>
  <pageSetup paperSize="9" scale="58" orientation="landscape" r:id="rId1"/>
  <headerFooter alignWithMargins="0">
    <oddFooter>&amp;C&amp;P/&amp;N</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C617B40-AFEA-4C91-8DDA-4112AEB709C3}">
  <sheetPr>
    <pageSetUpPr fitToPage="1"/>
  </sheetPr>
  <dimension ref="A1:U64"/>
  <sheetViews>
    <sheetView showGridLines="0" zoomScale="60" zoomScaleNormal="60" zoomScaleSheetLayoutView="55" workbookViewId="0"/>
  </sheetViews>
  <sheetFormatPr defaultColWidth="0" defaultRowHeight="12.7" customHeight="1" zeroHeight="1" x14ac:dyDescent="0.25"/>
  <cols>
    <col min="1" max="1" width="6.59765625" style="241" customWidth="1"/>
    <col min="2" max="3" width="10.9296875" style="241" customWidth="1"/>
    <col min="4" max="4" width="10" style="241" customWidth="1"/>
    <col min="5" max="10" width="11" style="241" customWidth="1"/>
    <col min="11" max="15" width="13.06640625" style="241" customWidth="1"/>
    <col min="16" max="21" width="11.46484375" style="241" customWidth="1"/>
    <col min="22" max="16384" width="0" style="241" hidden="1"/>
  </cols>
  <sheetData>
    <row r="1" spans="1:21" ht="13.5" customHeight="1" x14ac:dyDescent="0.25">
      <c r="A1" s="240"/>
      <c r="B1" s="240"/>
      <c r="C1" s="240"/>
      <c r="D1" s="240"/>
      <c r="E1" s="240"/>
      <c r="F1" s="240"/>
      <c r="G1" s="240"/>
      <c r="H1" s="240"/>
      <c r="I1" s="240"/>
      <c r="J1" s="240"/>
      <c r="K1" s="240"/>
      <c r="L1" s="240"/>
      <c r="M1" s="240"/>
      <c r="N1" s="240"/>
      <c r="O1" s="240"/>
      <c r="P1" s="240"/>
      <c r="Q1" s="240"/>
      <c r="R1" s="240"/>
      <c r="S1" s="240"/>
      <c r="T1" s="240"/>
      <c r="U1" s="240"/>
    </row>
    <row r="2" spans="1:21" ht="13.5" customHeight="1" x14ac:dyDescent="0.25">
      <c r="A2" s="240"/>
      <c r="B2" s="240"/>
      <c r="C2" s="240"/>
      <c r="D2" s="240"/>
      <c r="E2" s="240"/>
      <c r="F2" s="240"/>
      <c r="G2" s="240"/>
      <c r="H2" s="240"/>
      <c r="I2" s="240"/>
      <c r="J2" s="240"/>
      <c r="K2" s="240"/>
      <c r="L2" s="240"/>
      <c r="M2" s="240"/>
      <c r="N2" s="240"/>
      <c r="O2" s="240"/>
      <c r="P2" s="240"/>
      <c r="Q2" s="240"/>
      <c r="R2" s="240"/>
      <c r="S2" s="240"/>
      <c r="T2" s="240"/>
      <c r="U2" s="240"/>
    </row>
    <row r="3" spans="1:21" ht="13.5" customHeight="1" x14ac:dyDescent="0.25">
      <c r="A3" s="240"/>
      <c r="B3" s="240"/>
      <c r="C3" s="240"/>
      <c r="D3" s="240"/>
      <c r="E3" s="240"/>
      <c r="F3" s="240"/>
      <c r="G3" s="240"/>
      <c r="H3" s="240"/>
      <c r="I3" s="240"/>
      <c r="J3" s="240"/>
      <c r="K3" s="240"/>
      <c r="L3" s="240"/>
      <c r="M3" s="240"/>
      <c r="N3" s="240"/>
      <c r="O3" s="240"/>
      <c r="P3" s="240"/>
      <c r="Q3" s="240"/>
      <c r="R3" s="240"/>
      <c r="S3" s="240"/>
      <c r="T3" s="240"/>
      <c r="U3" s="240"/>
    </row>
    <row r="4" spans="1:21" ht="13.5" customHeight="1" x14ac:dyDescent="0.25">
      <c r="A4" s="240"/>
      <c r="B4" s="240"/>
      <c r="C4" s="240"/>
      <c r="D4" s="240"/>
      <c r="E4" s="240"/>
      <c r="F4" s="240"/>
      <c r="G4" s="240"/>
      <c r="H4" s="240"/>
      <c r="I4" s="240"/>
      <c r="J4" s="240"/>
      <c r="K4" s="240"/>
      <c r="L4" s="240"/>
      <c r="M4" s="240"/>
      <c r="N4" s="240"/>
      <c r="O4" s="240"/>
      <c r="P4" s="240"/>
      <c r="Q4" s="240"/>
      <c r="R4" s="240"/>
      <c r="S4" s="240"/>
      <c r="T4" s="240"/>
      <c r="U4" s="240"/>
    </row>
    <row r="5" spans="1:21" ht="13.5" customHeight="1" x14ac:dyDescent="0.25">
      <c r="A5" s="240"/>
      <c r="B5" s="240"/>
      <c r="C5" s="240"/>
      <c r="D5" s="240"/>
      <c r="E5" s="240"/>
      <c r="F5" s="240"/>
      <c r="G5" s="240"/>
      <c r="H5" s="240"/>
      <c r="I5" s="240"/>
      <c r="J5" s="240"/>
      <c r="K5" s="240"/>
      <c r="L5" s="240"/>
      <c r="M5" s="240"/>
      <c r="N5" s="240"/>
      <c r="O5" s="240"/>
      <c r="P5" s="240"/>
      <c r="Q5" s="240"/>
      <c r="R5" s="240"/>
      <c r="S5" s="240"/>
      <c r="T5" s="240"/>
      <c r="U5" s="240"/>
    </row>
    <row r="6" spans="1:21" ht="13.5" customHeight="1" x14ac:dyDescent="0.25">
      <c r="A6" s="240"/>
      <c r="B6" s="240"/>
      <c r="C6" s="240"/>
      <c r="D6" s="240"/>
      <c r="E6" s="240"/>
      <c r="F6" s="240"/>
      <c r="G6" s="240"/>
      <c r="H6" s="240"/>
      <c r="I6" s="240"/>
      <c r="J6" s="240"/>
      <c r="K6" s="240"/>
      <c r="L6" s="240"/>
      <c r="M6" s="240"/>
      <c r="N6" s="240"/>
      <c r="O6" s="240"/>
      <c r="P6" s="240"/>
      <c r="Q6" s="240"/>
      <c r="R6" s="240"/>
      <c r="S6" s="240"/>
      <c r="T6" s="240"/>
      <c r="U6" s="240"/>
    </row>
    <row r="7" spans="1:21" ht="13.5" customHeight="1" x14ac:dyDescent="0.25">
      <c r="A7" s="240"/>
      <c r="B7" s="240"/>
      <c r="C7" s="240"/>
      <c r="D7" s="240"/>
      <c r="E7" s="240"/>
      <c r="F7" s="240"/>
      <c r="G7" s="240"/>
      <c r="H7" s="240"/>
      <c r="I7" s="240"/>
      <c r="J7" s="240"/>
      <c r="K7" s="240"/>
      <c r="L7" s="240"/>
      <c r="M7" s="240"/>
      <c r="N7" s="240"/>
      <c r="O7" s="240"/>
      <c r="P7" s="240"/>
      <c r="Q7" s="240"/>
      <c r="R7" s="240"/>
      <c r="S7" s="240"/>
      <c r="T7" s="240"/>
      <c r="U7" s="240"/>
    </row>
    <row r="8" spans="1:21" ht="13.5" customHeight="1" x14ac:dyDescent="0.25">
      <c r="A8" s="240"/>
      <c r="B8" s="240"/>
      <c r="C8" s="240"/>
      <c r="D8" s="240"/>
      <c r="E8" s="240"/>
      <c r="F8" s="240"/>
      <c r="G8" s="240"/>
      <c r="H8" s="240"/>
      <c r="I8" s="240"/>
      <c r="J8" s="240"/>
      <c r="K8" s="240"/>
      <c r="L8" s="240"/>
      <c r="M8" s="240"/>
      <c r="N8" s="240"/>
      <c r="O8" s="240"/>
      <c r="P8" s="240"/>
      <c r="Q8" s="240"/>
      <c r="R8" s="240"/>
      <c r="S8" s="240"/>
      <c r="T8" s="240"/>
      <c r="U8" s="240"/>
    </row>
    <row r="9" spans="1:21" ht="13.5" customHeight="1" x14ac:dyDescent="0.25">
      <c r="A9" s="240"/>
      <c r="B9" s="240"/>
      <c r="C9" s="240"/>
      <c r="D9" s="240"/>
      <c r="E9" s="240"/>
      <c r="F9" s="240"/>
      <c r="G9" s="240"/>
      <c r="H9" s="240"/>
      <c r="I9" s="240"/>
      <c r="J9" s="240"/>
      <c r="K9" s="240"/>
      <c r="L9" s="240"/>
      <c r="M9" s="240"/>
      <c r="N9" s="240"/>
      <c r="O9" s="240"/>
      <c r="P9" s="240"/>
      <c r="Q9" s="240"/>
      <c r="R9" s="240"/>
      <c r="S9" s="240"/>
      <c r="T9" s="240"/>
      <c r="U9" s="240"/>
    </row>
    <row r="10" spans="1:21" ht="13.5" customHeight="1" x14ac:dyDescent="0.25">
      <c r="A10" s="240"/>
      <c r="B10" s="240"/>
      <c r="C10" s="240"/>
      <c r="D10" s="240"/>
      <c r="E10" s="240"/>
      <c r="F10" s="240"/>
      <c r="G10" s="240"/>
      <c r="H10" s="240"/>
      <c r="I10" s="240"/>
      <c r="J10" s="240"/>
      <c r="K10" s="240"/>
      <c r="L10" s="240"/>
      <c r="M10" s="240"/>
      <c r="N10" s="240"/>
      <c r="O10" s="240"/>
      <c r="P10" s="240"/>
      <c r="Q10" s="240"/>
      <c r="R10" s="240"/>
      <c r="S10" s="240"/>
      <c r="T10" s="240"/>
      <c r="U10" s="240"/>
    </row>
    <row r="11" spans="1:21" ht="13.5" customHeight="1" x14ac:dyDescent="0.25">
      <c r="A11" s="240"/>
      <c r="B11" s="240"/>
      <c r="C11" s="240"/>
      <c r="D11" s="240"/>
      <c r="E11" s="240"/>
      <c r="F11" s="240"/>
      <c r="G11" s="240"/>
      <c r="H11" s="240"/>
      <c r="I11" s="240"/>
      <c r="J11" s="240"/>
      <c r="K11" s="240"/>
      <c r="L11" s="240"/>
      <c r="M11" s="240"/>
      <c r="N11" s="240"/>
      <c r="O11" s="240"/>
      <c r="P11" s="240"/>
      <c r="Q11" s="240"/>
      <c r="R11" s="240"/>
      <c r="S11" s="240"/>
      <c r="T11" s="240"/>
      <c r="U11" s="240"/>
    </row>
    <row r="12" spans="1:21" ht="13.5" customHeight="1" x14ac:dyDescent="0.25">
      <c r="A12" s="240"/>
      <c r="B12" s="240"/>
      <c r="C12" s="240"/>
      <c r="D12" s="240"/>
      <c r="E12" s="240"/>
      <c r="F12" s="240"/>
      <c r="G12" s="240"/>
      <c r="H12" s="240"/>
      <c r="I12" s="240"/>
      <c r="J12" s="240"/>
      <c r="K12" s="240"/>
      <c r="L12" s="240"/>
      <c r="M12" s="240"/>
      <c r="N12" s="240"/>
      <c r="O12" s="240"/>
      <c r="P12" s="240"/>
      <c r="Q12" s="240"/>
      <c r="R12" s="240"/>
      <c r="S12" s="240"/>
      <c r="T12" s="240"/>
      <c r="U12" s="240"/>
    </row>
    <row r="13" spans="1:21" ht="13.5" customHeight="1" x14ac:dyDescent="0.25">
      <c r="A13" s="240"/>
      <c r="B13" s="240"/>
      <c r="C13" s="240"/>
      <c r="D13" s="240"/>
      <c r="E13" s="240"/>
      <c r="F13" s="240"/>
      <c r="G13" s="240"/>
      <c r="H13" s="240"/>
      <c r="I13" s="240"/>
      <c r="J13" s="240"/>
      <c r="K13" s="240"/>
      <c r="L13" s="240"/>
      <c r="M13" s="240"/>
      <c r="N13" s="240"/>
      <c r="O13" s="240"/>
      <c r="P13" s="240"/>
      <c r="Q13" s="240"/>
      <c r="R13" s="240"/>
      <c r="S13" s="240"/>
      <c r="T13" s="240"/>
      <c r="U13" s="240"/>
    </row>
    <row r="14" spans="1:21" ht="13.5" customHeight="1" x14ac:dyDescent="0.25">
      <c r="A14" s="240"/>
      <c r="B14" s="240"/>
      <c r="C14" s="240"/>
      <c r="D14" s="240"/>
      <c r="E14" s="240"/>
      <c r="F14" s="240"/>
      <c r="G14" s="240"/>
      <c r="H14" s="240"/>
      <c r="I14" s="240"/>
      <c r="J14" s="240"/>
      <c r="K14" s="240"/>
      <c r="L14" s="240"/>
      <c r="M14" s="240"/>
      <c r="N14" s="240"/>
      <c r="O14" s="240"/>
      <c r="P14" s="240"/>
      <c r="Q14" s="240"/>
      <c r="R14" s="240"/>
      <c r="S14" s="240"/>
      <c r="T14" s="240"/>
      <c r="U14" s="240"/>
    </row>
    <row r="15" spans="1:21" ht="13.5" customHeight="1" x14ac:dyDescent="0.25">
      <c r="A15" s="240"/>
      <c r="B15" s="240"/>
      <c r="C15" s="240"/>
      <c r="D15" s="240"/>
      <c r="E15" s="240"/>
      <c r="F15" s="240"/>
      <c r="G15" s="240"/>
      <c r="H15" s="240"/>
      <c r="I15" s="240"/>
      <c r="J15" s="240"/>
      <c r="K15" s="240"/>
      <c r="L15" s="240"/>
      <c r="M15" s="240"/>
      <c r="N15" s="240"/>
      <c r="O15" s="240"/>
      <c r="P15" s="240"/>
      <c r="Q15" s="240"/>
      <c r="R15" s="240"/>
      <c r="S15" s="240"/>
      <c r="T15" s="240"/>
      <c r="U15" s="240"/>
    </row>
    <row r="16" spans="1:21" ht="13.5" customHeight="1" x14ac:dyDescent="0.25">
      <c r="A16" s="240"/>
      <c r="B16" s="240"/>
      <c r="C16" s="240"/>
      <c r="D16" s="240"/>
      <c r="E16" s="240"/>
      <c r="F16" s="240"/>
      <c r="G16" s="240"/>
      <c r="H16" s="240"/>
      <c r="I16" s="240"/>
      <c r="J16" s="240"/>
      <c r="K16" s="240"/>
      <c r="L16" s="240"/>
      <c r="M16" s="240"/>
      <c r="N16" s="240"/>
      <c r="O16" s="240"/>
      <c r="P16" s="240"/>
      <c r="Q16" s="240"/>
      <c r="R16" s="240"/>
      <c r="S16" s="240"/>
      <c r="T16" s="240"/>
      <c r="U16" s="240"/>
    </row>
    <row r="17" spans="1:21" ht="13.5" customHeight="1" x14ac:dyDescent="0.25">
      <c r="A17" s="240"/>
      <c r="B17" s="240"/>
      <c r="C17" s="240"/>
      <c r="D17" s="240"/>
      <c r="E17" s="240"/>
      <c r="F17" s="240"/>
      <c r="G17" s="240"/>
      <c r="H17" s="240"/>
      <c r="I17" s="240"/>
      <c r="J17" s="240"/>
      <c r="K17" s="240"/>
      <c r="L17" s="240"/>
      <c r="M17" s="240"/>
      <c r="N17" s="240"/>
      <c r="O17" s="240"/>
      <c r="P17" s="240"/>
      <c r="Q17" s="240"/>
      <c r="R17" s="240"/>
      <c r="S17" s="240"/>
      <c r="T17" s="240"/>
      <c r="U17" s="240"/>
    </row>
    <row r="18" spans="1:21" ht="13.5" customHeight="1" x14ac:dyDescent="0.25">
      <c r="A18" s="240"/>
      <c r="B18" s="240"/>
      <c r="C18" s="240"/>
      <c r="D18" s="240"/>
      <c r="E18" s="240"/>
      <c r="F18" s="240"/>
      <c r="G18" s="240"/>
      <c r="H18" s="240"/>
      <c r="I18" s="240"/>
      <c r="J18" s="240"/>
      <c r="K18" s="240"/>
      <c r="L18" s="240"/>
      <c r="M18" s="240"/>
      <c r="N18" s="240"/>
      <c r="O18" s="240"/>
      <c r="P18" s="240"/>
      <c r="Q18" s="240"/>
      <c r="R18" s="240"/>
      <c r="S18" s="240"/>
      <c r="T18" s="240"/>
      <c r="U18" s="240"/>
    </row>
    <row r="19" spans="1:21" ht="13.5" customHeight="1" x14ac:dyDescent="0.25">
      <c r="A19" s="240"/>
      <c r="B19" s="240"/>
      <c r="C19" s="240"/>
      <c r="D19" s="240"/>
      <c r="E19" s="240"/>
      <c r="F19" s="240"/>
      <c r="G19" s="240"/>
      <c r="H19" s="240"/>
      <c r="I19" s="240"/>
      <c r="J19" s="240"/>
      <c r="K19" s="240"/>
      <c r="L19" s="240"/>
      <c r="M19" s="240"/>
      <c r="N19" s="240"/>
      <c r="O19" s="240"/>
      <c r="P19" s="240"/>
      <c r="Q19" s="240"/>
      <c r="R19" s="240"/>
      <c r="S19" s="240"/>
      <c r="T19" s="240"/>
      <c r="U19" s="240"/>
    </row>
    <row r="20" spans="1:21" ht="13.5" customHeight="1" x14ac:dyDescent="0.25">
      <c r="A20" s="240"/>
      <c r="B20" s="240"/>
      <c r="C20" s="240"/>
      <c r="D20" s="240"/>
      <c r="E20" s="240"/>
      <c r="F20" s="240"/>
      <c r="G20" s="240"/>
      <c r="H20" s="240"/>
      <c r="I20" s="240"/>
      <c r="J20" s="240"/>
      <c r="K20" s="240"/>
      <c r="L20" s="240"/>
      <c r="M20" s="240"/>
      <c r="N20" s="240"/>
      <c r="O20" s="240"/>
      <c r="P20" s="240"/>
      <c r="Q20" s="240"/>
      <c r="R20" s="240"/>
      <c r="S20" s="240"/>
      <c r="T20" s="240"/>
      <c r="U20" s="240"/>
    </row>
    <row r="21" spans="1:21" ht="13.5" customHeight="1" x14ac:dyDescent="0.25">
      <c r="A21" s="240"/>
      <c r="B21" s="240"/>
      <c r="C21" s="240"/>
      <c r="D21" s="240"/>
      <c r="E21" s="240"/>
      <c r="F21" s="240"/>
      <c r="G21" s="240"/>
      <c r="H21" s="240"/>
      <c r="I21" s="240"/>
      <c r="J21" s="240"/>
      <c r="K21" s="240"/>
      <c r="L21" s="240"/>
      <c r="M21" s="240"/>
      <c r="N21" s="240"/>
      <c r="O21" s="240"/>
      <c r="P21" s="240"/>
      <c r="Q21" s="240"/>
      <c r="R21" s="240"/>
      <c r="S21" s="240"/>
      <c r="T21" s="240"/>
      <c r="U21" s="240"/>
    </row>
    <row r="22" spans="1:21" ht="13.5" customHeight="1" x14ac:dyDescent="0.25">
      <c r="A22" s="240"/>
      <c r="B22" s="240"/>
      <c r="C22" s="240"/>
      <c r="D22" s="240"/>
      <c r="E22" s="240"/>
      <c r="F22" s="240"/>
      <c r="G22" s="240"/>
      <c r="H22" s="240"/>
      <c r="I22" s="240"/>
      <c r="J22" s="240"/>
      <c r="K22" s="240"/>
      <c r="L22" s="240"/>
      <c r="M22" s="240"/>
      <c r="N22" s="240"/>
      <c r="O22" s="240"/>
      <c r="P22" s="240"/>
      <c r="Q22" s="240"/>
      <c r="R22" s="240"/>
      <c r="S22" s="240"/>
      <c r="T22" s="240"/>
      <c r="U22" s="240"/>
    </row>
    <row r="23" spans="1:21" ht="13.5" customHeight="1" x14ac:dyDescent="0.25">
      <c r="A23" s="240"/>
      <c r="B23" s="240"/>
      <c r="C23" s="240"/>
      <c r="D23" s="240"/>
      <c r="E23" s="240"/>
      <c r="F23" s="240"/>
      <c r="G23" s="240"/>
      <c r="H23" s="240"/>
      <c r="I23" s="240"/>
      <c r="J23" s="240"/>
      <c r="K23" s="240"/>
      <c r="L23" s="240"/>
      <c r="M23" s="240"/>
      <c r="N23" s="240"/>
      <c r="O23" s="240"/>
      <c r="P23" s="240"/>
      <c r="Q23" s="240"/>
      <c r="R23" s="240"/>
      <c r="S23" s="240"/>
      <c r="T23" s="240"/>
      <c r="U23" s="240"/>
    </row>
    <row r="24" spans="1:21" ht="13.5" customHeight="1" x14ac:dyDescent="0.25">
      <c r="A24" s="240"/>
      <c r="B24" s="240"/>
      <c r="C24" s="240"/>
      <c r="D24" s="240"/>
      <c r="E24" s="240"/>
      <c r="F24" s="240"/>
      <c r="G24" s="240"/>
      <c r="H24" s="240"/>
      <c r="I24" s="240"/>
      <c r="J24" s="240"/>
      <c r="K24" s="240"/>
      <c r="L24" s="240"/>
      <c r="M24" s="240"/>
      <c r="N24" s="240"/>
      <c r="O24" s="240"/>
      <c r="P24" s="240"/>
      <c r="Q24" s="240"/>
      <c r="R24" s="240"/>
      <c r="S24" s="240"/>
      <c r="T24" s="240"/>
      <c r="U24" s="240"/>
    </row>
    <row r="25" spans="1:21" ht="13.5" customHeight="1" x14ac:dyDescent="0.25">
      <c r="A25" s="240"/>
      <c r="B25" s="240"/>
      <c r="C25" s="240"/>
      <c r="D25" s="240"/>
      <c r="E25" s="240"/>
      <c r="F25" s="240"/>
      <c r="G25" s="240"/>
      <c r="H25" s="240"/>
      <c r="I25" s="240"/>
      <c r="J25" s="240"/>
      <c r="K25" s="240"/>
      <c r="L25" s="240"/>
      <c r="M25" s="240"/>
      <c r="N25" s="240"/>
      <c r="O25" s="240"/>
      <c r="P25" s="240"/>
      <c r="Q25" s="240"/>
      <c r="R25" s="240"/>
      <c r="S25" s="240"/>
      <c r="T25" s="240"/>
      <c r="U25" s="240"/>
    </row>
    <row r="26" spans="1:21" ht="13.5" customHeight="1" x14ac:dyDescent="0.25">
      <c r="A26" s="240"/>
      <c r="B26" s="240"/>
      <c r="C26" s="240"/>
      <c r="D26" s="240"/>
      <c r="E26" s="240"/>
      <c r="F26" s="240"/>
      <c r="G26" s="240"/>
      <c r="H26" s="240"/>
      <c r="I26" s="240"/>
      <c r="J26" s="240"/>
      <c r="K26" s="240"/>
      <c r="L26" s="240"/>
      <c r="M26" s="240"/>
      <c r="N26" s="240"/>
      <c r="O26" s="240"/>
      <c r="P26" s="240"/>
      <c r="Q26" s="240"/>
      <c r="R26" s="240"/>
      <c r="S26" s="240"/>
      <c r="T26" s="240"/>
      <c r="U26" s="240"/>
    </row>
    <row r="27" spans="1:21" ht="13.5" customHeight="1" x14ac:dyDescent="0.25">
      <c r="A27" s="240"/>
      <c r="B27" s="240"/>
      <c r="C27" s="240"/>
      <c r="D27" s="240"/>
      <c r="E27" s="240"/>
      <c r="F27" s="240"/>
      <c r="G27" s="240"/>
      <c r="H27" s="240"/>
      <c r="I27" s="240"/>
      <c r="J27" s="240"/>
      <c r="K27" s="240"/>
      <c r="L27" s="240"/>
      <c r="M27" s="240"/>
      <c r="N27" s="240"/>
      <c r="O27" s="240"/>
      <c r="P27" s="240"/>
      <c r="Q27" s="240"/>
      <c r="R27" s="240"/>
      <c r="S27" s="240"/>
      <c r="T27" s="240"/>
      <c r="U27" s="240"/>
    </row>
    <row r="28" spans="1:21" ht="13.5" customHeight="1" x14ac:dyDescent="0.25">
      <c r="A28" s="240"/>
      <c r="B28" s="240"/>
      <c r="C28" s="240"/>
      <c r="D28" s="240"/>
      <c r="E28" s="240"/>
      <c r="F28" s="240"/>
      <c r="G28" s="240"/>
      <c r="H28" s="240"/>
      <c r="I28" s="240"/>
      <c r="J28" s="240"/>
      <c r="K28" s="240"/>
      <c r="L28" s="240"/>
      <c r="M28" s="240"/>
      <c r="N28" s="240"/>
      <c r="O28" s="240"/>
      <c r="P28" s="240"/>
      <c r="Q28" s="240"/>
      <c r="R28" s="240"/>
      <c r="S28" s="240"/>
      <c r="T28" s="240"/>
      <c r="U28" s="240"/>
    </row>
    <row r="29" spans="1:21" ht="13.5" customHeight="1" x14ac:dyDescent="0.25">
      <c r="A29" s="240"/>
      <c r="B29" s="240"/>
      <c r="C29" s="240"/>
      <c r="D29" s="240"/>
      <c r="E29" s="240"/>
      <c r="F29" s="240"/>
      <c r="G29" s="240"/>
      <c r="H29" s="240"/>
      <c r="I29" s="240"/>
      <c r="J29" s="240"/>
      <c r="K29" s="240"/>
      <c r="L29" s="240"/>
      <c r="M29" s="240"/>
      <c r="N29" s="240"/>
      <c r="O29" s="240"/>
      <c r="P29" s="240"/>
      <c r="Q29" s="240"/>
      <c r="R29" s="240"/>
      <c r="S29" s="240"/>
      <c r="T29" s="240"/>
      <c r="U29" s="240"/>
    </row>
    <row r="30" spans="1:21" ht="13.5" customHeight="1" x14ac:dyDescent="0.25">
      <c r="A30" s="240"/>
      <c r="B30" s="240"/>
      <c r="C30" s="240"/>
      <c r="D30" s="240"/>
      <c r="E30" s="240"/>
      <c r="F30" s="240"/>
      <c r="G30" s="240"/>
      <c r="H30" s="240"/>
      <c r="I30" s="240"/>
      <c r="J30" s="240"/>
      <c r="K30" s="240"/>
      <c r="L30" s="240"/>
      <c r="M30" s="240"/>
      <c r="N30" s="240"/>
      <c r="O30" s="240"/>
      <c r="P30" s="240"/>
      <c r="Q30" s="240"/>
      <c r="R30" s="240"/>
      <c r="S30" s="240"/>
      <c r="T30" s="240"/>
      <c r="U30" s="240"/>
    </row>
    <row r="31" spans="1:21" ht="13.5" customHeight="1" x14ac:dyDescent="0.25">
      <c r="A31" s="240"/>
      <c r="B31" s="240"/>
      <c r="C31" s="240"/>
      <c r="D31" s="240"/>
      <c r="E31" s="240"/>
      <c r="F31" s="240"/>
      <c r="G31" s="240"/>
      <c r="H31" s="240"/>
      <c r="I31" s="240"/>
      <c r="J31" s="240"/>
      <c r="K31" s="240"/>
      <c r="L31" s="240"/>
      <c r="M31" s="240"/>
      <c r="N31" s="240"/>
      <c r="O31" s="240"/>
      <c r="P31" s="240"/>
      <c r="Q31" s="240"/>
      <c r="R31" s="240"/>
      <c r="S31" s="240"/>
      <c r="T31" s="240"/>
      <c r="U31" s="240"/>
    </row>
    <row r="32" spans="1:21" ht="13.5" customHeight="1" x14ac:dyDescent="0.25">
      <c r="A32" s="240"/>
      <c r="B32" s="240"/>
      <c r="C32" s="240"/>
      <c r="D32" s="240"/>
      <c r="E32" s="240"/>
      <c r="F32" s="240"/>
      <c r="G32" s="240"/>
      <c r="H32" s="240"/>
      <c r="I32" s="240"/>
      <c r="J32" s="240"/>
      <c r="K32" s="240"/>
      <c r="L32" s="240"/>
      <c r="M32" s="240"/>
      <c r="N32" s="240"/>
      <c r="O32" s="240"/>
      <c r="P32" s="240"/>
      <c r="Q32" s="240"/>
      <c r="R32" s="240"/>
      <c r="S32" s="240"/>
      <c r="T32" s="240"/>
      <c r="U32" s="240"/>
    </row>
    <row r="33" spans="1:21" ht="13.5" customHeight="1" x14ac:dyDescent="0.25">
      <c r="A33" s="240"/>
      <c r="B33" s="240"/>
      <c r="C33" s="240"/>
      <c r="D33" s="240"/>
      <c r="E33" s="240"/>
      <c r="F33" s="240"/>
      <c r="G33" s="240"/>
      <c r="H33" s="240"/>
      <c r="I33" s="240"/>
      <c r="J33" s="240"/>
      <c r="K33" s="240"/>
      <c r="L33" s="240"/>
      <c r="M33" s="240"/>
      <c r="N33" s="240"/>
      <c r="O33" s="240"/>
      <c r="P33" s="240"/>
      <c r="Q33" s="240"/>
      <c r="R33" s="240"/>
      <c r="S33" s="240"/>
      <c r="T33" s="240"/>
      <c r="U33" s="240"/>
    </row>
    <row r="34" spans="1:21" ht="13.5" customHeight="1" x14ac:dyDescent="0.25">
      <c r="A34" s="240"/>
      <c r="B34" s="240"/>
      <c r="C34" s="240"/>
      <c r="D34" s="240"/>
      <c r="E34" s="240"/>
      <c r="F34" s="240"/>
      <c r="G34" s="240"/>
      <c r="H34" s="240"/>
      <c r="I34" s="240"/>
      <c r="J34" s="240"/>
      <c r="K34" s="240"/>
      <c r="L34" s="240"/>
      <c r="M34" s="240"/>
      <c r="N34" s="240"/>
      <c r="O34" s="240"/>
      <c r="P34" s="240"/>
      <c r="Q34" s="240"/>
      <c r="R34" s="240"/>
      <c r="S34" s="240"/>
      <c r="T34" s="240"/>
      <c r="U34" s="240"/>
    </row>
    <row r="35" spans="1:21" ht="13.5" customHeight="1" x14ac:dyDescent="0.25">
      <c r="A35" s="240"/>
      <c r="B35" s="240"/>
      <c r="C35" s="240"/>
      <c r="D35" s="240"/>
      <c r="E35" s="240"/>
      <c r="F35" s="240"/>
      <c r="G35" s="240"/>
      <c r="H35" s="240"/>
      <c r="I35" s="240"/>
      <c r="J35" s="240"/>
      <c r="K35" s="240"/>
      <c r="L35" s="240"/>
      <c r="M35" s="240"/>
      <c r="N35" s="240"/>
      <c r="O35" s="240"/>
      <c r="P35" s="240"/>
      <c r="Q35" s="240"/>
      <c r="R35" s="240"/>
      <c r="S35" s="240"/>
      <c r="T35" s="240"/>
      <c r="U35" s="240"/>
    </row>
    <row r="36" spans="1:21" ht="13.5" customHeight="1" x14ac:dyDescent="0.25">
      <c r="A36" s="240"/>
      <c r="B36" s="240"/>
      <c r="C36" s="240"/>
      <c r="D36" s="240"/>
      <c r="E36" s="240"/>
      <c r="F36" s="240"/>
      <c r="G36" s="240"/>
      <c r="H36" s="240"/>
      <c r="I36" s="240"/>
      <c r="J36" s="240"/>
      <c r="K36" s="240"/>
      <c r="L36" s="240"/>
      <c r="M36" s="240"/>
      <c r="N36" s="240"/>
      <c r="O36" s="240"/>
      <c r="P36" s="240"/>
      <c r="Q36" s="240"/>
      <c r="R36" s="240"/>
      <c r="S36" s="240"/>
      <c r="T36" s="240"/>
      <c r="U36" s="240"/>
    </row>
    <row r="37" spans="1:21" ht="13.5" customHeight="1" x14ac:dyDescent="0.25">
      <c r="A37" s="240"/>
      <c r="B37" s="240"/>
      <c r="C37" s="240"/>
      <c r="D37" s="240"/>
      <c r="E37" s="240"/>
      <c r="F37" s="240"/>
      <c r="G37" s="240"/>
      <c r="H37" s="240"/>
      <c r="I37" s="240"/>
      <c r="J37" s="240"/>
      <c r="K37" s="240"/>
      <c r="L37" s="240"/>
      <c r="M37" s="240"/>
      <c r="N37" s="240"/>
      <c r="O37" s="240"/>
      <c r="P37" s="240"/>
      <c r="Q37" s="240"/>
      <c r="R37" s="240"/>
      <c r="S37" s="240"/>
      <c r="T37" s="240"/>
      <c r="U37" s="240"/>
    </row>
    <row r="38" spans="1:21" ht="13.5" customHeight="1" x14ac:dyDescent="0.25">
      <c r="A38" s="240"/>
      <c r="B38" s="240"/>
      <c r="C38" s="240"/>
      <c r="D38" s="240"/>
      <c r="E38" s="240"/>
      <c r="F38" s="240"/>
      <c r="G38" s="240"/>
      <c r="H38" s="240"/>
      <c r="I38" s="240"/>
      <c r="J38" s="240"/>
      <c r="K38" s="240"/>
      <c r="L38" s="240"/>
      <c r="M38" s="240"/>
      <c r="N38" s="240"/>
      <c r="O38" s="240"/>
      <c r="P38" s="240"/>
      <c r="Q38" s="240"/>
      <c r="R38" s="240"/>
      <c r="S38" s="240"/>
      <c r="T38" s="240"/>
      <c r="U38" s="240"/>
    </row>
    <row r="39" spans="1:21" ht="13.5" customHeight="1" x14ac:dyDescent="0.25">
      <c r="A39" s="240"/>
      <c r="B39" s="240"/>
      <c r="C39" s="240"/>
      <c r="D39" s="240"/>
      <c r="E39" s="240"/>
      <c r="F39" s="240"/>
      <c r="G39" s="240"/>
      <c r="H39" s="240"/>
      <c r="I39" s="240"/>
      <c r="J39" s="240"/>
      <c r="K39" s="240"/>
      <c r="L39" s="240"/>
      <c r="M39" s="240"/>
      <c r="N39" s="240"/>
      <c r="O39" s="240"/>
      <c r="P39" s="240"/>
      <c r="Q39" s="240"/>
      <c r="R39" s="240"/>
      <c r="S39" s="240"/>
      <c r="T39" s="240"/>
      <c r="U39" s="240"/>
    </row>
    <row r="40" spans="1:21" ht="13.5" customHeight="1" x14ac:dyDescent="0.25">
      <c r="A40" s="240"/>
      <c r="B40" s="240"/>
      <c r="C40" s="240"/>
      <c r="D40" s="240"/>
      <c r="E40" s="240"/>
      <c r="F40" s="240"/>
      <c r="G40" s="240"/>
      <c r="H40" s="240"/>
      <c r="I40" s="240"/>
      <c r="J40" s="240"/>
      <c r="K40" s="240"/>
      <c r="L40" s="240"/>
      <c r="M40" s="240"/>
      <c r="N40" s="240"/>
      <c r="O40" s="240"/>
      <c r="P40" s="240"/>
      <c r="Q40" s="240"/>
      <c r="R40" s="240"/>
      <c r="S40" s="240"/>
      <c r="T40" s="240"/>
      <c r="U40" s="240"/>
    </row>
    <row r="41" spans="1:21" ht="13.5" customHeight="1" x14ac:dyDescent="0.25">
      <c r="A41" s="240"/>
      <c r="B41" s="240"/>
      <c r="C41" s="240"/>
      <c r="D41" s="240"/>
      <c r="E41" s="240"/>
      <c r="F41" s="240"/>
      <c r="G41" s="240"/>
      <c r="H41" s="240"/>
      <c r="I41" s="240"/>
      <c r="J41" s="240"/>
      <c r="K41" s="240"/>
      <c r="L41" s="240"/>
      <c r="M41" s="240"/>
      <c r="N41" s="240"/>
      <c r="O41" s="240"/>
      <c r="P41" s="240"/>
      <c r="Q41" s="240"/>
      <c r="R41" s="240"/>
      <c r="S41" s="240"/>
      <c r="T41" s="240"/>
      <c r="U41" s="240"/>
    </row>
    <row r="42" spans="1:21" ht="13.5" customHeight="1" x14ac:dyDescent="0.25">
      <c r="A42" s="240"/>
      <c r="B42" s="240"/>
      <c r="C42" s="240"/>
      <c r="D42" s="240"/>
      <c r="E42" s="240"/>
      <c r="F42" s="240"/>
      <c r="G42" s="240"/>
      <c r="H42" s="240"/>
      <c r="I42" s="240"/>
      <c r="J42" s="240"/>
      <c r="K42" s="240"/>
      <c r="L42" s="240"/>
      <c r="M42" s="240"/>
      <c r="N42" s="240"/>
      <c r="O42" s="240"/>
      <c r="P42" s="240"/>
      <c r="Q42" s="240"/>
      <c r="R42" s="240"/>
      <c r="S42" s="240"/>
      <c r="T42" s="240"/>
      <c r="U42" s="240"/>
    </row>
    <row r="43" spans="1:21" ht="30.75" customHeight="1" thickBot="1" x14ac:dyDescent="0.3">
      <c r="A43" s="240"/>
      <c r="B43" s="240"/>
      <c r="C43" s="240"/>
      <c r="D43" s="240"/>
      <c r="E43" s="240"/>
      <c r="F43" s="240"/>
      <c r="G43" s="240"/>
      <c r="H43" s="240"/>
      <c r="I43" s="240"/>
      <c r="J43" s="240"/>
      <c r="K43" s="240"/>
      <c r="L43" s="240"/>
      <c r="M43" s="240"/>
      <c r="N43" s="240"/>
      <c r="O43" s="242" t="s">
        <v>502</v>
      </c>
      <c r="P43" s="240"/>
      <c r="Q43" s="240"/>
      <c r="R43" s="240"/>
      <c r="S43" s="240"/>
      <c r="T43" s="240"/>
      <c r="U43" s="240"/>
    </row>
    <row r="44" spans="1:21" ht="30.75" customHeight="1" thickBot="1" x14ac:dyDescent="0.35">
      <c r="A44" s="240"/>
      <c r="B44" s="243" t="s">
        <v>503</v>
      </c>
      <c r="C44" s="244"/>
      <c r="D44" s="244"/>
      <c r="E44" s="245"/>
      <c r="F44" s="245"/>
      <c r="G44" s="245"/>
      <c r="H44" s="245"/>
      <c r="I44" s="245"/>
      <c r="J44" s="246" t="s">
        <v>485</v>
      </c>
      <c r="K44" s="247" t="s">
        <v>3</v>
      </c>
      <c r="L44" s="248" t="s">
        <v>4</v>
      </c>
      <c r="M44" s="248" t="s">
        <v>5</v>
      </c>
      <c r="N44" s="248" t="s">
        <v>6</v>
      </c>
      <c r="O44" s="249" t="s">
        <v>7</v>
      </c>
      <c r="P44" s="240"/>
      <c r="Q44" s="240"/>
      <c r="R44" s="240"/>
      <c r="S44" s="240"/>
      <c r="T44" s="240"/>
      <c r="U44" s="240"/>
    </row>
    <row r="45" spans="1:21" ht="30.75" customHeight="1" x14ac:dyDescent="0.25">
      <c r="A45" s="240"/>
      <c r="B45" s="1148" t="s">
        <v>504</v>
      </c>
      <c r="C45" s="1149"/>
      <c r="D45" s="250"/>
      <c r="E45" s="1154" t="s">
        <v>505</v>
      </c>
      <c r="F45" s="1154"/>
      <c r="G45" s="1154"/>
      <c r="H45" s="1154"/>
      <c r="I45" s="1154"/>
      <c r="J45" s="1155"/>
      <c r="K45" s="251">
        <v>2908</v>
      </c>
      <c r="L45" s="252">
        <v>2962</v>
      </c>
      <c r="M45" s="252">
        <v>3070</v>
      </c>
      <c r="N45" s="252">
        <v>3183</v>
      </c>
      <c r="O45" s="253">
        <v>3214</v>
      </c>
      <c r="P45" s="240"/>
      <c r="Q45" s="240"/>
      <c r="R45" s="240"/>
      <c r="S45" s="240"/>
      <c r="T45" s="240"/>
      <c r="U45" s="240"/>
    </row>
    <row r="46" spans="1:21" ht="30.75" customHeight="1" x14ac:dyDescent="0.25">
      <c r="A46" s="240"/>
      <c r="B46" s="1150"/>
      <c r="C46" s="1151"/>
      <c r="D46" s="254"/>
      <c r="E46" s="1156" t="s">
        <v>506</v>
      </c>
      <c r="F46" s="1156"/>
      <c r="G46" s="1156"/>
      <c r="H46" s="1156"/>
      <c r="I46" s="1156"/>
      <c r="J46" s="1157"/>
      <c r="K46" s="255" t="s">
        <v>446</v>
      </c>
      <c r="L46" s="256" t="s">
        <v>446</v>
      </c>
      <c r="M46" s="256" t="s">
        <v>446</v>
      </c>
      <c r="N46" s="256" t="s">
        <v>446</v>
      </c>
      <c r="O46" s="257" t="s">
        <v>446</v>
      </c>
      <c r="P46" s="240"/>
      <c r="Q46" s="240"/>
      <c r="R46" s="240"/>
      <c r="S46" s="240"/>
      <c r="T46" s="240"/>
      <c r="U46" s="240"/>
    </row>
    <row r="47" spans="1:21" ht="30.75" customHeight="1" x14ac:dyDescent="0.25">
      <c r="A47" s="240"/>
      <c r="B47" s="1150"/>
      <c r="C47" s="1151"/>
      <c r="D47" s="254"/>
      <c r="E47" s="1156" t="s">
        <v>507</v>
      </c>
      <c r="F47" s="1156"/>
      <c r="G47" s="1156"/>
      <c r="H47" s="1156"/>
      <c r="I47" s="1156"/>
      <c r="J47" s="1157"/>
      <c r="K47" s="255" t="s">
        <v>446</v>
      </c>
      <c r="L47" s="256" t="s">
        <v>446</v>
      </c>
      <c r="M47" s="256" t="s">
        <v>446</v>
      </c>
      <c r="N47" s="256" t="s">
        <v>446</v>
      </c>
      <c r="O47" s="257" t="s">
        <v>446</v>
      </c>
      <c r="P47" s="240"/>
      <c r="Q47" s="240"/>
      <c r="R47" s="240"/>
      <c r="S47" s="240"/>
      <c r="T47" s="240"/>
      <c r="U47" s="240"/>
    </row>
    <row r="48" spans="1:21" ht="30.75" customHeight="1" x14ac:dyDescent="0.25">
      <c r="A48" s="240"/>
      <c r="B48" s="1150"/>
      <c r="C48" s="1151"/>
      <c r="D48" s="254"/>
      <c r="E48" s="1156" t="s">
        <v>508</v>
      </c>
      <c r="F48" s="1156"/>
      <c r="G48" s="1156"/>
      <c r="H48" s="1156"/>
      <c r="I48" s="1156"/>
      <c r="J48" s="1157"/>
      <c r="K48" s="255">
        <v>555</v>
      </c>
      <c r="L48" s="256">
        <v>554</v>
      </c>
      <c r="M48" s="256">
        <v>534</v>
      </c>
      <c r="N48" s="256">
        <v>547</v>
      </c>
      <c r="O48" s="257">
        <v>557</v>
      </c>
      <c r="P48" s="240"/>
      <c r="Q48" s="240"/>
      <c r="R48" s="240"/>
      <c r="S48" s="240"/>
      <c r="T48" s="240"/>
      <c r="U48" s="240"/>
    </row>
    <row r="49" spans="1:21" ht="30.75" customHeight="1" x14ac:dyDescent="0.25">
      <c r="A49" s="240"/>
      <c r="B49" s="1150"/>
      <c r="C49" s="1151"/>
      <c r="D49" s="254"/>
      <c r="E49" s="1156" t="s">
        <v>509</v>
      </c>
      <c r="F49" s="1156"/>
      <c r="G49" s="1156"/>
      <c r="H49" s="1156"/>
      <c r="I49" s="1156"/>
      <c r="J49" s="1157"/>
      <c r="K49" s="255">
        <v>174</v>
      </c>
      <c r="L49" s="256">
        <v>161</v>
      </c>
      <c r="M49" s="256">
        <v>191</v>
      </c>
      <c r="N49" s="256">
        <v>189</v>
      </c>
      <c r="O49" s="257">
        <v>193</v>
      </c>
      <c r="P49" s="240"/>
      <c r="Q49" s="240"/>
      <c r="R49" s="240"/>
      <c r="S49" s="240"/>
      <c r="T49" s="240"/>
      <c r="U49" s="240"/>
    </row>
    <row r="50" spans="1:21" ht="30.75" customHeight="1" x14ac:dyDescent="0.25">
      <c r="A50" s="240"/>
      <c r="B50" s="1150"/>
      <c r="C50" s="1151"/>
      <c r="D50" s="254"/>
      <c r="E50" s="1156" t="s">
        <v>510</v>
      </c>
      <c r="F50" s="1156"/>
      <c r="G50" s="1156"/>
      <c r="H50" s="1156"/>
      <c r="I50" s="1156"/>
      <c r="J50" s="1157"/>
      <c r="K50" s="255">
        <v>0</v>
      </c>
      <c r="L50" s="256">
        <v>0</v>
      </c>
      <c r="M50" s="256">
        <v>0</v>
      </c>
      <c r="N50" s="256">
        <v>1</v>
      </c>
      <c r="O50" s="257">
        <v>1</v>
      </c>
      <c r="P50" s="240"/>
      <c r="Q50" s="240"/>
      <c r="R50" s="240"/>
      <c r="S50" s="240"/>
      <c r="T50" s="240"/>
      <c r="U50" s="240"/>
    </row>
    <row r="51" spans="1:21" ht="30.75" customHeight="1" x14ac:dyDescent="0.25">
      <c r="A51" s="240"/>
      <c r="B51" s="1152"/>
      <c r="C51" s="1153"/>
      <c r="D51" s="258"/>
      <c r="E51" s="1156" t="s">
        <v>511</v>
      </c>
      <c r="F51" s="1156"/>
      <c r="G51" s="1156"/>
      <c r="H51" s="1156"/>
      <c r="I51" s="1156"/>
      <c r="J51" s="1157"/>
      <c r="K51" s="255" t="s">
        <v>446</v>
      </c>
      <c r="L51" s="256" t="s">
        <v>446</v>
      </c>
      <c r="M51" s="256" t="s">
        <v>446</v>
      </c>
      <c r="N51" s="256" t="s">
        <v>446</v>
      </c>
      <c r="O51" s="257" t="s">
        <v>446</v>
      </c>
      <c r="P51" s="240"/>
      <c r="Q51" s="240"/>
      <c r="R51" s="240"/>
      <c r="S51" s="240"/>
      <c r="T51" s="240"/>
      <c r="U51" s="240"/>
    </row>
    <row r="52" spans="1:21" ht="30.75" customHeight="1" x14ac:dyDescent="0.25">
      <c r="A52" s="240"/>
      <c r="B52" s="1158" t="s">
        <v>512</v>
      </c>
      <c r="C52" s="1159"/>
      <c r="D52" s="258"/>
      <c r="E52" s="1156" t="s">
        <v>513</v>
      </c>
      <c r="F52" s="1156"/>
      <c r="G52" s="1156"/>
      <c r="H52" s="1156"/>
      <c r="I52" s="1156"/>
      <c r="J52" s="1157"/>
      <c r="K52" s="255">
        <v>2571</v>
      </c>
      <c r="L52" s="256">
        <v>2569</v>
      </c>
      <c r="M52" s="256">
        <v>2617</v>
      </c>
      <c r="N52" s="256">
        <v>2578</v>
      </c>
      <c r="O52" s="257">
        <v>2581</v>
      </c>
      <c r="P52" s="240"/>
      <c r="Q52" s="240"/>
      <c r="R52" s="240"/>
      <c r="S52" s="240"/>
      <c r="T52" s="240"/>
      <c r="U52" s="240"/>
    </row>
    <row r="53" spans="1:21" ht="30.75" customHeight="1" thickBot="1" x14ac:dyDescent="0.3">
      <c r="A53" s="240"/>
      <c r="B53" s="1160" t="s">
        <v>514</v>
      </c>
      <c r="C53" s="1161"/>
      <c r="D53" s="259"/>
      <c r="E53" s="1162" t="s">
        <v>515</v>
      </c>
      <c r="F53" s="1162"/>
      <c r="G53" s="1162"/>
      <c r="H53" s="1162"/>
      <c r="I53" s="1162"/>
      <c r="J53" s="1163"/>
      <c r="K53" s="260">
        <v>1066</v>
      </c>
      <c r="L53" s="261">
        <v>1108</v>
      </c>
      <c r="M53" s="261">
        <v>1178</v>
      </c>
      <c r="N53" s="261">
        <v>1342</v>
      </c>
      <c r="O53" s="262">
        <v>1384</v>
      </c>
      <c r="P53" s="240"/>
      <c r="Q53" s="240"/>
      <c r="R53" s="240"/>
      <c r="S53" s="240"/>
      <c r="T53" s="240"/>
      <c r="U53" s="240"/>
    </row>
    <row r="54" spans="1:21" ht="24" customHeight="1" x14ac:dyDescent="0.3">
      <c r="A54" s="240"/>
      <c r="B54" s="263" t="s">
        <v>516</v>
      </c>
      <c r="C54" s="240"/>
      <c r="D54" s="240"/>
      <c r="E54" s="240"/>
      <c r="F54" s="240"/>
      <c r="G54" s="240"/>
      <c r="H54" s="240"/>
      <c r="I54" s="240"/>
      <c r="J54" s="240"/>
      <c r="K54" s="240"/>
      <c r="L54" s="240"/>
      <c r="M54" s="240"/>
      <c r="N54" s="240"/>
      <c r="O54" s="240"/>
      <c r="P54" s="240"/>
      <c r="Q54" s="240"/>
      <c r="R54" s="240"/>
      <c r="S54" s="240"/>
      <c r="T54" s="240"/>
      <c r="U54" s="240"/>
    </row>
    <row r="55" spans="1:21" ht="24" customHeight="1" x14ac:dyDescent="0.3">
      <c r="A55" s="240"/>
      <c r="B55" s="263"/>
      <c r="C55" s="240"/>
      <c r="D55" s="240"/>
      <c r="E55" s="240"/>
      <c r="F55" s="240"/>
      <c r="G55" s="240"/>
      <c r="H55" s="240"/>
      <c r="I55" s="240"/>
      <c r="J55" s="240"/>
      <c r="K55" s="240"/>
      <c r="L55" s="240"/>
      <c r="M55" s="240"/>
      <c r="N55" s="240"/>
      <c r="O55" s="240"/>
      <c r="P55" s="240"/>
      <c r="Q55" s="240"/>
      <c r="R55" s="240"/>
      <c r="S55" s="240"/>
      <c r="T55" s="240"/>
      <c r="U55" s="240"/>
    </row>
    <row r="56" spans="1:21" ht="24" customHeight="1" thickBot="1" x14ac:dyDescent="0.35">
      <c r="A56" s="240"/>
      <c r="B56" s="264" t="s">
        <v>517</v>
      </c>
      <c r="C56" s="265"/>
      <c r="D56" s="265"/>
      <c r="E56" s="265"/>
      <c r="F56" s="265"/>
      <c r="G56" s="265"/>
      <c r="H56" s="265"/>
      <c r="I56" s="265"/>
      <c r="J56" s="265"/>
      <c r="K56" s="266"/>
      <c r="L56" s="266"/>
      <c r="M56" s="266"/>
      <c r="N56" s="266"/>
      <c r="O56" s="267" t="s">
        <v>518</v>
      </c>
      <c r="P56" s="240"/>
      <c r="Q56" s="240"/>
      <c r="R56" s="240"/>
      <c r="S56" s="240"/>
      <c r="T56" s="240"/>
      <c r="U56" s="240"/>
    </row>
    <row r="57" spans="1:21" ht="31.5" customHeight="1" thickBot="1" x14ac:dyDescent="0.35">
      <c r="A57" s="240"/>
      <c r="B57" s="268"/>
      <c r="C57" s="269"/>
      <c r="D57" s="269"/>
      <c r="E57" s="270"/>
      <c r="F57" s="270"/>
      <c r="G57" s="270"/>
      <c r="H57" s="270"/>
      <c r="I57" s="270"/>
      <c r="J57" s="271" t="s">
        <v>485</v>
      </c>
      <c r="K57" s="272" t="s">
        <v>519</v>
      </c>
      <c r="L57" s="273" t="s">
        <v>520</v>
      </c>
      <c r="M57" s="273" t="s">
        <v>521</v>
      </c>
      <c r="N57" s="273" t="s">
        <v>522</v>
      </c>
      <c r="O57" s="274" t="s">
        <v>523</v>
      </c>
      <c r="P57" s="240"/>
      <c r="Q57" s="240"/>
      <c r="R57" s="240"/>
      <c r="S57" s="240"/>
      <c r="T57" s="240"/>
      <c r="U57" s="240"/>
    </row>
    <row r="58" spans="1:21" ht="31.5" customHeight="1" x14ac:dyDescent="0.25">
      <c r="B58" s="1164" t="s">
        <v>524</v>
      </c>
      <c r="C58" s="1165"/>
      <c r="D58" s="1170" t="s">
        <v>525</v>
      </c>
      <c r="E58" s="1171"/>
      <c r="F58" s="1171"/>
      <c r="G58" s="1171"/>
      <c r="H58" s="1171"/>
      <c r="I58" s="1171"/>
      <c r="J58" s="1172"/>
      <c r="K58" s="275"/>
      <c r="L58" s="276"/>
      <c r="M58" s="276"/>
      <c r="N58" s="276"/>
      <c r="O58" s="277"/>
    </row>
    <row r="59" spans="1:21" ht="31.5" customHeight="1" x14ac:dyDescent="0.25">
      <c r="B59" s="1166"/>
      <c r="C59" s="1167"/>
      <c r="D59" s="1173" t="s">
        <v>526</v>
      </c>
      <c r="E59" s="1174"/>
      <c r="F59" s="1174"/>
      <c r="G59" s="1174"/>
      <c r="H59" s="1174"/>
      <c r="I59" s="1174"/>
      <c r="J59" s="1175"/>
      <c r="K59" s="278"/>
      <c r="L59" s="279"/>
      <c r="M59" s="279"/>
      <c r="N59" s="279"/>
      <c r="O59" s="280"/>
    </row>
    <row r="60" spans="1:21" ht="31.5" customHeight="1" thickBot="1" x14ac:dyDescent="0.3">
      <c r="B60" s="1168"/>
      <c r="C60" s="1169"/>
      <c r="D60" s="1176" t="s">
        <v>527</v>
      </c>
      <c r="E60" s="1177"/>
      <c r="F60" s="1177"/>
      <c r="G60" s="1177"/>
      <c r="H60" s="1177"/>
      <c r="I60" s="1177"/>
      <c r="J60" s="1178"/>
      <c r="K60" s="281"/>
      <c r="L60" s="282"/>
      <c r="M60" s="282"/>
      <c r="N60" s="282"/>
      <c r="O60" s="283"/>
    </row>
    <row r="61" spans="1:21" ht="24" customHeight="1" x14ac:dyDescent="0.25">
      <c r="B61" s="284"/>
      <c r="C61" s="284"/>
      <c r="D61" s="285" t="s">
        <v>528</v>
      </c>
      <c r="E61" s="286"/>
      <c r="F61" s="286"/>
      <c r="G61" s="286"/>
      <c r="H61" s="286"/>
      <c r="I61" s="286"/>
      <c r="J61" s="286"/>
      <c r="K61" s="286"/>
      <c r="L61" s="286"/>
      <c r="M61" s="286"/>
      <c r="N61" s="286"/>
      <c r="O61" s="286"/>
    </row>
    <row r="62" spans="1:21" ht="24" customHeight="1" x14ac:dyDescent="0.25">
      <c r="B62" s="287"/>
      <c r="C62" s="287"/>
      <c r="D62" s="285" t="s">
        <v>529</v>
      </c>
      <c r="E62" s="286"/>
      <c r="F62" s="286"/>
      <c r="G62" s="286"/>
      <c r="H62" s="286"/>
      <c r="I62" s="286"/>
      <c r="J62" s="286"/>
      <c r="K62" s="286"/>
      <c r="L62" s="286"/>
      <c r="M62" s="286"/>
      <c r="N62" s="286"/>
      <c r="O62" s="286"/>
    </row>
    <row r="63" spans="1:21" ht="24" customHeight="1" x14ac:dyDescent="0.3">
      <c r="A63" s="240"/>
      <c r="B63" s="263"/>
      <c r="C63" s="240"/>
      <c r="D63" s="240"/>
      <c r="E63" s="240"/>
      <c r="F63" s="240"/>
      <c r="G63" s="240"/>
      <c r="H63" s="240"/>
      <c r="I63" s="240"/>
      <c r="J63" s="240"/>
      <c r="K63" s="240"/>
      <c r="L63" s="240"/>
      <c r="M63" s="240"/>
      <c r="N63" s="240"/>
      <c r="O63" s="240"/>
      <c r="P63" s="240"/>
      <c r="Q63" s="240"/>
      <c r="R63" s="240"/>
      <c r="S63" s="240"/>
      <c r="T63" s="240"/>
      <c r="U63" s="240"/>
    </row>
    <row r="64" spans="1:21" ht="24" customHeight="1" x14ac:dyDescent="0.3">
      <c r="A64" s="240"/>
      <c r="B64" s="263"/>
      <c r="C64" s="240"/>
      <c r="D64" s="240"/>
      <c r="E64" s="240"/>
      <c r="F64" s="240"/>
      <c r="G64" s="240"/>
      <c r="H64" s="240"/>
      <c r="I64" s="240"/>
      <c r="J64" s="240"/>
      <c r="K64" s="240"/>
      <c r="L64" s="240"/>
      <c r="M64" s="240"/>
      <c r="N64" s="240"/>
      <c r="O64" s="240"/>
      <c r="P64" s="240"/>
      <c r="Q64" s="240"/>
      <c r="R64" s="240"/>
      <c r="S64" s="240"/>
      <c r="T64" s="240"/>
      <c r="U64" s="240"/>
    </row>
  </sheetData>
  <sheetProtection algorithmName="SHA-512" hashValue="ewsI1pFvwO+PdiwAKuusZLV1hYrt2B5OdtIblyt9mMD4+O17+iFeRc820NnrA+XxztH8D+oflEo2ZisPpWappw==" saltValue="q/e9YHtFQV5bEcs9Htfpnw==" spinCount="100000" sheet="1" objects="1" scenarios="1"/>
  <mergeCells count="16">
    <mergeCell ref="B52:C52"/>
    <mergeCell ref="E52:J52"/>
    <mergeCell ref="B53:C53"/>
    <mergeCell ref="E53:J53"/>
    <mergeCell ref="B58:C60"/>
    <mergeCell ref="D58:J58"/>
    <mergeCell ref="D59:J59"/>
    <mergeCell ref="D60:J60"/>
    <mergeCell ref="B45:C51"/>
    <mergeCell ref="E45:J45"/>
    <mergeCell ref="E46:J46"/>
    <mergeCell ref="E47:J47"/>
    <mergeCell ref="E48:J48"/>
    <mergeCell ref="E49:J49"/>
    <mergeCell ref="E50:J50"/>
    <mergeCell ref="E51:J51"/>
  </mergeCells>
  <phoneticPr fontId="2"/>
  <printOptions horizontalCentered="1"/>
  <pageMargins left="0" right="0" top="0.19685039370078741" bottom="0.23622047244094491" header="0" footer="0"/>
  <pageSetup paperSize="9" scale="50" orientation="landscape" r:id="rId1"/>
  <headerFooter alignWithMargins="0">
    <oddFooter>&amp;C&amp;P/&amp;N</oddFooter>
  </headerFooter>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D3894E8-519E-49C7-8650-D1961D09EBF2}">
  <sheetPr>
    <pageSetUpPr fitToPage="1"/>
  </sheetPr>
  <dimension ref="B1:M55"/>
  <sheetViews>
    <sheetView showGridLines="0" zoomScale="70" zoomScaleNormal="70" zoomScaleSheetLayoutView="100" workbookViewId="0"/>
  </sheetViews>
  <sheetFormatPr defaultColWidth="0" defaultRowHeight="13.5" customHeight="1" zeroHeight="1" x14ac:dyDescent="0.25"/>
  <cols>
    <col min="1" max="1" width="6.59765625" style="288" customWidth="1"/>
    <col min="2" max="3" width="12.59765625" style="288" customWidth="1"/>
    <col min="4" max="4" width="11.59765625" style="288" customWidth="1"/>
    <col min="5" max="8" width="10.33203125" style="288" customWidth="1"/>
    <col min="9" max="13" width="16.33203125" style="288" customWidth="1"/>
    <col min="14" max="19" width="12.59765625" style="288" customWidth="1"/>
    <col min="20" max="16384" width="0" style="288" hidden="1"/>
  </cols>
  <sheetData>
    <row r="1" ht="15" customHeight="1" x14ac:dyDescent="0.25"/>
    <row r="2" ht="15" customHeight="1" x14ac:dyDescent="0.25"/>
    <row r="3" ht="15" customHeight="1" x14ac:dyDescent="0.25"/>
    <row r="4" ht="15" customHeight="1" x14ac:dyDescent="0.25"/>
    <row r="5" ht="15" customHeight="1" x14ac:dyDescent="0.25"/>
    <row r="6" ht="15" customHeight="1" x14ac:dyDescent="0.25"/>
    <row r="7" ht="15" customHeight="1" x14ac:dyDescent="0.25"/>
    <row r="8" ht="15" customHeight="1" x14ac:dyDescent="0.25"/>
    <row r="9" ht="15" customHeight="1" x14ac:dyDescent="0.25"/>
    <row r="10" ht="15" customHeight="1" x14ac:dyDescent="0.25"/>
    <row r="11" ht="15" customHeight="1" x14ac:dyDescent="0.25"/>
    <row r="12" ht="15" customHeight="1" x14ac:dyDescent="0.25"/>
    <row r="13" ht="15" customHeight="1" x14ac:dyDescent="0.25"/>
    <row r="14" ht="15" customHeight="1" x14ac:dyDescent="0.25"/>
    <row r="15" ht="15" customHeight="1" x14ac:dyDescent="0.25"/>
    <row r="16" ht="15" customHeight="1" x14ac:dyDescent="0.25"/>
    <row r="17" ht="15" customHeight="1" x14ac:dyDescent="0.25"/>
    <row r="18" ht="15" customHeight="1" x14ac:dyDescent="0.25"/>
    <row r="19" ht="15" customHeight="1" x14ac:dyDescent="0.25"/>
    <row r="20" ht="15" customHeight="1" x14ac:dyDescent="0.25"/>
    <row r="21" ht="15" customHeight="1" x14ac:dyDescent="0.25"/>
    <row r="22" ht="15" customHeight="1" x14ac:dyDescent="0.25"/>
    <row r="23" ht="15" customHeight="1" x14ac:dyDescent="0.25"/>
    <row r="24" ht="15" customHeight="1" x14ac:dyDescent="0.25"/>
    <row r="25" ht="15" customHeight="1" x14ac:dyDescent="0.25"/>
    <row r="26" ht="15" customHeight="1" x14ac:dyDescent="0.25"/>
    <row r="27" ht="15" customHeight="1" x14ac:dyDescent="0.25"/>
    <row r="28" ht="15" customHeight="1" x14ac:dyDescent="0.25"/>
    <row r="29" ht="15" customHeight="1" x14ac:dyDescent="0.25"/>
    <row r="30" ht="15" customHeight="1" x14ac:dyDescent="0.25"/>
    <row r="31" ht="15" customHeight="1" x14ac:dyDescent="0.25"/>
    <row r="32" ht="15" customHeight="1" x14ac:dyDescent="0.25"/>
    <row r="33" spans="2:13" ht="15" customHeight="1" x14ac:dyDescent="0.25"/>
    <row r="34" spans="2:13" ht="15" customHeight="1" x14ac:dyDescent="0.25"/>
    <row r="35" spans="2:13" ht="15" customHeight="1" x14ac:dyDescent="0.25"/>
    <row r="36" spans="2:13" ht="15" customHeight="1" x14ac:dyDescent="0.25"/>
    <row r="37" spans="2:13" ht="15" customHeight="1" x14ac:dyDescent="0.25"/>
    <row r="38" spans="2:13" ht="15" customHeight="1" x14ac:dyDescent="0.25"/>
    <row r="39" spans="2:13" ht="27.75" customHeight="1" thickBot="1" x14ac:dyDescent="0.3">
      <c r="M39" s="289" t="s">
        <v>502</v>
      </c>
    </row>
    <row r="40" spans="2:13" ht="27.75" customHeight="1" thickBot="1" x14ac:dyDescent="0.35">
      <c r="B40" s="290" t="s">
        <v>503</v>
      </c>
      <c r="C40" s="291"/>
      <c r="D40" s="291"/>
      <c r="E40" s="292"/>
      <c r="F40" s="292"/>
      <c r="G40" s="292"/>
      <c r="H40" s="293" t="s">
        <v>485</v>
      </c>
      <c r="I40" s="294" t="s">
        <v>3</v>
      </c>
      <c r="J40" s="295" t="s">
        <v>4</v>
      </c>
      <c r="K40" s="295" t="s">
        <v>5</v>
      </c>
      <c r="L40" s="295" t="s">
        <v>6</v>
      </c>
      <c r="M40" s="296" t="s">
        <v>7</v>
      </c>
    </row>
    <row r="41" spans="2:13" ht="27.75" customHeight="1" x14ac:dyDescent="0.25">
      <c r="B41" s="1179" t="s">
        <v>530</v>
      </c>
      <c r="C41" s="1180"/>
      <c r="D41" s="297"/>
      <c r="E41" s="1185" t="s">
        <v>531</v>
      </c>
      <c r="F41" s="1185"/>
      <c r="G41" s="1185"/>
      <c r="H41" s="1186"/>
      <c r="I41" s="298">
        <v>28389</v>
      </c>
      <c r="J41" s="299">
        <v>29386</v>
      </c>
      <c r="K41" s="299">
        <v>28839</v>
      </c>
      <c r="L41" s="299">
        <v>26751</v>
      </c>
      <c r="M41" s="300">
        <v>24656</v>
      </c>
    </row>
    <row r="42" spans="2:13" ht="27.75" customHeight="1" x14ac:dyDescent="0.25">
      <c r="B42" s="1181"/>
      <c r="C42" s="1182"/>
      <c r="D42" s="301"/>
      <c r="E42" s="1187" t="s">
        <v>532</v>
      </c>
      <c r="F42" s="1187"/>
      <c r="G42" s="1187"/>
      <c r="H42" s="1188"/>
      <c r="I42" s="302" t="s">
        <v>446</v>
      </c>
      <c r="J42" s="303" t="s">
        <v>446</v>
      </c>
      <c r="K42" s="303" t="s">
        <v>446</v>
      </c>
      <c r="L42" s="303" t="s">
        <v>446</v>
      </c>
      <c r="M42" s="304" t="s">
        <v>446</v>
      </c>
    </row>
    <row r="43" spans="2:13" ht="27.75" customHeight="1" x14ac:dyDescent="0.25">
      <c r="B43" s="1181"/>
      <c r="C43" s="1182"/>
      <c r="D43" s="301"/>
      <c r="E43" s="1187" t="s">
        <v>533</v>
      </c>
      <c r="F43" s="1187"/>
      <c r="G43" s="1187"/>
      <c r="H43" s="1188"/>
      <c r="I43" s="302">
        <v>7432</v>
      </c>
      <c r="J43" s="303">
        <v>7502</v>
      </c>
      <c r="K43" s="303">
        <v>7625</v>
      </c>
      <c r="L43" s="303">
        <v>7470</v>
      </c>
      <c r="M43" s="304">
        <v>7173</v>
      </c>
    </row>
    <row r="44" spans="2:13" ht="27.75" customHeight="1" x14ac:dyDescent="0.25">
      <c r="B44" s="1181"/>
      <c r="C44" s="1182"/>
      <c r="D44" s="301"/>
      <c r="E44" s="1187" t="s">
        <v>534</v>
      </c>
      <c r="F44" s="1187"/>
      <c r="G44" s="1187"/>
      <c r="H44" s="1188"/>
      <c r="I44" s="302">
        <v>2577</v>
      </c>
      <c r="J44" s="303">
        <v>2469</v>
      </c>
      <c r="K44" s="303">
        <v>2009</v>
      </c>
      <c r="L44" s="303">
        <v>1810</v>
      </c>
      <c r="M44" s="304">
        <v>1596</v>
      </c>
    </row>
    <row r="45" spans="2:13" ht="27.75" customHeight="1" x14ac:dyDescent="0.25">
      <c r="B45" s="1181"/>
      <c r="C45" s="1182"/>
      <c r="D45" s="301"/>
      <c r="E45" s="1187" t="s">
        <v>535</v>
      </c>
      <c r="F45" s="1187"/>
      <c r="G45" s="1187"/>
      <c r="H45" s="1188"/>
      <c r="I45" s="302">
        <v>2774</v>
      </c>
      <c r="J45" s="303">
        <v>2850</v>
      </c>
      <c r="K45" s="303">
        <v>2919</v>
      </c>
      <c r="L45" s="303">
        <v>2970</v>
      </c>
      <c r="M45" s="304">
        <v>3194</v>
      </c>
    </row>
    <row r="46" spans="2:13" ht="27.75" customHeight="1" x14ac:dyDescent="0.25">
      <c r="B46" s="1181"/>
      <c r="C46" s="1182"/>
      <c r="D46" s="305"/>
      <c r="E46" s="1187" t="s">
        <v>536</v>
      </c>
      <c r="F46" s="1187"/>
      <c r="G46" s="1187"/>
      <c r="H46" s="1188"/>
      <c r="I46" s="302" t="s">
        <v>446</v>
      </c>
      <c r="J46" s="303" t="s">
        <v>446</v>
      </c>
      <c r="K46" s="303" t="s">
        <v>446</v>
      </c>
      <c r="L46" s="303" t="s">
        <v>446</v>
      </c>
      <c r="M46" s="304" t="s">
        <v>446</v>
      </c>
    </row>
    <row r="47" spans="2:13" ht="27.75" customHeight="1" x14ac:dyDescent="0.25">
      <c r="B47" s="1181"/>
      <c r="C47" s="1182"/>
      <c r="D47" s="306"/>
      <c r="E47" s="1189" t="s">
        <v>537</v>
      </c>
      <c r="F47" s="1190"/>
      <c r="G47" s="1190"/>
      <c r="H47" s="1191"/>
      <c r="I47" s="302" t="s">
        <v>446</v>
      </c>
      <c r="J47" s="303" t="s">
        <v>446</v>
      </c>
      <c r="K47" s="303" t="s">
        <v>446</v>
      </c>
      <c r="L47" s="303" t="s">
        <v>446</v>
      </c>
      <c r="M47" s="304" t="s">
        <v>446</v>
      </c>
    </row>
    <row r="48" spans="2:13" ht="27.75" customHeight="1" x14ac:dyDescent="0.25">
      <c r="B48" s="1181"/>
      <c r="C48" s="1182"/>
      <c r="D48" s="301"/>
      <c r="E48" s="1187" t="s">
        <v>538</v>
      </c>
      <c r="F48" s="1187"/>
      <c r="G48" s="1187"/>
      <c r="H48" s="1188"/>
      <c r="I48" s="302" t="s">
        <v>446</v>
      </c>
      <c r="J48" s="303" t="s">
        <v>446</v>
      </c>
      <c r="K48" s="303" t="s">
        <v>446</v>
      </c>
      <c r="L48" s="303" t="s">
        <v>446</v>
      </c>
      <c r="M48" s="304" t="s">
        <v>446</v>
      </c>
    </row>
    <row r="49" spans="2:13" ht="27.75" customHeight="1" x14ac:dyDescent="0.25">
      <c r="B49" s="1183"/>
      <c r="C49" s="1184"/>
      <c r="D49" s="301"/>
      <c r="E49" s="1187" t="s">
        <v>539</v>
      </c>
      <c r="F49" s="1187"/>
      <c r="G49" s="1187"/>
      <c r="H49" s="1188"/>
      <c r="I49" s="302" t="s">
        <v>446</v>
      </c>
      <c r="J49" s="303" t="s">
        <v>446</v>
      </c>
      <c r="K49" s="303" t="s">
        <v>446</v>
      </c>
      <c r="L49" s="303" t="s">
        <v>446</v>
      </c>
      <c r="M49" s="304" t="s">
        <v>446</v>
      </c>
    </row>
    <row r="50" spans="2:13" ht="27.75" customHeight="1" x14ac:dyDescent="0.25">
      <c r="B50" s="1192" t="s">
        <v>540</v>
      </c>
      <c r="C50" s="1193"/>
      <c r="D50" s="307"/>
      <c r="E50" s="1187" t="s">
        <v>541</v>
      </c>
      <c r="F50" s="1187"/>
      <c r="G50" s="1187"/>
      <c r="H50" s="1188"/>
      <c r="I50" s="302">
        <v>13654</v>
      </c>
      <c r="J50" s="303">
        <v>13191</v>
      </c>
      <c r="K50" s="303">
        <v>13328</v>
      </c>
      <c r="L50" s="303">
        <v>13763</v>
      </c>
      <c r="M50" s="304">
        <v>14528</v>
      </c>
    </row>
    <row r="51" spans="2:13" ht="27.75" customHeight="1" x14ac:dyDescent="0.25">
      <c r="B51" s="1181"/>
      <c r="C51" s="1182"/>
      <c r="D51" s="301"/>
      <c r="E51" s="1187" t="s">
        <v>542</v>
      </c>
      <c r="F51" s="1187"/>
      <c r="G51" s="1187"/>
      <c r="H51" s="1188"/>
      <c r="I51" s="302">
        <v>1753</v>
      </c>
      <c r="J51" s="303">
        <v>1685</v>
      </c>
      <c r="K51" s="303">
        <v>1833</v>
      </c>
      <c r="L51" s="303">
        <v>1837</v>
      </c>
      <c r="M51" s="304">
        <v>1736</v>
      </c>
    </row>
    <row r="52" spans="2:13" ht="27.75" customHeight="1" x14ac:dyDescent="0.25">
      <c r="B52" s="1183"/>
      <c r="C52" s="1184"/>
      <c r="D52" s="301"/>
      <c r="E52" s="1187" t="s">
        <v>543</v>
      </c>
      <c r="F52" s="1187"/>
      <c r="G52" s="1187"/>
      <c r="H52" s="1188"/>
      <c r="I52" s="302">
        <v>24749</v>
      </c>
      <c r="J52" s="303">
        <v>25235</v>
      </c>
      <c r="K52" s="303">
        <v>23716</v>
      </c>
      <c r="L52" s="303">
        <v>22177</v>
      </c>
      <c r="M52" s="304">
        <v>20672</v>
      </c>
    </row>
    <row r="53" spans="2:13" ht="27.75" customHeight="1" thickBot="1" x14ac:dyDescent="0.3">
      <c r="B53" s="1194" t="s">
        <v>514</v>
      </c>
      <c r="C53" s="1195"/>
      <c r="D53" s="308"/>
      <c r="E53" s="1196" t="s">
        <v>544</v>
      </c>
      <c r="F53" s="1196"/>
      <c r="G53" s="1196"/>
      <c r="H53" s="1197"/>
      <c r="I53" s="309">
        <v>1015</v>
      </c>
      <c r="J53" s="310">
        <v>2097</v>
      </c>
      <c r="K53" s="310">
        <v>2515</v>
      </c>
      <c r="L53" s="310">
        <v>1223</v>
      </c>
      <c r="M53" s="311">
        <v>-316</v>
      </c>
    </row>
    <row r="54" spans="2:13" ht="27.75" customHeight="1" x14ac:dyDescent="0.3">
      <c r="B54" s="312"/>
      <c r="C54" s="313"/>
      <c r="D54" s="313"/>
      <c r="E54" s="314"/>
      <c r="F54" s="314"/>
      <c r="G54" s="314"/>
      <c r="H54" s="314"/>
      <c r="I54" s="315"/>
      <c r="J54" s="315"/>
      <c r="K54" s="315"/>
      <c r="L54" s="315"/>
      <c r="M54" s="315"/>
    </row>
    <row r="55" spans="2:13" ht="12.75" x14ac:dyDescent="0.25"/>
  </sheetData>
  <sheetProtection algorithmName="SHA-512" hashValue="tT6EngJjtIDaiQJIrina0ehoF4Y6zchTX9gLfQSk3/nZRX129nCJuk5GIzoG5smdTH4rgwyylbKfm/zsyJp7CA==" saltValue="S3dA08GsZmJVnTC6FiqhnQ==" spinCount="100000" sheet="1" objects="1" scenarios="1"/>
  <mergeCells count="16">
    <mergeCell ref="B50:C52"/>
    <mergeCell ref="E50:H50"/>
    <mergeCell ref="E51:H51"/>
    <mergeCell ref="E52:H52"/>
    <mergeCell ref="B53:C53"/>
    <mergeCell ref="E53:H53"/>
    <mergeCell ref="B41:C49"/>
    <mergeCell ref="E41:H41"/>
    <mergeCell ref="E42:H42"/>
    <mergeCell ref="E43:H43"/>
    <mergeCell ref="E44:H44"/>
    <mergeCell ref="E45:H45"/>
    <mergeCell ref="E46:H46"/>
    <mergeCell ref="E47:H47"/>
    <mergeCell ref="E48:H48"/>
    <mergeCell ref="E49:H49"/>
  </mergeCells>
  <phoneticPr fontId="2"/>
  <printOptions horizontalCentered="1"/>
  <pageMargins left="0" right="0" top="0.19685039370078741" bottom="0" header="0" footer="0"/>
  <pageSetup paperSize="9" scale="58" orientation="landscape" r:id="rId1"/>
  <headerFooter alignWithMargins="0">
    <oddFooter>&amp;C&amp;P/&amp;N</oddFooter>
  </headerFooter>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BAE4A8C-4059-4D58-A3C1-5EF10D8703E4}">
  <sheetPr>
    <pageSetUpPr fitToPage="1"/>
  </sheetPr>
  <dimension ref="B1:W64"/>
  <sheetViews>
    <sheetView showGridLines="0" zoomScale="61" zoomScaleNormal="60" zoomScaleSheetLayoutView="100" workbookViewId="0"/>
  </sheetViews>
  <sheetFormatPr defaultColWidth="0" defaultRowHeight="13.5" customHeight="1" zeroHeight="1" x14ac:dyDescent="0.25"/>
  <cols>
    <col min="1" max="1" width="8.265625" style="195" customWidth="1"/>
    <col min="2" max="2" width="16.33203125" style="195" customWidth="1"/>
    <col min="3" max="5" width="26.265625" style="195" customWidth="1"/>
    <col min="6" max="8" width="24.265625" style="195" customWidth="1"/>
    <col min="9" max="14" width="26" style="195" customWidth="1"/>
    <col min="15" max="15" width="6.06640625" style="195" customWidth="1"/>
    <col min="16" max="16" width="9" style="195" hidden="1" customWidth="1"/>
    <col min="17" max="20" width="0" style="195" hidden="1" customWidth="1"/>
    <col min="21" max="21" width="9" style="195" hidden="1" customWidth="1"/>
    <col min="22" max="22" width="0" style="195" hidden="1" customWidth="1"/>
    <col min="23" max="23" width="9" style="195" hidden="1" customWidth="1"/>
    <col min="24" max="16384" width="0" style="195" hidden="1"/>
  </cols>
  <sheetData>
    <row r="1" ht="16.5" customHeight="1" x14ac:dyDescent="0.25"/>
    <row r="2" ht="16.5" customHeight="1" x14ac:dyDescent="0.25"/>
    <row r="3" ht="16.5" customHeight="1" x14ac:dyDescent="0.25"/>
    <row r="4" ht="16.5" customHeight="1" x14ac:dyDescent="0.25"/>
    <row r="5" ht="16.5" customHeight="1" x14ac:dyDescent="0.25"/>
    <row r="6" ht="16.5" customHeight="1" x14ac:dyDescent="0.25"/>
    <row r="7" ht="16.5" customHeight="1" x14ac:dyDescent="0.25"/>
    <row r="8" ht="16.5" customHeight="1" x14ac:dyDescent="0.25"/>
    <row r="9" ht="16.5" customHeight="1" x14ac:dyDescent="0.25"/>
    <row r="10" ht="16.5" customHeight="1" x14ac:dyDescent="0.25"/>
    <row r="11" ht="16.5" customHeight="1" x14ac:dyDescent="0.25"/>
    <row r="12" ht="16.5" customHeight="1" x14ac:dyDescent="0.25"/>
    <row r="13" ht="16.5" customHeight="1" x14ac:dyDescent="0.25"/>
    <row r="14" ht="16.5" customHeight="1" x14ac:dyDescent="0.25"/>
    <row r="15" ht="16.5" customHeight="1" x14ac:dyDescent="0.25"/>
    <row r="16" ht="16.5" customHeight="1" x14ac:dyDescent="0.25"/>
    <row r="17" ht="16.5" customHeight="1" x14ac:dyDescent="0.25"/>
    <row r="18" ht="16.5" customHeight="1" x14ac:dyDescent="0.25"/>
    <row r="19" ht="16.5" customHeight="1" x14ac:dyDescent="0.25"/>
    <row r="20" ht="16.5" customHeight="1" x14ac:dyDescent="0.25"/>
    <row r="21" ht="16.5" customHeight="1" x14ac:dyDescent="0.25"/>
    <row r="22" ht="16.5" customHeight="1" x14ac:dyDescent="0.25"/>
    <row r="23" ht="16.5" customHeight="1" x14ac:dyDescent="0.25"/>
    <row r="24" ht="16.5" customHeight="1" x14ac:dyDescent="0.25"/>
    <row r="25" ht="16.5" customHeight="1" x14ac:dyDescent="0.25"/>
    <row r="26" ht="16.5" customHeight="1" x14ac:dyDescent="0.25"/>
    <row r="27" ht="16.5" customHeight="1" x14ac:dyDescent="0.25"/>
    <row r="28" ht="16.5" customHeight="1" x14ac:dyDescent="0.25"/>
    <row r="29" ht="16.5" customHeight="1" x14ac:dyDescent="0.25"/>
    <row r="30" ht="16.5" customHeight="1" x14ac:dyDescent="0.25"/>
    <row r="31" ht="16.5" customHeight="1" x14ac:dyDescent="0.25"/>
    <row r="32" ht="16.5" customHeight="1" x14ac:dyDescent="0.25"/>
    <row r="33" ht="16.5" customHeight="1" x14ac:dyDescent="0.25"/>
    <row r="34" ht="16.5" customHeight="1" x14ac:dyDescent="0.25"/>
    <row r="35" ht="16.5" customHeight="1" x14ac:dyDescent="0.25"/>
    <row r="36" ht="16.5" customHeight="1" x14ac:dyDescent="0.25"/>
    <row r="37" ht="16.5" customHeight="1" x14ac:dyDescent="0.25"/>
    <row r="38" ht="16.5" customHeight="1" x14ac:dyDescent="0.25"/>
    <row r="39" ht="16.5" customHeight="1" x14ac:dyDescent="0.25"/>
    <row r="40" ht="16.5" customHeight="1" x14ac:dyDescent="0.25"/>
    <row r="41" ht="16.5" customHeight="1" x14ac:dyDescent="0.25"/>
    <row r="42" ht="16.5" customHeight="1" x14ac:dyDescent="0.25"/>
    <row r="43" ht="16.5" customHeight="1" x14ac:dyDescent="0.25"/>
    <row r="44" ht="16.5" customHeight="1" x14ac:dyDescent="0.25"/>
    <row r="45" ht="16.5" customHeight="1" x14ac:dyDescent="0.25"/>
    <row r="46" ht="16.5" customHeight="1" x14ac:dyDescent="0.25"/>
    <row r="47" ht="16.5" customHeight="1" x14ac:dyDescent="0.25"/>
    <row r="48" ht="16.5" customHeight="1" x14ac:dyDescent="0.25"/>
    <row r="49" spans="2:8" ht="20.25" customHeight="1" x14ac:dyDescent="0.25"/>
    <row r="50" spans="2:8" ht="16.5" customHeight="1" x14ac:dyDescent="0.25"/>
    <row r="51" spans="2:8" ht="29.25" customHeight="1" x14ac:dyDescent="0.25"/>
    <row r="52" spans="2:8" ht="29.25" customHeight="1" x14ac:dyDescent="0.25"/>
    <row r="53" spans="2:8" ht="52.5" customHeight="1" thickBot="1" x14ac:dyDescent="0.4">
      <c r="B53" s="196"/>
      <c r="C53" s="196"/>
      <c r="D53" s="196"/>
      <c r="E53" s="196"/>
      <c r="F53" s="196"/>
      <c r="G53" s="196"/>
      <c r="H53" s="316" t="s">
        <v>545</v>
      </c>
    </row>
    <row r="54" spans="2:8" ht="29.25" customHeight="1" thickBot="1" x14ac:dyDescent="0.4">
      <c r="B54" s="317" t="s">
        <v>22</v>
      </c>
      <c r="C54" s="318"/>
      <c r="D54" s="318"/>
      <c r="E54" s="319" t="s">
        <v>485</v>
      </c>
      <c r="F54" s="320" t="s">
        <v>5</v>
      </c>
      <c r="G54" s="320" t="s">
        <v>6</v>
      </c>
      <c r="H54" s="321" t="s">
        <v>7</v>
      </c>
    </row>
    <row r="55" spans="2:8" ht="52.5" customHeight="1" x14ac:dyDescent="0.25">
      <c r="B55" s="322"/>
      <c r="C55" s="1206" t="s">
        <v>117</v>
      </c>
      <c r="D55" s="1206"/>
      <c r="E55" s="1207"/>
      <c r="F55" s="323">
        <v>2852</v>
      </c>
      <c r="G55" s="323">
        <v>2909</v>
      </c>
      <c r="H55" s="324">
        <v>2582</v>
      </c>
    </row>
    <row r="56" spans="2:8" ht="52.5" customHeight="1" x14ac:dyDescent="0.25">
      <c r="B56" s="325"/>
      <c r="C56" s="1208" t="s">
        <v>546</v>
      </c>
      <c r="D56" s="1208"/>
      <c r="E56" s="1209"/>
      <c r="F56" s="326">
        <v>1095</v>
      </c>
      <c r="G56" s="326">
        <v>1116</v>
      </c>
      <c r="H56" s="327">
        <v>1204</v>
      </c>
    </row>
    <row r="57" spans="2:8" ht="53.25" customHeight="1" x14ac:dyDescent="0.25">
      <c r="B57" s="325"/>
      <c r="C57" s="1210" t="s">
        <v>122</v>
      </c>
      <c r="D57" s="1210"/>
      <c r="E57" s="1211"/>
      <c r="F57" s="328">
        <v>6206</v>
      </c>
      <c r="G57" s="328">
        <v>6115</v>
      </c>
      <c r="H57" s="329">
        <v>6324</v>
      </c>
    </row>
    <row r="58" spans="2:8" ht="45.75" customHeight="1" x14ac:dyDescent="0.25">
      <c r="B58" s="330"/>
      <c r="C58" s="1198" t="s">
        <v>547</v>
      </c>
      <c r="D58" s="1199"/>
      <c r="E58" s="1200"/>
      <c r="F58" s="331">
        <v>2737</v>
      </c>
      <c r="G58" s="331">
        <v>2693</v>
      </c>
      <c r="H58" s="332">
        <v>2657</v>
      </c>
    </row>
    <row r="59" spans="2:8" ht="45.75" customHeight="1" x14ac:dyDescent="0.25">
      <c r="B59" s="330"/>
      <c r="C59" s="1198" t="s">
        <v>548</v>
      </c>
      <c r="D59" s="1199"/>
      <c r="E59" s="1200"/>
      <c r="F59" s="331">
        <v>1342</v>
      </c>
      <c r="G59" s="331">
        <v>1248</v>
      </c>
      <c r="H59" s="332">
        <v>1252</v>
      </c>
    </row>
    <row r="60" spans="2:8" ht="45.75" customHeight="1" x14ac:dyDescent="0.25">
      <c r="B60" s="330"/>
      <c r="C60" s="1198" t="s">
        <v>549</v>
      </c>
      <c r="D60" s="1199"/>
      <c r="E60" s="1200"/>
      <c r="F60" s="331">
        <v>605</v>
      </c>
      <c r="G60" s="331">
        <v>603</v>
      </c>
      <c r="H60" s="332">
        <v>594</v>
      </c>
    </row>
    <row r="61" spans="2:8" ht="45.75" customHeight="1" x14ac:dyDescent="0.25">
      <c r="B61" s="330"/>
      <c r="C61" s="1198" t="s">
        <v>550</v>
      </c>
      <c r="D61" s="1199"/>
      <c r="E61" s="1200"/>
      <c r="F61" s="331">
        <v>362</v>
      </c>
      <c r="G61" s="331">
        <v>359</v>
      </c>
      <c r="H61" s="332">
        <v>359</v>
      </c>
    </row>
    <row r="62" spans="2:8" ht="45.75" customHeight="1" thickBot="1" x14ac:dyDescent="0.3">
      <c r="B62" s="333"/>
      <c r="C62" s="1201" t="s">
        <v>551</v>
      </c>
      <c r="D62" s="1202"/>
      <c r="E62" s="1203"/>
      <c r="F62" s="334">
        <v>341</v>
      </c>
      <c r="G62" s="334">
        <v>342</v>
      </c>
      <c r="H62" s="335">
        <v>343</v>
      </c>
    </row>
    <row r="63" spans="2:8" ht="52.5" customHeight="1" thickBot="1" x14ac:dyDescent="0.3">
      <c r="B63" s="336"/>
      <c r="C63" s="1204" t="s">
        <v>552</v>
      </c>
      <c r="D63" s="1204"/>
      <c r="E63" s="1205"/>
      <c r="F63" s="337">
        <v>10153</v>
      </c>
      <c r="G63" s="337">
        <v>10140</v>
      </c>
      <c r="H63" s="338">
        <v>10110</v>
      </c>
    </row>
    <row r="64" spans="2:8" ht="12.75" x14ac:dyDescent="0.25"/>
  </sheetData>
  <sheetProtection algorithmName="SHA-512" hashValue="uDiCWJaKM0KqpnRmzVvAz3uP7pRrWD5OTIOkuXzccIl/JOwyZhfoGtDHXYHU+rGW8ktqH543T5xoeG8YUchDHQ==" saltValue="iVijKQalKgQzStnK0Vurcg==" spinCount="100000" sheet="1" objects="1" scenarios="1"/>
  <mergeCells count="9">
    <mergeCell ref="C61:E61"/>
    <mergeCell ref="C62:E62"/>
    <mergeCell ref="C63:E63"/>
    <mergeCell ref="C55:E55"/>
    <mergeCell ref="C56:E56"/>
    <mergeCell ref="C57:E57"/>
    <mergeCell ref="C58:E58"/>
    <mergeCell ref="C59:E59"/>
    <mergeCell ref="C60:E60"/>
  </mergeCells>
  <phoneticPr fontId="2"/>
  <printOptions horizontalCentered="1"/>
  <pageMargins left="0" right="0" top="0.19685039370078741" bottom="0" header="0" footer="0"/>
  <pageSetup paperSize="9" scale="42" orientation="landscape" r:id="rId1"/>
  <headerFooter alignWithMargins="0">
    <oddFooter>&amp;C&amp;P/&amp;N</oddFooter>
  </headerFooter>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DE85"/>
  <sheetViews>
    <sheetView showGridLines="0" topLeftCell="T50" zoomScale="85" zoomScaleNormal="85" zoomScaleSheetLayoutView="55" workbookViewId="0">
      <selection activeCell="BB20" sqref="BB20"/>
    </sheetView>
  </sheetViews>
  <sheetFormatPr defaultColWidth="0" defaultRowHeight="13.5" customHeight="1" zeroHeight="1" x14ac:dyDescent="0.25"/>
  <cols>
    <col min="1" max="1" width="6.33203125" style="3" customWidth="1"/>
    <col min="2" max="107" width="2.46484375" style="3" customWidth="1"/>
    <col min="108" max="108" width="6.06640625" style="11" customWidth="1"/>
    <col min="109" max="109" width="5.9296875" style="10" customWidth="1"/>
    <col min="110" max="16384" width="8.59765625" style="3" hidden="1"/>
  </cols>
  <sheetData>
    <row r="1" spans="1:109" ht="42.75" customHeight="1" x14ac:dyDescent="0.25">
      <c r="A1" s="1"/>
      <c r="B1" s="2"/>
      <c r="DD1" s="3"/>
      <c r="DE1" s="3"/>
    </row>
    <row r="2" spans="1:109" ht="25.5" customHeight="1" x14ac:dyDescent="0.25">
      <c r="A2" s="4"/>
      <c r="C2" s="4"/>
      <c r="O2" s="4"/>
      <c r="P2" s="4"/>
      <c r="Q2" s="4"/>
      <c r="R2" s="4"/>
      <c r="S2" s="4"/>
      <c r="T2" s="4"/>
      <c r="U2" s="4"/>
      <c r="V2" s="4"/>
      <c r="W2" s="4"/>
      <c r="X2" s="4"/>
      <c r="Y2" s="4"/>
      <c r="Z2" s="4"/>
      <c r="AA2" s="4"/>
      <c r="AB2" s="4"/>
      <c r="AC2" s="4"/>
      <c r="AD2" s="4"/>
      <c r="AE2" s="4"/>
      <c r="AF2" s="4"/>
      <c r="AG2" s="4"/>
      <c r="AH2" s="4"/>
      <c r="AI2" s="4"/>
      <c r="AU2" s="4"/>
      <c r="BG2" s="4"/>
      <c r="BS2" s="4"/>
      <c r="CE2" s="4"/>
      <c r="CQ2" s="4"/>
      <c r="DD2" s="3"/>
      <c r="DE2" s="3"/>
    </row>
    <row r="3" spans="1:109" ht="25.5" customHeight="1" x14ac:dyDescent="0.25">
      <c r="A3" s="4"/>
      <c r="C3" s="4"/>
      <c r="O3" s="4"/>
      <c r="P3" s="4"/>
      <c r="Q3" s="4"/>
      <c r="R3" s="4"/>
      <c r="S3" s="4"/>
      <c r="T3" s="4"/>
      <c r="U3" s="4"/>
      <c r="V3" s="4"/>
      <c r="W3" s="4"/>
      <c r="X3" s="4"/>
      <c r="Y3" s="4"/>
      <c r="Z3" s="4"/>
      <c r="AA3" s="4"/>
      <c r="AB3" s="4"/>
      <c r="AC3" s="4"/>
      <c r="AD3" s="4"/>
      <c r="AE3" s="4"/>
      <c r="AF3" s="4"/>
      <c r="AG3" s="4"/>
      <c r="AH3" s="4"/>
      <c r="AI3" s="4"/>
      <c r="AU3" s="4"/>
      <c r="BG3" s="4"/>
      <c r="BS3" s="4"/>
      <c r="CE3" s="4"/>
      <c r="CQ3" s="4"/>
      <c r="DD3" s="3"/>
      <c r="DE3" s="3"/>
    </row>
    <row r="4" spans="1:109" s="5" customFormat="1" ht="12.75" x14ac:dyDescent="0.25">
      <c r="A4" s="4"/>
      <c r="B4" s="4"/>
      <c r="C4" s="4"/>
      <c r="D4" s="4"/>
      <c r="E4" s="4"/>
      <c r="F4" s="4"/>
      <c r="G4" s="4"/>
      <c r="H4" s="4"/>
      <c r="I4" s="4"/>
      <c r="J4" s="4"/>
      <c r="K4" s="4"/>
      <c r="L4" s="4"/>
      <c r="M4" s="4"/>
      <c r="N4" s="4"/>
      <c r="O4" s="4"/>
      <c r="P4" s="4"/>
      <c r="Q4" s="4"/>
      <c r="R4" s="4"/>
      <c r="S4" s="4"/>
      <c r="T4" s="4"/>
      <c r="U4" s="4"/>
      <c r="V4" s="4"/>
      <c r="W4" s="4"/>
      <c r="X4" s="4"/>
      <c r="Y4" s="4"/>
      <c r="Z4" s="4"/>
      <c r="AA4" s="4"/>
      <c r="AB4" s="4"/>
      <c r="AC4" s="4"/>
      <c r="AD4" s="4"/>
      <c r="AE4" s="4"/>
      <c r="AF4" s="4"/>
      <c r="AG4" s="4"/>
      <c r="AH4" s="4"/>
      <c r="AI4" s="4"/>
      <c r="AJ4" s="4"/>
      <c r="AK4" s="4"/>
      <c r="AL4" s="4"/>
      <c r="AM4" s="4"/>
      <c r="AN4" s="4"/>
      <c r="AO4" s="4"/>
      <c r="AP4" s="4"/>
      <c r="AQ4" s="4"/>
      <c r="AR4" s="4"/>
      <c r="AS4" s="4"/>
      <c r="AT4" s="4"/>
      <c r="AU4" s="4"/>
      <c r="AV4" s="4"/>
      <c r="AW4" s="4"/>
      <c r="AX4" s="4"/>
      <c r="AY4" s="4"/>
      <c r="AZ4" s="4"/>
      <c r="BA4" s="4"/>
      <c r="BB4" s="4"/>
      <c r="BC4" s="4"/>
      <c r="BD4" s="4"/>
      <c r="BE4" s="4"/>
      <c r="BF4" s="4"/>
      <c r="BG4" s="4"/>
      <c r="BH4" s="4"/>
      <c r="BI4" s="4"/>
      <c r="BJ4" s="4"/>
      <c r="BK4" s="4"/>
      <c r="BL4" s="4"/>
      <c r="BM4" s="4"/>
      <c r="BN4" s="4"/>
      <c r="BO4" s="4"/>
      <c r="BP4" s="4"/>
      <c r="BQ4" s="4"/>
      <c r="BR4" s="4"/>
      <c r="BS4" s="4"/>
      <c r="BT4" s="4"/>
      <c r="BU4" s="4"/>
      <c r="BV4" s="4"/>
      <c r="BW4" s="4"/>
      <c r="BX4" s="4"/>
      <c r="BY4" s="4"/>
      <c r="BZ4" s="4"/>
      <c r="CA4" s="4"/>
      <c r="CB4" s="4"/>
      <c r="CC4" s="4"/>
      <c r="CD4" s="4"/>
      <c r="CE4" s="4"/>
      <c r="CF4" s="4"/>
      <c r="CG4" s="4"/>
      <c r="CH4" s="4"/>
      <c r="CI4" s="4"/>
      <c r="CJ4" s="4"/>
      <c r="CK4" s="4"/>
      <c r="CL4" s="4"/>
      <c r="CM4" s="4"/>
      <c r="CN4" s="4"/>
      <c r="CO4" s="4"/>
      <c r="CP4" s="4"/>
      <c r="CQ4" s="4"/>
      <c r="CR4" s="4"/>
      <c r="CS4" s="4"/>
      <c r="CT4" s="4"/>
      <c r="CU4" s="4"/>
      <c r="CV4" s="4"/>
      <c r="CW4" s="4"/>
      <c r="CX4" s="4"/>
      <c r="CY4" s="4"/>
      <c r="CZ4" s="4"/>
      <c r="DA4" s="4"/>
      <c r="DB4" s="4"/>
      <c r="DC4" s="4"/>
      <c r="DD4" s="4"/>
      <c r="DE4" s="4"/>
    </row>
    <row r="5" spans="1:109" s="5" customFormat="1" ht="12.75" x14ac:dyDescent="0.25">
      <c r="A5" s="4"/>
      <c r="B5" s="4"/>
      <c r="C5" s="4"/>
      <c r="D5" s="4"/>
      <c r="E5" s="4"/>
      <c r="F5" s="4"/>
      <c r="G5" s="4"/>
      <c r="H5" s="4"/>
      <c r="I5" s="4"/>
      <c r="J5" s="4"/>
      <c r="K5" s="4"/>
      <c r="L5" s="4"/>
      <c r="M5" s="4"/>
      <c r="N5" s="4"/>
      <c r="O5" s="4"/>
      <c r="P5" s="4"/>
      <c r="Q5" s="4"/>
      <c r="R5" s="4"/>
      <c r="S5" s="4"/>
      <c r="T5" s="4"/>
      <c r="U5" s="4"/>
      <c r="V5" s="4"/>
      <c r="W5" s="4"/>
      <c r="X5" s="4"/>
      <c r="Y5" s="4"/>
      <c r="Z5" s="4"/>
      <c r="AA5" s="4"/>
      <c r="AB5" s="4"/>
      <c r="AC5" s="4"/>
      <c r="AD5" s="4"/>
      <c r="AE5" s="4"/>
      <c r="AF5" s="4"/>
      <c r="AG5" s="4"/>
      <c r="AH5" s="4"/>
      <c r="AI5" s="4"/>
      <c r="AJ5" s="4"/>
      <c r="AK5" s="4"/>
      <c r="AL5" s="4"/>
      <c r="AM5" s="4"/>
      <c r="AN5" s="4"/>
      <c r="AO5" s="4"/>
      <c r="AP5" s="4"/>
      <c r="AQ5" s="4"/>
      <c r="AR5" s="4"/>
      <c r="AS5" s="4"/>
      <c r="AT5" s="4"/>
      <c r="AU5" s="4"/>
      <c r="AV5" s="4"/>
      <c r="AW5" s="4"/>
      <c r="AX5" s="4"/>
      <c r="AY5" s="4"/>
      <c r="AZ5" s="4"/>
      <c r="BA5" s="4"/>
      <c r="BB5" s="4"/>
      <c r="BC5" s="4"/>
      <c r="BD5" s="4"/>
      <c r="BE5" s="4"/>
      <c r="BF5" s="4"/>
      <c r="BG5" s="4"/>
      <c r="BH5" s="4"/>
      <c r="BI5" s="4"/>
      <c r="BJ5" s="4"/>
      <c r="BK5" s="4"/>
      <c r="BL5" s="4"/>
      <c r="BM5" s="4"/>
      <c r="BN5" s="4"/>
      <c r="BO5" s="4"/>
      <c r="BP5" s="4"/>
      <c r="BQ5" s="4"/>
      <c r="BR5" s="4"/>
      <c r="BS5" s="4"/>
      <c r="BT5" s="4"/>
      <c r="BU5" s="4"/>
      <c r="BV5" s="4"/>
      <c r="BW5" s="4"/>
      <c r="BX5" s="4"/>
      <c r="BY5" s="4"/>
      <c r="BZ5" s="4"/>
      <c r="CA5" s="4"/>
      <c r="CB5" s="4"/>
      <c r="CC5" s="4"/>
      <c r="CD5" s="4"/>
      <c r="CE5" s="4"/>
      <c r="CF5" s="4"/>
      <c r="CG5" s="4"/>
      <c r="CH5" s="4"/>
      <c r="CI5" s="4"/>
      <c r="CJ5" s="4"/>
      <c r="CK5" s="4"/>
      <c r="CL5" s="4"/>
      <c r="CM5" s="4"/>
      <c r="CN5" s="4"/>
      <c r="CO5" s="4"/>
      <c r="CP5" s="4"/>
      <c r="CQ5" s="4"/>
      <c r="CR5" s="4"/>
      <c r="CS5" s="4"/>
      <c r="CT5" s="4"/>
      <c r="CU5" s="4"/>
      <c r="CV5" s="4"/>
      <c r="CW5" s="4"/>
      <c r="CX5" s="4"/>
      <c r="CY5" s="4"/>
      <c r="CZ5" s="4"/>
      <c r="DA5" s="4"/>
      <c r="DB5" s="4"/>
      <c r="DC5" s="4"/>
      <c r="DD5" s="4"/>
      <c r="DE5" s="4"/>
    </row>
    <row r="6" spans="1:109" s="5" customFormat="1" ht="12.75" x14ac:dyDescent="0.25">
      <c r="A6" s="4"/>
      <c r="B6" s="4"/>
      <c r="C6" s="4"/>
      <c r="D6" s="4"/>
      <c r="E6" s="4"/>
      <c r="F6" s="4"/>
      <c r="G6" s="4"/>
      <c r="H6" s="4"/>
      <c r="I6" s="4"/>
      <c r="J6" s="4"/>
      <c r="K6" s="4"/>
      <c r="L6" s="4"/>
      <c r="M6" s="4"/>
      <c r="N6" s="4"/>
      <c r="O6" s="4"/>
      <c r="P6" s="4"/>
      <c r="Q6" s="4"/>
      <c r="R6" s="4"/>
      <c r="S6" s="4"/>
      <c r="T6" s="4"/>
      <c r="U6" s="4"/>
      <c r="V6" s="4"/>
      <c r="W6" s="4"/>
      <c r="X6" s="4"/>
      <c r="Y6" s="4"/>
      <c r="Z6" s="4"/>
      <c r="AA6" s="4"/>
      <c r="AB6" s="4"/>
      <c r="AC6" s="4"/>
      <c r="AD6" s="4"/>
      <c r="AE6" s="4"/>
      <c r="AF6" s="4"/>
      <c r="AG6" s="4"/>
      <c r="AH6" s="4"/>
      <c r="AI6" s="4"/>
      <c r="AJ6" s="4"/>
      <c r="AK6" s="4"/>
      <c r="AL6" s="4"/>
      <c r="AM6" s="4"/>
      <c r="AN6" s="4"/>
      <c r="AO6" s="4"/>
      <c r="AP6" s="4"/>
      <c r="AQ6" s="4"/>
      <c r="AR6" s="4"/>
      <c r="AS6" s="4"/>
      <c r="AT6" s="4"/>
      <c r="AU6" s="4"/>
      <c r="AV6" s="4"/>
      <c r="AW6" s="4"/>
      <c r="AX6" s="4"/>
      <c r="AY6" s="4"/>
      <c r="AZ6" s="4"/>
      <c r="BA6" s="4"/>
      <c r="BB6" s="4"/>
      <c r="BC6" s="4"/>
      <c r="BD6" s="4"/>
      <c r="BE6" s="4"/>
      <c r="BF6" s="4"/>
      <c r="BG6" s="4"/>
      <c r="BH6" s="4"/>
      <c r="BI6" s="4"/>
      <c r="BJ6" s="4"/>
      <c r="BK6" s="4"/>
      <c r="BL6" s="4"/>
      <c r="BM6" s="4"/>
      <c r="BN6" s="4"/>
      <c r="BO6" s="4"/>
      <c r="BP6" s="4"/>
      <c r="BQ6" s="4"/>
      <c r="BR6" s="4"/>
      <c r="BS6" s="4"/>
      <c r="BT6" s="4"/>
      <c r="BU6" s="4"/>
      <c r="BV6" s="4"/>
      <c r="BW6" s="4"/>
      <c r="BX6" s="4"/>
      <c r="BY6" s="4"/>
      <c r="BZ6" s="4"/>
      <c r="CA6" s="4"/>
      <c r="CB6" s="4"/>
      <c r="CC6" s="4"/>
      <c r="CD6" s="4"/>
      <c r="CE6" s="4"/>
      <c r="CF6" s="4"/>
      <c r="CG6" s="4"/>
      <c r="CH6" s="4"/>
      <c r="CI6" s="4"/>
      <c r="CJ6" s="4"/>
      <c r="CK6" s="4"/>
      <c r="CL6" s="4"/>
      <c r="CM6" s="4"/>
      <c r="CN6" s="4"/>
      <c r="CO6" s="4"/>
      <c r="CP6" s="4"/>
      <c r="CQ6" s="4"/>
      <c r="CR6" s="4"/>
      <c r="CS6" s="4"/>
      <c r="CT6" s="4"/>
      <c r="CU6" s="4"/>
      <c r="CV6" s="4"/>
      <c r="CW6" s="4"/>
      <c r="CX6" s="4"/>
      <c r="CY6" s="4"/>
      <c r="CZ6" s="4"/>
      <c r="DA6" s="4"/>
      <c r="DB6" s="4"/>
      <c r="DC6" s="4"/>
      <c r="DD6" s="4"/>
      <c r="DE6" s="4"/>
    </row>
    <row r="7" spans="1:109" s="5" customFormat="1" ht="12.75" x14ac:dyDescent="0.25">
      <c r="A7" s="4"/>
      <c r="B7" s="4"/>
      <c r="C7" s="4"/>
      <c r="D7" s="4"/>
      <c r="E7" s="4"/>
      <c r="F7" s="4"/>
      <c r="G7" s="4"/>
      <c r="H7" s="4"/>
      <c r="I7" s="4"/>
      <c r="J7" s="4"/>
      <c r="K7" s="4"/>
      <c r="L7" s="4"/>
      <c r="M7" s="4"/>
      <c r="N7" s="4"/>
      <c r="O7" s="4"/>
      <c r="P7" s="4"/>
      <c r="Q7" s="4"/>
      <c r="R7" s="4"/>
      <c r="S7" s="4"/>
      <c r="T7" s="4"/>
      <c r="U7" s="4"/>
      <c r="V7" s="4"/>
      <c r="W7" s="4"/>
      <c r="X7" s="4"/>
      <c r="Y7" s="4"/>
      <c r="Z7" s="4"/>
      <c r="AA7" s="4"/>
      <c r="AB7" s="4"/>
      <c r="AC7" s="4"/>
      <c r="AD7" s="4"/>
      <c r="AE7" s="4"/>
      <c r="AF7" s="4"/>
      <c r="AG7" s="4"/>
      <c r="AH7" s="4"/>
      <c r="AI7" s="4"/>
      <c r="AJ7" s="4"/>
      <c r="AK7" s="4"/>
      <c r="AL7" s="4"/>
      <c r="AM7" s="4"/>
      <c r="AN7" s="4"/>
      <c r="AO7" s="4"/>
      <c r="AP7" s="4"/>
      <c r="AQ7" s="4"/>
      <c r="AR7" s="4"/>
      <c r="AS7" s="4"/>
      <c r="AT7" s="4"/>
      <c r="AU7" s="4"/>
      <c r="AV7" s="4"/>
      <c r="AW7" s="4"/>
      <c r="AX7" s="4"/>
      <c r="AY7" s="4"/>
      <c r="AZ7" s="4"/>
      <c r="BA7" s="4"/>
      <c r="BB7" s="4"/>
      <c r="BC7" s="4"/>
      <c r="BD7" s="4"/>
      <c r="BE7" s="4"/>
      <c r="BF7" s="4"/>
      <c r="BG7" s="4"/>
      <c r="BH7" s="4"/>
      <c r="BI7" s="4"/>
      <c r="BJ7" s="4"/>
      <c r="BK7" s="4"/>
      <c r="BL7" s="4"/>
      <c r="BM7" s="4"/>
      <c r="BN7" s="4"/>
      <c r="BO7" s="4"/>
      <c r="BP7" s="4"/>
      <c r="BQ7" s="4"/>
      <c r="BR7" s="4"/>
      <c r="BS7" s="4"/>
      <c r="BT7" s="4"/>
      <c r="BU7" s="4"/>
      <c r="BV7" s="4"/>
      <c r="BW7" s="4"/>
      <c r="BX7" s="4"/>
      <c r="BY7" s="4"/>
      <c r="BZ7" s="4"/>
      <c r="CA7" s="4"/>
      <c r="CB7" s="4"/>
      <c r="CC7" s="4"/>
      <c r="CD7" s="4"/>
      <c r="CE7" s="4"/>
      <c r="CF7" s="4"/>
      <c r="CG7" s="4"/>
      <c r="CH7" s="4"/>
      <c r="CI7" s="4"/>
      <c r="CJ7" s="4"/>
      <c r="CK7" s="4"/>
      <c r="CL7" s="4"/>
      <c r="CM7" s="4"/>
      <c r="CN7" s="4"/>
      <c r="CO7" s="4"/>
      <c r="CP7" s="4"/>
      <c r="CQ7" s="4"/>
      <c r="CR7" s="4"/>
      <c r="CS7" s="4"/>
      <c r="CT7" s="4"/>
      <c r="CU7" s="4"/>
      <c r="CV7" s="4"/>
      <c r="CW7" s="4"/>
      <c r="CX7" s="4"/>
      <c r="CY7" s="4"/>
      <c r="CZ7" s="4"/>
      <c r="DA7" s="4"/>
      <c r="DB7" s="4"/>
      <c r="DC7" s="4"/>
      <c r="DD7" s="4"/>
      <c r="DE7" s="4"/>
    </row>
    <row r="8" spans="1:109" s="5" customFormat="1" ht="12.75" x14ac:dyDescent="0.25">
      <c r="A8" s="4"/>
      <c r="B8" s="4"/>
      <c r="C8" s="4"/>
      <c r="D8" s="4"/>
      <c r="E8" s="4"/>
      <c r="F8" s="4"/>
      <c r="G8" s="4"/>
      <c r="H8" s="4"/>
      <c r="I8" s="4"/>
      <c r="J8" s="4"/>
      <c r="K8" s="4"/>
      <c r="L8" s="4"/>
      <c r="M8" s="4"/>
      <c r="N8" s="4"/>
      <c r="O8" s="4"/>
      <c r="P8" s="4"/>
      <c r="Q8" s="4"/>
      <c r="R8" s="4"/>
      <c r="S8" s="4"/>
      <c r="T8" s="4"/>
      <c r="U8" s="4"/>
      <c r="V8" s="4"/>
      <c r="W8" s="4"/>
      <c r="X8" s="4"/>
      <c r="Y8" s="4"/>
      <c r="Z8" s="4"/>
      <c r="AA8" s="4"/>
      <c r="AB8" s="4"/>
      <c r="AC8" s="4"/>
      <c r="AD8" s="4"/>
      <c r="AE8" s="4"/>
      <c r="AF8" s="4"/>
      <c r="AG8" s="4"/>
      <c r="AH8" s="4"/>
      <c r="AI8" s="4"/>
      <c r="AJ8" s="4"/>
      <c r="AK8" s="4"/>
      <c r="AL8" s="4"/>
      <c r="AM8" s="4"/>
      <c r="AN8" s="4"/>
      <c r="AO8" s="4"/>
      <c r="AP8" s="4"/>
      <c r="AQ8" s="4"/>
      <c r="AR8" s="4"/>
      <c r="AS8" s="4"/>
      <c r="AT8" s="4"/>
      <c r="AU8" s="4"/>
      <c r="AV8" s="4"/>
      <c r="AW8" s="4"/>
      <c r="AX8" s="4"/>
      <c r="AY8" s="4"/>
      <c r="AZ8" s="4"/>
      <c r="BA8" s="4"/>
      <c r="BB8" s="4"/>
      <c r="BC8" s="4"/>
      <c r="BD8" s="4"/>
      <c r="BE8" s="4"/>
      <c r="BF8" s="4"/>
      <c r="BG8" s="4"/>
      <c r="BH8" s="4"/>
      <c r="BI8" s="4"/>
      <c r="BJ8" s="4"/>
      <c r="BK8" s="4"/>
      <c r="BL8" s="4"/>
      <c r="BM8" s="4"/>
      <c r="BN8" s="4"/>
      <c r="BO8" s="4"/>
      <c r="BP8" s="4"/>
      <c r="BQ8" s="4"/>
      <c r="BR8" s="4"/>
      <c r="BS8" s="4"/>
      <c r="BT8" s="4"/>
      <c r="BU8" s="4"/>
      <c r="BV8" s="4"/>
      <c r="BW8" s="4"/>
      <c r="BX8" s="4"/>
      <c r="BY8" s="4"/>
      <c r="BZ8" s="4"/>
      <c r="CA8" s="4"/>
      <c r="CB8" s="4"/>
      <c r="CC8" s="4"/>
      <c r="CD8" s="4"/>
      <c r="CE8" s="4"/>
      <c r="CF8" s="4"/>
      <c r="CG8" s="4"/>
      <c r="CH8" s="4"/>
      <c r="CI8" s="4"/>
      <c r="CJ8" s="4"/>
      <c r="CK8" s="4"/>
      <c r="CL8" s="4"/>
      <c r="CM8" s="4"/>
      <c r="CN8" s="4"/>
      <c r="CO8" s="4"/>
      <c r="CP8" s="4"/>
      <c r="CQ8" s="4"/>
      <c r="CR8" s="4"/>
      <c r="CS8" s="4"/>
      <c r="CT8" s="4"/>
      <c r="CU8" s="4"/>
      <c r="CV8" s="4"/>
      <c r="CW8" s="4"/>
      <c r="CX8" s="4"/>
      <c r="CY8" s="4"/>
      <c r="CZ8" s="4"/>
      <c r="DA8" s="4"/>
      <c r="DB8" s="4"/>
      <c r="DC8" s="4"/>
      <c r="DD8" s="4"/>
      <c r="DE8" s="4"/>
    </row>
    <row r="9" spans="1:109" s="5" customFormat="1" ht="12.75" x14ac:dyDescent="0.25">
      <c r="A9" s="4"/>
      <c r="B9" s="4"/>
      <c r="C9" s="4"/>
      <c r="D9" s="4"/>
      <c r="E9" s="4"/>
      <c r="F9" s="4"/>
      <c r="G9" s="4"/>
      <c r="H9" s="4"/>
      <c r="I9" s="4"/>
      <c r="J9" s="4"/>
      <c r="K9" s="4"/>
      <c r="L9" s="4"/>
      <c r="M9" s="4"/>
      <c r="N9" s="4"/>
      <c r="O9" s="4"/>
      <c r="P9" s="4"/>
      <c r="Q9" s="4"/>
      <c r="R9" s="4"/>
      <c r="S9" s="4"/>
      <c r="T9" s="4"/>
      <c r="U9" s="4"/>
      <c r="V9" s="4"/>
      <c r="W9" s="4"/>
      <c r="X9" s="4"/>
      <c r="Y9" s="4"/>
      <c r="Z9" s="4"/>
      <c r="AA9" s="4"/>
      <c r="AB9" s="4"/>
      <c r="AC9" s="4"/>
      <c r="AD9" s="4"/>
      <c r="AE9" s="4"/>
      <c r="AF9" s="4"/>
      <c r="AG9" s="4"/>
      <c r="AH9" s="4"/>
      <c r="AI9" s="4"/>
      <c r="AJ9" s="4"/>
      <c r="AK9" s="4"/>
      <c r="AL9" s="4"/>
      <c r="AM9" s="4"/>
      <c r="AN9" s="4"/>
      <c r="AO9" s="4"/>
      <c r="AP9" s="4"/>
      <c r="AQ9" s="4"/>
      <c r="AR9" s="4"/>
      <c r="AS9" s="4"/>
      <c r="AT9" s="4"/>
      <c r="AU9" s="4"/>
      <c r="AV9" s="4"/>
      <c r="AW9" s="4"/>
      <c r="AX9" s="4"/>
      <c r="AY9" s="4"/>
      <c r="AZ9" s="4"/>
      <c r="BA9" s="4"/>
      <c r="BB9" s="4"/>
      <c r="BC9" s="4"/>
      <c r="BD9" s="4"/>
      <c r="BE9" s="4"/>
      <c r="BF9" s="4"/>
      <c r="BG9" s="4"/>
      <c r="BH9" s="4"/>
      <c r="BI9" s="4"/>
      <c r="BJ9" s="4"/>
      <c r="BK9" s="4"/>
      <c r="BL9" s="4"/>
      <c r="BM9" s="4"/>
      <c r="BN9" s="4"/>
      <c r="BO9" s="4"/>
      <c r="BP9" s="4"/>
      <c r="BQ9" s="4"/>
      <c r="BR9" s="4"/>
      <c r="BS9" s="4"/>
      <c r="BT9" s="4"/>
      <c r="BU9" s="4"/>
      <c r="BV9" s="4"/>
      <c r="BW9" s="4"/>
      <c r="BX9" s="4"/>
      <c r="BY9" s="4"/>
      <c r="BZ9" s="4"/>
      <c r="CA9" s="4"/>
      <c r="CB9" s="4"/>
      <c r="CC9" s="4"/>
      <c r="CD9" s="4"/>
      <c r="CE9" s="4"/>
      <c r="CF9" s="4"/>
      <c r="CG9" s="4"/>
      <c r="CH9" s="4"/>
      <c r="CI9" s="4"/>
      <c r="CJ9" s="4"/>
      <c r="CK9" s="4"/>
      <c r="CL9" s="4"/>
      <c r="CM9" s="4"/>
      <c r="CN9" s="4"/>
      <c r="CO9" s="4"/>
      <c r="CP9" s="4"/>
      <c r="CQ9" s="4"/>
      <c r="CR9" s="4"/>
      <c r="CS9" s="4"/>
      <c r="CT9" s="4"/>
      <c r="CU9" s="4"/>
      <c r="CV9" s="4"/>
      <c r="CW9" s="4"/>
      <c r="CX9" s="4"/>
      <c r="CY9" s="4"/>
      <c r="CZ9" s="4"/>
      <c r="DA9" s="4"/>
      <c r="DB9" s="4"/>
      <c r="DC9" s="4"/>
      <c r="DD9" s="4"/>
      <c r="DE9" s="4"/>
    </row>
    <row r="10" spans="1:109" s="5" customFormat="1" ht="12.75" x14ac:dyDescent="0.25">
      <c r="A10" s="4"/>
      <c r="B10" s="4"/>
      <c r="C10" s="4"/>
      <c r="D10" s="4"/>
      <c r="E10" s="4"/>
      <c r="F10" s="4"/>
      <c r="G10" s="4"/>
      <c r="H10" s="4"/>
      <c r="I10" s="4"/>
      <c r="J10" s="4"/>
      <c r="K10" s="4"/>
      <c r="L10" s="4"/>
      <c r="M10" s="4"/>
      <c r="N10" s="4"/>
      <c r="O10" s="4"/>
      <c r="P10" s="4"/>
      <c r="Q10" s="4"/>
      <c r="R10" s="4"/>
      <c r="S10" s="4"/>
      <c r="T10" s="4"/>
      <c r="U10" s="4"/>
      <c r="V10" s="4"/>
      <c r="W10" s="4"/>
      <c r="X10" s="4"/>
      <c r="Y10" s="4"/>
      <c r="Z10" s="4"/>
      <c r="AA10" s="4"/>
      <c r="AB10" s="4"/>
      <c r="AC10" s="4"/>
      <c r="AD10" s="4"/>
      <c r="AE10" s="4"/>
      <c r="AF10" s="4"/>
      <c r="AG10" s="4"/>
      <c r="AH10" s="4"/>
      <c r="AI10" s="4"/>
      <c r="AJ10" s="4"/>
      <c r="AK10" s="4"/>
      <c r="AL10" s="4"/>
      <c r="AM10" s="4"/>
      <c r="AN10" s="4"/>
      <c r="AO10" s="4"/>
      <c r="AP10" s="4"/>
      <c r="AQ10" s="4"/>
      <c r="AR10" s="4"/>
      <c r="AS10" s="4"/>
      <c r="AT10" s="4"/>
      <c r="AU10" s="4"/>
      <c r="AV10" s="4"/>
      <c r="AW10" s="4"/>
      <c r="AX10" s="4"/>
      <c r="AY10" s="4"/>
      <c r="AZ10" s="4"/>
      <c r="BA10" s="4"/>
      <c r="BB10" s="4"/>
      <c r="BC10" s="4"/>
      <c r="BD10" s="4"/>
      <c r="BE10" s="4"/>
      <c r="BF10" s="4"/>
      <c r="BG10" s="4"/>
      <c r="BH10" s="4"/>
      <c r="BI10" s="4"/>
      <c r="BJ10" s="4"/>
      <c r="BK10" s="4"/>
      <c r="BL10" s="4"/>
      <c r="BM10" s="4"/>
      <c r="BN10" s="4"/>
      <c r="BO10" s="4"/>
      <c r="BP10" s="4"/>
      <c r="BQ10" s="4"/>
      <c r="BR10" s="4"/>
      <c r="BS10" s="4"/>
      <c r="BT10" s="4"/>
      <c r="BU10" s="4"/>
      <c r="BV10" s="4"/>
      <c r="BW10" s="4"/>
      <c r="BX10" s="4"/>
      <c r="BY10" s="4"/>
      <c r="BZ10" s="4"/>
      <c r="CA10" s="4"/>
      <c r="CB10" s="4"/>
      <c r="CC10" s="4"/>
      <c r="CD10" s="4"/>
      <c r="CE10" s="4"/>
      <c r="CF10" s="4"/>
      <c r="CG10" s="4"/>
      <c r="CH10" s="4"/>
      <c r="CI10" s="4"/>
      <c r="CJ10" s="4"/>
      <c r="CK10" s="4"/>
      <c r="CL10" s="4"/>
      <c r="CM10" s="4"/>
      <c r="CN10" s="4"/>
      <c r="CO10" s="4"/>
      <c r="CP10" s="4"/>
      <c r="CQ10" s="4"/>
      <c r="CR10" s="4"/>
      <c r="CS10" s="4"/>
      <c r="CT10" s="4"/>
      <c r="CU10" s="4"/>
      <c r="CV10" s="4"/>
      <c r="CW10" s="4"/>
      <c r="CX10" s="4"/>
      <c r="CY10" s="4"/>
      <c r="CZ10" s="4"/>
      <c r="DA10" s="4"/>
      <c r="DB10" s="4"/>
      <c r="DC10" s="4"/>
      <c r="DD10" s="4"/>
      <c r="DE10" s="4"/>
    </row>
    <row r="11" spans="1:109" s="5" customFormat="1" ht="12.75" x14ac:dyDescent="0.25">
      <c r="A11" s="4"/>
      <c r="B11" s="4"/>
      <c r="C11" s="4"/>
      <c r="D11" s="4"/>
      <c r="E11" s="4"/>
      <c r="F11" s="4"/>
      <c r="G11" s="4"/>
      <c r="H11" s="4"/>
      <c r="I11" s="4"/>
      <c r="J11" s="4"/>
      <c r="K11" s="4"/>
      <c r="L11" s="4"/>
      <c r="M11" s="4"/>
      <c r="N11" s="4"/>
      <c r="O11" s="4"/>
      <c r="P11" s="4"/>
      <c r="Q11" s="4"/>
      <c r="R11" s="4"/>
      <c r="S11" s="4"/>
      <c r="T11" s="4"/>
      <c r="U11" s="4"/>
      <c r="V11" s="4"/>
      <c r="W11" s="4"/>
      <c r="X11" s="4"/>
      <c r="Y11" s="4"/>
      <c r="Z11" s="4"/>
      <c r="AA11" s="4"/>
      <c r="AB11" s="4"/>
      <c r="AC11" s="4"/>
      <c r="AD11" s="4"/>
      <c r="AE11" s="4"/>
      <c r="AF11" s="4"/>
      <c r="AG11" s="4"/>
      <c r="AH11" s="4"/>
      <c r="AI11" s="4"/>
      <c r="AJ11" s="4"/>
      <c r="AK11" s="4"/>
      <c r="AL11" s="4"/>
      <c r="AM11" s="4"/>
      <c r="AN11" s="4"/>
      <c r="AO11" s="4"/>
      <c r="AP11" s="4"/>
      <c r="AQ11" s="4"/>
      <c r="AR11" s="4"/>
      <c r="AS11" s="4"/>
      <c r="AT11" s="4"/>
      <c r="AU11" s="4"/>
      <c r="AV11" s="4"/>
      <c r="AW11" s="4"/>
      <c r="AX11" s="4"/>
      <c r="AY11" s="4"/>
      <c r="AZ11" s="4"/>
      <c r="BA11" s="4"/>
      <c r="BB11" s="4"/>
      <c r="BC11" s="4"/>
      <c r="BD11" s="4"/>
      <c r="BE11" s="4"/>
      <c r="BF11" s="4"/>
      <c r="BG11" s="4"/>
      <c r="BH11" s="4"/>
      <c r="BI11" s="4"/>
      <c r="BJ11" s="4"/>
      <c r="BK11" s="4"/>
      <c r="BL11" s="4"/>
      <c r="BM11" s="4"/>
      <c r="BN11" s="4"/>
      <c r="BO11" s="4"/>
      <c r="BP11" s="4"/>
      <c r="BQ11" s="4"/>
      <c r="BR11" s="4"/>
      <c r="BS11" s="4"/>
      <c r="BT11" s="4"/>
      <c r="BU11" s="4"/>
      <c r="BV11" s="4"/>
      <c r="BW11" s="4"/>
      <c r="BX11" s="4"/>
      <c r="BY11" s="4"/>
      <c r="BZ11" s="4"/>
      <c r="CA11" s="4"/>
      <c r="CB11" s="4"/>
      <c r="CC11" s="4"/>
      <c r="CD11" s="4"/>
      <c r="CE11" s="4"/>
      <c r="CF11" s="4"/>
      <c r="CG11" s="4"/>
      <c r="CH11" s="4"/>
      <c r="CI11" s="4"/>
      <c r="CJ11" s="4"/>
      <c r="CK11" s="4"/>
      <c r="CL11" s="4"/>
      <c r="CM11" s="4"/>
      <c r="CN11" s="4"/>
      <c r="CO11" s="4"/>
      <c r="CP11" s="4"/>
      <c r="CQ11" s="4"/>
      <c r="CR11" s="4"/>
      <c r="CS11" s="4"/>
      <c r="CT11" s="4"/>
      <c r="CU11" s="4"/>
      <c r="CV11" s="4"/>
      <c r="CW11" s="4"/>
      <c r="CX11" s="4"/>
      <c r="CY11" s="4"/>
      <c r="CZ11" s="4"/>
      <c r="DA11" s="4"/>
      <c r="DB11" s="4"/>
      <c r="DC11" s="4"/>
      <c r="DD11" s="4"/>
      <c r="DE11" s="4"/>
    </row>
    <row r="12" spans="1:109" s="5" customFormat="1" ht="12.75" x14ac:dyDescent="0.25">
      <c r="A12" s="4"/>
      <c r="B12" s="4"/>
      <c r="C12" s="4"/>
      <c r="D12" s="4"/>
      <c r="E12" s="4"/>
      <c r="F12" s="4"/>
      <c r="G12" s="4"/>
      <c r="H12" s="4"/>
      <c r="I12" s="4"/>
      <c r="J12" s="4"/>
      <c r="K12" s="4"/>
      <c r="L12" s="4"/>
      <c r="M12" s="4"/>
      <c r="N12" s="4"/>
      <c r="O12" s="4"/>
      <c r="P12" s="4"/>
      <c r="Q12" s="4"/>
      <c r="R12" s="4"/>
      <c r="S12" s="4"/>
      <c r="T12" s="4"/>
      <c r="U12" s="4"/>
      <c r="V12" s="4"/>
      <c r="W12" s="4"/>
      <c r="X12" s="4"/>
      <c r="Y12" s="4"/>
      <c r="Z12" s="4"/>
      <c r="AA12" s="4"/>
      <c r="AB12" s="4"/>
      <c r="AC12" s="4"/>
      <c r="AD12" s="4"/>
      <c r="AE12" s="4"/>
      <c r="AF12" s="4"/>
      <c r="AG12" s="4"/>
      <c r="AH12" s="4"/>
      <c r="AI12" s="4"/>
      <c r="AJ12" s="4"/>
      <c r="AK12" s="4"/>
      <c r="AL12" s="4"/>
      <c r="AM12" s="4"/>
      <c r="AN12" s="4"/>
      <c r="AO12" s="4"/>
      <c r="AP12" s="4"/>
      <c r="AQ12" s="4"/>
      <c r="AR12" s="4"/>
      <c r="AS12" s="4"/>
      <c r="AT12" s="4"/>
      <c r="AU12" s="4"/>
      <c r="AV12" s="4"/>
      <c r="AW12" s="4"/>
      <c r="AX12" s="4"/>
      <c r="AY12" s="4"/>
      <c r="AZ12" s="4"/>
      <c r="BA12" s="4"/>
      <c r="BB12" s="4"/>
      <c r="BC12" s="4"/>
      <c r="BD12" s="4"/>
      <c r="BE12" s="4"/>
      <c r="BF12" s="4"/>
      <c r="BG12" s="4"/>
      <c r="BH12" s="4"/>
      <c r="BI12" s="4"/>
      <c r="BJ12" s="4"/>
      <c r="BK12" s="4"/>
      <c r="BL12" s="4"/>
      <c r="BM12" s="4"/>
      <c r="BN12" s="4"/>
      <c r="BO12" s="4"/>
      <c r="BP12" s="4"/>
      <c r="BQ12" s="4"/>
      <c r="BR12" s="4"/>
      <c r="BS12" s="4"/>
      <c r="BT12" s="4"/>
      <c r="BU12" s="4"/>
      <c r="BV12" s="4"/>
      <c r="BW12" s="4"/>
      <c r="BX12" s="4"/>
      <c r="BY12" s="4"/>
      <c r="BZ12" s="4"/>
      <c r="CA12" s="4"/>
      <c r="CB12" s="4"/>
      <c r="CC12" s="4"/>
      <c r="CD12" s="4"/>
      <c r="CE12" s="4"/>
      <c r="CF12" s="4"/>
      <c r="CG12" s="4"/>
      <c r="CH12" s="4"/>
      <c r="CI12" s="4"/>
      <c r="CJ12" s="4"/>
      <c r="CK12" s="4"/>
      <c r="CL12" s="4"/>
      <c r="CM12" s="4"/>
      <c r="CN12" s="4"/>
      <c r="CO12" s="4"/>
      <c r="CP12" s="4"/>
      <c r="CQ12" s="4"/>
      <c r="CR12" s="4"/>
      <c r="CS12" s="4"/>
      <c r="CT12" s="4"/>
      <c r="CU12" s="4"/>
      <c r="CV12" s="4"/>
      <c r="CW12" s="4"/>
      <c r="CX12" s="4"/>
      <c r="CY12" s="4"/>
      <c r="CZ12" s="4"/>
      <c r="DA12" s="4"/>
      <c r="DB12" s="4"/>
      <c r="DC12" s="4"/>
      <c r="DD12" s="4"/>
      <c r="DE12" s="4"/>
    </row>
    <row r="13" spans="1:109" s="5" customFormat="1" ht="12.75" x14ac:dyDescent="0.25">
      <c r="A13" s="4"/>
      <c r="B13" s="4"/>
      <c r="C13" s="4"/>
      <c r="D13" s="4"/>
      <c r="E13" s="4"/>
      <c r="F13" s="4"/>
      <c r="G13" s="4"/>
      <c r="H13" s="4"/>
      <c r="I13" s="4"/>
      <c r="J13" s="4"/>
      <c r="K13" s="4"/>
      <c r="L13" s="4"/>
      <c r="M13" s="4"/>
      <c r="N13" s="4"/>
      <c r="O13" s="4"/>
      <c r="P13" s="4"/>
      <c r="Q13" s="4"/>
      <c r="R13" s="4"/>
      <c r="S13" s="4"/>
      <c r="T13" s="4"/>
      <c r="U13" s="4"/>
      <c r="V13" s="4"/>
      <c r="W13" s="4"/>
      <c r="X13" s="4"/>
      <c r="Y13" s="4"/>
      <c r="Z13" s="4"/>
      <c r="AA13" s="4"/>
      <c r="AB13" s="4"/>
      <c r="AC13" s="4"/>
      <c r="AD13" s="4"/>
      <c r="AE13" s="4"/>
      <c r="AF13" s="4"/>
      <c r="AG13" s="4"/>
      <c r="AH13" s="4"/>
      <c r="AI13" s="4"/>
      <c r="AJ13" s="4"/>
      <c r="AK13" s="4"/>
      <c r="AL13" s="4"/>
      <c r="AM13" s="4"/>
      <c r="AN13" s="4"/>
      <c r="AO13" s="4"/>
      <c r="AP13" s="4"/>
      <c r="AQ13" s="4"/>
      <c r="AR13" s="4"/>
      <c r="AS13" s="4"/>
      <c r="AT13" s="4"/>
      <c r="AU13" s="4"/>
      <c r="AV13" s="4"/>
      <c r="AW13" s="4"/>
      <c r="AX13" s="4"/>
      <c r="AY13" s="4"/>
      <c r="AZ13" s="4"/>
      <c r="BA13" s="4"/>
      <c r="BB13" s="4"/>
      <c r="BC13" s="4"/>
      <c r="BD13" s="4"/>
      <c r="BE13" s="4"/>
      <c r="BF13" s="4"/>
      <c r="BG13" s="4"/>
      <c r="BH13" s="4"/>
      <c r="BI13" s="4"/>
      <c r="BJ13" s="4"/>
      <c r="BK13" s="4"/>
      <c r="BL13" s="4"/>
      <c r="BM13" s="4"/>
      <c r="BN13" s="4"/>
      <c r="BO13" s="4"/>
      <c r="BP13" s="4"/>
      <c r="BQ13" s="4"/>
      <c r="BR13" s="4"/>
      <c r="BS13" s="4"/>
      <c r="BT13" s="4"/>
      <c r="BU13" s="4"/>
      <c r="BV13" s="4"/>
      <c r="BW13" s="4"/>
      <c r="BX13" s="4"/>
      <c r="BY13" s="4"/>
      <c r="BZ13" s="4"/>
      <c r="CA13" s="4"/>
      <c r="CB13" s="4"/>
      <c r="CC13" s="4"/>
      <c r="CD13" s="4"/>
      <c r="CE13" s="4"/>
      <c r="CF13" s="4"/>
      <c r="CG13" s="4"/>
      <c r="CH13" s="4"/>
      <c r="CI13" s="4"/>
      <c r="CJ13" s="4"/>
      <c r="CK13" s="4"/>
      <c r="CL13" s="4"/>
      <c r="CM13" s="4"/>
      <c r="CN13" s="4"/>
      <c r="CO13" s="4"/>
      <c r="CP13" s="4"/>
      <c r="CQ13" s="4"/>
      <c r="CR13" s="4"/>
      <c r="CS13" s="4"/>
      <c r="CT13" s="4"/>
      <c r="CU13" s="4"/>
      <c r="CV13" s="4"/>
      <c r="CW13" s="4"/>
      <c r="CX13" s="4"/>
      <c r="CY13" s="4"/>
      <c r="CZ13" s="4"/>
      <c r="DA13" s="4"/>
      <c r="DB13" s="4"/>
      <c r="DC13" s="4"/>
      <c r="DD13" s="4"/>
      <c r="DE13" s="4"/>
    </row>
    <row r="14" spans="1:109" s="5" customFormat="1" ht="12.75" x14ac:dyDescent="0.25">
      <c r="A14" s="4"/>
      <c r="B14" s="4"/>
      <c r="C14" s="4"/>
      <c r="D14" s="4"/>
      <c r="E14" s="4"/>
      <c r="F14" s="4"/>
      <c r="G14" s="4"/>
      <c r="H14" s="4"/>
      <c r="I14" s="4"/>
      <c r="J14" s="4"/>
      <c r="K14" s="4"/>
      <c r="L14" s="4"/>
      <c r="M14" s="4"/>
      <c r="N14" s="4"/>
      <c r="O14" s="4"/>
      <c r="P14" s="4"/>
      <c r="Q14" s="4"/>
      <c r="R14" s="4"/>
      <c r="S14" s="4"/>
      <c r="T14" s="4"/>
      <c r="U14" s="4"/>
      <c r="V14" s="4"/>
      <c r="W14" s="4"/>
      <c r="X14" s="4"/>
      <c r="Y14" s="4"/>
      <c r="Z14" s="4"/>
      <c r="AA14" s="4"/>
      <c r="AB14" s="4"/>
      <c r="AC14" s="4"/>
      <c r="AD14" s="4"/>
      <c r="AE14" s="4"/>
      <c r="AF14" s="4"/>
      <c r="AG14" s="4"/>
      <c r="AH14" s="4"/>
      <c r="AI14" s="4"/>
      <c r="AJ14" s="4"/>
      <c r="AK14" s="4"/>
      <c r="AL14" s="4"/>
      <c r="AM14" s="4"/>
      <c r="AN14" s="4"/>
      <c r="AO14" s="4"/>
      <c r="AP14" s="4"/>
      <c r="AQ14" s="4"/>
      <c r="AR14" s="4"/>
      <c r="AS14" s="4"/>
      <c r="AT14" s="4"/>
      <c r="AU14" s="4"/>
      <c r="AV14" s="4"/>
      <c r="AW14" s="4"/>
      <c r="AX14" s="4"/>
      <c r="AY14" s="4"/>
      <c r="AZ14" s="4"/>
      <c r="BA14" s="4"/>
      <c r="BB14" s="4"/>
      <c r="BC14" s="4"/>
      <c r="BD14" s="4"/>
      <c r="BE14" s="4"/>
      <c r="BF14" s="4"/>
      <c r="BG14" s="4"/>
      <c r="BH14" s="4"/>
      <c r="BI14" s="4"/>
      <c r="BJ14" s="4"/>
      <c r="BK14" s="4"/>
      <c r="BL14" s="4"/>
      <c r="BM14" s="4"/>
      <c r="BN14" s="4"/>
      <c r="BO14" s="4"/>
      <c r="BP14" s="4"/>
      <c r="BQ14" s="4"/>
      <c r="BR14" s="4"/>
      <c r="BS14" s="4"/>
      <c r="BT14" s="4"/>
      <c r="BU14" s="4"/>
      <c r="BV14" s="4"/>
      <c r="BW14" s="4"/>
      <c r="BX14" s="4"/>
      <c r="BY14" s="4"/>
      <c r="BZ14" s="4"/>
      <c r="CA14" s="4"/>
      <c r="CB14" s="4"/>
      <c r="CC14" s="4"/>
      <c r="CD14" s="4"/>
      <c r="CE14" s="4"/>
      <c r="CF14" s="4"/>
      <c r="CG14" s="4"/>
      <c r="CH14" s="4"/>
      <c r="CI14" s="4"/>
      <c r="CJ14" s="4"/>
      <c r="CK14" s="4"/>
      <c r="CL14" s="4"/>
      <c r="CM14" s="4"/>
      <c r="CN14" s="4"/>
      <c r="CO14" s="4"/>
      <c r="CP14" s="4"/>
      <c r="CQ14" s="4"/>
      <c r="CR14" s="4"/>
      <c r="CS14" s="4"/>
      <c r="CT14" s="4"/>
      <c r="CU14" s="4"/>
      <c r="CV14" s="4"/>
      <c r="CW14" s="4"/>
      <c r="CX14" s="4"/>
      <c r="CY14" s="4"/>
      <c r="CZ14" s="4"/>
      <c r="DA14" s="4"/>
      <c r="DB14" s="4"/>
      <c r="DC14" s="4"/>
      <c r="DD14" s="4"/>
      <c r="DE14" s="4"/>
    </row>
    <row r="15" spans="1:109" s="5" customFormat="1" ht="12.75" x14ac:dyDescent="0.25">
      <c r="A15" s="3"/>
      <c r="B15" s="4"/>
      <c r="C15" s="4"/>
      <c r="D15" s="4"/>
      <c r="E15" s="4"/>
      <c r="F15" s="4"/>
      <c r="G15" s="4"/>
      <c r="H15" s="4"/>
      <c r="I15" s="4"/>
      <c r="J15" s="4"/>
      <c r="K15" s="4"/>
      <c r="L15" s="4"/>
      <c r="M15" s="4"/>
      <c r="N15" s="4"/>
      <c r="O15" s="4"/>
      <c r="P15" s="4"/>
      <c r="Q15" s="4"/>
      <c r="R15" s="4"/>
      <c r="S15" s="4"/>
      <c r="T15" s="4"/>
      <c r="U15" s="4"/>
      <c r="V15" s="4"/>
      <c r="W15" s="4"/>
      <c r="X15" s="4"/>
      <c r="Y15" s="4"/>
      <c r="Z15" s="4"/>
      <c r="AA15" s="4"/>
      <c r="AB15" s="4"/>
      <c r="AC15" s="4"/>
      <c r="AD15" s="4"/>
      <c r="AE15" s="4"/>
      <c r="AF15" s="4"/>
      <c r="AG15" s="4"/>
      <c r="AH15" s="4"/>
      <c r="AI15" s="4"/>
      <c r="AJ15" s="4"/>
      <c r="AK15" s="4"/>
      <c r="AL15" s="4"/>
      <c r="AM15" s="4"/>
      <c r="AN15" s="4"/>
      <c r="AO15" s="4"/>
      <c r="AP15" s="4"/>
      <c r="AQ15" s="4"/>
      <c r="AR15" s="4"/>
      <c r="AS15" s="4"/>
      <c r="AT15" s="4"/>
      <c r="AU15" s="4"/>
      <c r="AV15" s="4"/>
      <c r="AW15" s="4"/>
      <c r="AX15" s="4"/>
      <c r="AY15" s="4"/>
      <c r="AZ15" s="4"/>
      <c r="BA15" s="4"/>
      <c r="BB15" s="4"/>
      <c r="BC15" s="4"/>
      <c r="BD15" s="4"/>
      <c r="BE15" s="4"/>
      <c r="BF15" s="4"/>
      <c r="BG15" s="4"/>
      <c r="BH15" s="4"/>
      <c r="BI15" s="4"/>
      <c r="BJ15" s="4"/>
      <c r="BK15" s="4"/>
      <c r="BL15" s="4"/>
      <c r="BM15" s="4"/>
      <c r="BN15" s="4"/>
      <c r="BO15" s="4"/>
      <c r="BP15" s="4"/>
      <c r="BQ15" s="4"/>
      <c r="BR15" s="4"/>
      <c r="BS15" s="4"/>
      <c r="BT15" s="4"/>
      <c r="BU15" s="4"/>
      <c r="BV15" s="4"/>
      <c r="BW15" s="4"/>
      <c r="BX15" s="4"/>
      <c r="BY15" s="4"/>
      <c r="BZ15" s="4"/>
      <c r="CA15" s="4"/>
      <c r="CB15" s="4"/>
      <c r="CC15" s="4"/>
      <c r="CD15" s="4"/>
      <c r="CE15" s="4"/>
      <c r="CF15" s="4"/>
      <c r="CG15" s="4"/>
      <c r="CH15" s="4"/>
      <c r="CI15" s="4"/>
      <c r="CJ15" s="4"/>
      <c r="CK15" s="4"/>
      <c r="CL15" s="4"/>
      <c r="CM15" s="4"/>
      <c r="CN15" s="4"/>
      <c r="CO15" s="4"/>
      <c r="CP15" s="4"/>
      <c r="CQ15" s="4"/>
      <c r="CR15" s="4"/>
      <c r="CS15" s="4"/>
      <c r="CT15" s="4"/>
      <c r="CU15" s="4"/>
      <c r="CV15" s="4"/>
      <c r="CW15" s="4"/>
      <c r="CX15" s="4"/>
      <c r="CY15" s="4"/>
      <c r="CZ15" s="4"/>
      <c r="DA15" s="4"/>
      <c r="DB15" s="4"/>
      <c r="DC15" s="4"/>
      <c r="DD15" s="4"/>
      <c r="DE15" s="4"/>
    </row>
    <row r="16" spans="1:109" s="5" customFormat="1" ht="12.75" x14ac:dyDescent="0.25">
      <c r="A16" s="3"/>
      <c r="B16" s="4"/>
      <c r="C16" s="4"/>
      <c r="D16" s="4"/>
      <c r="E16" s="4"/>
      <c r="F16" s="4"/>
      <c r="G16" s="4"/>
      <c r="H16" s="4"/>
      <c r="I16" s="4"/>
      <c r="J16" s="4"/>
      <c r="K16" s="4"/>
      <c r="L16" s="4"/>
      <c r="M16" s="4"/>
      <c r="N16" s="4"/>
      <c r="O16" s="4"/>
      <c r="P16" s="4"/>
      <c r="Q16" s="4"/>
      <c r="R16" s="4"/>
      <c r="S16" s="4"/>
      <c r="T16" s="4"/>
      <c r="U16" s="4"/>
      <c r="V16" s="4"/>
      <c r="W16" s="4"/>
      <c r="X16" s="4"/>
      <c r="Y16" s="4"/>
      <c r="Z16" s="4"/>
      <c r="AA16" s="4"/>
      <c r="AB16" s="4"/>
      <c r="AC16" s="4"/>
      <c r="AD16" s="4"/>
      <c r="AE16" s="4"/>
      <c r="AF16" s="4"/>
      <c r="AG16" s="4"/>
      <c r="AH16" s="4"/>
      <c r="AI16" s="4"/>
      <c r="AJ16" s="4"/>
      <c r="AK16" s="4"/>
      <c r="AL16" s="4"/>
      <c r="AM16" s="4"/>
      <c r="AN16" s="4"/>
      <c r="AO16" s="4"/>
      <c r="AP16" s="4"/>
      <c r="AQ16" s="4"/>
      <c r="AR16" s="4"/>
      <c r="AS16" s="4"/>
      <c r="AT16" s="4"/>
      <c r="AU16" s="4"/>
      <c r="AV16" s="4"/>
      <c r="AW16" s="4"/>
      <c r="AX16" s="4"/>
      <c r="AY16" s="4"/>
      <c r="AZ16" s="4"/>
      <c r="BA16" s="4"/>
      <c r="BB16" s="4"/>
      <c r="BC16" s="4"/>
      <c r="BD16" s="4"/>
      <c r="BE16" s="4"/>
      <c r="BF16" s="4"/>
      <c r="BG16" s="4"/>
      <c r="BH16" s="4"/>
      <c r="BI16" s="4"/>
      <c r="BJ16" s="4"/>
      <c r="BK16" s="4"/>
      <c r="BL16" s="4"/>
      <c r="BM16" s="4"/>
      <c r="BN16" s="4"/>
      <c r="BO16" s="4"/>
      <c r="BP16" s="4"/>
      <c r="BQ16" s="4"/>
      <c r="BR16" s="4"/>
      <c r="BS16" s="4"/>
      <c r="BT16" s="4"/>
      <c r="BU16" s="4"/>
      <c r="BV16" s="4"/>
      <c r="BW16" s="4"/>
      <c r="BX16" s="4"/>
      <c r="BY16" s="4"/>
      <c r="BZ16" s="4"/>
      <c r="CA16" s="4"/>
      <c r="CB16" s="4"/>
      <c r="CC16" s="4"/>
      <c r="CD16" s="4"/>
      <c r="CE16" s="4"/>
      <c r="CF16" s="4"/>
      <c r="CG16" s="4"/>
      <c r="CH16" s="4"/>
      <c r="CI16" s="4"/>
      <c r="CJ16" s="4"/>
      <c r="CK16" s="4"/>
      <c r="CL16" s="4"/>
      <c r="CM16" s="4"/>
      <c r="CN16" s="4"/>
      <c r="CO16" s="4"/>
      <c r="CP16" s="4"/>
      <c r="CQ16" s="4"/>
      <c r="CR16" s="4"/>
      <c r="CS16" s="4"/>
      <c r="CT16" s="4"/>
      <c r="CU16" s="4"/>
      <c r="CV16" s="4"/>
      <c r="CW16" s="4"/>
      <c r="CX16" s="4"/>
      <c r="CY16" s="4"/>
      <c r="CZ16" s="4"/>
      <c r="DA16" s="4"/>
      <c r="DB16" s="4"/>
      <c r="DC16" s="4"/>
      <c r="DD16" s="4"/>
      <c r="DE16" s="4"/>
    </row>
    <row r="17" spans="1:109" s="5" customFormat="1" ht="12.75" x14ac:dyDescent="0.25">
      <c r="A17" s="3"/>
      <c r="B17" s="4"/>
      <c r="C17" s="4"/>
      <c r="D17" s="4"/>
      <c r="E17" s="4"/>
      <c r="F17" s="4"/>
      <c r="G17" s="4"/>
      <c r="H17" s="4"/>
      <c r="I17" s="4"/>
      <c r="J17" s="4"/>
      <c r="K17" s="4"/>
      <c r="L17" s="4"/>
      <c r="M17" s="4"/>
      <c r="N17" s="4"/>
      <c r="O17" s="4"/>
      <c r="P17" s="4"/>
      <c r="Q17" s="4"/>
      <c r="R17" s="4"/>
      <c r="S17" s="4"/>
      <c r="T17" s="4"/>
      <c r="U17" s="4"/>
      <c r="V17" s="4"/>
      <c r="W17" s="4"/>
      <c r="X17" s="4"/>
      <c r="Y17" s="4"/>
      <c r="Z17" s="4"/>
      <c r="AA17" s="4"/>
      <c r="AB17" s="4"/>
      <c r="AC17" s="4"/>
      <c r="AD17" s="4"/>
      <c r="AE17" s="4"/>
      <c r="AF17" s="4"/>
      <c r="AG17" s="4"/>
      <c r="AH17" s="4"/>
      <c r="AI17" s="4"/>
      <c r="AJ17" s="4"/>
      <c r="AK17" s="4"/>
      <c r="AL17" s="4"/>
      <c r="AM17" s="4"/>
      <c r="AN17" s="4"/>
      <c r="AO17" s="4"/>
      <c r="AP17" s="4"/>
      <c r="AQ17" s="4"/>
      <c r="AR17" s="4"/>
      <c r="AS17" s="4"/>
      <c r="AT17" s="4"/>
      <c r="AU17" s="4"/>
      <c r="AV17" s="4"/>
      <c r="AW17" s="4"/>
      <c r="AX17" s="4"/>
      <c r="AY17" s="4"/>
      <c r="AZ17" s="4"/>
      <c r="BA17" s="4"/>
      <c r="BB17" s="4"/>
      <c r="BC17" s="4"/>
      <c r="BD17" s="4"/>
      <c r="BE17" s="4"/>
      <c r="BF17" s="4"/>
      <c r="BG17" s="4"/>
      <c r="BH17" s="4"/>
      <c r="BI17" s="4"/>
      <c r="BJ17" s="4"/>
      <c r="BK17" s="4"/>
      <c r="BL17" s="4"/>
      <c r="BM17" s="4"/>
      <c r="BN17" s="4"/>
      <c r="BO17" s="4"/>
      <c r="BP17" s="4"/>
      <c r="BQ17" s="4"/>
      <c r="BR17" s="4"/>
      <c r="BS17" s="4"/>
      <c r="BT17" s="4"/>
      <c r="BU17" s="4"/>
      <c r="BV17" s="4"/>
      <c r="BW17" s="4"/>
      <c r="BX17" s="4"/>
      <c r="BY17" s="4"/>
      <c r="BZ17" s="4"/>
      <c r="CA17" s="4"/>
      <c r="CB17" s="4"/>
      <c r="CC17" s="4"/>
      <c r="CD17" s="4"/>
      <c r="CE17" s="4"/>
      <c r="CF17" s="4"/>
      <c r="CG17" s="4"/>
      <c r="CH17" s="4"/>
      <c r="CI17" s="4"/>
      <c r="CJ17" s="4"/>
      <c r="CK17" s="4"/>
      <c r="CL17" s="4"/>
      <c r="CM17" s="4"/>
      <c r="CN17" s="4"/>
      <c r="CO17" s="4"/>
      <c r="CP17" s="4"/>
      <c r="CQ17" s="4"/>
      <c r="CR17" s="4"/>
      <c r="CS17" s="4"/>
      <c r="CT17" s="4"/>
      <c r="CU17" s="4"/>
      <c r="CV17" s="4"/>
      <c r="CW17" s="4"/>
      <c r="CX17" s="4"/>
      <c r="CY17" s="4"/>
      <c r="CZ17" s="4"/>
      <c r="DA17" s="4"/>
      <c r="DB17" s="4"/>
      <c r="DC17" s="4"/>
      <c r="DD17" s="4"/>
      <c r="DE17" s="4"/>
    </row>
    <row r="18" spans="1:109" s="5" customFormat="1" ht="12.75" x14ac:dyDescent="0.25">
      <c r="A18" s="3"/>
      <c r="B18" s="4"/>
      <c r="C18" s="4"/>
      <c r="D18" s="4"/>
      <c r="E18" s="4"/>
      <c r="F18" s="4"/>
      <c r="G18" s="4"/>
      <c r="H18" s="4"/>
      <c r="I18" s="4"/>
      <c r="J18" s="4"/>
      <c r="K18" s="4"/>
      <c r="L18" s="4"/>
      <c r="M18" s="4"/>
      <c r="N18" s="4"/>
      <c r="O18" s="4"/>
      <c r="P18" s="4"/>
      <c r="Q18" s="4"/>
      <c r="R18" s="4"/>
      <c r="S18" s="4"/>
      <c r="T18" s="4"/>
      <c r="U18" s="4"/>
      <c r="V18" s="4"/>
      <c r="W18" s="4"/>
      <c r="X18" s="4"/>
      <c r="Y18" s="4"/>
      <c r="Z18" s="4"/>
      <c r="AA18" s="4"/>
      <c r="AB18" s="4"/>
      <c r="AC18" s="4"/>
      <c r="AD18" s="4"/>
      <c r="AE18" s="4"/>
      <c r="AF18" s="4"/>
      <c r="AG18" s="4"/>
      <c r="AH18" s="4"/>
      <c r="AI18" s="4"/>
      <c r="AJ18" s="4"/>
      <c r="AK18" s="4"/>
      <c r="AL18" s="4"/>
      <c r="AM18" s="4"/>
      <c r="AN18" s="4"/>
      <c r="AO18" s="4"/>
      <c r="AP18" s="4"/>
      <c r="AQ18" s="4"/>
      <c r="AR18" s="4"/>
      <c r="AS18" s="4"/>
      <c r="AT18" s="4"/>
      <c r="AU18" s="4"/>
      <c r="AV18" s="4"/>
      <c r="AW18" s="4"/>
      <c r="AX18" s="4"/>
      <c r="AY18" s="4"/>
      <c r="AZ18" s="4"/>
      <c r="BA18" s="4"/>
      <c r="BB18" s="4"/>
      <c r="BC18" s="4"/>
      <c r="BD18" s="4"/>
      <c r="BE18" s="4"/>
      <c r="BF18" s="4"/>
      <c r="BG18" s="4"/>
      <c r="BH18" s="4"/>
      <c r="BI18" s="4"/>
      <c r="BJ18" s="4"/>
      <c r="BK18" s="4"/>
      <c r="BL18" s="4"/>
      <c r="BM18" s="4"/>
      <c r="BN18" s="4"/>
      <c r="BO18" s="4"/>
      <c r="BP18" s="4"/>
      <c r="BQ18" s="4"/>
      <c r="BR18" s="4"/>
      <c r="BS18" s="4"/>
      <c r="BT18" s="4"/>
      <c r="BU18" s="4"/>
      <c r="BV18" s="4"/>
      <c r="BW18" s="4"/>
      <c r="BX18" s="4"/>
      <c r="BY18" s="4"/>
      <c r="BZ18" s="4"/>
      <c r="CA18" s="4"/>
      <c r="CB18" s="4"/>
      <c r="CC18" s="4"/>
      <c r="CD18" s="4"/>
      <c r="CE18" s="4"/>
      <c r="CF18" s="4"/>
      <c r="CG18" s="4"/>
      <c r="CH18" s="4"/>
      <c r="CI18" s="4"/>
      <c r="CJ18" s="4"/>
      <c r="CK18" s="4"/>
      <c r="CL18" s="4"/>
      <c r="CM18" s="4"/>
      <c r="CN18" s="4"/>
      <c r="CO18" s="4"/>
      <c r="CP18" s="4"/>
      <c r="CQ18" s="4"/>
      <c r="CR18" s="4"/>
      <c r="CS18" s="4"/>
      <c r="CT18" s="4"/>
      <c r="CU18" s="4"/>
      <c r="CV18" s="4"/>
      <c r="CW18" s="4"/>
      <c r="CX18" s="4"/>
      <c r="CY18" s="4"/>
      <c r="CZ18" s="4"/>
      <c r="DA18" s="4"/>
      <c r="DB18" s="4"/>
      <c r="DC18" s="4"/>
      <c r="DD18" s="4"/>
      <c r="DE18" s="4"/>
    </row>
    <row r="19" spans="1:109" ht="12.75" x14ac:dyDescent="0.25">
      <c r="DD19" s="3"/>
      <c r="DE19" s="3"/>
    </row>
    <row r="20" spans="1:109" ht="12.75" x14ac:dyDescent="0.25">
      <c r="DD20" s="3"/>
      <c r="DE20" s="3"/>
    </row>
    <row r="21" spans="1:109" ht="17.25" customHeight="1" x14ac:dyDescent="0.25">
      <c r="B21" s="6"/>
      <c r="C21" s="7"/>
      <c r="D21" s="7"/>
      <c r="E21" s="7"/>
      <c r="F21" s="7"/>
      <c r="G21" s="7"/>
      <c r="H21" s="7"/>
      <c r="I21" s="7"/>
      <c r="J21" s="7"/>
      <c r="K21" s="7"/>
      <c r="L21" s="7"/>
      <c r="M21" s="7"/>
      <c r="N21" s="8"/>
      <c r="O21" s="7"/>
      <c r="P21" s="7"/>
      <c r="Q21" s="7"/>
      <c r="R21" s="7"/>
      <c r="S21" s="7"/>
      <c r="T21" s="7"/>
      <c r="U21" s="7"/>
      <c r="V21" s="7"/>
      <c r="W21" s="7"/>
      <c r="X21" s="7"/>
      <c r="Y21" s="7"/>
      <c r="Z21" s="7"/>
      <c r="AA21" s="7"/>
      <c r="AB21" s="7"/>
      <c r="AC21" s="7"/>
      <c r="AD21" s="7"/>
      <c r="AE21" s="7"/>
      <c r="AF21" s="7"/>
      <c r="AG21" s="7"/>
      <c r="AH21" s="7"/>
      <c r="AI21" s="7"/>
      <c r="AJ21" s="7"/>
      <c r="AK21" s="7"/>
      <c r="AL21" s="7"/>
      <c r="AM21" s="7"/>
      <c r="AN21" s="7"/>
      <c r="AO21" s="7"/>
      <c r="AP21" s="7"/>
      <c r="AQ21" s="7"/>
      <c r="AR21" s="7"/>
      <c r="AS21" s="7"/>
      <c r="AT21" s="8"/>
      <c r="AU21" s="7"/>
      <c r="AV21" s="7"/>
      <c r="AW21" s="7"/>
      <c r="AX21" s="7"/>
      <c r="AY21" s="7"/>
      <c r="AZ21" s="7"/>
      <c r="BA21" s="7"/>
      <c r="BB21" s="7"/>
      <c r="BC21" s="7"/>
      <c r="BD21" s="7"/>
      <c r="BE21" s="7"/>
      <c r="BF21" s="8"/>
      <c r="BG21" s="7"/>
      <c r="BH21" s="7"/>
      <c r="BI21" s="7"/>
      <c r="BJ21" s="7"/>
      <c r="BK21" s="7"/>
      <c r="BL21" s="7"/>
      <c r="BM21" s="7"/>
      <c r="BN21" s="7"/>
      <c r="BO21" s="7"/>
      <c r="BP21" s="7"/>
      <c r="BQ21" s="7"/>
      <c r="BR21" s="8"/>
      <c r="BS21" s="7"/>
      <c r="BT21" s="7"/>
      <c r="BU21" s="7"/>
      <c r="BV21" s="7"/>
      <c r="BW21" s="7"/>
      <c r="BX21" s="7"/>
      <c r="BY21" s="7"/>
      <c r="BZ21" s="7"/>
      <c r="CA21" s="7"/>
      <c r="CB21" s="7"/>
      <c r="CC21" s="7"/>
      <c r="CD21" s="8"/>
      <c r="CE21" s="7"/>
      <c r="CF21" s="7"/>
      <c r="CG21" s="7"/>
      <c r="CH21" s="7"/>
      <c r="CI21" s="7"/>
      <c r="CJ21" s="7"/>
      <c r="CK21" s="7"/>
      <c r="CL21" s="7"/>
      <c r="CM21" s="7"/>
      <c r="CN21" s="7"/>
      <c r="CO21" s="7"/>
      <c r="CP21" s="8"/>
      <c r="CQ21" s="7"/>
      <c r="CR21" s="7"/>
      <c r="CS21" s="7"/>
      <c r="CT21" s="7"/>
      <c r="CU21" s="7"/>
      <c r="CV21" s="7"/>
      <c r="CW21" s="7"/>
      <c r="CX21" s="7"/>
      <c r="CY21" s="7"/>
      <c r="CZ21" s="7"/>
      <c r="DA21" s="7"/>
      <c r="DB21" s="8"/>
      <c r="DC21" s="7"/>
      <c r="DD21" s="9"/>
      <c r="DE21" s="3"/>
    </row>
    <row r="22" spans="1:109" ht="17.25" customHeight="1" x14ac:dyDescent="0.25">
      <c r="B22" s="10"/>
    </row>
    <row r="23" spans="1:109" ht="12.75" x14ac:dyDescent="0.25">
      <c r="B23" s="10"/>
    </row>
    <row r="24" spans="1:109" ht="12.75" x14ac:dyDescent="0.25">
      <c r="B24" s="10"/>
    </row>
    <row r="25" spans="1:109" ht="12.75" x14ac:dyDescent="0.25">
      <c r="B25" s="10"/>
    </row>
    <row r="26" spans="1:109" ht="12.75" x14ac:dyDescent="0.25">
      <c r="B26" s="10"/>
    </row>
    <row r="27" spans="1:109" ht="12.75" x14ac:dyDescent="0.25">
      <c r="B27" s="10"/>
    </row>
    <row r="28" spans="1:109" ht="12.75" x14ac:dyDescent="0.25">
      <c r="B28" s="10"/>
    </row>
    <row r="29" spans="1:109" ht="12.75" x14ac:dyDescent="0.25">
      <c r="B29" s="10"/>
    </row>
    <row r="30" spans="1:109" ht="12.75" x14ac:dyDescent="0.25">
      <c r="B30" s="10"/>
    </row>
    <row r="31" spans="1:109" ht="12.75" x14ac:dyDescent="0.25">
      <c r="B31" s="10"/>
    </row>
    <row r="32" spans="1:109" ht="12.75" x14ac:dyDescent="0.25">
      <c r="B32" s="10"/>
    </row>
    <row r="33" spans="2:109" ht="12.75" x14ac:dyDescent="0.25">
      <c r="B33" s="10"/>
    </row>
    <row r="34" spans="2:109" ht="12.75" x14ac:dyDescent="0.25">
      <c r="B34" s="10"/>
    </row>
    <row r="35" spans="2:109" ht="12.75" x14ac:dyDescent="0.25">
      <c r="B35" s="10"/>
    </row>
    <row r="36" spans="2:109" ht="12.75" x14ac:dyDescent="0.25">
      <c r="B36" s="10"/>
    </row>
    <row r="37" spans="2:109" ht="12.75" x14ac:dyDescent="0.25">
      <c r="B37" s="10"/>
    </row>
    <row r="38" spans="2:109" ht="12.75" x14ac:dyDescent="0.25">
      <c r="B38" s="10"/>
    </row>
    <row r="39" spans="2:109" ht="12.75" x14ac:dyDescent="0.25">
      <c r="B39" s="12"/>
      <c r="C39" s="13"/>
      <c r="D39" s="13"/>
      <c r="E39" s="13"/>
      <c r="F39" s="13"/>
      <c r="G39" s="13"/>
      <c r="H39" s="13"/>
      <c r="I39" s="13"/>
      <c r="J39" s="13"/>
      <c r="K39" s="13"/>
      <c r="L39" s="13"/>
      <c r="M39" s="13"/>
      <c r="N39" s="13"/>
      <c r="O39" s="13"/>
      <c r="P39" s="13"/>
      <c r="Q39" s="13"/>
      <c r="R39" s="13"/>
      <c r="S39" s="13"/>
      <c r="T39" s="13"/>
      <c r="U39" s="13"/>
      <c r="V39" s="13"/>
      <c r="W39" s="13"/>
      <c r="X39" s="13"/>
      <c r="Y39" s="13"/>
      <c r="Z39" s="13"/>
      <c r="AA39" s="13"/>
      <c r="AB39" s="13"/>
      <c r="AC39" s="13"/>
      <c r="AD39" s="13"/>
      <c r="AE39" s="13"/>
      <c r="AF39" s="13"/>
      <c r="AG39" s="13"/>
      <c r="AH39" s="13"/>
      <c r="AI39" s="13"/>
      <c r="AJ39" s="13"/>
      <c r="AK39" s="13"/>
      <c r="AL39" s="13"/>
      <c r="AM39" s="13"/>
      <c r="AN39" s="13"/>
      <c r="AO39" s="13"/>
      <c r="AP39" s="13"/>
      <c r="AQ39" s="13"/>
      <c r="AR39" s="13"/>
      <c r="AS39" s="13"/>
      <c r="AT39" s="13"/>
      <c r="AU39" s="13"/>
      <c r="AV39" s="13"/>
      <c r="AW39" s="13"/>
      <c r="AX39" s="13"/>
      <c r="AY39" s="13"/>
      <c r="AZ39" s="13"/>
      <c r="BA39" s="13"/>
      <c r="BB39" s="13"/>
      <c r="BC39" s="13"/>
      <c r="BD39" s="13"/>
      <c r="BE39" s="13"/>
      <c r="BF39" s="13"/>
      <c r="BG39" s="13"/>
      <c r="BH39" s="13"/>
      <c r="BI39" s="13"/>
      <c r="BJ39" s="13"/>
      <c r="BK39" s="13"/>
      <c r="BL39" s="13"/>
      <c r="BM39" s="13"/>
      <c r="BN39" s="13"/>
      <c r="BO39" s="13"/>
      <c r="BP39" s="13"/>
      <c r="BQ39" s="13"/>
      <c r="BR39" s="13"/>
      <c r="BS39" s="13"/>
      <c r="BT39" s="13"/>
      <c r="BU39" s="13"/>
      <c r="BV39" s="13"/>
      <c r="BW39" s="13"/>
      <c r="BX39" s="13"/>
      <c r="BY39" s="13"/>
      <c r="BZ39" s="13"/>
      <c r="CA39" s="13"/>
      <c r="CB39" s="13"/>
      <c r="CC39" s="13"/>
      <c r="CD39" s="13"/>
      <c r="CE39" s="13"/>
      <c r="CF39" s="13"/>
      <c r="CG39" s="13"/>
      <c r="CH39" s="13"/>
      <c r="CI39" s="13"/>
      <c r="CJ39" s="13"/>
      <c r="CK39" s="13"/>
      <c r="CL39" s="13"/>
      <c r="CM39" s="13"/>
      <c r="CN39" s="13"/>
      <c r="CO39" s="13"/>
      <c r="CP39" s="13"/>
      <c r="CQ39" s="13"/>
      <c r="CR39" s="13"/>
      <c r="CS39" s="13"/>
      <c r="CT39" s="13"/>
      <c r="CU39" s="13"/>
      <c r="CV39" s="13"/>
      <c r="CW39" s="13"/>
      <c r="CX39" s="13"/>
      <c r="CY39" s="13"/>
      <c r="CZ39" s="13"/>
      <c r="DA39" s="13"/>
      <c r="DB39" s="13"/>
      <c r="DC39" s="13"/>
      <c r="DD39" s="14"/>
    </row>
    <row r="40" spans="2:109" ht="12.75" x14ac:dyDescent="0.25">
      <c r="B40" s="15"/>
      <c r="DD40" s="15"/>
      <c r="DE40" s="3"/>
    </row>
    <row r="41" spans="2:109" ht="16.149999999999999" x14ac:dyDescent="0.25">
      <c r="B41" s="16" t="s">
        <v>0</v>
      </c>
      <c r="C41" s="7"/>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c r="AF41" s="7"/>
      <c r="AG41" s="7"/>
      <c r="AH41" s="7"/>
      <c r="AI41" s="7"/>
      <c r="AJ41" s="7"/>
      <c r="AK41" s="7"/>
      <c r="AL41" s="7"/>
      <c r="AM41" s="7"/>
      <c r="AN41" s="7"/>
      <c r="AO41" s="7"/>
      <c r="AP41" s="7"/>
      <c r="AQ41" s="7"/>
      <c r="AR41" s="7"/>
      <c r="AS41" s="7"/>
      <c r="AT41" s="7"/>
      <c r="AU41" s="7"/>
      <c r="AV41" s="7"/>
      <c r="AW41" s="7"/>
      <c r="AX41" s="7"/>
      <c r="AY41" s="7"/>
      <c r="AZ41" s="7"/>
      <c r="BA41" s="7"/>
      <c r="BB41" s="7"/>
      <c r="BC41" s="7"/>
      <c r="BD41" s="7"/>
      <c r="BE41" s="7"/>
      <c r="BF41" s="7"/>
      <c r="BG41" s="7"/>
      <c r="BH41" s="7"/>
      <c r="BI41" s="7"/>
      <c r="BJ41" s="7"/>
      <c r="BK41" s="7"/>
      <c r="BL41" s="7"/>
      <c r="BM41" s="7"/>
      <c r="BN41" s="7"/>
      <c r="BO41" s="7"/>
      <c r="BP41" s="7"/>
      <c r="BQ41" s="7"/>
      <c r="BR41" s="7"/>
      <c r="BS41" s="7"/>
      <c r="BT41" s="7"/>
      <c r="BU41" s="7"/>
      <c r="BV41" s="7"/>
      <c r="BW41" s="7"/>
      <c r="BX41" s="7"/>
      <c r="BY41" s="7"/>
      <c r="BZ41" s="7"/>
      <c r="CA41" s="7"/>
      <c r="CB41" s="7"/>
      <c r="CC41" s="7"/>
      <c r="CD41" s="7"/>
      <c r="CE41" s="7"/>
      <c r="CF41" s="7"/>
      <c r="CG41" s="7"/>
      <c r="CH41" s="7"/>
      <c r="CI41" s="7"/>
      <c r="CJ41" s="7"/>
      <c r="CK41" s="7"/>
      <c r="CL41" s="7"/>
      <c r="CM41" s="7"/>
      <c r="CN41" s="7"/>
      <c r="CO41" s="7"/>
      <c r="CP41" s="7"/>
      <c r="CQ41" s="7"/>
      <c r="CR41" s="7"/>
      <c r="CS41" s="7"/>
      <c r="CT41" s="7"/>
      <c r="CU41" s="7"/>
      <c r="CV41" s="7"/>
      <c r="CW41" s="7"/>
      <c r="CX41" s="7"/>
      <c r="CY41" s="7"/>
      <c r="CZ41" s="7"/>
      <c r="DA41" s="7"/>
      <c r="DB41" s="7"/>
      <c r="DC41" s="7"/>
      <c r="DD41" s="9"/>
    </row>
    <row r="42" spans="2:109" ht="12.75" x14ac:dyDescent="0.25">
      <c r="B42" s="10"/>
      <c r="G42" s="17"/>
      <c r="I42" s="18"/>
      <c r="J42" s="18"/>
      <c r="K42" s="18"/>
      <c r="AM42" s="17"/>
      <c r="AN42" s="17" t="s">
        <v>1</v>
      </c>
      <c r="AP42" s="18"/>
      <c r="AQ42" s="18"/>
      <c r="AR42" s="18"/>
      <c r="AY42" s="17"/>
      <c r="BA42" s="18"/>
      <c r="BB42" s="18"/>
      <c r="BC42" s="18"/>
      <c r="BK42" s="17"/>
      <c r="BM42" s="18"/>
      <c r="BN42" s="18"/>
      <c r="BO42" s="18"/>
      <c r="BW42" s="17"/>
      <c r="BY42" s="18"/>
      <c r="BZ42" s="18"/>
      <c r="CA42" s="18"/>
      <c r="CI42" s="17"/>
      <c r="CK42" s="18"/>
      <c r="CL42" s="18"/>
      <c r="CM42" s="18"/>
      <c r="CU42" s="17"/>
      <c r="CW42" s="18"/>
      <c r="CX42" s="18"/>
      <c r="CY42" s="18"/>
    </row>
    <row r="43" spans="2:109" ht="13.5" customHeight="1" x14ac:dyDescent="0.25">
      <c r="B43" s="10"/>
      <c r="AN43" s="340" t="s">
        <v>553</v>
      </c>
      <c r="AO43" s="341"/>
      <c r="AP43" s="341"/>
      <c r="AQ43" s="341"/>
      <c r="AR43" s="341"/>
      <c r="AS43" s="341"/>
      <c r="AT43" s="341"/>
      <c r="AU43" s="341"/>
      <c r="AV43" s="341"/>
      <c r="AW43" s="341"/>
      <c r="AX43" s="341"/>
      <c r="AY43" s="341"/>
      <c r="AZ43" s="341"/>
      <c r="BA43" s="341"/>
      <c r="BB43" s="341"/>
      <c r="BC43" s="341"/>
      <c r="BD43" s="341"/>
      <c r="BE43" s="341"/>
      <c r="BF43" s="341"/>
      <c r="BG43" s="341"/>
      <c r="BH43" s="341"/>
      <c r="BI43" s="341"/>
      <c r="BJ43" s="341"/>
      <c r="BK43" s="341"/>
      <c r="BL43" s="341"/>
      <c r="BM43" s="341"/>
      <c r="BN43" s="341"/>
      <c r="BO43" s="341"/>
      <c r="BP43" s="341"/>
      <c r="BQ43" s="341"/>
      <c r="BR43" s="341"/>
      <c r="BS43" s="341"/>
      <c r="BT43" s="341"/>
      <c r="BU43" s="341"/>
      <c r="BV43" s="341"/>
      <c r="BW43" s="341"/>
      <c r="BX43" s="341"/>
      <c r="BY43" s="341"/>
      <c r="BZ43" s="341"/>
      <c r="CA43" s="341"/>
      <c r="CB43" s="341"/>
      <c r="CC43" s="341"/>
      <c r="CD43" s="341"/>
      <c r="CE43" s="341"/>
      <c r="CF43" s="341"/>
      <c r="CG43" s="341"/>
      <c r="CH43" s="341"/>
      <c r="CI43" s="341"/>
      <c r="CJ43" s="341"/>
      <c r="CK43" s="341"/>
      <c r="CL43" s="341"/>
      <c r="CM43" s="341"/>
      <c r="CN43" s="341"/>
      <c r="CO43" s="341"/>
      <c r="CP43" s="341"/>
      <c r="CQ43" s="341"/>
      <c r="CR43" s="341"/>
      <c r="CS43" s="341"/>
      <c r="CT43" s="341"/>
      <c r="CU43" s="341"/>
      <c r="CV43" s="341"/>
      <c r="CW43" s="341"/>
      <c r="CX43" s="341"/>
      <c r="CY43" s="341"/>
      <c r="CZ43" s="341"/>
      <c r="DA43" s="341"/>
      <c r="DB43" s="341"/>
      <c r="DC43" s="342"/>
    </row>
    <row r="44" spans="2:109" ht="12.75" x14ac:dyDescent="0.25">
      <c r="B44" s="10"/>
      <c r="AN44" s="343"/>
      <c r="AO44" s="344"/>
      <c r="AP44" s="344"/>
      <c r="AQ44" s="344"/>
      <c r="AR44" s="344"/>
      <c r="AS44" s="344"/>
      <c r="AT44" s="344"/>
      <c r="AU44" s="344"/>
      <c r="AV44" s="344"/>
      <c r="AW44" s="344"/>
      <c r="AX44" s="344"/>
      <c r="AY44" s="344"/>
      <c r="AZ44" s="344"/>
      <c r="BA44" s="344"/>
      <c r="BB44" s="344"/>
      <c r="BC44" s="344"/>
      <c r="BD44" s="344"/>
      <c r="BE44" s="344"/>
      <c r="BF44" s="344"/>
      <c r="BG44" s="344"/>
      <c r="BH44" s="344"/>
      <c r="BI44" s="344"/>
      <c r="BJ44" s="344"/>
      <c r="BK44" s="344"/>
      <c r="BL44" s="344"/>
      <c r="BM44" s="344"/>
      <c r="BN44" s="344"/>
      <c r="BO44" s="344"/>
      <c r="BP44" s="344"/>
      <c r="BQ44" s="344"/>
      <c r="BR44" s="344"/>
      <c r="BS44" s="344"/>
      <c r="BT44" s="344"/>
      <c r="BU44" s="344"/>
      <c r="BV44" s="344"/>
      <c r="BW44" s="344"/>
      <c r="BX44" s="344"/>
      <c r="BY44" s="344"/>
      <c r="BZ44" s="344"/>
      <c r="CA44" s="344"/>
      <c r="CB44" s="344"/>
      <c r="CC44" s="344"/>
      <c r="CD44" s="344"/>
      <c r="CE44" s="344"/>
      <c r="CF44" s="344"/>
      <c r="CG44" s="344"/>
      <c r="CH44" s="344"/>
      <c r="CI44" s="344"/>
      <c r="CJ44" s="344"/>
      <c r="CK44" s="344"/>
      <c r="CL44" s="344"/>
      <c r="CM44" s="344"/>
      <c r="CN44" s="344"/>
      <c r="CO44" s="344"/>
      <c r="CP44" s="344"/>
      <c r="CQ44" s="344"/>
      <c r="CR44" s="344"/>
      <c r="CS44" s="344"/>
      <c r="CT44" s="344"/>
      <c r="CU44" s="344"/>
      <c r="CV44" s="344"/>
      <c r="CW44" s="344"/>
      <c r="CX44" s="344"/>
      <c r="CY44" s="344"/>
      <c r="CZ44" s="344"/>
      <c r="DA44" s="344"/>
      <c r="DB44" s="344"/>
      <c r="DC44" s="345"/>
    </row>
    <row r="45" spans="2:109" ht="12.75" x14ac:dyDescent="0.25">
      <c r="B45" s="10"/>
      <c r="AN45" s="343"/>
      <c r="AO45" s="344"/>
      <c r="AP45" s="344"/>
      <c r="AQ45" s="344"/>
      <c r="AR45" s="344"/>
      <c r="AS45" s="344"/>
      <c r="AT45" s="344"/>
      <c r="AU45" s="344"/>
      <c r="AV45" s="344"/>
      <c r="AW45" s="344"/>
      <c r="AX45" s="344"/>
      <c r="AY45" s="344"/>
      <c r="AZ45" s="344"/>
      <c r="BA45" s="344"/>
      <c r="BB45" s="344"/>
      <c r="BC45" s="344"/>
      <c r="BD45" s="344"/>
      <c r="BE45" s="344"/>
      <c r="BF45" s="344"/>
      <c r="BG45" s="344"/>
      <c r="BH45" s="344"/>
      <c r="BI45" s="344"/>
      <c r="BJ45" s="344"/>
      <c r="BK45" s="344"/>
      <c r="BL45" s="344"/>
      <c r="BM45" s="344"/>
      <c r="BN45" s="344"/>
      <c r="BO45" s="344"/>
      <c r="BP45" s="344"/>
      <c r="BQ45" s="344"/>
      <c r="BR45" s="344"/>
      <c r="BS45" s="344"/>
      <c r="BT45" s="344"/>
      <c r="BU45" s="344"/>
      <c r="BV45" s="344"/>
      <c r="BW45" s="344"/>
      <c r="BX45" s="344"/>
      <c r="BY45" s="344"/>
      <c r="BZ45" s="344"/>
      <c r="CA45" s="344"/>
      <c r="CB45" s="344"/>
      <c r="CC45" s="344"/>
      <c r="CD45" s="344"/>
      <c r="CE45" s="344"/>
      <c r="CF45" s="344"/>
      <c r="CG45" s="344"/>
      <c r="CH45" s="344"/>
      <c r="CI45" s="344"/>
      <c r="CJ45" s="344"/>
      <c r="CK45" s="344"/>
      <c r="CL45" s="344"/>
      <c r="CM45" s="344"/>
      <c r="CN45" s="344"/>
      <c r="CO45" s="344"/>
      <c r="CP45" s="344"/>
      <c r="CQ45" s="344"/>
      <c r="CR45" s="344"/>
      <c r="CS45" s="344"/>
      <c r="CT45" s="344"/>
      <c r="CU45" s="344"/>
      <c r="CV45" s="344"/>
      <c r="CW45" s="344"/>
      <c r="CX45" s="344"/>
      <c r="CY45" s="344"/>
      <c r="CZ45" s="344"/>
      <c r="DA45" s="344"/>
      <c r="DB45" s="344"/>
      <c r="DC45" s="345"/>
    </row>
    <row r="46" spans="2:109" ht="12.75" x14ac:dyDescent="0.25">
      <c r="B46" s="10"/>
      <c r="AN46" s="343"/>
      <c r="AO46" s="344"/>
      <c r="AP46" s="344"/>
      <c r="AQ46" s="344"/>
      <c r="AR46" s="344"/>
      <c r="AS46" s="344"/>
      <c r="AT46" s="344"/>
      <c r="AU46" s="344"/>
      <c r="AV46" s="344"/>
      <c r="AW46" s="344"/>
      <c r="AX46" s="344"/>
      <c r="AY46" s="344"/>
      <c r="AZ46" s="344"/>
      <c r="BA46" s="344"/>
      <c r="BB46" s="344"/>
      <c r="BC46" s="344"/>
      <c r="BD46" s="344"/>
      <c r="BE46" s="344"/>
      <c r="BF46" s="344"/>
      <c r="BG46" s="344"/>
      <c r="BH46" s="344"/>
      <c r="BI46" s="344"/>
      <c r="BJ46" s="344"/>
      <c r="BK46" s="344"/>
      <c r="BL46" s="344"/>
      <c r="BM46" s="344"/>
      <c r="BN46" s="344"/>
      <c r="BO46" s="344"/>
      <c r="BP46" s="344"/>
      <c r="BQ46" s="344"/>
      <c r="BR46" s="344"/>
      <c r="BS46" s="344"/>
      <c r="BT46" s="344"/>
      <c r="BU46" s="344"/>
      <c r="BV46" s="344"/>
      <c r="BW46" s="344"/>
      <c r="BX46" s="344"/>
      <c r="BY46" s="344"/>
      <c r="BZ46" s="344"/>
      <c r="CA46" s="344"/>
      <c r="CB46" s="344"/>
      <c r="CC46" s="344"/>
      <c r="CD46" s="344"/>
      <c r="CE46" s="344"/>
      <c r="CF46" s="344"/>
      <c r="CG46" s="344"/>
      <c r="CH46" s="344"/>
      <c r="CI46" s="344"/>
      <c r="CJ46" s="344"/>
      <c r="CK46" s="344"/>
      <c r="CL46" s="344"/>
      <c r="CM46" s="344"/>
      <c r="CN46" s="344"/>
      <c r="CO46" s="344"/>
      <c r="CP46" s="344"/>
      <c r="CQ46" s="344"/>
      <c r="CR46" s="344"/>
      <c r="CS46" s="344"/>
      <c r="CT46" s="344"/>
      <c r="CU46" s="344"/>
      <c r="CV46" s="344"/>
      <c r="CW46" s="344"/>
      <c r="CX46" s="344"/>
      <c r="CY46" s="344"/>
      <c r="CZ46" s="344"/>
      <c r="DA46" s="344"/>
      <c r="DB46" s="344"/>
      <c r="DC46" s="345"/>
    </row>
    <row r="47" spans="2:109" ht="12.75" x14ac:dyDescent="0.25">
      <c r="B47" s="10"/>
      <c r="AN47" s="346"/>
      <c r="AO47" s="347"/>
      <c r="AP47" s="347"/>
      <c r="AQ47" s="347"/>
      <c r="AR47" s="347"/>
      <c r="AS47" s="347"/>
      <c r="AT47" s="347"/>
      <c r="AU47" s="347"/>
      <c r="AV47" s="347"/>
      <c r="AW47" s="347"/>
      <c r="AX47" s="347"/>
      <c r="AY47" s="347"/>
      <c r="AZ47" s="347"/>
      <c r="BA47" s="347"/>
      <c r="BB47" s="347"/>
      <c r="BC47" s="347"/>
      <c r="BD47" s="347"/>
      <c r="BE47" s="347"/>
      <c r="BF47" s="347"/>
      <c r="BG47" s="347"/>
      <c r="BH47" s="347"/>
      <c r="BI47" s="347"/>
      <c r="BJ47" s="347"/>
      <c r="BK47" s="347"/>
      <c r="BL47" s="347"/>
      <c r="BM47" s="347"/>
      <c r="BN47" s="347"/>
      <c r="BO47" s="347"/>
      <c r="BP47" s="347"/>
      <c r="BQ47" s="347"/>
      <c r="BR47" s="347"/>
      <c r="BS47" s="347"/>
      <c r="BT47" s="347"/>
      <c r="BU47" s="347"/>
      <c r="BV47" s="347"/>
      <c r="BW47" s="347"/>
      <c r="BX47" s="347"/>
      <c r="BY47" s="347"/>
      <c r="BZ47" s="347"/>
      <c r="CA47" s="347"/>
      <c r="CB47" s="347"/>
      <c r="CC47" s="347"/>
      <c r="CD47" s="347"/>
      <c r="CE47" s="347"/>
      <c r="CF47" s="347"/>
      <c r="CG47" s="347"/>
      <c r="CH47" s="347"/>
      <c r="CI47" s="347"/>
      <c r="CJ47" s="347"/>
      <c r="CK47" s="347"/>
      <c r="CL47" s="347"/>
      <c r="CM47" s="347"/>
      <c r="CN47" s="347"/>
      <c r="CO47" s="347"/>
      <c r="CP47" s="347"/>
      <c r="CQ47" s="347"/>
      <c r="CR47" s="347"/>
      <c r="CS47" s="347"/>
      <c r="CT47" s="347"/>
      <c r="CU47" s="347"/>
      <c r="CV47" s="347"/>
      <c r="CW47" s="347"/>
      <c r="CX47" s="347"/>
      <c r="CY47" s="347"/>
      <c r="CZ47" s="347"/>
      <c r="DA47" s="347"/>
      <c r="DB47" s="347"/>
      <c r="DC47" s="348"/>
    </row>
    <row r="48" spans="2:109" ht="12.75" x14ac:dyDescent="0.25">
      <c r="B48" s="10"/>
      <c r="H48" s="19"/>
      <c r="I48" s="19"/>
      <c r="J48" s="19"/>
      <c r="AN48" s="19"/>
      <c r="AO48" s="19"/>
      <c r="AP48" s="19"/>
      <c r="AZ48" s="19"/>
      <c r="BA48" s="19"/>
      <c r="BB48" s="19"/>
      <c r="BL48" s="19"/>
      <c r="BM48" s="19"/>
      <c r="BN48" s="19"/>
      <c r="BX48" s="19"/>
      <c r="BY48" s="19"/>
      <c r="BZ48" s="19"/>
      <c r="CJ48" s="19"/>
      <c r="CK48" s="19"/>
      <c r="CL48" s="19"/>
      <c r="CV48" s="19"/>
      <c r="CW48" s="19"/>
      <c r="CX48" s="19"/>
    </row>
    <row r="49" spans="1:109" ht="12.75" x14ac:dyDescent="0.25">
      <c r="B49" s="10"/>
      <c r="AN49" s="3" t="s">
        <v>2</v>
      </c>
    </row>
    <row r="50" spans="1:109" ht="12.75" x14ac:dyDescent="0.25">
      <c r="B50" s="10"/>
      <c r="G50" s="349"/>
      <c r="H50" s="349"/>
      <c r="I50" s="349"/>
      <c r="J50" s="349"/>
      <c r="K50" s="20"/>
      <c r="L50" s="20"/>
      <c r="M50" s="21"/>
      <c r="N50" s="21"/>
      <c r="AN50" s="350"/>
      <c r="AO50" s="351"/>
      <c r="AP50" s="351"/>
      <c r="AQ50" s="351"/>
      <c r="AR50" s="351"/>
      <c r="AS50" s="351"/>
      <c r="AT50" s="351"/>
      <c r="AU50" s="351"/>
      <c r="AV50" s="351"/>
      <c r="AW50" s="351"/>
      <c r="AX50" s="351"/>
      <c r="AY50" s="351"/>
      <c r="AZ50" s="351"/>
      <c r="BA50" s="351"/>
      <c r="BB50" s="351"/>
      <c r="BC50" s="351"/>
      <c r="BD50" s="351"/>
      <c r="BE50" s="351"/>
      <c r="BF50" s="351"/>
      <c r="BG50" s="351"/>
      <c r="BH50" s="351"/>
      <c r="BI50" s="351"/>
      <c r="BJ50" s="351"/>
      <c r="BK50" s="351"/>
      <c r="BL50" s="351"/>
      <c r="BM50" s="351"/>
      <c r="BN50" s="351"/>
      <c r="BO50" s="352"/>
      <c r="BP50" s="353" t="s">
        <v>3</v>
      </c>
      <c r="BQ50" s="353"/>
      <c r="BR50" s="353"/>
      <c r="BS50" s="353"/>
      <c r="BT50" s="353"/>
      <c r="BU50" s="353"/>
      <c r="BV50" s="353"/>
      <c r="BW50" s="353"/>
      <c r="BX50" s="353" t="s">
        <v>4</v>
      </c>
      <c r="BY50" s="353"/>
      <c r="BZ50" s="353"/>
      <c r="CA50" s="353"/>
      <c r="CB50" s="353"/>
      <c r="CC50" s="353"/>
      <c r="CD50" s="353"/>
      <c r="CE50" s="353"/>
      <c r="CF50" s="353" t="s">
        <v>5</v>
      </c>
      <c r="CG50" s="353"/>
      <c r="CH50" s="353"/>
      <c r="CI50" s="353"/>
      <c r="CJ50" s="353"/>
      <c r="CK50" s="353"/>
      <c r="CL50" s="353"/>
      <c r="CM50" s="353"/>
      <c r="CN50" s="353" t="s">
        <v>6</v>
      </c>
      <c r="CO50" s="353"/>
      <c r="CP50" s="353"/>
      <c r="CQ50" s="353"/>
      <c r="CR50" s="353"/>
      <c r="CS50" s="353"/>
      <c r="CT50" s="353"/>
      <c r="CU50" s="353"/>
      <c r="CV50" s="353" t="s">
        <v>7</v>
      </c>
      <c r="CW50" s="353"/>
      <c r="CX50" s="353"/>
      <c r="CY50" s="353"/>
      <c r="CZ50" s="353"/>
      <c r="DA50" s="353"/>
      <c r="DB50" s="353"/>
      <c r="DC50" s="353"/>
    </row>
    <row r="51" spans="1:109" ht="13.5" customHeight="1" x14ac:dyDescent="0.25">
      <c r="B51" s="10"/>
      <c r="G51" s="354"/>
      <c r="H51" s="354"/>
      <c r="I51" s="357"/>
      <c r="J51" s="357"/>
      <c r="K51" s="355"/>
      <c r="L51" s="355"/>
      <c r="M51" s="355"/>
      <c r="N51" s="355"/>
      <c r="AM51" s="19"/>
      <c r="AN51" s="356" t="s">
        <v>8</v>
      </c>
      <c r="AO51" s="356"/>
      <c r="AP51" s="356"/>
      <c r="AQ51" s="356"/>
      <c r="AR51" s="356"/>
      <c r="AS51" s="356"/>
      <c r="AT51" s="356"/>
      <c r="AU51" s="356"/>
      <c r="AV51" s="356"/>
      <c r="AW51" s="356"/>
      <c r="AX51" s="356"/>
      <c r="AY51" s="356"/>
      <c r="AZ51" s="356"/>
      <c r="BA51" s="356"/>
      <c r="BB51" s="356" t="s">
        <v>9</v>
      </c>
      <c r="BC51" s="356"/>
      <c r="BD51" s="356"/>
      <c r="BE51" s="356"/>
      <c r="BF51" s="356"/>
      <c r="BG51" s="356"/>
      <c r="BH51" s="356"/>
      <c r="BI51" s="356"/>
      <c r="BJ51" s="356"/>
      <c r="BK51" s="356"/>
      <c r="BL51" s="356"/>
      <c r="BM51" s="356"/>
      <c r="BN51" s="356"/>
      <c r="BO51" s="356"/>
      <c r="BP51" s="339">
        <v>9.1999999999999993</v>
      </c>
      <c r="BQ51" s="339"/>
      <c r="BR51" s="339"/>
      <c r="BS51" s="339"/>
      <c r="BT51" s="339"/>
      <c r="BU51" s="339"/>
      <c r="BV51" s="339"/>
      <c r="BW51" s="339"/>
      <c r="BX51" s="339">
        <v>18.100000000000001</v>
      </c>
      <c r="BY51" s="339"/>
      <c r="BZ51" s="339"/>
      <c r="CA51" s="339"/>
      <c r="CB51" s="339"/>
      <c r="CC51" s="339"/>
      <c r="CD51" s="339"/>
      <c r="CE51" s="339"/>
      <c r="CF51" s="339">
        <v>22.2</v>
      </c>
      <c r="CG51" s="339"/>
      <c r="CH51" s="339"/>
      <c r="CI51" s="339"/>
      <c r="CJ51" s="339"/>
      <c r="CK51" s="339"/>
      <c r="CL51" s="339"/>
      <c r="CM51" s="339"/>
      <c r="CN51" s="339">
        <v>10.5</v>
      </c>
      <c r="CO51" s="339"/>
      <c r="CP51" s="339"/>
      <c r="CQ51" s="339"/>
      <c r="CR51" s="339"/>
      <c r="CS51" s="339"/>
      <c r="CT51" s="339"/>
      <c r="CU51" s="339"/>
      <c r="CV51" s="339"/>
      <c r="CW51" s="339"/>
      <c r="CX51" s="339"/>
      <c r="CY51" s="339"/>
      <c r="CZ51" s="339"/>
      <c r="DA51" s="339"/>
      <c r="DB51" s="339"/>
      <c r="DC51" s="339"/>
    </row>
    <row r="52" spans="1:109" ht="12.75" x14ac:dyDescent="0.25">
      <c r="B52" s="10"/>
      <c r="G52" s="354"/>
      <c r="H52" s="354"/>
      <c r="I52" s="357"/>
      <c r="J52" s="357"/>
      <c r="K52" s="355"/>
      <c r="L52" s="355"/>
      <c r="M52" s="355"/>
      <c r="N52" s="355"/>
      <c r="AM52" s="19"/>
      <c r="AN52" s="356"/>
      <c r="AO52" s="356"/>
      <c r="AP52" s="356"/>
      <c r="AQ52" s="356"/>
      <c r="AR52" s="356"/>
      <c r="AS52" s="356"/>
      <c r="AT52" s="356"/>
      <c r="AU52" s="356"/>
      <c r="AV52" s="356"/>
      <c r="AW52" s="356"/>
      <c r="AX52" s="356"/>
      <c r="AY52" s="356"/>
      <c r="AZ52" s="356"/>
      <c r="BA52" s="356"/>
      <c r="BB52" s="356"/>
      <c r="BC52" s="356"/>
      <c r="BD52" s="356"/>
      <c r="BE52" s="356"/>
      <c r="BF52" s="356"/>
      <c r="BG52" s="356"/>
      <c r="BH52" s="356"/>
      <c r="BI52" s="356"/>
      <c r="BJ52" s="356"/>
      <c r="BK52" s="356"/>
      <c r="BL52" s="356"/>
      <c r="BM52" s="356"/>
      <c r="BN52" s="356"/>
      <c r="BO52" s="356"/>
      <c r="BP52" s="339"/>
      <c r="BQ52" s="339"/>
      <c r="BR52" s="339"/>
      <c r="BS52" s="339"/>
      <c r="BT52" s="339"/>
      <c r="BU52" s="339"/>
      <c r="BV52" s="339"/>
      <c r="BW52" s="339"/>
      <c r="BX52" s="339"/>
      <c r="BY52" s="339"/>
      <c r="BZ52" s="339"/>
      <c r="CA52" s="339"/>
      <c r="CB52" s="339"/>
      <c r="CC52" s="339"/>
      <c r="CD52" s="339"/>
      <c r="CE52" s="339"/>
      <c r="CF52" s="339"/>
      <c r="CG52" s="339"/>
      <c r="CH52" s="339"/>
      <c r="CI52" s="339"/>
      <c r="CJ52" s="339"/>
      <c r="CK52" s="339"/>
      <c r="CL52" s="339"/>
      <c r="CM52" s="339"/>
      <c r="CN52" s="339"/>
      <c r="CO52" s="339"/>
      <c r="CP52" s="339"/>
      <c r="CQ52" s="339"/>
      <c r="CR52" s="339"/>
      <c r="CS52" s="339"/>
      <c r="CT52" s="339"/>
      <c r="CU52" s="339"/>
      <c r="CV52" s="339"/>
      <c r="CW52" s="339"/>
      <c r="CX52" s="339"/>
      <c r="CY52" s="339"/>
      <c r="CZ52" s="339"/>
      <c r="DA52" s="339"/>
      <c r="DB52" s="339"/>
      <c r="DC52" s="339"/>
    </row>
    <row r="53" spans="1:109" ht="12.75" x14ac:dyDescent="0.25">
      <c r="A53" s="18"/>
      <c r="B53" s="10"/>
      <c r="G53" s="354"/>
      <c r="H53" s="354"/>
      <c r="I53" s="349"/>
      <c r="J53" s="349"/>
      <c r="K53" s="355"/>
      <c r="L53" s="355"/>
      <c r="M53" s="355"/>
      <c r="N53" s="355"/>
      <c r="AM53" s="19"/>
      <c r="AN53" s="356"/>
      <c r="AO53" s="356"/>
      <c r="AP53" s="356"/>
      <c r="AQ53" s="356"/>
      <c r="AR53" s="356"/>
      <c r="AS53" s="356"/>
      <c r="AT53" s="356"/>
      <c r="AU53" s="356"/>
      <c r="AV53" s="356"/>
      <c r="AW53" s="356"/>
      <c r="AX53" s="356"/>
      <c r="AY53" s="356"/>
      <c r="AZ53" s="356"/>
      <c r="BA53" s="356"/>
      <c r="BB53" s="356" t="s">
        <v>10</v>
      </c>
      <c r="BC53" s="356"/>
      <c r="BD53" s="356"/>
      <c r="BE53" s="356"/>
      <c r="BF53" s="356"/>
      <c r="BG53" s="356"/>
      <c r="BH53" s="356"/>
      <c r="BI53" s="356"/>
      <c r="BJ53" s="356"/>
      <c r="BK53" s="356"/>
      <c r="BL53" s="356"/>
      <c r="BM53" s="356"/>
      <c r="BN53" s="356"/>
      <c r="BO53" s="356"/>
      <c r="BP53" s="339">
        <v>58</v>
      </c>
      <c r="BQ53" s="339"/>
      <c r="BR53" s="339"/>
      <c r="BS53" s="339"/>
      <c r="BT53" s="339"/>
      <c r="BU53" s="339"/>
      <c r="BV53" s="339"/>
      <c r="BW53" s="339"/>
      <c r="BX53" s="339">
        <v>58.9</v>
      </c>
      <c r="BY53" s="339"/>
      <c r="BZ53" s="339"/>
      <c r="CA53" s="339"/>
      <c r="CB53" s="339"/>
      <c r="CC53" s="339"/>
      <c r="CD53" s="339"/>
      <c r="CE53" s="339"/>
      <c r="CF53" s="339">
        <v>59.6</v>
      </c>
      <c r="CG53" s="339"/>
      <c r="CH53" s="339"/>
      <c r="CI53" s="339"/>
      <c r="CJ53" s="339"/>
      <c r="CK53" s="339"/>
      <c r="CL53" s="339"/>
      <c r="CM53" s="339"/>
      <c r="CN53" s="339">
        <v>61.1</v>
      </c>
      <c r="CO53" s="339"/>
      <c r="CP53" s="339"/>
      <c r="CQ53" s="339"/>
      <c r="CR53" s="339"/>
      <c r="CS53" s="339"/>
      <c r="CT53" s="339"/>
      <c r="CU53" s="339"/>
      <c r="CV53" s="339">
        <v>62.9</v>
      </c>
      <c r="CW53" s="339"/>
      <c r="CX53" s="339"/>
      <c r="CY53" s="339"/>
      <c r="CZ53" s="339"/>
      <c r="DA53" s="339"/>
      <c r="DB53" s="339"/>
      <c r="DC53" s="339"/>
    </row>
    <row r="54" spans="1:109" ht="12.75" x14ac:dyDescent="0.25">
      <c r="A54" s="18"/>
      <c r="B54" s="10"/>
      <c r="G54" s="354"/>
      <c r="H54" s="354"/>
      <c r="I54" s="349"/>
      <c r="J54" s="349"/>
      <c r="K54" s="355"/>
      <c r="L54" s="355"/>
      <c r="M54" s="355"/>
      <c r="N54" s="355"/>
      <c r="AM54" s="19"/>
      <c r="AN54" s="356"/>
      <c r="AO54" s="356"/>
      <c r="AP54" s="356"/>
      <c r="AQ54" s="356"/>
      <c r="AR54" s="356"/>
      <c r="AS54" s="356"/>
      <c r="AT54" s="356"/>
      <c r="AU54" s="356"/>
      <c r="AV54" s="356"/>
      <c r="AW54" s="356"/>
      <c r="AX54" s="356"/>
      <c r="AY54" s="356"/>
      <c r="AZ54" s="356"/>
      <c r="BA54" s="356"/>
      <c r="BB54" s="356"/>
      <c r="BC54" s="356"/>
      <c r="BD54" s="356"/>
      <c r="BE54" s="356"/>
      <c r="BF54" s="356"/>
      <c r="BG54" s="356"/>
      <c r="BH54" s="356"/>
      <c r="BI54" s="356"/>
      <c r="BJ54" s="356"/>
      <c r="BK54" s="356"/>
      <c r="BL54" s="356"/>
      <c r="BM54" s="356"/>
      <c r="BN54" s="356"/>
      <c r="BO54" s="356"/>
      <c r="BP54" s="339"/>
      <c r="BQ54" s="339"/>
      <c r="BR54" s="339"/>
      <c r="BS54" s="339"/>
      <c r="BT54" s="339"/>
      <c r="BU54" s="339"/>
      <c r="BV54" s="339"/>
      <c r="BW54" s="339"/>
      <c r="BX54" s="339"/>
      <c r="BY54" s="339"/>
      <c r="BZ54" s="339"/>
      <c r="CA54" s="339"/>
      <c r="CB54" s="339"/>
      <c r="CC54" s="339"/>
      <c r="CD54" s="339"/>
      <c r="CE54" s="339"/>
      <c r="CF54" s="339"/>
      <c r="CG54" s="339"/>
      <c r="CH54" s="339"/>
      <c r="CI54" s="339"/>
      <c r="CJ54" s="339"/>
      <c r="CK54" s="339"/>
      <c r="CL54" s="339"/>
      <c r="CM54" s="339"/>
      <c r="CN54" s="339"/>
      <c r="CO54" s="339"/>
      <c r="CP54" s="339"/>
      <c r="CQ54" s="339"/>
      <c r="CR54" s="339"/>
      <c r="CS54" s="339"/>
      <c r="CT54" s="339"/>
      <c r="CU54" s="339"/>
      <c r="CV54" s="339"/>
      <c r="CW54" s="339"/>
      <c r="CX54" s="339"/>
      <c r="CY54" s="339"/>
      <c r="CZ54" s="339"/>
      <c r="DA54" s="339"/>
      <c r="DB54" s="339"/>
      <c r="DC54" s="339"/>
    </row>
    <row r="55" spans="1:109" ht="12.75" x14ac:dyDescent="0.25">
      <c r="A55" s="18"/>
      <c r="B55" s="10"/>
      <c r="G55" s="349"/>
      <c r="H55" s="349"/>
      <c r="I55" s="349"/>
      <c r="J55" s="349"/>
      <c r="K55" s="355"/>
      <c r="L55" s="355"/>
      <c r="M55" s="355"/>
      <c r="N55" s="355"/>
      <c r="AN55" s="353" t="s">
        <v>11</v>
      </c>
      <c r="AO55" s="353"/>
      <c r="AP55" s="353"/>
      <c r="AQ55" s="353"/>
      <c r="AR55" s="353"/>
      <c r="AS55" s="353"/>
      <c r="AT55" s="353"/>
      <c r="AU55" s="353"/>
      <c r="AV55" s="353"/>
      <c r="AW55" s="353"/>
      <c r="AX55" s="353"/>
      <c r="AY55" s="353"/>
      <c r="AZ55" s="353"/>
      <c r="BA55" s="353"/>
      <c r="BB55" s="356" t="s">
        <v>9</v>
      </c>
      <c r="BC55" s="356"/>
      <c r="BD55" s="356"/>
      <c r="BE55" s="356"/>
      <c r="BF55" s="356"/>
      <c r="BG55" s="356"/>
      <c r="BH55" s="356"/>
      <c r="BI55" s="356"/>
      <c r="BJ55" s="356"/>
      <c r="BK55" s="356"/>
      <c r="BL55" s="356"/>
      <c r="BM55" s="356"/>
      <c r="BN55" s="356"/>
      <c r="BO55" s="356"/>
      <c r="BP55" s="339">
        <v>37.299999999999997</v>
      </c>
      <c r="BQ55" s="339"/>
      <c r="BR55" s="339"/>
      <c r="BS55" s="339"/>
      <c r="BT55" s="339"/>
      <c r="BU55" s="339"/>
      <c r="BV55" s="339"/>
      <c r="BW55" s="339"/>
      <c r="BX55" s="339">
        <v>25.4</v>
      </c>
      <c r="BY55" s="339"/>
      <c r="BZ55" s="339"/>
      <c r="CA55" s="339"/>
      <c r="CB55" s="339"/>
      <c r="CC55" s="339"/>
      <c r="CD55" s="339"/>
      <c r="CE55" s="339"/>
      <c r="CF55" s="339">
        <v>17.600000000000001</v>
      </c>
      <c r="CG55" s="339"/>
      <c r="CH55" s="339"/>
      <c r="CI55" s="339"/>
      <c r="CJ55" s="339"/>
      <c r="CK55" s="339"/>
      <c r="CL55" s="339"/>
      <c r="CM55" s="339"/>
      <c r="CN55" s="339">
        <v>17.2</v>
      </c>
      <c r="CO55" s="339"/>
      <c r="CP55" s="339"/>
      <c r="CQ55" s="339"/>
      <c r="CR55" s="339"/>
      <c r="CS55" s="339"/>
      <c r="CT55" s="339"/>
      <c r="CU55" s="339"/>
      <c r="CV55" s="339">
        <v>16.100000000000001</v>
      </c>
      <c r="CW55" s="339"/>
      <c r="CX55" s="339"/>
      <c r="CY55" s="339"/>
      <c r="CZ55" s="339"/>
      <c r="DA55" s="339"/>
      <c r="DB55" s="339"/>
      <c r="DC55" s="339"/>
    </row>
    <row r="56" spans="1:109" ht="12.75" x14ac:dyDescent="0.25">
      <c r="A56" s="18"/>
      <c r="B56" s="10"/>
      <c r="G56" s="349"/>
      <c r="H56" s="349"/>
      <c r="I56" s="349"/>
      <c r="J56" s="349"/>
      <c r="K56" s="355"/>
      <c r="L56" s="355"/>
      <c r="M56" s="355"/>
      <c r="N56" s="355"/>
      <c r="AN56" s="353"/>
      <c r="AO56" s="353"/>
      <c r="AP56" s="353"/>
      <c r="AQ56" s="353"/>
      <c r="AR56" s="353"/>
      <c r="AS56" s="353"/>
      <c r="AT56" s="353"/>
      <c r="AU56" s="353"/>
      <c r="AV56" s="353"/>
      <c r="AW56" s="353"/>
      <c r="AX56" s="353"/>
      <c r="AY56" s="353"/>
      <c r="AZ56" s="353"/>
      <c r="BA56" s="353"/>
      <c r="BB56" s="356"/>
      <c r="BC56" s="356"/>
      <c r="BD56" s="356"/>
      <c r="BE56" s="356"/>
      <c r="BF56" s="356"/>
      <c r="BG56" s="356"/>
      <c r="BH56" s="356"/>
      <c r="BI56" s="356"/>
      <c r="BJ56" s="356"/>
      <c r="BK56" s="356"/>
      <c r="BL56" s="356"/>
      <c r="BM56" s="356"/>
      <c r="BN56" s="356"/>
      <c r="BO56" s="356"/>
      <c r="BP56" s="339"/>
      <c r="BQ56" s="339"/>
      <c r="BR56" s="339"/>
      <c r="BS56" s="339"/>
      <c r="BT56" s="339"/>
      <c r="BU56" s="339"/>
      <c r="BV56" s="339"/>
      <c r="BW56" s="339"/>
      <c r="BX56" s="339"/>
      <c r="BY56" s="339"/>
      <c r="BZ56" s="339"/>
      <c r="CA56" s="339"/>
      <c r="CB56" s="339"/>
      <c r="CC56" s="339"/>
      <c r="CD56" s="339"/>
      <c r="CE56" s="339"/>
      <c r="CF56" s="339"/>
      <c r="CG56" s="339"/>
      <c r="CH56" s="339"/>
      <c r="CI56" s="339"/>
      <c r="CJ56" s="339"/>
      <c r="CK56" s="339"/>
      <c r="CL56" s="339"/>
      <c r="CM56" s="339"/>
      <c r="CN56" s="339"/>
      <c r="CO56" s="339"/>
      <c r="CP56" s="339"/>
      <c r="CQ56" s="339"/>
      <c r="CR56" s="339"/>
      <c r="CS56" s="339"/>
      <c r="CT56" s="339"/>
      <c r="CU56" s="339"/>
      <c r="CV56" s="339"/>
      <c r="CW56" s="339"/>
      <c r="CX56" s="339"/>
      <c r="CY56" s="339"/>
      <c r="CZ56" s="339"/>
      <c r="DA56" s="339"/>
      <c r="DB56" s="339"/>
      <c r="DC56" s="339"/>
    </row>
    <row r="57" spans="1:109" s="18" customFormat="1" ht="12.75" x14ac:dyDescent="0.25">
      <c r="B57" s="22"/>
      <c r="G57" s="349"/>
      <c r="H57" s="349"/>
      <c r="I57" s="358"/>
      <c r="J57" s="358"/>
      <c r="K57" s="355"/>
      <c r="L57" s="355"/>
      <c r="M57" s="355"/>
      <c r="N57" s="355"/>
      <c r="AM57" s="3"/>
      <c r="AN57" s="353"/>
      <c r="AO57" s="353"/>
      <c r="AP57" s="353"/>
      <c r="AQ57" s="353"/>
      <c r="AR57" s="353"/>
      <c r="AS57" s="353"/>
      <c r="AT57" s="353"/>
      <c r="AU57" s="353"/>
      <c r="AV57" s="353"/>
      <c r="AW57" s="353"/>
      <c r="AX57" s="353"/>
      <c r="AY57" s="353"/>
      <c r="AZ57" s="353"/>
      <c r="BA57" s="353"/>
      <c r="BB57" s="356" t="s">
        <v>10</v>
      </c>
      <c r="BC57" s="356"/>
      <c r="BD57" s="356"/>
      <c r="BE57" s="356"/>
      <c r="BF57" s="356"/>
      <c r="BG57" s="356"/>
      <c r="BH57" s="356"/>
      <c r="BI57" s="356"/>
      <c r="BJ57" s="356"/>
      <c r="BK57" s="356"/>
      <c r="BL57" s="356"/>
      <c r="BM57" s="356"/>
      <c r="BN57" s="356"/>
      <c r="BO57" s="356"/>
      <c r="BP57" s="339">
        <v>62</v>
      </c>
      <c r="BQ57" s="339"/>
      <c r="BR57" s="339"/>
      <c r="BS57" s="339"/>
      <c r="BT57" s="339"/>
      <c r="BU57" s="339"/>
      <c r="BV57" s="339"/>
      <c r="BW57" s="339"/>
      <c r="BX57" s="339">
        <v>63.2</v>
      </c>
      <c r="BY57" s="339"/>
      <c r="BZ57" s="339"/>
      <c r="CA57" s="339"/>
      <c r="CB57" s="339"/>
      <c r="CC57" s="339"/>
      <c r="CD57" s="339"/>
      <c r="CE57" s="339"/>
      <c r="CF57" s="339">
        <v>65.3</v>
      </c>
      <c r="CG57" s="339"/>
      <c r="CH57" s="339"/>
      <c r="CI57" s="339"/>
      <c r="CJ57" s="339"/>
      <c r="CK57" s="339"/>
      <c r="CL57" s="339"/>
      <c r="CM57" s="339"/>
      <c r="CN57" s="339">
        <v>66.900000000000006</v>
      </c>
      <c r="CO57" s="339"/>
      <c r="CP57" s="339"/>
      <c r="CQ57" s="339"/>
      <c r="CR57" s="339"/>
      <c r="CS57" s="339"/>
      <c r="CT57" s="339"/>
      <c r="CU57" s="339"/>
      <c r="CV57" s="339">
        <v>68.099999999999994</v>
      </c>
      <c r="CW57" s="339"/>
      <c r="CX57" s="339"/>
      <c r="CY57" s="339"/>
      <c r="CZ57" s="339"/>
      <c r="DA57" s="339"/>
      <c r="DB57" s="339"/>
      <c r="DC57" s="339"/>
      <c r="DD57" s="23"/>
      <c r="DE57" s="22"/>
    </row>
    <row r="58" spans="1:109" s="18" customFormat="1" ht="12.75" x14ac:dyDescent="0.25">
      <c r="A58" s="3"/>
      <c r="B58" s="22"/>
      <c r="G58" s="349"/>
      <c r="H58" s="349"/>
      <c r="I58" s="358"/>
      <c r="J58" s="358"/>
      <c r="K58" s="355"/>
      <c r="L58" s="355"/>
      <c r="M58" s="355"/>
      <c r="N58" s="355"/>
      <c r="AM58" s="3"/>
      <c r="AN58" s="353"/>
      <c r="AO58" s="353"/>
      <c r="AP58" s="353"/>
      <c r="AQ58" s="353"/>
      <c r="AR58" s="353"/>
      <c r="AS58" s="353"/>
      <c r="AT58" s="353"/>
      <c r="AU58" s="353"/>
      <c r="AV58" s="353"/>
      <c r="AW58" s="353"/>
      <c r="AX58" s="353"/>
      <c r="AY58" s="353"/>
      <c r="AZ58" s="353"/>
      <c r="BA58" s="353"/>
      <c r="BB58" s="356"/>
      <c r="BC58" s="356"/>
      <c r="BD58" s="356"/>
      <c r="BE58" s="356"/>
      <c r="BF58" s="356"/>
      <c r="BG58" s="356"/>
      <c r="BH58" s="356"/>
      <c r="BI58" s="356"/>
      <c r="BJ58" s="356"/>
      <c r="BK58" s="356"/>
      <c r="BL58" s="356"/>
      <c r="BM58" s="356"/>
      <c r="BN58" s="356"/>
      <c r="BO58" s="356"/>
      <c r="BP58" s="339"/>
      <c r="BQ58" s="339"/>
      <c r="BR58" s="339"/>
      <c r="BS58" s="339"/>
      <c r="BT58" s="339"/>
      <c r="BU58" s="339"/>
      <c r="BV58" s="339"/>
      <c r="BW58" s="339"/>
      <c r="BX58" s="339"/>
      <c r="BY58" s="339"/>
      <c r="BZ58" s="339"/>
      <c r="CA58" s="339"/>
      <c r="CB58" s="339"/>
      <c r="CC58" s="339"/>
      <c r="CD58" s="339"/>
      <c r="CE58" s="339"/>
      <c r="CF58" s="339"/>
      <c r="CG58" s="339"/>
      <c r="CH58" s="339"/>
      <c r="CI58" s="339"/>
      <c r="CJ58" s="339"/>
      <c r="CK58" s="339"/>
      <c r="CL58" s="339"/>
      <c r="CM58" s="339"/>
      <c r="CN58" s="339"/>
      <c r="CO58" s="339"/>
      <c r="CP58" s="339"/>
      <c r="CQ58" s="339"/>
      <c r="CR58" s="339"/>
      <c r="CS58" s="339"/>
      <c r="CT58" s="339"/>
      <c r="CU58" s="339"/>
      <c r="CV58" s="339"/>
      <c r="CW58" s="339"/>
      <c r="CX58" s="339"/>
      <c r="CY58" s="339"/>
      <c r="CZ58" s="339"/>
      <c r="DA58" s="339"/>
      <c r="DB58" s="339"/>
      <c r="DC58" s="339"/>
      <c r="DD58" s="23"/>
      <c r="DE58" s="22"/>
    </row>
    <row r="59" spans="1:109" s="18" customFormat="1" ht="12.75" x14ac:dyDescent="0.25">
      <c r="A59" s="3"/>
      <c r="B59" s="22"/>
      <c r="K59" s="24"/>
      <c r="L59" s="24"/>
      <c r="M59" s="24"/>
      <c r="N59" s="24"/>
      <c r="AQ59" s="24"/>
      <c r="AR59" s="24"/>
      <c r="AS59" s="24"/>
      <c r="AT59" s="24"/>
      <c r="BC59" s="24"/>
      <c r="BD59" s="24"/>
      <c r="BE59" s="24"/>
      <c r="BF59" s="24"/>
      <c r="BO59" s="24"/>
      <c r="BP59" s="24"/>
      <c r="BQ59" s="24"/>
      <c r="BR59" s="24"/>
      <c r="CA59" s="24"/>
      <c r="CB59" s="24"/>
      <c r="CC59" s="24"/>
      <c r="CD59" s="24"/>
      <c r="CM59" s="24"/>
      <c r="CN59" s="24"/>
      <c r="CO59" s="24"/>
      <c r="CP59" s="24"/>
      <c r="CY59" s="24"/>
      <c r="CZ59" s="24"/>
      <c r="DA59" s="24"/>
      <c r="DB59" s="24"/>
      <c r="DC59" s="24"/>
      <c r="DD59" s="23"/>
      <c r="DE59" s="22"/>
    </row>
    <row r="60" spans="1:109" s="18" customFormat="1" ht="12.75" x14ac:dyDescent="0.25">
      <c r="A60" s="3"/>
      <c r="B60" s="22"/>
      <c r="K60" s="24"/>
      <c r="L60" s="24"/>
      <c r="M60" s="24"/>
      <c r="N60" s="24"/>
      <c r="AQ60" s="24"/>
      <c r="AR60" s="24"/>
      <c r="AS60" s="24"/>
      <c r="AT60" s="24"/>
      <c r="BC60" s="24"/>
      <c r="BD60" s="24"/>
      <c r="BE60" s="24"/>
      <c r="BF60" s="24"/>
      <c r="BO60" s="24"/>
      <c r="BP60" s="24"/>
      <c r="BQ60" s="24"/>
      <c r="BR60" s="24"/>
      <c r="CA60" s="24"/>
      <c r="CB60" s="24"/>
      <c r="CC60" s="24"/>
      <c r="CD60" s="24"/>
      <c r="CM60" s="24"/>
      <c r="CN60" s="24"/>
      <c r="CO60" s="24"/>
      <c r="CP60" s="24"/>
      <c r="CY60" s="24"/>
      <c r="CZ60" s="24"/>
      <c r="DA60" s="24"/>
      <c r="DB60" s="24"/>
      <c r="DC60" s="24"/>
      <c r="DD60" s="23"/>
      <c r="DE60" s="22"/>
    </row>
    <row r="61" spans="1:109" s="18" customFormat="1" ht="12.75" x14ac:dyDescent="0.25">
      <c r="A61" s="3"/>
      <c r="B61" s="25"/>
      <c r="C61" s="26"/>
      <c r="D61" s="26"/>
      <c r="E61" s="26"/>
      <c r="F61" s="26"/>
      <c r="G61" s="26"/>
      <c r="H61" s="26"/>
      <c r="I61" s="26"/>
      <c r="J61" s="26"/>
      <c r="K61" s="26"/>
      <c r="L61" s="26"/>
      <c r="M61" s="27"/>
      <c r="N61" s="27"/>
      <c r="O61" s="26"/>
      <c r="P61" s="26"/>
      <c r="Q61" s="26"/>
      <c r="R61" s="26"/>
      <c r="S61" s="26"/>
      <c r="T61" s="26"/>
      <c r="U61" s="26"/>
      <c r="V61" s="26"/>
      <c r="W61" s="26"/>
      <c r="X61" s="26"/>
      <c r="Y61" s="26"/>
      <c r="Z61" s="26"/>
      <c r="AA61" s="26"/>
      <c r="AB61" s="26"/>
      <c r="AC61" s="26"/>
      <c r="AD61" s="26"/>
      <c r="AE61" s="26"/>
      <c r="AF61" s="26"/>
      <c r="AG61" s="26"/>
      <c r="AH61" s="26"/>
      <c r="AI61" s="26"/>
      <c r="AJ61" s="26"/>
      <c r="AK61" s="26"/>
      <c r="AL61" s="26"/>
      <c r="AM61" s="26"/>
      <c r="AN61" s="26"/>
      <c r="AO61" s="26"/>
      <c r="AP61" s="26"/>
      <c r="AQ61" s="26"/>
      <c r="AR61" s="26"/>
      <c r="AS61" s="27"/>
      <c r="AT61" s="27"/>
      <c r="AU61" s="26"/>
      <c r="AV61" s="26"/>
      <c r="AW61" s="26"/>
      <c r="AX61" s="26"/>
      <c r="AY61" s="26"/>
      <c r="AZ61" s="26"/>
      <c r="BA61" s="26"/>
      <c r="BB61" s="26"/>
      <c r="BC61" s="26"/>
      <c r="BD61" s="26"/>
      <c r="BE61" s="27"/>
      <c r="BF61" s="27"/>
      <c r="BG61" s="26"/>
      <c r="BH61" s="26"/>
      <c r="BI61" s="26"/>
      <c r="BJ61" s="26"/>
      <c r="BK61" s="26"/>
      <c r="BL61" s="26"/>
      <c r="BM61" s="26"/>
      <c r="BN61" s="26"/>
      <c r="BO61" s="26"/>
      <c r="BP61" s="26"/>
      <c r="BQ61" s="27"/>
      <c r="BR61" s="27"/>
      <c r="BS61" s="26"/>
      <c r="BT61" s="26"/>
      <c r="BU61" s="26"/>
      <c r="BV61" s="26"/>
      <c r="BW61" s="26"/>
      <c r="BX61" s="26"/>
      <c r="BY61" s="26"/>
      <c r="BZ61" s="26"/>
      <c r="CA61" s="26"/>
      <c r="CB61" s="26"/>
      <c r="CC61" s="27"/>
      <c r="CD61" s="27"/>
      <c r="CE61" s="26"/>
      <c r="CF61" s="26"/>
      <c r="CG61" s="26"/>
      <c r="CH61" s="26"/>
      <c r="CI61" s="26"/>
      <c r="CJ61" s="26"/>
      <c r="CK61" s="26"/>
      <c r="CL61" s="26"/>
      <c r="CM61" s="26"/>
      <c r="CN61" s="26"/>
      <c r="CO61" s="27"/>
      <c r="CP61" s="27"/>
      <c r="CQ61" s="26"/>
      <c r="CR61" s="26"/>
      <c r="CS61" s="26"/>
      <c r="CT61" s="26"/>
      <c r="CU61" s="26"/>
      <c r="CV61" s="26"/>
      <c r="CW61" s="26"/>
      <c r="CX61" s="26"/>
      <c r="CY61" s="26"/>
      <c r="CZ61" s="26"/>
      <c r="DA61" s="27"/>
      <c r="DB61" s="27"/>
      <c r="DC61" s="27"/>
      <c r="DD61" s="28"/>
      <c r="DE61" s="22"/>
    </row>
    <row r="62" spans="1:109" ht="12.75" x14ac:dyDescent="0.25">
      <c r="B62" s="15"/>
      <c r="C62" s="15"/>
      <c r="D62" s="15"/>
      <c r="E62" s="15"/>
      <c r="F62" s="15"/>
      <c r="G62" s="15"/>
      <c r="H62" s="15"/>
      <c r="I62" s="15"/>
      <c r="J62" s="15"/>
      <c r="K62" s="15"/>
      <c r="L62" s="15"/>
      <c r="M62" s="15"/>
      <c r="N62" s="15"/>
      <c r="O62" s="15"/>
      <c r="P62" s="15"/>
      <c r="Q62" s="15"/>
      <c r="R62" s="15"/>
      <c r="S62" s="15"/>
      <c r="T62" s="15"/>
      <c r="U62" s="15"/>
      <c r="V62" s="15"/>
      <c r="W62" s="15"/>
      <c r="X62" s="15"/>
      <c r="Y62" s="15"/>
      <c r="Z62" s="15"/>
      <c r="AA62" s="15"/>
      <c r="AB62" s="15"/>
      <c r="AC62" s="15"/>
      <c r="AD62" s="15"/>
      <c r="AE62" s="15"/>
      <c r="AF62" s="15"/>
      <c r="AG62" s="15"/>
      <c r="AH62" s="15"/>
      <c r="AI62" s="15"/>
      <c r="AJ62" s="15"/>
      <c r="AK62" s="15"/>
      <c r="AL62" s="15"/>
      <c r="AM62" s="15"/>
      <c r="AN62" s="15"/>
      <c r="AO62" s="15"/>
      <c r="AP62" s="15"/>
      <c r="AQ62" s="15"/>
      <c r="AR62" s="15"/>
      <c r="AS62" s="15"/>
      <c r="AT62" s="15"/>
      <c r="AU62" s="15"/>
      <c r="AV62" s="15"/>
      <c r="AW62" s="15"/>
      <c r="AX62" s="15"/>
      <c r="AY62" s="15"/>
      <c r="AZ62" s="15"/>
      <c r="BA62" s="15"/>
      <c r="BB62" s="15"/>
      <c r="BC62" s="15"/>
      <c r="BD62" s="15"/>
      <c r="BE62" s="15"/>
      <c r="BF62" s="15"/>
      <c r="BG62" s="15"/>
      <c r="BH62" s="15"/>
      <c r="BI62" s="15"/>
      <c r="BJ62" s="15"/>
      <c r="BK62" s="15"/>
      <c r="BL62" s="15"/>
      <c r="BM62" s="15"/>
      <c r="BN62" s="15"/>
      <c r="BO62" s="15"/>
      <c r="BP62" s="15"/>
      <c r="BQ62" s="15"/>
      <c r="BR62" s="15"/>
      <c r="BS62" s="15"/>
      <c r="BT62" s="15"/>
      <c r="BU62" s="15"/>
      <c r="BV62" s="15"/>
      <c r="BW62" s="15"/>
      <c r="BX62" s="15"/>
      <c r="BY62" s="15"/>
      <c r="BZ62" s="15"/>
      <c r="CA62" s="15"/>
      <c r="CB62" s="15"/>
      <c r="CC62" s="15"/>
      <c r="CD62" s="15"/>
      <c r="CE62" s="15"/>
      <c r="CF62" s="15"/>
      <c r="CG62" s="15"/>
      <c r="CH62" s="15"/>
      <c r="CI62" s="15"/>
      <c r="CJ62" s="15"/>
      <c r="CK62" s="15"/>
      <c r="CL62" s="15"/>
      <c r="CM62" s="15"/>
      <c r="CN62" s="15"/>
      <c r="CO62" s="15"/>
      <c r="CP62" s="15"/>
      <c r="CQ62" s="15"/>
      <c r="CR62" s="15"/>
      <c r="CS62" s="15"/>
      <c r="CT62" s="15"/>
      <c r="CU62" s="15"/>
      <c r="CV62" s="15"/>
      <c r="CW62" s="15"/>
      <c r="CX62" s="15"/>
      <c r="CY62" s="15"/>
      <c r="CZ62" s="15"/>
      <c r="DA62" s="15"/>
      <c r="DB62" s="15"/>
      <c r="DC62" s="15"/>
      <c r="DD62" s="15"/>
      <c r="DE62" s="3"/>
    </row>
    <row r="63" spans="1:109" ht="16.149999999999999" x14ac:dyDescent="0.25">
      <c r="B63" s="29" t="s">
        <v>12</v>
      </c>
    </row>
    <row r="64" spans="1:109" ht="12.75" x14ac:dyDescent="0.25">
      <c r="B64" s="10"/>
      <c r="G64" s="17"/>
      <c r="I64" s="30"/>
      <c r="J64" s="30"/>
      <c r="K64" s="30"/>
      <c r="L64" s="30"/>
      <c r="M64" s="30"/>
      <c r="N64" s="31"/>
      <c r="AM64" s="17"/>
      <c r="AN64" s="17" t="s">
        <v>1</v>
      </c>
      <c r="AP64" s="18"/>
      <c r="AQ64" s="18"/>
      <c r="AR64" s="18"/>
      <c r="AY64" s="17"/>
      <c r="BA64" s="18"/>
      <c r="BB64" s="18"/>
      <c r="BC64" s="18"/>
      <c r="BK64" s="17"/>
      <c r="BM64" s="18"/>
      <c r="BN64" s="18"/>
      <c r="BO64" s="18"/>
      <c r="BW64" s="17"/>
      <c r="BY64" s="18"/>
      <c r="BZ64" s="18"/>
      <c r="CA64" s="18"/>
      <c r="CI64" s="17"/>
      <c r="CK64" s="18"/>
      <c r="CL64" s="18"/>
      <c r="CM64" s="18"/>
      <c r="CU64" s="17"/>
      <c r="CW64" s="18"/>
      <c r="CX64" s="18"/>
      <c r="CY64" s="18"/>
    </row>
    <row r="65" spans="2:107" ht="12.75" x14ac:dyDescent="0.25">
      <c r="B65" s="10"/>
      <c r="AN65" s="340" t="s">
        <v>554</v>
      </c>
      <c r="AO65" s="341"/>
      <c r="AP65" s="341"/>
      <c r="AQ65" s="341"/>
      <c r="AR65" s="341"/>
      <c r="AS65" s="341"/>
      <c r="AT65" s="341"/>
      <c r="AU65" s="341"/>
      <c r="AV65" s="341"/>
      <c r="AW65" s="341"/>
      <c r="AX65" s="341"/>
      <c r="AY65" s="341"/>
      <c r="AZ65" s="341"/>
      <c r="BA65" s="341"/>
      <c r="BB65" s="341"/>
      <c r="BC65" s="341"/>
      <c r="BD65" s="341"/>
      <c r="BE65" s="341"/>
      <c r="BF65" s="341"/>
      <c r="BG65" s="341"/>
      <c r="BH65" s="341"/>
      <c r="BI65" s="341"/>
      <c r="BJ65" s="341"/>
      <c r="BK65" s="341"/>
      <c r="BL65" s="341"/>
      <c r="BM65" s="341"/>
      <c r="BN65" s="341"/>
      <c r="BO65" s="341"/>
      <c r="BP65" s="341"/>
      <c r="BQ65" s="341"/>
      <c r="BR65" s="341"/>
      <c r="BS65" s="341"/>
      <c r="BT65" s="341"/>
      <c r="BU65" s="341"/>
      <c r="BV65" s="341"/>
      <c r="BW65" s="341"/>
      <c r="BX65" s="341"/>
      <c r="BY65" s="341"/>
      <c r="BZ65" s="341"/>
      <c r="CA65" s="341"/>
      <c r="CB65" s="341"/>
      <c r="CC65" s="341"/>
      <c r="CD65" s="341"/>
      <c r="CE65" s="341"/>
      <c r="CF65" s="341"/>
      <c r="CG65" s="341"/>
      <c r="CH65" s="341"/>
      <c r="CI65" s="341"/>
      <c r="CJ65" s="341"/>
      <c r="CK65" s="341"/>
      <c r="CL65" s="341"/>
      <c r="CM65" s="341"/>
      <c r="CN65" s="341"/>
      <c r="CO65" s="341"/>
      <c r="CP65" s="341"/>
      <c r="CQ65" s="341"/>
      <c r="CR65" s="341"/>
      <c r="CS65" s="341"/>
      <c r="CT65" s="341"/>
      <c r="CU65" s="341"/>
      <c r="CV65" s="341"/>
      <c r="CW65" s="341"/>
      <c r="CX65" s="341"/>
      <c r="CY65" s="341"/>
      <c r="CZ65" s="341"/>
      <c r="DA65" s="341"/>
      <c r="DB65" s="341"/>
      <c r="DC65" s="342"/>
    </row>
    <row r="66" spans="2:107" ht="12.75" x14ac:dyDescent="0.25">
      <c r="B66" s="10"/>
      <c r="AN66" s="343"/>
      <c r="AO66" s="344"/>
      <c r="AP66" s="344"/>
      <c r="AQ66" s="344"/>
      <c r="AR66" s="344"/>
      <c r="AS66" s="344"/>
      <c r="AT66" s="344"/>
      <c r="AU66" s="344"/>
      <c r="AV66" s="344"/>
      <c r="AW66" s="344"/>
      <c r="AX66" s="344"/>
      <c r="AY66" s="344"/>
      <c r="AZ66" s="344"/>
      <c r="BA66" s="344"/>
      <c r="BB66" s="344"/>
      <c r="BC66" s="344"/>
      <c r="BD66" s="344"/>
      <c r="BE66" s="344"/>
      <c r="BF66" s="344"/>
      <c r="BG66" s="344"/>
      <c r="BH66" s="344"/>
      <c r="BI66" s="344"/>
      <c r="BJ66" s="344"/>
      <c r="BK66" s="344"/>
      <c r="BL66" s="344"/>
      <c r="BM66" s="344"/>
      <c r="BN66" s="344"/>
      <c r="BO66" s="344"/>
      <c r="BP66" s="344"/>
      <c r="BQ66" s="344"/>
      <c r="BR66" s="344"/>
      <c r="BS66" s="344"/>
      <c r="BT66" s="344"/>
      <c r="BU66" s="344"/>
      <c r="BV66" s="344"/>
      <c r="BW66" s="344"/>
      <c r="BX66" s="344"/>
      <c r="BY66" s="344"/>
      <c r="BZ66" s="344"/>
      <c r="CA66" s="344"/>
      <c r="CB66" s="344"/>
      <c r="CC66" s="344"/>
      <c r="CD66" s="344"/>
      <c r="CE66" s="344"/>
      <c r="CF66" s="344"/>
      <c r="CG66" s="344"/>
      <c r="CH66" s="344"/>
      <c r="CI66" s="344"/>
      <c r="CJ66" s="344"/>
      <c r="CK66" s="344"/>
      <c r="CL66" s="344"/>
      <c r="CM66" s="344"/>
      <c r="CN66" s="344"/>
      <c r="CO66" s="344"/>
      <c r="CP66" s="344"/>
      <c r="CQ66" s="344"/>
      <c r="CR66" s="344"/>
      <c r="CS66" s="344"/>
      <c r="CT66" s="344"/>
      <c r="CU66" s="344"/>
      <c r="CV66" s="344"/>
      <c r="CW66" s="344"/>
      <c r="CX66" s="344"/>
      <c r="CY66" s="344"/>
      <c r="CZ66" s="344"/>
      <c r="DA66" s="344"/>
      <c r="DB66" s="344"/>
      <c r="DC66" s="345"/>
    </row>
    <row r="67" spans="2:107" ht="12.75" x14ac:dyDescent="0.25">
      <c r="B67" s="10"/>
      <c r="AN67" s="343"/>
      <c r="AO67" s="344"/>
      <c r="AP67" s="344"/>
      <c r="AQ67" s="344"/>
      <c r="AR67" s="344"/>
      <c r="AS67" s="344"/>
      <c r="AT67" s="344"/>
      <c r="AU67" s="344"/>
      <c r="AV67" s="344"/>
      <c r="AW67" s="344"/>
      <c r="AX67" s="344"/>
      <c r="AY67" s="344"/>
      <c r="AZ67" s="344"/>
      <c r="BA67" s="344"/>
      <c r="BB67" s="344"/>
      <c r="BC67" s="344"/>
      <c r="BD67" s="344"/>
      <c r="BE67" s="344"/>
      <c r="BF67" s="344"/>
      <c r="BG67" s="344"/>
      <c r="BH67" s="344"/>
      <c r="BI67" s="344"/>
      <c r="BJ67" s="344"/>
      <c r="BK67" s="344"/>
      <c r="BL67" s="344"/>
      <c r="BM67" s="344"/>
      <c r="BN67" s="344"/>
      <c r="BO67" s="344"/>
      <c r="BP67" s="344"/>
      <c r="BQ67" s="344"/>
      <c r="BR67" s="344"/>
      <c r="BS67" s="344"/>
      <c r="BT67" s="344"/>
      <c r="BU67" s="344"/>
      <c r="BV67" s="344"/>
      <c r="BW67" s="344"/>
      <c r="BX67" s="344"/>
      <c r="BY67" s="344"/>
      <c r="BZ67" s="344"/>
      <c r="CA67" s="344"/>
      <c r="CB67" s="344"/>
      <c r="CC67" s="344"/>
      <c r="CD67" s="344"/>
      <c r="CE67" s="344"/>
      <c r="CF67" s="344"/>
      <c r="CG67" s="344"/>
      <c r="CH67" s="344"/>
      <c r="CI67" s="344"/>
      <c r="CJ67" s="344"/>
      <c r="CK67" s="344"/>
      <c r="CL67" s="344"/>
      <c r="CM67" s="344"/>
      <c r="CN67" s="344"/>
      <c r="CO67" s="344"/>
      <c r="CP67" s="344"/>
      <c r="CQ67" s="344"/>
      <c r="CR67" s="344"/>
      <c r="CS67" s="344"/>
      <c r="CT67" s="344"/>
      <c r="CU67" s="344"/>
      <c r="CV67" s="344"/>
      <c r="CW67" s="344"/>
      <c r="CX67" s="344"/>
      <c r="CY67" s="344"/>
      <c r="CZ67" s="344"/>
      <c r="DA67" s="344"/>
      <c r="DB67" s="344"/>
      <c r="DC67" s="345"/>
    </row>
    <row r="68" spans="2:107" ht="12.75" x14ac:dyDescent="0.25">
      <c r="B68" s="10"/>
      <c r="AN68" s="343"/>
      <c r="AO68" s="344"/>
      <c r="AP68" s="344"/>
      <c r="AQ68" s="344"/>
      <c r="AR68" s="344"/>
      <c r="AS68" s="344"/>
      <c r="AT68" s="344"/>
      <c r="AU68" s="344"/>
      <c r="AV68" s="344"/>
      <c r="AW68" s="344"/>
      <c r="AX68" s="344"/>
      <c r="AY68" s="344"/>
      <c r="AZ68" s="344"/>
      <c r="BA68" s="344"/>
      <c r="BB68" s="344"/>
      <c r="BC68" s="344"/>
      <c r="BD68" s="344"/>
      <c r="BE68" s="344"/>
      <c r="BF68" s="344"/>
      <c r="BG68" s="344"/>
      <c r="BH68" s="344"/>
      <c r="BI68" s="344"/>
      <c r="BJ68" s="344"/>
      <c r="BK68" s="344"/>
      <c r="BL68" s="344"/>
      <c r="BM68" s="344"/>
      <c r="BN68" s="344"/>
      <c r="BO68" s="344"/>
      <c r="BP68" s="344"/>
      <c r="BQ68" s="344"/>
      <c r="BR68" s="344"/>
      <c r="BS68" s="344"/>
      <c r="BT68" s="344"/>
      <c r="BU68" s="344"/>
      <c r="BV68" s="344"/>
      <c r="BW68" s="344"/>
      <c r="BX68" s="344"/>
      <c r="BY68" s="344"/>
      <c r="BZ68" s="344"/>
      <c r="CA68" s="344"/>
      <c r="CB68" s="344"/>
      <c r="CC68" s="344"/>
      <c r="CD68" s="344"/>
      <c r="CE68" s="344"/>
      <c r="CF68" s="344"/>
      <c r="CG68" s="344"/>
      <c r="CH68" s="344"/>
      <c r="CI68" s="344"/>
      <c r="CJ68" s="344"/>
      <c r="CK68" s="344"/>
      <c r="CL68" s="344"/>
      <c r="CM68" s="344"/>
      <c r="CN68" s="344"/>
      <c r="CO68" s="344"/>
      <c r="CP68" s="344"/>
      <c r="CQ68" s="344"/>
      <c r="CR68" s="344"/>
      <c r="CS68" s="344"/>
      <c r="CT68" s="344"/>
      <c r="CU68" s="344"/>
      <c r="CV68" s="344"/>
      <c r="CW68" s="344"/>
      <c r="CX68" s="344"/>
      <c r="CY68" s="344"/>
      <c r="CZ68" s="344"/>
      <c r="DA68" s="344"/>
      <c r="DB68" s="344"/>
      <c r="DC68" s="345"/>
    </row>
    <row r="69" spans="2:107" ht="12.75" x14ac:dyDescent="0.25">
      <c r="B69" s="10"/>
      <c r="AN69" s="346"/>
      <c r="AO69" s="347"/>
      <c r="AP69" s="347"/>
      <c r="AQ69" s="347"/>
      <c r="AR69" s="347"/>
      <c r="AS69" s="347"/>
      <c r="AT69" s="347"/>
      <c r="AU69" s="347"/>
      <c r="AV69" s="347"/>
      <c r="AW69" s="347"/>
      <c r="AX69" s="347"/>
      <c r="AY69" s="347"/>
      <c r="AZ69" s="347"/>
      <c r="BA69" s="347"/>
      <c r="BB69" s="347"/>
      <c r="BC69" s="347"/>
      <c r="BD69" s="347"/>
      <c r="BE69" s="347"/>
      <c r="BF69" s="347"/>
      <c r="BG69" s="347"/>
      <c r="BH69" s="347"/>
      <c r="BI69" s="347"/>
      <c r="BJ69" s="347"/>
      <c r="BK69" s="347"/>
      <c r="BL69" s="347"/>
      <c r="BM69" s="347"/>
      <c r="BN69" s="347"/>
      <c r="BO69" s="347"/>
      <c r="BP69" s="347"/>
      <c r="BQ69" s="347"/>
      <c r="BR69" s="347"/>
      <c r="BS69" s="347"/>
      <c r="BT69" s="347"/>
      <c r="BU69" s="347"/>
      <c r="BV69" s="347"/>
      <c r="BW69" s="347"/>
      <c r="BX69" s="347"/>
      <c r="BY69" s="347"/>
      <c r="BZ69" s="347"/>
      <c r="CA69" s="347"/>
      <c r="CB69" s="347"/>
      <c r="CC69" s="347"/>
      <c r="CD69" s="347"/>
      <c r="CE69" s="347"/>
      <c r="CF69" s="347"/>
      <c r="CG69" s="347"/>
      <c r="CH69" s="347"/>
      <c r="CI69" s="347"/>
      <c r="CJ69" s="347"/>
      <c r="CK69" s="347"/>
      <c r="CL69" s="347"/>
      <c r="CM69" s="347"/>
      <c r="CN69" s="347"/>
      <c r="CO69" s="347"/>
      <c r="CP69" s="347"/>
      <c r="CQ69" s="347"/>
      <c r="CR69" s="347"/>
      <c r="CS69" s="347"/>
      <c r="CT69" s="347"/>
      <c r="CU69" s="347"/>
      <c r="CV69" s="347"/>
      <c r="CW69" s="347"/>
      <c r="CX69" s="347"/>
      <c r="CY69" s="347"/>
      <c r="CZ69" s="347"/>
      <c r="DA69" s="347"/>
      <c r="DB69" s="347"/>
      <c r="DC69" s="348"/>
    </row>
    <row r="70" spans="2:107" ht="12.75" x14ac:dyDescent="0.25">
      <c r="B70" s="10"/>
      <c r="H70" s="32"/>
      <c r="I70" s="32"/>
      <c r="J70" s="33"/>
      <c r="K70" s="33"/>
      <c r="L70" s="34"/>
      <c r="M70" s="33"/>
      <c r="N70" s="34"/>
      <c r="AN70" s="19"/>
      <c r="AO70" s="19"/>
      <c r="AP70" s="19"/>
      <c r="AZ70" s="19"/>
      <c r="BA70" s="19"/>
      <c r="BB70" s="19"/>
      <c r="BL70" s="19"/>
      <c r="BM70" s="19"/>
      <c r="BN70" s="19"/>
      <c r="BX70" s="19"/>
      <c r="BY70" s="19"/>
      <c r="BZ70" s="19"/>
      <c r="CJ70" s="19"/>
      <c r="CK70" s="19"/>
      <c r="CL70" s="19"/>
      <c r="CV70" s="19"/>
      <c r="CW70" s="19"/>
      <c r="CX70" s="19"/>
    </row>
    <row r="71" spans="2:107" ht="12.75" x14ac:dyDescent="0.25">
      <c r="B71" s="10"/>
      <c r="G71" s="35"/>
      <c r="I71" s="36"/>
      <c r="J71" s="33"/>
      <c r="K71" s="33"/>
      <c r="L71" s="34"/>
      <c r="M71" s="33"/>
      <c r="N71" s="34"/>
      <c r="AM71" s="35"/>
      <c r="AN71" s="3" t="s">
        <v>2</v>
      </c>
    </row>
    <row r="72" spans="2:107" ht="12.75" x14ac:dyDescent="0.25">
      <c r="B72" s="10"/>
      <c r="G72" s="349"/>
      <c r="H72" s="349"/>
      <c r="I72" s="349"/>
      <c r="J72" s="349"/>
      <c r="K72" s="20"/>
      <c r="L72" s="20"/>
      <c r="M72" s="21"/>
      <c r="N72" s="21"/>
      <c r="AN72" s="350"/>
      <c r="AO72" s="351"/>
      <c r="AP72" s="351"/>
      <c r="AQ72" s="351"/>
      <c r="AR72" s="351"/>
      <c r="AS72" s="351"/>
      <c r="AT72" s="351"/>
      <c r="AU72" s="351"/>
      <c r="AV72" s="351"/>
      <c r="AW72" s="351"/>
      <c r="AX72" s="351"/>
      <c r="AY72" s="351"/>
      <c r="AZ72" s="351"/>
      <c r="BA72" s="351"/>
      <c r="BB72" s="351"/>
      <c r="BC72" s="351"/>
      <c r="BD72" s="351"/>
      <c r="BE72" s="351"/>
      <c r="BF72" s="351"/>
      <c r="BG72" s="351"/>
      <c r="BH72" s="351"/>
      <c r="BI72" s="351"/>
      <c r="BJ72" s="351"/>
      <c r="BK72" s="351"/>
      <c r="BL72" s="351"/>
      <c r="BM72" s="351"/>
      <c r="BN72" s="351"/>
      <c r="BO72" s="352"/>
      <c r="BP72" s="353" t="s">
        <v>3</v>
      </c>
      <c r="BQ72" s="353"/>
      <c r="BR72" s="353"/>
      <c r="BS72" s="353"/>
      <c r="BT72" s="353"/>
      <c r="BU72" s="353"/>
      <c r="BV72" s="353"/>
      <c r="BW72" s="353"/>
      <c r="BX72" s="353" t="s">
        <v>4</v>
      </c>
      <c r="BY72" s="353"/>
      <c r="BZ72" s="353"/>
      <c r="CA72" s="353"/>
      <c r="CB72" s="353"/>
      <c r="CC72" s="353"/>
      <c r="CD72" s="353"/>
      <c r="CE72" s="353"/>
      <c r="CF72" s="353" t="s">
        <v>5</v>
      </c>
      <c r="CG72" s="353"/>
      <c r="CH72" s="353"/>
      <c r="CI72" s="353"/>
      <c r="CJ72" s="353"/>
      <c r="CK72" s="353"/>
      <c r="CL72" s="353"/>
      <c r="CM72" s="353"/>
      <c r="CN72" s="353" t="s">
        <v>6</v>
      </c>
      <c r="CO72" s="353"/>
      <c r="CP72" s="353"/>
      <c r="CQ72" s="353"/>
      <c r="CR72" s="353"/>
      <c r="CS72" s="353"/>
      <c r="CT72" s="353"/>
      <c r="CU72" s="353"/>
      <c r="CV72" s="353" t="s">
        <v>7</v>
      </c>
      <c r="CW72" s="353"/>
      <c r="CX72" s="353"/>
      <c r="CY72" s="353"/>
      <c r="CZ72" s="353"/>
      <c r="DA72" s="353"/>
      <c r="DB72" s="353"/>
      <c r="DC72" s="353"/>
    </row>
    <row r="73" spans="2:107" ht="12.75" x14ac:dyDescent="0.25">
      <c r="B73" s="10"/>
      <c r="G73" s="354"/>
      <c r="H73" s="354"/>
      <c r="I73" s="354"/>
      <c r="J73" s="354"/>
      <c r="K73" s="359"/>
      <c r="L73" s="359"/>
      <c r="M73" s="359"/>
      <c r="N73" s="359"/>
      <c r="AM73" s="19"/>
      <c r="AN73" s="356" t="s">
        <v>8</v>
      </c>
      <c r="AO73" s="356"/>
      <c r="AP73" s="356"/>
      <c r="AQ73" s="356"/>
      <c r="AR73" s="356"/>
      <c r="AS73" s="356"/>
      <c r="AT73" s="356"/>
      <c r="AU73" s="356"/>
      <c r="AV73" s="356"/>
      <c r="AW73" s="356"/>
      <c r="AX73" s="356"/>
      <c r="AY73" s="356"/>
      <c r="AZ73" s="356"/>
      <c r="BA73" s="356"/>
      <c r="BB73" s="356" t="s">
        <v>9</v>
      </c>
      <c r="BC73" s="356"/>
      <c r="BD73" s="356"/>
      <c r="BE73" s="356"/>
      <c r="BF73" s="356"/>
      <c r="BG73" s="356"/>
      <c r="BH73" s="356"/>
      <c r="BI73" s="356"/>
      <c r="BJ73" s="356"/>
      <c r="BK73" s="356"/>
      <c r="BL73" s="356"/>
      <c r="BM73" s="356"/>
      <c r="BN73" s="356"/>
      <c r="BO73" s="356"/>
      <c r="BP73" s="339">
        <v>9.1999999999999993</v>
      </c>
      <c r="BQ73" s="339"/>
      <c r="BR73" s="339"/>
      <c r="BS73" s="339"/>
      <c r="BT73" s="339"/>
      <c r="BU73" s="339"/>
      <c r="BV73" s="339"/>
      <c r="BW73" s="339"/>
      <c r="BX73" s="339">
        <v>18.100000000000001</v>
      </c>
      <c r="BY73" s="339"/>
      <c r="BZ73" s="339"/>
      <c r="CA73" s="339"/>
      <c r="CB73" s="339"/>
      <c r="CC73" s="339"/>
      <c r="CD73" s="339"/>
      <c r="CE73" s="339"/>
      <c r="CF73" s="339">
        <v>22.2</v>
      </c>
      <c r="CG73" s="339"/>
      <c r="CH73" s="339"/>
      <c r="CI73" s="339"/>
      <c r="CJ73" s="339"/>
      <c r="CK73" s="339"/>
      <c r="CL73" s="339"/>
      <c r="CM73" s="339"/>
      <c r="CN73" s="339">
        <v>10.5</v>
      </c>
      <c r="CO73" s="339"/>
      <c r="CP73" s="339"/>
      <c r="CQ73" s="339"/>
      <c r="CR73" s="339"/>
      <c r="CS73" s="339"/>
      <c r="CT73" s="339"/>
      <c r="CU73" s="339"/>
      <c r="CV73" s="339"/>
      <c r="CW73" s="339"/>
      <c r="CX73" s="339"/>
      <c r="CY73" s="339"/>
      <c r="CZ73" s="339"/>
      <c r="DA73" s="339"/>
      <c r="DB73" s="339"/>
      <c r="DC73" s="339"/>
    </row>
    <row r="74" spans="2:107" ht="12.75" x14ac:dyDescent="0.25">
      <c r="B74" s="10"/>
      <c r="G74" s="354"/>
      <c r="H74" s="354"/>
      <c r="I74" s="354"/>
      <c r="J74" s="354"/>
      <c r="K74" s="359"/>
      <c r="L74" s="359"/>
      <c r="M74" s="359"/>
      <c r="N74" s="359"/>
      <c r="AM74" s="19"/>
      <c r="AN74" s="356"/>
      <c r="AO74" s="356"/>
      <c r="AP74" s="356"/>
      <c r="AQ74" s="356"/>
      <c r="AR74" s="356"/>
      <c r="AS74" s="356"/>
      <c r="AT74" s="356"/>
      <c r="AU74" s="356"/>
      <c r="AV74" s="356"/>
      <c r="AW74" s="356"/>
      <c r="AX74" s="356"/>
      <c r="AY74" s="356"/>
      <c r="AZ74" s="356"/>
      <c r="BA74" s="356"/>
      <c r="BB74" s="356"/>
      <c r="BC74" s="356"/>
      <c r="BD74" s="356"/>
      <c r="BE74" s="356"/>
      <c r="BF74" s="356"/>
      <c r="BG74" s="356"/>
      <c r="BH74" s="356"/>
      <c r="BI74" s="356"/>
      <c r="BJ74" s="356"/>
      <c r="BK74" s="356"/>
      <c r="BL74" s="356"/>
      <c r="BM74" s="356"/>
      <c r="BN74" s="356"/>
      <c r="BO74" s="356"/>
      <c r="BP74" s="339"/>
      <c r="BQ74" s="339"/>
      <c r="BR74" s="339"/>
      <c r="BS74" s="339"/>
      <c r="BT74" s="339"/>
      <c r="BU74" s="339"/>
      <c r="BV74" s="339"/>
      <c r="BW74" s="339"/>
      <c r="BX74" s="339"/>
      <c r="BY74" s="339"/>
      <c r="BZ74" s="339"/>
      <c r="CA74" s="339"/>
      <c r="CB74" s="339"/>
      <c r="CC74" s="339"/>
      <c r="CD74" s="339"/>
      <c r="CE74" s="339"/>
      <c r="CF74" s="339"/>
      <c r="CG74" s="339"/>
      <c r="CH74" s="339"/>
      <c r="CI74" s="339"/>
      <c r="CJ74" s="339"/>
      <c r="CK74" s="339"/>
      <c r="CL74" s="339"/>
      <c r="CM74" s="339"/>
      <c r="CN74" s="339"/>
      <c r="CO74" s="339"/>
      <c r="CP74" s="339"/>
      <c r="CQ74" s="339"/>
      <c r="CR74" s="339"/>
      <c r="CS74" s="339"/>
      <c r="CT74" s="339"/>
      <c r="CU74" s="339"/>
      <c r="CV74" s="339"/>
      <c r="CW74" s="339"/>
      <c r="CX74" s="339"/>
      <c r="CY74" s="339"/>
      <c r="CZ74" s="339"/>
      <c r="DA74" s="339"/>
      <c r="DB74" s="339"/>
      <c r="DC74" s="339"/>
    </row>
    <row r="75" spans="2:107" ht="12.75" x14ac:dyDescent="0.25">
      <c r="B75" s="10"/>
      <c r="G75" s="354"/>
      <c r="H75" s="354"/>
      <c r="I75" s="349"/>
      <c r="J75" s="349"/>
      <c r="K75" s="355"/>
      <c r="L75" s="355"/>
      <c r="M75" s="355"/>
      <c r="N75" s="355"/>
      <c r="AM75" s="19"/>
      <c r="AN75" s="356"/>
      <c r="AO75" s="356"/>
      <c r="AP75" s="356"/>
      <c r="AQ75" s="356"/>
      <c r="AR75" s="356"/>
      <c r="AS75" s="356"/>
      <c r="AT75" s="356"/>
      <c r="AU75" s="356"/>
      <c r="AV75" s="356"/>
      <c r="AW75" s="356"/>
      <c r="AX75" s="356"/>
      <c r="AY75" s="356"/>
      <c r="AZ75" s="356"/>
      <c r="BA75" s="356"/>
      <c r="BB75" s="356" t="s">
        <v>13</v>
      </c>
      <c r="BC75" s="356"/>
      <c r="BD75" s="356"/>
      <c r="BE75" s="356"/>
      <c r="BF75" s="356"/>
      <c r="BG75" s="356"/>
      <c r="BH75" s="356"/>
      <c r="BI75" s="356"/>
      <c r="BJ75" s="356"/>
      <c r="BK75" s="356"/>
      <c r="BL75" s="356"/>
      <c r="BM75" s="356"/>
      <c r="BN75" s="356"/>
      <c r="BO75" s="356"/>
      <c r="BP75" s="339">
        <v>9</v>
      </c>
      <c r="BQ75" s="339"/>
      <c r="BR75" s="339"/>
      <c r="BS75" s="339"/>
      <c r="BT75" s="339"/>
      <c r="BU75" s="339"/>
      <c r="BV75" s="339"/>
      <c r="BW75" s="339"/>
      <c r="BX75" s="339">
        <v>9.5</v>
      </c>
      <c r="BY75" s="339"/>
      <c r="BZ75" s="339"/>
      <c r="CA75" s="339"/>
      <c r="CB75" s="339"/>
      <c r="CC75" s="339"/>
      <c r="CD75" s="339"/>
      <c r="CE75" s="339"/>
      <c r="CF75" s="339">
        <v>9.9</v>
      </c>
      <c r="CG75" s="339"/>
      <c r="CH75" s="339"/>
      <c r="CI75" s="339"/>
      <c r="CJ75" s="339"/>
      <c r="CK75" s="339"/>
      <c r="CL75" s="339"/>
      <c r="CM75" s="339"/>
      <c r="CN75" s="339">
        <v>10.5</v>
      </c>
      <c r="CO75" s="339"/>
      <c r="CP75" s="339"/>
      <c r="CQ75" s="339"/>
      <c r="CR75" s="339"/>
      <c r="CS75" s="339"/>
      <c r="CT75" s="339"/>
      <c r="CU75" s="339"/>
      <c r="CV75" s="339">
        <v>11.2</v>
      </c>
      <c r="CW75" s="339"/>
      <c r="CX75" s="339"/>
      <c r="CY75" s="339"/>
      <c r="CZ75" s="339"/>
      <c r="DA75" s="339"/>
      <c r="DB75" s="339"/>
      <c r="DC75" s="339"/>
    </row>
    <row r="76" spans="2:107" ht="12.75" x14ac:dyDescent="0.25">
      <c r="B76" s="10"/>
      <c r="G76" s="354"/>
      <c r="H76" s="354"/>
      <c r="I76" s="349"/>
      <c r="J76" s="349"/>
      <c r="K76" s="355"/>
      <c r="L76" s="355"/>
      <c r="M76" s="355"/>
      <c r="N76" s="355"/>
      <c r="AM76" s="19"/>
      <c r="AN76" s="356"/>
      <c r="AO76" s="356"/>
      <c r="AP76" s="356"/>
      <c r="AQ76" s="356"/>
      <c r="AR76" s="356"/>
      <c r="AS76" s="356"/>
      <c r="AT76" s="356"/>
      <c r="AU76" s="356"/>
      <c r="AV76" s="356"/>
      <c r="AW76" s="356"/>
      <c r="AX76" s="356"/>
      <c r="AY76" s="356"/>
      <c r="AZ76" s="356"/>
      <c r="BA76" s="356"/>
      <c r="BB76" s="356"/>
      <c r="BC76" s="356"/>
      <c r="BD76" s="356"/>
      <c r="BE76" s="356"/>
      <c r="BF76" s="356"/>
      <c r="BG76" s="356"/>
      <c r="BH76" s="356"/>
      <c r="BI76" s="356"/>
      <c r="BJ76" s="356"/>
      <c r="BK76" s="356"/>
      <c r="BL76" s="356"/>
      <c r="BM76" s="356"/>
      <c r="BN76" s="356"/>
      <c r="BO76" s="356"/>
      <c r="BP76" s="339"/>
      <c r="BQ76" s="339"/>
      <c r="BR76" s="339"/>
      <c r="BS76" s="339"/>
      <c r="BT76" s="339"/>
      <c r="BU76" s="339"/>
      <c r="BV76" s="339"/>
      <c r="BW76" s="339"/>
      <c r="BX76" s="339"/>
      <c r="BY76" s="339"/>
      <c r="BZ76" s="339"/>
      <c r="CA76" s="339"/>
      <c r="CB76" s="339"/>
      <c r="CC76" s="339"/>
      <c r="CD76" s="339"/>
      <c r="CE76" s="339"/>
      <c r="CF76" s="339"/>
      <c r="CG76" s="339"/>
      <c r="CH76" s="339"/>
      <c r="CI76" s="339"/>
      <c r="CJ76" s="339"/>
      <c r="CK76" s="339"/>
      <c r="CL76" s="339"/>
      <c r="CM76" s="339"/>
      <c r="CN76" s="339"/>
      <c r="CO76" s="339"/>
      <c r="CP76" s="339"/>
      <c r="CQ76" s="339"/>
      <c r="CR76" s="339"/>
      <c r="CS76" s="339"/>
      <c r="CT76" s="339"/>
      <c r="CU76" s="339"/>
      <c r="CV76" s="339"/>
      <c r="CW76" s="339"/>
      <c r="CX76" s="339"/>
      <c r="CY76" s="339"/>
      <c r="CZ76" s="339"/>
      <c r="DA76" s="339"/>
      <c r="DB76" s="339"/>
      <c r="DC76" s="339"/>
    </row>
    <row r="77" spans="2:107" ht="12.75" x14ac:dyDescent="0.25">
      <c r="B77" s="10"/>
      <c r="G77" s="349"/>
      <c r="H77" s="349"/>
      <c r="I77" s="349"/>
      <c r="J77" s="349"/>
      <c r="K77" s="359"/>
      <c r="L77" s="359"/>
      <c r="M77" s="359"/>
      <c r="N77" s="359"/>
      <c r="AN77" s="353" t="s">
        <v>11</v>
      </c>
      <c r="AO77" s="353"/>
      <c r="AP77" s="353"/>
      <c r="AQ77" s="353"/>
      <c r="AR77" s="353"/>
      <c r="AS77" s="353"/>
      <c r="AT77" s="353"/>
      <c r="AU77" s="353"/>
      <c r="AV77" s="353"/>
      <c r="AW77" s="353"/>
      <c r="AX77" s="353"/>
      <c r="AY77" s="353"/>
      <c r="AZ77" s="353"/>
      <c r="BA77" s="353"/>
      <c r="BB77" s="356" t="s">
        <v>9</v>
      </c>
      <c r="BC77" s="356"/>
      <c r="BD77" s="356"/>
      <c r="BE77" s="356"/>
      <c r="BF77" s="356"/>
      <c r="BG77" s="356"/>
      <c r="BH77" s="356"/>
      <c r="BI77" s="356"/>
      <c r="BJ77" s="356"/>
      <c r="BK77" s="356"/>
      <c r="BL77" s="356"/>
      <c r="BM77" s="356"/>
      <c r="BN77" s="356"/>
      <c r="BO77" s="356"/>
      <c r="BP77" s="339">
        <v>37.299999999999997</v>
      </c>
      <c r="BQ77" s="339"/>
      <c r="BR77" s="339"/>
      <c r="BS77" s="339"/>
      <c r="BT77" s="339"/>
      <c r="BU77" s="339"/>
      <c r="BV77" s="339"/>
      <c r="BW77" s="339"/>
      <c r="BX77" s="339">
        <v>25.4</v>
      </c>
      <c r="BY77" s="339"/>
      <c r="BZ77" s="339"/>
      <c r="CA77" s="339"/>
      <c r="CB77" s="339"/>
      <c r="CC77" s="339"/>
      <c r="CD77" s="339"/>
      <c r="CE77" s="339"/>
      <c r="CF77" s="339">
        <v>17.600000000000001</v>
      </c>
      <c r="CG77" s="339"/>
      <c r="CH77" s="339"/>
      <c r="CI77" s="339"/>
      <c r="CJ77" s="339"/>
      <c r="CK77" s="339"/>
      <c r="CL77" s="339"/>
      <c r="CM77" s="339"/>
      <c r="CN77" s="339">
        <v>17.2</v>
      </c>
      <c r="CO77" s="339"/>
      <c r="CP77" s="339"/>
      <c r="CQ77" s="339"/>
      <c r="CR77" s="339"/>
      <c r="CS77" s="339"/>
      <c r="CT77" s="339"/>
      <c r="CU77" s="339"/>
      <c r="CV77" s="339">
        <v>16.100000000000001</v>
      </c>
      <c r="CW77" s="339"/>
      <c r="CX77" s="339"/>
      <c r="CY77" s="339"/>
      <c r="CZ77" s="339"/>
      <c r="DA77" s="339"/>
      <c r="DB77" s="339"/>
      <c r="DC77" s="339"/>
    </row>
    <row r="78" spans="2:107" ht="12.75" x14ac:dyDescent="0.25">
      <c r="B78" s="10"/>
      <c r="G78" s="349"/>
      <c r="H78" s="349"/>
      <c r="I78" s="349"/>
      <c r="J78" s="349"/>
      <c r="K78" s="359"/>
      <c r="L78" s="359"/>
      <c r="M78" s="359"/>
      <c r="N78" s="359"/>
      <c r="AN78" s="353"/>
      <c r="AO78" s="353"/>
      <c r="AP78" s="353"/>
      <c r="AQ78" s="353"/>
      <c r="AR78" s="353"/>
      <c r="AS78" s="353"/>
      <c r="AT78" s="353"/>
      <c r="AU78" s="353"/>
      <c r="AV78" s="353"/>
      <c r="AW78" s="353"/>
      <c r="AX78" s="353"/>
      <c r="AY78" s="353"/>
      <c r="AZ78" s="353"/>
      <c r="BA78" s="353"/>
      <c r="BB78" s="356"/>
      <c r="BC78" s="356"/>
      <c r="BD78" s="356"/>
      <c r="BE78" s="356"/>
      <c r="BF78" s="356"/>
      <c r="BG78" s="356"/>
      <c r="BH78" s="356"/>
      <c r="BI78" s="356"/>
      <c r="BJ78" s="356"/>
      <c r="BK78" s="356"/>
      <c r="BL78" s="356"/>
      <c r="BM78" s="356"/>
      <c r="BN78" s="356"/>
      <c r="BO78" s="356"/>
      <c r="BP78" s="339"/>
      <c r="BQ78" s="339"/>
      <c r="BR78" s="339"/>
      <c r="BS78" s="339"/>
      <c r="BT78" s="339"/>
      <c r="BU78" s="339"/>
      <c r="BV78" s="339"/>
      <c r="BW78" s="339"/>
      <c r="BX78" s="339"/>
      <c r="BY78" s="339"/>
      <c r="BZ78" s="339"/>
      <c r="CA78" s="339"/>
      <c r="CB78" s="339"/>
      <c r="CC78" s="339"/>
      <c r="CD78" s="339"/>
      <c r="CE78" s="339"/>
      <c r="CF78" s="339"/>
      <c r="CG78" s="339"/>
      <c r="CH78" s="339"/>
      <c r="CI78" s="339"/>
      <c r="CJ78" s="339"/>
      <c r="CK78" s="339"/>
      <c r="CL78" s="339"/>
      <c r="CM78" s="339"/>
      <c r="CN78" s="339"/>
      <c r="CO78" s="339"/>
      <c r="CP78" s="339"/>
      <c r="CQ78" s="339"/>
      <c r="CR78" s="339"/>
      <c r="CS78" s="339"/>
      <c r="CT78" s="339"/>
      <c r="CU78" s="339"/>
      <c r="CV78" s="339"/>
      <c r="CW78" s="339"/>
      <c r="CX78" s="339"/>
      <c r="CY78" s="339"/>
      <c r="CZ78" s="339"/>
      <c r="DA78" s="339"/>
      <c r="DB78" s="339"/>
      <c r="DC78" s="339"/>
    </row>
    <row r="79" spans="2:107" ht="12.75" x14ac:dyDescent="0.25">
      <c r="B79" s="10"/>
      <c r="G79" s="349"/>
      <c r="H79" s="349"/>
      <c r="I79" s="358"/>
      <c r="J79" s="358"/>
      <c r="K79" s="360"/>
      <c r="L79" s="360"/>
      <c r="M79" s="360"/>
      <c r="N79" s="360"/>
      <c r="AN79" s="353"/>
      <c r="AO79" s="353"/>
      <c r="AP79" s="353"/>
      <c r="AQ79" s="353"/>
      <c r="AR79" s="353"/>
      <c r="AS79" s="353"/>
      <c r="AT79" s="353"/>
      <c r="AU79" s="353"/>
      <c r="AV79" s="353"/>
      <c r="AW79" s="353"/>
      <c r="AX79" s="353"/>
      <c r="AY79" s="353"/>
      <c r="AZ79" s="353"/>
      <c r="BA79" s="353"/>
      <c r="BB79" s="356" t="s">
        <v>13</v>
      </c>
      <c r="BC79" s="356"/>
      <c r="BD79" s="356"/>
      <c r="BE79" s="356"/>
      <c r="BF79" s="356"/>
      <c r="BG79" s="356"/>
      <c r="BH79" s="356"/>
      <c r="BI79" s="356"/>
      <c r="BJ79" s="356"/>
      <c r="BK79" s="356"/>
      <c r="BL79" s="356"/>
      <c r="BM79" s="356"/>
      <c r="BN79" s="356"/>
      <c r="BO79" s="356"/>
      <c r="BP79" s="339">
        <v>8.6</v>
      </c>
      <c r="BQ79" s="339"/>
      <c r="BR79" s="339"/>
      <c r="BS79" s="339"/>
      <c r="BT79" s="339"/>
      <c r="BU79" s="339"/>
      <c r="BV79" s="339"/>
      <c r="BW79" s="339"/>
      <c r="BX79" s="339">
        <v>8.3000000000000007</v>
      </c>
      <c r="BY79" s="339"/>
      <c r="BZ79" s="339"/>
      <c r="CA79" s="339"/>
      <c r="CB79" s="339"/>
      <c r="CC79" s="339"/>
      <c r="CD79" s="339"/>
      <c r="CE79" s="339"/>
      <c r="CF79" s="339">
        <v>8.4</v>
      </c>
      <c r="CG79" s="339"/>
      <c r="CH79" s="339"/>
      <c r="CI79" s="339"/>
      <c r="CJ79" s="339"/>
      <c r="CK79" s="339"/>
      <c r="CL79" s="339"/>
      <c r="CM79" s="339"/>
      <c r="CN79" s="339">
        <v>8.6</v>
      </c>
      <c r="CO79" s="339"/>
      <c r="CP79" s="339"/>
      <c r="CQ79" s="339"/>
      <c r="CR79" s="339"/>
      <c r="CS79" s="339"/>
      <c r="CT79" s="339"/>
      <c r="CU79" s="339"/>
      <c r="CV79" s="339">
        <v>8.6999999999999993</v>
      </c>
      <c r="CW79" s="339"/>
      <c r="CX79" s="339"/>
      <c r="CY79" s="339"/>
      <c r="CZ79" s="339"/>
      <c r="DA79" s="339"/>
      <c r="DB79" s="339"/>
      <c r="DC79" s="339"/>
    </row>
    <row r="80" spans="2:107" ht="12.75" x14ac:dyDescent="0.25">
      <c r="B80" s="10"/>
      <c r="G80" s="349"/>
      <c r="H80" s="349"/>
      <c r="I80" s="358"/>
      <c r="J80" s="358"/>
      <c r="K80" s="360"/>
      <c r="L80" s="360"/>
      <c r="M80" s="360"/>
      <c r="N80" s="360"/>
      <c r="AN80" s="353"/>
      <c r="AO80" s="353"/>
      <c r="AP80" s="353"/>
      <c r="AQ80" s="353"/>
      <c r="AR80" s="353"/>
      <c r="AS80" s="353"/>
      <c r="AT80" s="353"/>
      <c r="AU80" s="353"/>
      <c r="AV80" s="353"/>
      <c r="AW80" s="353"/>
      <c r="AX80" s="353"/>
      <c r="AY80" s="353"/>
      <c r="AZ80" s="353"/>
      <c r="BA80" s="353"/>
      <c r="BB80" s="356"/>
      <c r="BC80" s="356"/>
      <c r="BD80" s="356"/>
      <c r="BE80" s="356"/>
      <c r="BF80" s="356"/>
      <c r="BG80" s="356"/>
      <c r="BH80" s="356"/>
      <c r="BI80" s="356"/>
      <c r="BJ80" s="356"/>
      <c r="BK80" s="356"/>
      <c r="BL80" s="356"/>
      <c r="BM80" s="356"/>
      <c r="BN80" s="356"/>
      <c r="BO80" s="356"/>
      <c r="BP80" s="339"/>
      <c r="BQ80" s="339"/>
      <c r="BR80" s="339"/>
      <c r="BS80" s="339"/>
      <c r="BT80" s="339"/>
      <c r="BU80" s="339"/>
      <c r="BV80" s="339"/>
      <c r="BW80" s="339"/>
      <c r="BX80" s="339"/>
      <c r="BY80" s="339"/>
      <c r="BZ80" s="339"/>
      <c r="CA80" s="339"/>
      <c r="CB80" s="339"/>
      <c r="CC80" s="339"/>
      <c r="CD80" s="339"/>
      <c r="CE80" s="339"/>
      <c r="CF80" s="339"/>
      <c r="CG80" s="339"/>
      <c r="CH80" s="339"/>
      <c r="CI80" s="339"/>
      <c r="CJ80" s="339"/>
      <c r="CK80" s="339"/>
      <c r="CL80" s="339"/>
      <c r="CM80" s="339"/>
      <c r="CN80" s="339"/>
      <c r="CO80" s="339"/>
      <c r="CP80" s="339"/>
      <c r="CQ80" s="339"/>
      <c r="CR80" s="339"/>
      <c r="CS80" s="339"/>
      <c r="CT80" s="339"/>
      <c r="CU80" s="339"/>
      <c r="CV80" s="339"/>
      <c r="CW80" s="339"/>
      <c r="CX80" s="339"/>
      <c r="CY80" s="339"/>
      <c r="CZ80" s="339"/>
      <c r="DA80" s="339"/>
      <c r="DB80" s="339"/>
      <c r="DC80" s="339"/>
    </row>
    <row r="81" spans="2:109" ht="12.75" x14ac:dyDescent="0.25">
      <c r="B81" s="10"/>
    </row>
    <row r="82" spans="2:109" ht="16.149999999999999" x14ac:dyDescent="0.25">
      <c r="B82" s="10"/>
      <c r="K82" s="37"/>
      <c r="L82" s="37"/>
      <c r="M82" s="37"/>
      <c r="N82" s="37"/>
      <c r="AQ82" s="37"/>
      <c r="AR82" s="37"/>
      <c r="AS82" s="37"/>
      <c r="AT82" s="37"/>
      <c r="BC82" s="37"/>
      <c r="BD82" s="37"/>
      <c r="BE82" s="37"/>
      <c r="BF82" s="37"/>
      <c r="BO82" s="37"/>
      <c r="BP82" s="37"/>
      <c r="BQ82" s="37"/>
      <c r="BR82" s="37"/>
      <c r="CA82" s="37"/>
      <c r="CB82" s="37"/>
      <c r="CC82" s="37"/>
      <c r="CD82" s="37"/>
      <c r="CM82" s="37"/>
      <c r="CN82" s="37"/>
      <c r="CO82" s="37"/>
      <c r="CP82" s="37"/>
      <c r="CY82" s="37"/>
      <c r="CZ82" s="37"/>
      <c r="DA82" s="37"/>
      <c r="DB82" s="37"/>
      <c r="DC82" s="37"/>
    </row>
    <row r="83" spans="2:109" ht="12.75" x14ac:dyDescent="0.25">
      <c r="B83" s="12"/>
      <c r="C83" s="13"/>
      <c r="D83" s="13"/>
      <c r="E83" s="13"/>
      <c r="F83" s="13"/>
      <c r="G83" s="13"/>
      <c r="H83" s="13"/>
      <c r="I83" s="13"/>
      <c r="J83" s="13"/>
      <c r="K83" s="13"/>
      <c r="L83" s="13"/>
      <c r="M83" s="13"/>
      <c r="N83" s="13"/>
      <c r="O83" s="13"/>
      <c r="P83" s="13"/>
      <c r="Q83" s="13"/>
      <c r="R83" s="13"/>
      <c r="S83" s="13"/>
      <c r="T83" s="13"/>
      <c r="U83" s="13"/>
      <c r="V83" s="13"/>
      <c r="W83" s="13"/>
      <c r="X83" s="13"/>
      <c r="Y83" s="13"/>
      <c r="Z83" s="13"/>
      <c r="AA83" s="13"/>
      <c r="AB83" s="13"/>
      <c r="AC83" s="13"/>
      <c r="AD83" s="13"/>
      <c r="AE83" s="13"/>
      <c r="AF83" s="13"/>
      <c r="AG83" s="13"/>
      <c r="AH83" s="13"/>
      <c r="AI83" s="13"/>
      <c r="AJ83" s="13"/>
      <c r="AK83" s="13"/>
      <c r="AL83" s="13"/>
      <c r="AM83" s="13"/>
      <c r="AN83" s="13"/>
      <c r="AO83" s="13"/>
      <c r="AP83" s="13"/>
      <c r="AQ83" s="13"/>
      <c r="AR83" s="13"/>
      <c r="AS83" s="13"/>
      <c r="AT83" s="13"/>
      <c r="AU83" s="13"/>
      <c r="AV83" s="13"/>
      <c r="AW83" s="13"/>
      <c r="AX83" s="13"/>
      <c r="AY83" s="13"/>
      <c r="AZ83" s="13"/>
      <c r="BA83" s="13"/>
      <c r="BB83" s="13"/>
      <c r="BC83" s="13"/>
      <c r="BD83" s="13"/>
      <c r="BE83" s="13"/>
      <c r="BF83" s="13"/>
      <c r="BG83" s="13"/>
      <c r="BH83" s="13"/>
      <c r="BI83" s="13"/>
      <c r="BJ83" s="13"/>
      <c r="BK83" s="13"/>
      <c r="BL83" s="13"/>
      <c r="BM83" s="13"/>
      <c r="BN83" s="13"/>
      <c r="BO83" s="13"/>
      <c r="BP83" s="13"/>
      <c r="BQ83" s="13"/>
      <c r="BR83" s="13"/>
      <c r="BS83" s="13"/>
      <c r="BT83" s="13"/>
      <c r="BU83" s="13"/>
      <c r="BV83" s="13"/>
      <c r="BW83" s="13"/>
      <c r="BX83" s="13"/>
      <c r="BY83" s="13"/>
      <c r="BZ83" s="13"/>
      <c r="CA83" s="13"/>
      <c r="CB83" s="13"/>
      <c r="CC83" s="13"/>
      <c r="CD83" s="13"/>
      <c r="CE83" s="13"/>
      <c r="CF83" s="13"/>
      <c r="CG83" s="13"/>
      <c r="CH83" s="13"/>
      <c r="CI83" s="13"/>
      <c r="CJ83" s="13"/>
      <c r="CK83" s="13"/>
      <c r="CL83" s="13"/>
      <c r="CM83" s="13"/>
      <c r="CN83" s="13"/>
      <c r="CO83" s="13"/>
      <c r="CP83" s="13"/>
      <c r="CQ83" s="13"/>
      <c r="CR83" s="13"/>
      <c r="CS83" s="13"/>
      <c r="CT83" s="13"/>
      <c r="CU83" s="13"/>
      <c r="CV83" s="13"/>
      <c r="CW83" s="13"/>
      <c r="CX83" s="13"/>
      <c r="CY83" s="13"/>
      <c r="CZ83" s="13"/>
      <c r="DA83" s="13"/>
      <c r="DB83" s="13"/>
      <c r="DC83" s="13"/>
      <c r="DD83" s="14"/>
    </row>
    <row r="84" spans="2:109" ht="12.75" x14ac:dyDescent="0.25">
      <c r="DD84" s="3"/>
      <c r="DE84" s="3"/>
    </row>
    <row r="85" spans="2:109" ht="12.75" x14ac:dyDescent="0.25">
      <c r="DD85" s="3"/>
      <c r="DE85" s="3"/>
    </row>
  </sheetData>
  <sheetProtection algorithmName="SHA-512" hashValue="dRQTSqNMS3rBwUnF6803vlb1LdQ21E3VtUujtRGOl43oqJzIy1VuRQVC0B3KL+U3bads3Y8O6RtwQtGO9r+j1A==" saltValue="VPBNKc+eqHaBRr6fUAMdtQ==" spinCount="100000" sheet="1" objects="1" scenarios="1" formatCells="0"/>
  <dataConsolidate/>
  <mergeCells count="112">
    <mergeCell ref="G77:H80"/>
    <mergeCell ref="I77:J78"/>
    <mergeCell ref="K77:K78"/>
    <mergeCell ref="L77:L78"/>
    <mergeCell ref="M77:M78"/>
    <mergeCell ref="CN79:CU80"/>
    <mergeCell ref="CV79:DC80"/>
    <mergeCell ref="CN77:CU78"/>
    <mergeCell ref="CV77:DC78"/>
    <mergeCell ref="I79:J80"/>
    <mergeCell ref="K79:K80"/>
    <mergeCell ref="L79:L80"/>
    <mergeCell ref="M79:M80"/>
    <mergeCell ref="N79:N80"/>
    <mergeCell ref="BB79:BO80"/>
    <mergeCell ref="BP79:BW80"/>
    <mergeCell ref="BX79:CE80"/>
    <mergeCell ref="N77:N78"/>
    <mergeCell ref="AN77:BA80"/>
    <mergeCell ref="BB77:BO78"/>
    <mergeCell ref="BP77:BW78"/>
    <mergeCell ref="BX77:CE78"/>
    <mergeCell ref="CF77:CM78"/>
    <mergeCell ref="CF79:CM80"/>
    <mergeCell ref="CV73:DC74"/>
    <mergeCell ref="I75:J76"/>
    <mergeCell ref="K75:K76"/>
    <mergeCell ref="L75:L76"/>
    <mergeCell ref="M75:M76"/>
    <mergeCell ref="N75:N76"/>
    <mergeCell ref="BB75:BO76"/>
    <mergeCell ref="BP75:BW76"/>
    <mergeCell ref="BX75:CE76"/>
    <mergeCell ref="CF75:CM76"/>
    <mergeCell ref="CN75:CU76"/>
    <mergeCell ref="CV75:DC76"/>
    <mergeCell ref="AN65:DC69"/>
    <mergeCell ref="BX55:CE56"/>
    <mergeCell ref="CF55:CM56"/>
    <mergeCell ref="CN55:CU56"/>
    <mergeCell ref="CV55:DC56"/>
    <mergeCell ref="CV72:DC72"/>
    <mergeCell ref="G73:H76"/>
    <mergeCell ref="I73:J74"/>
    <mergeCell ref="K73:K74"/>
    <mergeCell ref="L73:L74"/>
    <mergeCell ref="M73:M74"/>
    <mergeCell ref="N73:N74"/>
    <mergeCell ref="AN73:BA76"/>
    <mergeCell ref="BB73:BO74"/>
    <mergeCell ref="BP73:BW74"/>
    <mergeCell ref="G72:J72"/>
    <mergeCell ref="AN72:BO72"/>
    <mergeCell ref="BP72:BW72"/>
    <mergeCell ref="BX72:CE72"/>
    <mergeCell ref="CF72:CM72"/>
    <mergeCell ref="CN72:CU72"/>
    <mergeCell ref="BX73:CE74"/>
    <mergeCell ref="CF73:CM74"/>
    <mergeCell ref="CN73:CU74"/>
    <mergeCell ref="BX57:CE58"/>
    <mergeCell ref="CF57:CM58"/>
    <mergeCell ref="CN57:CU58"/>
    <mergeCell ref="CV57:DC58"/>
    <mergeCell ref="CN53:CU54"/>
    <mergeCell ref="I51:J52"/>
    <mergeCell ref="K51:K52"/>
    <mergeCell ref="L51:L52"/>
    <mergeCell ref="M51:M52"/>
    <mergeCell ref="N51:N52"/>
    <mergeCell ref="I57:J58"/>
    <mergeCell ref="K57:K58"/>
    <mergeCell ref="I53:J54"/>
    <mergeCell ref="K53:K54"/>
    <mergeCell ref="L53:L54"/>
    <mergeCell ref="M53:M54"/>
    <mergeCell ref="N53:N54"/>
    <mergeCell ref="BB53:BO54"/>
    <mergeCell ref="BP53:BW54"/>
    <mergeCell ref="BX53:CE54"/>
    <mergeCell ref="CF53:CM54"/>
    <mergeCell ref="AN51:BA54"/>
    <mergeCell ref="BB51:BO52"/>
    <mergeCell ref="BP51:BW52"/>
    <mergeCell ref="G55:H58"/>
    <mergeCell ref="I55:J56"/>
    <mergeCell ref="K55:K56"/>
    <mergeCell ref="L55:L56"/>
    <mergeCell ref="M55:M56"/>
    <mergeCell ref="N55:N56"/>
    <mergeCell ref="AN55:BA58"/>
    <mergeCell ref="BB55:BO56"/>
    <mergeCell ref="BP55:BW56"/>
    <mergeCell ref="BP57:BW58"/>
    <mergeCell ref="L57:L58"/>
    <mergeCell ref="M57:M58"/>
    <mergeCell ref="N57:N58"/>
    <mergeCell ref="BB57:BO58"/>
    <mergeCell ref="BX51:CE52"/>
    <mergeCell ref="CF51:CM52"/>
    <mergeCell ref="AN43:DC47"/>
    <mergeCell ref="CV53:DC54"/>
    <mergeCell ref="G50:J50"/>
    <mergeCell ref="AN50:BO50"/>
    <mergeCell ref="BP50:BW50"/>
    <mergeCell ref="BX50:CE50"/>
    <mergeCell ref="CF50:CM50"/>
    <mergeCell ref="CN50:CU50"/>
    <mergeCell ref="CV50:DC50"/>
    <mergeCell ref="CV51:DC52"/>
    <mergeCell ref="CN51:CU52"/>
    <mergeCell ref="G51:H54"/>
  </mergeCells>
  <phoneticPr fontId="2"/>
  <printOptions horizontalCentered="1" verticalCentered="1"/>
  <pageMargins left="0" right="0" top="0.19685039370078741" bottom="0.31496062992125984" header="0.39370078740157483" footer="0"/>
  <pageSetup paperSize="9" scale="50" orientation="landscape" horizontalDpi="300" verticalDpi="300" r:id="rId1"/>
  <headerFooter alignWithMargins="0">
    <oddFooter>&amp;C&amp;P/&amp;N</oddFooter>
  </headerFooter>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DR125"/>
  <sheetViews>
    <sheetView showGridLines="0" topLeftCell="C108" zoomScaleNormal="100" zoomScaleSheetLayoutView="70" workbookViewId="0">
      <selection activeCell="CO41" sqref="CO41"/>
    </sheetView>
  </sheetViews>
  <sheetFormatPr defaultColWidth="0" defaultRowHeight="13.5" customHeight="1" zeroHeight="1" x14ac:dyDescent="0.25"/>
  <cols>
    <col min="1" max="34" width="2.46484375" style="38" customWidth="1"/>
    <col min="35" max="122" width="2.46484375" style="5" customWidth="1"/>
    <col min="123" max="16384" width="2.46484375" style="5" hidden="1"/>
  </cols>
  <sheetData>
    <row r="1" spans="1:34" ht="13.5" customHeight="1" x14ac:dyDescent="0.25">
      <c r="A1" s="5"/>
      <c r="B1" s="5"/>
      <c r="C1" s="5"/>
      <c r="D1" s="5"/>
      <c r="E1" s="5"/>
      <c r="F1" s="5"/>
      <c r="G1" s="5"/>
      <c r="H1" s="5"/>
      <c r="I1" s="5"/>
      <c r="J1" s="5"/>
      <c r="K1" s="5"/>
      <c r="L1" s="5"/>
      <c r="M1" s="5"/>
      <c r="N1" s="5"/>
      <c r="O1" s="5"/>
      <c r="P1" s="5"/>
      <c r="Q1" s="5"/>
      <c r="R1" s="5"/>
      <c r="S1" s="5"/>
      <c r="T1" s="5"/>
      <c r="U1" s="5"/>
      <c r="V1" s="5"/>
      <c r="W1" s="5"/>
      <c r="X1" s="5"/>
      <c r="Y1" s="5"/>
      <c r="Z1" s="5"/>
      <c r="AA1" s="5"/>
      <c r="AB1" s="5"/>
      <c r="AC1" s="5"/>
      <c r="AD1" s="5"/>
      <c r="AE1" s="5"/>
      <c r="AF1" s="5"/>
      <c r="AG1" s="5"/>
      <c r="AH1" s="5"/>
    </row>
    <row r="2" spans="1:34" ht="12.75" x14ac:dyDescent="0.25">
      <c r="S2" s="5"/>
      <c r="AH2" s="5"/>
    </row>
    <row r="3" spans="1:34" ht="12.75" x14ac:dyDescent="0.25">
      <c r="C3" s="5"/>
      <c r="D3" s="5"/>
      <c r="E3" s="5"/>
      <c r="F3" s="5"/>
      <c r="G3" s="5"/>
      <c r="H3" s="5"/>
      <c r="I3" s="5"/>
      <c r="J3" s="5"/>
      <c r="K3" s="5"/>
      <c r="L3" s="5"/>
      <c r="M3" s="5"/>
      <c r="N3" s="5"/>
      <c r="O3" s="5"/>
      <c r="P3" s="5"/>
      <c r="Q3" s="5"/>
      <c r="R3" s="5"/>
      <c r="S3" s="5"/>
      <c r="U3" s="5"/>
      <c r="V3" s="5"/>
      <c r="W3" s="5"/>
      <c r="X3" s="5"/>
      <c r="Y3" s="5"/>
      <c r="Z3" s="5"/>
      <c r="AA3" s="5"/>
      <c r="AB3" s="5"/>
      <c r="AC3" s="5"/>
      <c r="AD3" s="5"/>
      <c r="AE3" s="5"/>
      <c r="AF3" s="5"/>
      <c r="AG3" s="5"/>
      <c r="AH3" s="5"/>
    </row>
    <row r="4" spans="1:34" ht="12.75" x14ac:dyDescent="0.25"/>
    <row r="5" spans="1:34" ht="12.75" x14ac:dyDescent="0.25"/>
    <row r="6" spans="1:34" ht="12.75" x14ac:dyDescent="0.25"/>
    <row r="7" spans="1:34" ht="12.75" x14ac:dyDescent="0.25"/>
    <row r="8" spans="1:34" ht="12.75" x14ac:dyDescent="0.25"/>
    <row r="9" spans="1:34" ht="12.75" x14ac:dyDescent="0.25">
      <c r="AH9" s="5"/>
    </row>
    <row r="10" spans="1:34" ht="12.75" x14ac:dyDescent="0.25"/>
    <row r="11" spans="1:34" ht="12.75" x14ac:dyDescent="0.25"/>
    <row r="12" spans="1:34" ht="12.75" x14ac:dyDescent="0.25"/>
    <row r="13" spans="1:34" ht="12.75" x14ac:dyDescent="0.25"/>
    <row r="14" spans="1:34" ht="12.75" x14ac:dyDescent="0.25"/>
    <row r="15" spans="1:34" ht="12.75" x14ac:dyDescent="0.25"/>
    <row r="16" spans="1:34" ht="12.75" x14ac:dyDescent="0.25"/>
    <row r="17" spans="12:34" ht="12.75" x14ac:dyDescent="0.25">
      <c r="AH17" s="5"/>
    </row>
    <row r="18" spans="12:34" ht="12.75" x14ac:dyDescent="0.25"/>
    <row r="19" spans="12:34" ht="12.75" x14ac:dyDescent="0.25"/>
    <row r="20" spans="12:34" ht="12.75" x14ac:dyDescent="0.25">
      <c r="AH20" s="5"/>
    </row>
    <row r="21" spans="12:34" ht="12.75" x14ac:dyDescent="0.25">
      <c r="AH21" s="5"/>
    </row>
    <row r="22" spans="12:34" ht="12.75" x14ac:dyDescent="0.25"/>
    <row r="23" spans="12:34" ht="12.75" x14ac:dyDescent="0.25"/>
    <row r="24" spans="12:34" ht="12.75" x14ac:dyDescent="0.25">
      <c r="Q24" s="5"/>
    </row>
    <row r="25" spans="12:34" ht="12.75" x14ac:dyDescent="0.25"/>
    <row r="26" spans="12:34" ht="12.75" x14ac:dyDescent="0.25"/>
    <row r="27" spans="12:34" ht="12.75" x14ac:dyDescent="0.25"/>
    <row r="28" spans="12:34" ht="12.75" x14ac:dyDescent="0.25">
      <c r="O28" s="5"/>
      <c r="T28" s="5"/>
      <c r="AH28" s="5"/>
    </row>
    <row r="29" spans="12:34" ht="12.75" x14ac:dyDescent="0.25"/>
    <row r="30" spans="12:34" ht="12.75" x14ac:dyDescent="0.25"/>
    <row r="31" spans="12:34" ht="12.75" x14ac:dyDescent="0.25">
      <c r="Q31" s="5"/>
    </row>
    <row r="32" spans="12:34" ht="12.75" x14ac:dyDescent="0.25">
      <c r="L32" s="5"/>
    </row>
    <row r="33" spans="2:34" ht="12.75" x14ac:dyDescent="0.25">
      <c r="C33" s="5"/>
      <c r="E33" s="5"/>
      <c r="G33" s="5"/>
      <c r="I33" s="5"/>
      <c r="X33" s="5"/>
    </row>
    <row r="34" spans="2:34" ht="12.75" x14ac:dyDescent="0.25">
      <c r="B34" s="5"/>
      <c r="P34" s="5"/>
      <c r="R34" s="5"/>
      <c r="T34" s="5"/>
    </row>
    <row r="35" spans="2:34" ht="12.75" x14ac:dyDescent="0.25">
      <c r="D35" s="5"/>
      <c r="W35" s="5"/>
      <c r="AC35" s="5"/>
      <c r="AD35" s="5"/>
      <c r="AE35" s="5"/>
      <c r="AF35" s="5"/>
      <c r="AG35" s="5"/>
      <c r="AH35" s="5"/>
    </row>
    <row r="36" spans="2:34" ht="12.75" x14ac:dyDescent="0.25">
      <c r="H36" s="5"/>
      <c r="J36" s="5"/>
      <c r="K36" s="5"/>
      <c r="M36" s="5"/>
      <c r="Y36" s="5"/>
      <c r="Z36" s="5"/>
      <c r="AA36" s="5"/>
      <c r="AB36" s="5"/>
      <c r="AC36" s="5"/>
      <c r="AD36" s="5"/>
      <c r="AE36" s="5"/>
      <c r="AF36" s="5"/>
      <c r="AG36" s="5"/>
      <c r="AH36" s="5"/>
    </row>
    <row r="37" spans="2:34" ht="12.75" x14ac:dyDescent="0.25">
      <c r="AH37" s="5"/>
    </row>
    <row r="38" spans="2:34" ht="12.75" x14ac:dyDescent="0.25">
      <c r="AG38" s="5"/>
      <c r="AH38" s="5"/>
    </row>
    <row r="39" spans="2:34" ht="12.75" x14ac:dyDescent="0.25"/>
    <row r="40" spans="2:34" ht="12.75" x14ac:dyDescent="0.25">
      <c r="X40" s="5"/>
    </row>
    <row r="41" spans="2:34" ht="12.75" x14ac:dyDescent="0.25">
      <c r="R41" s="5"/>
    </row>
    <row r="42" spans="2:34" ht="12.75" x14ac:dyDescent="0.25">
      <c r="W42" s="5"/>
    </row>
    <row r="43" spans="2:34" ht="12.75" x14ac:dyDescent="0.25">
      <c r="Y43" s="5"/>
      <c r="Z43" s="5"/>
      <c r="AA43" s="5"/>
      <c r="AB43" s="5"/>
      <c r="AC43" s="5"/>
      <c r="AD43" s="5"/>
      <c r="AE43" s="5"/>
      <c r="AF43" s="5"/>
      <c r="AG43" s="5"/>
      <c r="AH43" s="5"/>
    </row>
    <row r="44" spans="2:34" ht="12.75" x14ac:dyDescent="0.25">
      <c r="AH44" s="5"/>
    </row>
    <row r="45" spans="2:34" ht="12.75" x14ac:dyDescent="0.25">
      <c r="X45" s="5"/>
    </row>
    <row r="46" spans="2:34" ht="12.75" x14ac:dyDescent="0.25"/>
    <row r="47" spans="2:34" ht="12.75" x14ac:dyDescent="0.25"/>
    <row r="48" spans="2:34" ht="12.75" x14ac:dyDescent="0.25">
      <c r="W48" s="5"/>
      <c r="Y48" s="5"/>
      <c r="Z48" s="5"/>
      <c r="AA48" s="5"/>
      <c r="AB48" s="5"/>
      <c r="AC48" s="5"/>
      <c r="AD48" s="5"/>
      <c r="AE48" s="5"/>
      <c r="AF48" s="5"/>
      <c r="AG48" s="5"/>
      <c r="AH48" s="5"/>
    </row>
    <row r="49" spans="28:34" ht="12.75" x14ac:dyDescent="0.25"/>
    <row r="50" spans="28:34" ht="12.75" x14ac:dyDescent="0.25">
      <c r="AE50" s="5"/>
      <c r="AF50" s="5"/>
      <c r="AG50" s="5"/>
      <c r="AH50" s="5"/>
    </row>
    <row r="51" spans="28:34" ht="12.75" x14ac:dyDescent="0.25">
      <c r="AC51" s="5"/>
      <c r="AD51" s="5"/>
      <c r="AE51" s="5"/>
      <c r="AF51" s="5"/>
      <c r="AG51" s="5"/>
      <c r="AH51" s="5"/>
    </row>
    <row r="52" spans="28:34" ht="12.75" x14ac:dyDescent="0.25"/>
    <row r="53" spans="28:34" ht="12.75" x14ac:dyDescent="0.25">
      <c r="AF53" s="5"/>
      <c r="AG53" s="5"/>
      <c r="AH53" s="5"/>
    </row>
    <row r="54" spans="28:34" ht="12.75" x14ac:dyDescent="0.25">
      <c r="AH54" s="5"/>
    </row>
    <row r="55" spans="28:34" ht="12.75" x14ac:dyDescent="0.25"/>
    <row r="56" spans="28:34" ht="12.75" x14ac:dyDescent="0.25">
      <c r="AB56" s="5"/>
      <c r="AC56" s="5"/>
      <c r="AD56" s="5"/>
      <c r="AE56" s="5"/>
      <c r="AF56" s="5"/>
      <c r="AG56" s="5"/>
      <c r="AH56" s="5"/>
    </row>
    <row r="57" spans="28:34" ht="12.75" x14ac:dyDescent="0.25">
      <c r="AH57" s="5"/>
    </row>
    <row r="58" spans="28:34" ht="12.75" x14ac:dyDescent="0.25">
      <c r="AH58" s="5"/>
    </row>
    <row r="59" spans="28:34" ht="12.75" x14ac:dyDescent="0.25"/>
    <row r="60" spans="28:34" ht="12.75" x14ac:dyDescent="0.25"/>
    <row r="61" spans="28:34" ht="12.75" x14ac:dyDescent="0.25"/>
    <row r="62" spans="28:34" ht="12.75" x14ac:dyDescent="0.25"/>
    <row r="63" spans="28:34" ht="12.75" x14ac:dyDescent="0.25">
      <c r="AH63" s="5"/>
    </row>
    <row r="64" spans="28:34" ht="12.75" x14ac:dyDescent="0.25">
      <c r="AG64" s="5"/>
      <c r="AH64" s="5"/>
    </row>
    <row r="65" spans="28:34" ht="12.75" x14ac:dyDescent="0.25"/>
    <row r="66" spans="28:34" ht="12.75" x14ac:dyDescent="0.25"/>
    <row r="67" spans="28:34" ht="12.75" x14ac:dyDescent="0.25"/>
    <row r="68" spans="28:34" ht="12.75" x14ac:dyDescent="0.25">
      <c r="AB68" s="5"/>
      <c r="AC68" s="5"/>
      <c r="AD68" s="5"/>
      <c r="AE68" s="5"/>
      <c r="AF68" s="5"/>
      <c r="AG68" s="5"/>
      <c r="AH68" s="5"/>
    </row>
    <row r="69" spans="28:34" ht="12.75" x14ac:dyDescent="0.25">
      <c r="AF69" s="5"/>
      <c r="AG69" s="5"/>
      <c r="AH69" s="5"/>
    </row>
    <row r="70" spans="28:34" ht="12.75" x14ac:dyDescent="0.25"/>
    <row r="71" spans="28:34" ht="12.75" x14ac:dyDescent="0.25"/>
    <row r="72" spans="28:34" ht="12.75" x14ac:dyDescent="0.25"/>
    <row r="73" spans="28:34" ht="12.75" x14ac:dyDescent="0.25"/>
    <row r="74" spans="28:34" ht="12.75" x14ac:dyDescent="0.25"/>
    <row r="75" spans="28:34" ht="12.75" x14ac:dyDescent="0.25">
      <c r="AH75" s="5"/>
    </row>
    <row r="76" spans="28:34" ht="12.75" x14ac:dyDescent="0.25">
      <c r="AF76" s="5"/>
      <c r="AG76" s="5"/>
      <c r="AH76" s="5"/>
    </row>
    <row r="77" spans="28:34" ht="12.75" x14ac:dyDescent="0.25">
      <c r="AG77" s="5"/>
      <c r="AH77" s="5"/>
    </row>
    <row r="78" spans="28:34" ht="12.75" x14ac:dyDescent="0.25"/>
    <row r="79" spans="28:34" ht="12.75" x14ac:dyDescent="0.25"/>
    <row r="80" spans="28:34" ht="12.75" x14ac:dyDescent="0.25"/>
    <row r="81" spans="25:34" ht="12.75" x14ac:dyDescent="0.25"/>
    <row r="82" spans="25:34" ht="12.75" x14ac:dyDescent="0.25">
      <c r="Y82" s="5"/>
    </row>
    <row r="83" spans="25:34" ht="12.75" x14ac:dyDescent="0.25">
      <c r="Y83" s="5"/>
      <c r="Z83" s="5"/>
      <c r="AA83" s="5"/>
      <c r="AB83" s="5"/>
      <c r="AC83" s="5"/>
      <c r="AD83" s="5"/>
      <c r="AE83" s="5"/>
      <c r="AF83" s="5"/>
      <c r="AG83" s="5"/>
      <c r="AH83" s="5"/>
    </row>
    <row r="84" spans="25:34" ht="12.75" x14ac:dyDescent="0.25"/>
    <row r="85" spans="25:34" ht="12.75" x14ac:dyDescent="0.25"/>
    <row r="86" spans="25:34" ht="12.75" x14ac:dyDescent="0.25"/>
    <row r="87" spans="25:34" ht="12.75" x14ac:dyDescent="0.25"/>
    <row r="88" spans="25:34" ht="12.75" x14ac:dyDescent="0.25">
      <c r="AH88" s="5"/>
    </row>
    <row r="89" spans="25:34" ht="12.75" x14ac:dyDescent="0.25"/>
    <row r="90" spans="25:34" ht="12.75" x14ac:dyDescent="0.25"/>
    <row r="91" spans="25:34" ht="12.75" x14ac:dyDescent="0.25"/>
    <row r="92" spans="25:34" ht="13.5" customHeight="1" x14ac:dyDescent="0.25"/>
    <row r="93" spans="25:34" ht="13.5" customHeight="1" x14ac:dyDescent="0.25"/>
    <row r="94" spans="25:34" ht="13.5" customHeight="1" x14ac:dyDescent="0.25">
      <c r="AF94" s="5"/>
      <c r="AG94" s="5"/>
      <c r="AH94" s="5"/>
    </row>
    <row r="95" spans="25:34" ht="13.5" customHeight="1" x14ac:dyDescent="0.25">
      <c r="AH95" s="5"/>
    </row>
    <row r="96" spans="25:34" ht="13.5" customHeight="1" x14ac:dyDescent="0.25"/>
    <row r="97" spans="33:34" ht="13.5" customHeight="1" x14ac:dyDescent="0.25"/>
    <row r="98" spans="33:34" ht="13.5" customHeight="1" x14ac:dyDescent="0.25"/>
    <row r="99" spans="33:34" ht="13.5" customHeight="1" x14ac:dyDescent="0.25"/>
    <row r="100" spans="33:34" ht="13.5" customHeight="1" x14ac:dyDescent="0.25"/>
    <row r="101" spans="33:34" ht="13.5" customHeight="1" x14ac:dyDescent="0.25">
      <c r="AH101" s="5"/>
    </row>
    <row r="102" spans="33:34" ht="13.5" customHeight="1" x14ac:dyDescent="0.25"/>
    <row r="103" spans="33:34" ht="13.5" customHeight="1" x14ac:dyDescent="0.25"/>
    <row r="104" spans="33:34" ht="13.5" customHeight="1" x14ac:dyDescent="0.25">
      <c r="AG104" s="5"/>
      <c r="AH104" s="5"/>
    </row>
    <row r="105" spans="33:34" ht="13.5" customHeight="1" x14ac:dyDescent="0.25"/>
    <row r="106" spans="33:34" ht="13.5" customHeight="1" x14ac:dyDescent="0.25"/>
    <row r="107" spans="33:34" ht="13.5" customHeight="1" x14ac:dyDescent="0.25"/>
    <row r="108" spans="33:34" ht="13.5" customHeight="1" x14ac:dyDescent="0.25"/>
    <row r="109" spans="33:34" ht="13.5" customHeight="1" x14ac:dyDescent="0.25"/>
    <row r="110" spans="33:34" ht="13.5" customHeight="1" x14ac:dyDescent="0.25"/>
    <row r="111" spans="33:34" ht="13.5" customHeight="1" x14ac:dyDescent="0.25"/>
    <row r="112" spans="33:34" ht="13.5" customHeight="1" x14ac:dyDescent="0.25"/>
    <row r="113" spans="34:122" ht="13.5" customHeight="1" x14ac:dyDescent="0.25"/>
    <row r="114" spans="34:122" ht="13.5" customHeight="1" x14ac:dyDescent="0.25"/>
    <row r="115" spans="34:122" ht="13.5" customHeight="1" x14ac:dyDescent="0.25"/>
    <row r="116" spans="34:122" ht="13.5" customHeight="1" x14ac:dyDescent="0.25">
      <c r="AH116" s="5"/>
    </row>
    <row r="117" spans="34:122" ht="13.5" customHeight="1" x14ac:dyDescent="0.25"/>
    <row r="118" spans="34:122" ht="13.5" customHeight="1" x14ac:dyDescent="0.25"/>
    <row r="119" spans="34:122" ht="13.5" customHeight="1" x14ac:dyDescent="0.25"/>
    <row r="120" spans="34:122" ht="13.5" customHeight="1" x14ac:dyDescent="0.25">
      <c r="AH120" s="5"/>
    </row>
    <row r="121" spans="34:122" ht="13.5" customHeight="1" x14ac:dyDescent="0.25">
      <c r="AH121" s="5"/>
    </row>
    <row r="122" spans="34:122" ht="13.5" customHeight="1" x14ac:dyDescent="0.25"/>
    <row r="123" spans="34:122" ht="13.5" customHeight="1" x14ac:dyDescent="0.25"/>
    <row r="124" spans="34:122" ht="13.5" customHeight="1" x14ac:dyDescent="0.25"/>
    <row r="125" spans="34:122" ht="13.5" customHeight="1" x14ac:dyDescent="0.25">
      <c r="DR125" s="5" t="s">
        <v>14</v>
      </c>
    </row>
  </sheetData>
  <sheetProtection algorithmName="SHA-512" hashValue="bGLcQD3r/Vfvd8rvL/TpHyaxPtGPXEeDmFrz2sykus36WGopU5ZFkXCjMrqEQb0nypMA+8hTRWWdVb8xs8yjNg==" saltValue="kJZO0cGh/DVOmgErcrz+bA==" spinCount="100000" sheet="1" objects="1" scenarios="1"/>
  <dataConsolidate/>
  <phoneticPr fontId="2"/>
  <printOptions horizontalCentered="1" verticalCentered="1"/>
  <pageMargins left="0" right="0" top="0.19685039370078741" bottom="0" header="0.39370078740157483" footer="0"/>
  <pageSetup paperSize="9" scale="35" orientation="landscape" horizontalDpi="300" verticalDpi="300" r:id="rId1"/>
  <headerFooter alignWithMargins="0">
    <oddFooter>&amp;C&amp;P/&amp;N</oddFooter>
  </headerFooter>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DR125"/>
  <sheetViews>
    <sheetView showGridLines="0" topLeftCell="J100" zoomScaleNormal="100" zoomScaleSheetLayoutView="55" workbookViewId="0">
      <selection activeCell="CO41" sqref="CO41"/>
    </sheetView>
  </sheetViews>
  <sheetFormatPr defaultColWidth="0" defaultRowHeight="13.5" customHeight="1" zeroHeight="1" x14ac:dyDescent="0.25"/>
  <cols>
    <col min="1" max="34" width="2.46484375" style="38" customWidth="1"/>
    <col min="35" max="122" width="2.46484375" style="5" customWidth="1"/>
    <col min="123" max="16384" width="2.46484375" style="5" hidden="1"/>
  </cols>
  <sheetData>
    <row r="1" spans="2:34" ht="13.5" customHeight="1" x14ac:dyDescent="0.25">
      <c r="B1" s="5"/>
      <c r="C1" s="5"/>
      <c r="D1" s="5"/>
      <c r="E1" s="5"/>
      <c r="F1" s="5"/>
      <c r="G1" s="5"/>
      <c r="H1" s="5"/>
      <c r="I1" s="5"/>
      <c r="J1" s="5"/>
      <c r="K1" s="5"/>
      <c r="L1" s="5"/>
      <c r="M1" s="5"/>
      <c r="N1" s="5"/>
      <c r="O1" s="5"/>
      <c r="P1" s="5"/>
      <c r="Q1" s="5"/>
      <c r="R1" s="5"/>
      <c r="S1" s="5"/>
      <c r="T1" s="5"/>
      <c r="U1" s="5"/>
      <c r="V1" s="5"/>
      <c r="W1" s="5"/>
      <c r="X1" s="5"/>
      <c r="Y1" s="5"/>
      <c r="Z1" s="5"/>
      <c r="AA1" s="5"/>
      <c r="AB1" s="5"/>
      <c r="AC1" s="5"/>
      <c r="AD1" s="5"/>
      <c r="AE1" s="5"/>
      <c r="AF1" s="5"/>
      <c r="AG1" s="5"/>
      <c r="AH1" s="5"/>
    </row>
    <row r="2" spans="2:34" ht="12.75" x14ac:dyDescent="0.25">
      <c r="S2" s="5"/>
      <c r="AH2" s="5"/>
    </row>
    <row r="3" spans="2:34" ht="12.75" x14ac:dyDescent="0.25">
      <c r="C3" s="5"/>
      <c r="D3" s="5"/>
      <c r="E3" s="5"/>
      <c r="F3" s="5"/>
      <c r="G3" s="5"/>
      <c r="H3" s="5"/>
      <c r="I3" s="5"/>
      <c r="J3" s="5"/>
      <c r="K3" s="5"/>
      <c r="L3" s="5"/>
      <c r="M3" s="5"/>
      <c r="N3" s="5"/>
      <c r="O3" s="5"/>
      <c r="P3" s="5"/>
      <c r="Q3" s="5"/>
      <c r="R3" s="5"/>
      <c r="S3" s="5"/>
      <c r="U3" s="5"/>
      <c r="V3" s="5"/>
      <c r="W3" s="5"/>
      <c r="X3" s="5"/>
      <c r="Y3" s="5"/>
      <c r="Z3" s="5"/>
      <c r="AA3" s="5"/>
      <c r="AB3" s="5"/>
      <c r="AC3" s="5"/>
      <c r="AD3" s="5"/>
      <c r="AE3" s="5"/>
      <c r="AF3" s="5"/>
      <c r="AG3" s="5"/>
      <c r="AH3" s="5"/>
    </row>
    <row r="4" spans="2:34" ht="12.75" x14ac:dyDescent="0.25"/>
    <row r="5" spans="2:34" ht="12.75" x14ac:dyDescent="0.25"/>
    <row r="6" spans="2:34" ht="12.75" x14ac:dyDescent="0.25"/>
    <row r="7" spans="2:34" ht="12.75" x14ac:dyDescent="0.25"/>
    <row r="8" spans="2:34" ht="12.75" x14ac:dyDescent="0.25"/>
    <row r="9" spans="2:34" ht="12.75" x14ac:dyDescent="0.25">
      <c r="AH9" s="5"/>
    </row>
    <row r="10" spans="2:34" ht="12.75" x14ac:dyDescent="0.25"/>
    <row r="11" spans="2:34" ht="12.75" x14ac:dyDescent="0.25"/>
    <row r="12" spans="2:34" ht="12.75" x14ac:dyDescent="0.25"/>
    <row r="13" spans="2:34" ht="12.75" x14ac:dyDescent="0.25"/>
    <row r="14" spans="2:34" ht="12.75" x14ac:dyDescent="0.25"/>
    <row r="15" spans="2:34" ht="12.75" x14ac:dyDescent="0.25"/>
    <row r="16" spans="2:34" ht="12.75" x14ac:dyDescent="0.25"/>
    <row r="17" spans="12:34" ht="12.75" x14ac:dyDescent="0.25">
      <c r="AH17" s="5"/>
    </row>
    <row r="18" spans="12:34" ht="12.75" x14ac:dyDescent="0.25"/>
    <row r="19" spans="12:34" ht="12.75" x14ac:dyDescent="0.25"/>
    <row r="20" spans="12:34" ht="12.75" x14ac:dyDescent="0.25">
      <c r="AH20" s="5"/>
    </row>
    <row r="21" spans="12:34" ht="12.75" x14ac:dyDescent="0.25">
      <c r="AH21" s="5"/>
    </row>
    <row r="22" spans="12:34" ht="12.75" x14ac:dyDescent="0.25"/>
    <row r="23" spans="12:34" ht="12.75" x14ac:dyDescent="0.25"/>
    <row r="24" spans="12:34" ht="12.75" x14ac:dyDescent="0.25">
      <c r="Q24" s="5"/>
    </row>
    <row r="25" spans="12:34" ht="12.75" x14ac:dyDescent="0.25"/>
    <row r="26" spans="12:34" ht="12.75" x14ac:dyDescent="0.25"/>
    <row r="27" spans="12:34" ht="12.75" x14ac:dyDescent="0.25"/>
    <row r="28" spans="12:34" ht="12.75" x14ac:dyDescent="0.25">
      <c r="O28" s="5"/>
      <c r="T28" s="5"/>
      <c r="AH28" s="5"/>
    </row>
    <row r="29" spans="12:34" ht="12.75" x14ac:dyDescent="0.25"/>
    <row r="30" spans="12:34" ht="12.75" x14ac:dyDescent="0.25"/>
    <row r="31" spans="12:34" ht="12.75" x14ac:dyDescent="0.25">
      <c r="Q31" s="5"/>
    </row>
    <row r="32" spans="12:34" ht="12.75" x14ac:dyDescent="0.25">
      <c r="L32" s="5"/>
    </row>
    <row r="33" spans="2:34" ht="12.75" x14ac:dyDescent="0.25">
      <c r="C33" s="5"/>
      <c r="E33" s="5"/>
      <c r="G33" s="5"/>
      <c r="I33" s="5"/>
      <c r="X33" s="5"/>
    </row>
    <row r="34" spans="2:34" ht="12.75" x14ac:dyDescent="0.25">
      <c r="B34" s="5"/>
      <c r="P34" s="5"/>
      <c r="R34" s="5"/>
      <c r="T34" s="5"/>
    </row>
    <row r="35" spans="2:34" ht="12.75" x14ac:dyDescent="0.25">
      <c r="D35" s="5"/>
      <c r="W35" s="5"/>
      <c r="AC35" s="5"/>
      <c r="AD35" s="5"/>
      <c r="AE35" s="5"/>
      <c r="AF35" s="5"/>
      <c r="AG35" s="5"/>
      <c r="AH35" s="5"/>
    </row>
    <row r="36" spans="2:34" ht="12.75" x14ac:dyDescent="0.25">
      <c r="H36" s="5"/>
      <c r="J36" s="5"/>
      <c r="K36" s="5"/>
      <c r="M36" s="5"/>
      <c r="Y36" s="5"/>
      <c r="Z36" s="5"/>
      <c r="AA36" s="5"/>
      <c r="AB36" s="5"/>
      <c r="AC36" s="5"/>
      <c r="AD36" s="5"/>
      <c r="AE36" s="5"/>
      <c r="AF36" s="5"/>
      <c r="AG36" s="5"/>
      <c r="AH36" s="5"/>
    </row>
    <row r="37" spans="2:34" ht="12.75" x14ac:dyDescent="0.25">
      <c r="AH37" s="5"/>
    </row>
    <row r="38" spans="2:34" ht="12.75" x14ac:dyDescent="0.25">
      <c r="AG38" s="5"/>
      <c r="AH38" s="5"/>
    </row>
    <row r="39" spans="2:34" ht="12.75" x14ac:dyDescent="0.25"/>
    <row r="40" spans="2:34" ht="12.75" x14ac:dyDescent="0.25">
      <c r="X40" s="5"/>
    </row>
    <row r="41" spans="2:34" ht="12.75" x14ac:dyDescent="0.25">
      <c r="R41" s="5"/>
    </row>
    <row r="42" spans="2:34" ht="12.75" x14ac:dyDescent="0.25">
      <c r="W42" s="5"/>
    </row>
    <row r="43" spans="2:34" ht="12.75" x14ac:dyDescent="0.25">
      <c r="Y43" s="5"/>
      <c r="Z43" s="5"/>
      <c r="AA43" s="5"/>
      <c r="AB43" s="5"/>
      <c r="AC43" s="5"/>
      <c r="AD43" s="5"/>
      <c r="AE43" s="5"/>
      <c r="AF43" s="5"/>
      <c r="AG43" s="5"/>
      <c r="AH43" s="5"/>
    </row>
    <row r="44" spans="2:34" ht="12.75" x14ac:dyDescent="0.25">
      <c r="AH44" s="5"/>
    </row>
    <row r="45" spans="2:34" ht="12.75" x14ac:dyDescent="0.25">
      <c r="X45" s="5"/>
    </row>
    <row r="46" spans="2:34" ht="12.75" x14ac:dyDescent="0.25"/>
    <row r="47" spans="2:34" ht="12.75" x14ac:dyDescent="0.25"/>
    <row r="48" spans="2:34" ht="12.75" x14ac:dyDescent="0.25">
      <c r="W48" s="5"/>
      <c r="Y48" s="5"/>
      <c r="Z48" s="5"/>
      <c r="AA48" s="5"/>
      <c r="AB48" s="5"/>
      <c r="AC48" s="5"/>
      <c r="AD48" s="5"/>
      <c r="AE48" s="5"/>
      <c r="AF48" s="5"/>
      <c r="AG48" s="5"/>
      <c r="AH48" s="5"/>
    </row>
    <row r="49" spans="28:34" ht="12.75" x14ac:dyDescent="0.25"/>
    <row r="50" spans="28:34" ht="12.75" x14ac:dyDescent="0.25">
      <c r="AE50" s="5"/>
      <c r="AF50" s="5"/>
      <c r="AG50" s="5"/>
      <c r="AH50" s="5"/>
    </row>
    <row r="51" spans="28:34" ht="12.75" x14ac:dyDescent="0.25">
      <c r="AC51" s="5"/>
      <c r="AD51" s="5"/>
      <c r="AE51" s="5"/>
      <c r="AF51" s="5"/>
      <c r="AG51" s="5"/>
      <c r="AH51" s="5"/>
    </row>
    <row r="52" spans="28:34" ht="12.75" x14ac:dyDescent="0.25"/>
    <row r="53" spans="28:34" ht="12.75" x14ac:dyDescent="0.25">
      <c r="AF53" s="5"/>
      <c r="AG53" s="5"/>
      <c r="AH53" s="5"/>
    </row>
    <row r="54" spans="28:34" ht="12.75" x14ac:dyDescent="0.25">
      <c r="AH54" s="5"/>
    </row>
    <row r="55" spans="28:34" ht="12.75" x14ac:dyDescent="0.25"/>
    <row r="56" spans="28:34" ht="12.75" x14ac:dyDescent="0.25">
      <c r="AB56" s="5"/>
      <c r="AC56" s="5"/>
      <c r="AD56" s="5"/>
      <c r="AE56" s="5"/>
      <c r="AF56" s="5"/>
      <c r="AG56" s="5"/>
      <c r="AH56" s="5"/>
    </row>
    <row r="57" spans="28:34" ht="12.75" x14ac:dyDescent="0.25">
      <c r="AH57" s="5"/>
    </row>
    <row r="58" spans="28:34" ht="12.75" x14ac:dyDescent="0.25">
      <c r="AH58" s="5"/>
    </row>
    <row r="59" spans="28:34" ht="12.75" x14ac:dyDescent="0.25">
      <c r="AG59" s="5"/>
      <c r="AH59" s="5"/>
    </row>
    <row r="60" spans="28:34" ht="12.75" x14ac:dyDescent="0.25"/>
    <row r="61" spans="28:34" ht="12.75" x14ac:dyDescent="0.25"/>
    <row r="62" spans="28:34" ht="12.75" x14ac:dyDescent="0.25"/>
    <row r="63" spans="28:34" ht="12.75" x14ac:dyDescent="0.25">
      <c r="AH63" s="5"/>
    </row>
    <row r="64" spans="28:34" ht="12.75" x14ac:dyDescent="0.25">
      <c r="AG64" s="5"/>
      <c r="AH64" s="5"/>
    </row>
    <row r="65" spans="28:34" ht="12.75" x14ac:dyDescent="0.25"/>
    <row r="66" spans="28:34" ht="12.75" x14ac:dyDescent="0.25"/>
    <row r="67" spans="28:34" ht="12.75" x14ac:dyDescent="0.25"/>
    <row r="68" spans="28:34" ht="12.75" x14ac:dyDescent="0.25">
      <c r="AB68" s="5"/>
      <c r="AC68" s="5"/>
      <c r="AD68" s="5"/>
      <c r="AE68" s="5"/>
      <c r="AF68" s="5"/>
      <c r="AG68" s="5"/>
      <c r="AH68" s="5"/>
    </row>
    <row r="69" spans="28:34" ht="12.75" x14ac:dyDescent="0.25">
      <c r="AF69" s="5"/>
      <c r="AG69" s="5"/>
      <c r="AH69" s="5"/>
    </row>
    <row r="70" spans="28:34" ht="12.75" x14ac:dyDescent="0.25"/>
    <row r="71" spans="28:34" ht="12.75" x14ac:dyDescent="0.25"/>
    <row r="72" spans="28:34" ht="12.75" x14ac:dyDescent="0.25"/>
    <row r="73" spans="28:34" ht="12.75" x14ac:dyDescent="0.25"/>
    <row r="74" spans="28:34" ht="12.75" x14ac:dyDescent="0.25"/>
    <row r="75" spans="28:34" ht="12.75" x14ac:dyDescent="0.25">
      <c r="AH75" s="5"/>
    </row>
    <row r="76" spans="28:34" ht="12.75" x14ac:dyDescent="0.25">
      <c r="AF76" s="5"/>
      <c r="AG76" s="5"/>
      <c r="AH76" s="5"/>
    </row>
    <row r="77" spans="28:34" ht="12.75" x14ac:dyDescent="0.25">
      <c r="AG77" s="5"/>
      <c r="AH77" s="5"/>
    </row>
    <row r="78" spans="28:34" ht="12.75" x14ac:dyDescent="0.25"/>
    <row r="79" spans="28:34" ht="12.75" x14ac:dyDescent="0.25"/>
    <row r="80" spans="28:34" ht="12.75" x14ac:dyDescent="0.25"/>
    <row r="81" spans="25:34" ht="12.75" x14ac:dyDescent="0.25"/>
    <row r="82" spans="25:34" ht="12.75" x14ac:dyDescent="0.25">
      <c r="Y82" s="5"/>
    </row>
    <row r="83" spans="25:34" ht="12.75" x14ac:dyDescent="0.25">
      <c r="Y83" s="5"/>
      <c r="Z83" s="5"/>
      <c r="AA83" s="5"/>
      <c r="AB83" s="5"/>
      <c r="AC83" s="5"/>
      <c r="AD83" s="5"/>
      <c r="AE83" s="5"/>
      <c r="AF83" s="5"/>
      <c r="AG83" s="5"/>
      <c r="AH83" s="5"/>
    </row>
    <row r="84" spans="25:34" ht="12.75" x14ac:dyDescent="0.25"/>
    <row r="85" spans="25:34" ht="12.75" x14ac:dyDescent="0.25"/>
    <row r="86" spans="25:34" ht="12.75" x14ac:dyDescent="0.25"/>
    <row r="87" spans="25:34" ht="12.75" x14ac:dyDescent="0.25"/>
    <row r="88" spans="25:34" ht="12.75" x14ac:dyDescent="0.25">
      <c r="AH88" s="5"/>
    </row>
    <row r="89" spans="25:34" ht="12.75" x14ac:dyDescent="0.25"/>
    <row r="90" spans="25:34" ht="12.75" x14ac:dyDescent="0.25"/>
    <row r="91" spans="25:34" ht="12.75" x14ac:dyDescent="0.25"/>
    <row r="92" spans="25:34" ht="13.5" customHeight="1" x14ac:dyDescent="0.25"/>
    <row r="93" spans="25:34" ht="13.5" customHeight="1" x14ac:dyDescent="0.25"/>
    <row r="94" spans="25:34" ht="13.5" customHeight="1" x14ac:dyDescent="0.25">
      <c r="AF94" s="5"/>
      <c r="AG94" s="5"/>
      <c r="AH94" s="5"/>
    </row>
    <row r="95" spans="25:34" ht="13.5" customHeight="1" x14ac:dyDescent="0.25">
      <c r="AH95" s="5"/>
    </row>
    <row r="96" spans="25:34" ht="13.5" customHeight="1" x14ac:dyDescent="0.25"/>
    <row r="97" spans="33:34" ht="13.5" customHeight="1" x14ac:dyDescent="0.25"/>
    <row r="98" spans="33:34" ht="13.5" customHeight="1" x14ac:dyDescent="0.25"/>
    <row r="99" spans="33:34" ht="13.5" customHeight="1" x14ac:dyDescent="0.25"/>
    <row r="100" spans="33:34" ht="13.5" customHeight="1" x14ac:dyDescent="0.25"/>
    <row r="101" spans="33:34" ht="13.5" customHeight="1" x14ac:dyDescent="0.25">
      <c r="AH101" s="5"/>
    </row>
    <row r="102" spans="33:34" ht="13.5" customHeight="1" x14ac:dyDescent="0.25"/>
    <row r="103" spans="33:34" ht="13.5" customHeight="1" x14ac:dyDescent="0.25"/>
    <row r="104" spans="33:34" ht="13.5" customHeight="1" x14ac:dyDescent="0.25">
      <c r="AG104" s="5"/>
      <c r="AH104" s="5"/>
    </row>
    <row r="105" spans="33:34" ht="13.5" customHeight="1" x14ac:dyDescent="0.25"/>
    <row r="106" spans="33:34" ht="13.5" customHeight="1" x14ac:dyDescent="0.25"/>
    <row r="107" spans="33:34" ht="13.5" customHeight="1" x14ac:dyDescent="0.25"/>
    <row r="108" spans="33:34" ht="13.5" customHeight="1" x14ac:dyDescent="0.25"/>
    <row r="109" spans="33:34" ht="13.5" customHeight="1" x14ac:dyDescent="0.25"/>
    <row r="110" spans="33:34" ht="13.5" customHeight="1" x14ac:dyDescent="0.25"/>
    <row r="111" spans="33:34" ht="13.5" customHeight="1" x14ac:dyDescent="0.25"/>
    <row r="112" spans="33:34" ht="13.5" customHeight="1" x14ac:dyDescent="0.25"/>
    <row r="113" spans="34:122" ht="13.5" customHeight="1" x14ac:dyDescent="0.25"/>
    <row r="114" spans="34:122" ht="13.5" customHeight="1" x14ac:dyDescent="0.25"/>
    <row r="115" spans="34:122" ht="13.5" customHeight="1" x14ac:dyDescent="0.25"/>
    <row r="116" spans="34:122" ht="13.5" customHeight="1" x14ac:dyDescent="0.25">
      <c r="AH116" s="5"/>
    </row>
    <row r="117" spans="34:122" ht="13.5" customHeight="1" x14ac:dyDescent="0.25"/>
    <row r="118" spans="34:122" ht="13.5" customHeight="1" x14ac:dyDescent="0.25"/>
    <row r="119" spans="34:122" ht="13.5" customHeight="1" x14ac:dyDescent="0.25"/>
    <row r="120" spans="34:122" ht="13.5" customHeight="1" x14ac:dyDescent="0.25">
      <c r="AH120" s="5"/>
    </row>
    <row r="121" spans="34:122" ht="13.5" customHeight="1" x14ac:dyDescent="0.25">
      <c r="AH121" s="5"/>
    </row>
    <row r="122" spans="34:122" ht="13.5" customHeight="1" x14ac:dyDescent="0.25"/>
    <row r="123" spans="34:122" ht="13.5" customHeight="1" x14ac:dyDescent="0.25"/>
    <row r="124" spans="34:122" ht="13.5" customHeight="1" x14ac:dyDescent="0.25"/>
    <row r="125" spans="34:122" ht="13.5" customHeight="1" x14ac:dyDescent="0.25">
      <c r="DR125" s="5" t="s">
        <v>14</v>
      </c>
    </row>
  </sheetData>
  <sheetProtection algorithmName="SHA-512" hashValue="hYBSY5WteDQY/7QvC0PYexmZdLVQKbv86bFdGkpVcKHiRYhNewAeFWTxfXh9YDD8fABlWelfgJ8oQoLyAuaYOg==" saltValue="pkaywmVsWzaLeNS8prwHWQ==" spinCount="100000" sheet="1" objects="1" scenarios="1"/>
  <dataConsolidate/>
  <phoneticPr fontId="2"/>
  <printOptions horizontalCentered="1" verticalCentered="1"/>
  <pageMargins left="0" right="0" top="0.19685039370078741" bottom="0" header="0.39370078740157483" footer="0"/>
  <pageSetup paperSize="9" scale="35" orientation="landscape" horizontalDpi="300" verticalDpi="300" r:id="rId1"/>
  <headerFooter alignWithMargins="0">
    <oddFooter>&amp;C&amp;P/&amp;N</oddFooter>
  </headerFooter>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16</vt:i4>
      </vt:variant>
    </vt:vector>
  </HeadingPairs>
  <TitlesOfParts>
    <vt:vector size="16" baseType="lpstr">
      <vt:lpstr>総括表</vt:lpstr>
      <vt:lpstr>普通会計の状況</vt:lpstr>
      <vt:lpstr>各会計、関係団体の財政状況及び健全化判断比率</vt:lpstr>
      <vt:lpstr>財政比較分析表</vt:lpstr>
      <vt:lpstr>経常経費分析表（経常収支比率の分析）</vt:lpstr>
      <vt:lpstr>経常経費分析表（人件費・公債費・普通建設事業費の分析）</vt:lpstr>
      <vt:lpstr>性質別歳出決算分析表（住民一人当たりのコスト）</vt:lpstr>
      <vt:lpstr>目的別歳出決算分析表（住民一人当たりのコスト）</vt:lpstr>
      <vt:lpstr>実質収支比率等に係る経年分析</vt:lpstr>
      <vt:lpstr>連結実質赤字比率に係る赤字・黒字の構成分析</vt:lpstr>
      <vt:lpstr>実質公債費比率（分子）の構造</vt:lpstr>
      <vt:lpstr>将来負担比率（分子）の構造</vt:lpstr>
      <vt:lpstr>基金残高に係る経年分析</vt:lpstr>
      <vt:lpstr>公会計指標分析・財政指標組合せ分析表</vt:lpstr>
      <vt:lpstr>施設類型別ストック情報分析表①</vt:lpstr>
      <vt:lpstr>施設類型別ストック情報分析表②</vt:lpstr>
    </vt:vector>
  </TitlesOfParts>
  <Manager>財務調査課</Manager>
  <Company>総務省</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財政状況資料集</dc:title>
  <dc:subject/>
  <dc:creator>財務調査課</dc:creator>
  <cp:keywords/>
  <dc:description/>
  <cp:lastModifiedBy>小柳　翔悟（市町支援課）</cp:lastModifiedBy>
  <cp:lastPrinted>2026-09-08T01:37:28Z</cp:lastPrinted>
  <dcterms:created xsi:type="dcterms:W3CDTF">2026-07-24T01:21:56Z</dcterms:created>
  <dcterms:modified xsi:type="dcterms:W3CDTF">2026-09-29T05:56:00Z</dcterms:modified>
  <cp:category/>
</cp:coreProperties>
</file>