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600300学校教育課\令和7年度\300_高校教育\（経年）総合的な探究の時間\R07_総合的な探究の時間\99_佐賀らしい探究学習\プロポーザル\00_事前伺\"/>
    </mc:Choice>
  </mc:AlternateContent>
  <xr:revisionPtr revIDLastSave="0" documentId="13_ncr:1_{FE109BB2-0E07-4D32-AB0C-B39B30D71E9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F17" i="1"/>
  <c r="F12" i="1"/>
  <c r="F9" i="1" s="1"/>
  <c r="F6" i="1"/>
  <c r="F7" i="1"/>
  <c r="F8" i="1"/>
  <c r="F10" i="1"/>
  <c r="F11" i="1"/>
  <c r="F14" i="1"/>
  <c r="F13" i="1" s="1"/>
  <c r="F16" i="1"/>
  <c r="F15" i="1" s="1"/>
  <c r="F5" i="1"/>
  <c r="F4" i="1" l="1"/>
</calcChain>
</file>

<file path=xl/sharedStrings.xml><?xml version="1.0" encoding="utf-8"?>
<sst xmlns="http://schemas.openxmlformats.org/spreadsheetml/2006/main" count="41" uniqueCount="37">
  <si>
    <t>別表１ 評価基準</t>
    <rPh sb="0" eb="2">
      <t>ベッピョウ</t>
    </rPh>
    <rPh sb="4" eb="8">
      <t>ヒョウカキジュン</t>
    </rPh>
    <phoneticPr fontId="1"/>
  </si>
  <si>
    <t>評価項目</t>
    <rPh sb="0" eb="4">
      <t>ヒョウカコウモク</t>
    </rPh>
    <phoneticPr fontId="1"/>
  </si>
  <si>
    <t>評価基準</t>
    <rPh sb="0" eb="4">
      <t>ヒョウカキジュン</t>
    </rPh>
    <phoneticPr fontId="1"/>
  </si>
  <si>
    <t>配点</t>
    <rPh sb="0" eb="2">
      <t>ハイテン</t>
    </rPh>
    <phoneticPr fontId="1"/>
  </si>
  <si>
    <t>得点</t>
    <rPh sb="0" eb="2">
      <t>トクテン</t>
    </rPh>
    <phoneticPr fontId="1"/>
  </si>
  <si>
    <t>１.組織体制・能力</t>
    <rPh sb="2" eb="6">
      <t>ソシキタイセイ</t>
    </rPh>
    <rPh sb="7" eb="9">
      <t>ノウリョク</t>
    </rPh>
    <phoneticPr fontId="1"/>
  </si>
  <si>
    <t>【基礎点】過去に同様の業務を最低１回は実施しているか</t>
    <rPh sb="1" eb="3">
      <t>キソ</t>
    </rPh>
    <rPh sb="3" eb="4">
      <t>テン</t>
    </rPh>
    <rPh sb="5" eb="7">
      <t>カコ</t>
    </rPh>
    <rPh sb="8" eb="10">
      <t>ドウヨウ</t>
    </rPh>
    <rPh sb="11" eb="13">
      <t>ギョウム</t>
    </rPh>
    <rPh sb="14" eb="16">
      <t>サイテイ</t>
    </rPh>
    <rPh sb="17" eb="18">
      <t>カイ</t>
    </rPh>
    <rPh sb="19" eb="21">
      <t>ジッシ</t>
    </rPh>
    <phoneticPr fontId="1"/>
  </si>
  <si>
    <t>２.実施方法等</t>
    <rPh sb="2" eb="7">
      <t>ジッシホウホウトウ</t>
    </rPh>
    <phoneticPr fontId="1"/>
  </si>
  <si>
    <t>合計</t>
    <rPh sb="0" eb="2">
      <t>ゴウケイ</t>
    </rPh>
    <phoneticPr fontId="1"/>
  </si>
  <si>
    <t>基礎点</t>
    <rPh sb="0" eb="3">
      <t>キソテン</t>
    </rPh>
    <phoneticPr fontId="1"/>
  </si>
  <si>
    <t>加点</t>
    <rPh sb="0" eb="2">
      <t>カテン</t>
    </rPh>
    <phoneticPr fontId="1"/>
  </si>
  <si>
    <t>実施内容の妥当性、独創性</t>
    <rPh sb="0" eb="4">
      <t>ジッシナイヨウ</t>
    </rPh>
    <rPh sb="5" eb="8">
      <t>ダトウセイ</t>
    </rPh>
    <rPh sb="9" eb="12">
      <t>ドクソウセイ</t>
    </rPh>
    <phoneticPr fontId="1"/>
  </si>
  <si>
    <t>作業計画の妥当性、効率性</t>
    <rPh sb="0" eb="4">
      <t>サギョウケイカク</t>
    </rPh>
    <rPh sb="5" eb="8">
      <t>ダトウセイ</t>
    </rPh>
    <rPh sb="9" eb="12">
      <t>コウリツセイ</t>
    </rPh>
    <phoneticPr fontId="1"/>
  </si>
  <si>
    <t>　注意：必須項目である基礎点が１項目でも０点の場合、不合格とする。基礎点は０点又は満点となる。</t>
    <rPh sb="1" eb="3">
      <t>チュウイ</t>
    </rPh>
    <rPh sb="4" eb="8">
      <t>ヒッスコウモク</t>
    </rPh>
    <rPh sb="11" eb="14">
      <t>キソテン</t>
    </rPh>
    <rPh sb="16" eb="18">
      <t>コウモク</t>
    </rPh>
    <rPh sb="21" eb="22">
      <t>テン</t>
    </rPh>
    <rPh sb="23" eb="25">
      <t>バアイ</t>
    </rPh>
    <rPh sb="26" eb="29">
      <t>フゴウカク</t>
    </rPh>
    <rPh sb="33" eb="35">
      <t>キソ</t>
    </rPh>
    <rPh sb="35" eb="36">
      <t>テン</t>
    </rPh>
    <rPh sb="38" eb="39">
      <t>テン</t>
    </rPh>
    <rPh sb="39" eb="40">
      <t>マタ</t>
    </rPh>
    <rPh sb="41" eb="43">
      <t>マンテン</t>
    </rPh>
    <phoneticPr fontId="1"/>
  </si>
  <si>
    <t>【加点】本事業の目的を達成するために十分な実施体制を備えているか</t>
    <rPh sb="1" eb="3">
      <t>カテン</t>
    </rPh>
    <phoneticPr fontId="1"/>
  </si>
  <si>
    <t>【加点】幅広い知見やネットワーク、優れた情報収集能力を持っているか</t>
    <rPh sb="1" eb="3">
      <t>カテン</t>
    </rPh>
    <phoneticPr fontId="1"/>
  </si>
  <si>
    <t>【基礎点】仕様書記載の業務内容についてすべて提案されているか。</t>
    <rPh sb="1" eb="4">
      <t>キソテン</t>
    </rPh>
    <phoneticPr fontId="1"/>
  </si>
  <si>
    <t>【加点】仕様書に示した内容以外の独自の提案がされているか</t>
    <rPh sb="1" eb="3">
      <t>カテン</t>
    </rPh>
    <phoneticPr fontId="1"/>
  </si>
  <si>
    <r>
      <rPr>
        <sz val="18"/>
        <color theme="1"/>
        <rFont val="UD デジタル 教科書体 NK-R"/>
        <family val="1"/>
        <charset val="128"/>
      </rPr>
      <t>満点（１００点）</t>
    </r>
    <r>
      <rPr>
        <sz val="11"/>
        <color theme="1"/>
        <rFont val="UD デジタル 教科書体 NK-R"/>
        <family val="1"/>
        <charset val="128"/>
      </rPr>
      <t xml:space="preserve">
 ※総合点の最低基準点は6割とする。（100点×60％＝60点）</t>
    </r>
    <phoneticPr fontId="1"/>
  </si>
  <si>
    <t>【加点】実施スケジュールは実現可能で、具体的かつ効率的な内容となっているか</t>
    <phoneticPr fontId="1"/>
  </si>
  <si>
    <t>3.経費</t>
    <rPh sb="2" eb="4">
      <t>ケイヒ</t>
    </rPh>
    <phoneticPr fontId="1"/>
  </si>
  <si>
    <t>4.地域</t>
    <rPh sb="2" eb="4">
      <t>チイキ</t>
    </rPh>
    <phoneticPr fontId="1"/>
  </si>
  <si>
    <t>実施方法の妥当性</t>
    <rPh sb="0" eb="4">
      <t>ジッシホウホウ</t>
    </rPh>
    <rPh sb="5" eb="8">
      <t>ダトウセイ</t>
    </rPh>
    <phoneticPr fontId="1"/>
  </si>
  <si>
    <t>金額の妥当性</t>
    <rPh sb="0" eb="2">
      <t>キンガク</t>
    </rPh>
    <rPh sb="3" eb="6">
      <t>ダトウセイ</t>
    </rPh>
    <phoneticPr fontId="1"/>
  </si>
  <si>
    <t>ローカル発注推進</t>
    <rPh sb="4" eb="6">
      <t>ハッチュウ</t>
    </rPh>
    <rPh sb="6" eb="8">
      <t>スイシン</t>
    </rPh>
    <phoneticPr fontId="1"/>
  </si>
  <si>
    <t>【加点】ローカル発注の推進による対象企業であるか</t>
    <phoneticPr fontId="1"/>
  </si>
  <si>
    <t>配点</t>
    <rPh sb="0" eb="2">
      <t>ハイテン</t>
    </rPh>
    <phoneticPr fontId="1"/>
  </si>
  <si>
    <t>０点又は５点</t>
    <rPh sb="1" eb="2">
      <t>テン</t>
    </rPh>
    <rPh sb="2" eb="3">
      <t>マタ</t>
    </rPh>
    <rPh sb="5" eb="6">
      <t>テン</t>
    </rPh>
    <phoneticPr fontId="1"/>
  </si>
  <si>
    <t>０点又は５点</t>
    <phoneticPr fontId="1"/>
  </si>
  <si>
    <t>0～10点</t>
    <rPh sb="4" eb="5">
      <t>テン</t>
    </rPh>
    <phoneticPr fontId="1"/>
  </si>
  <si>
    <t>0～15点</t>
    <phoneticPr fontId="1"/>
  </si>
  <si>
    <t>最高点</t>
    <rPh sb="0" eb="3">
      <t>サイコウテン</t>
    </rPh>
    <phoneticPr fontId="1"/>
  </si>
  <si>
    <t>【加点】過去の実績は十分な成果を上げているか</t>
    <rPh sb="1" eb="3">
      <t>カテン</t>
    </rPh>
    <rPh sb="4" eb="6">
      <t>カコ</t>
    </rPh>
    <rPh sb="7" eb="9">
      <t>ジッセキ</t>
    </rPh>
    <rPh sb="10" eb="12">
      <t>ジュウブン</t>
    </rPh>
    <rPh sb="13" eb="15">
      <t>セイカ</t>
    </rPh>
    <rPh sb="16" eb="17">
      <t>ア</t>
    </rPh>
    <phoneticPr fontId="1"/>
  </si>
  <si>
    <t>類似業務の経験</t>
    <rPh sb="0" eb="4">
      <t>ルイジギョウム</t>
    </rPh>
    <rPh sb="5" eb="7">
      <t>ケイケン</t>
    </rPh>
    <phoneticPr fontId="1"/>
  </si>
  <si>
    <t>組織としての実施能力</t>
    <rPh sb="0" eb="2">
      <t>ソシキ</t>
    </rPh>
    <rPh sb="6" eb="10">
      <t>ジッシノウリョク</t>
    </rPh>
    <phoneticPr fontId="1"/>
  </si>
  <si>
    <t>【加点】見積内容は適切であるか(10点×プロポーザル最低提案金額/提案金額)</t>
    <rPh sb="1" eb="3">
      <t>カテン</t>
    </rPh>
    <rPh sb="4" eb="8">
      <t>ミツモリナイヨウ</t>
    </rPh>
    <rPh sb="9" eb="11">
      <t>テキセツ</t>
    </rPh>
    <rPh sb="18" eb="19">
      <t>テン</t>
    </rPh>
    <rPh sb="26" eb="28">
      <t>サイテイ</t>
    </rPh>
    <rPh sb="28" eb="30">
      <t>テイアン</t>
    </rPh>
    <rPh sb="30" eb="32">
      <t>キンガク</t>
    </rPh>
    <rPh sb="33" eb="37">
      <t>テイアンキンガク</t>
    </rPh>
    <phoneticPr fontId="1"/>
  </si>
  <si>
    <t>0～15点</t>
    <rPh sb="4" eb="5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</si>
</sst>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2" borderId="3" xfId="0" applyFont="1" applyFill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/>
    <xf numFmtId="0" fontId="2" fillId="0" borderId="12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8" xfId="0" applyFont="1" applyBorder="1"/>
    <xf numFmtId="0" fontId="2" fillId="0" borderId="6" xfId="0" applyFont="1" applyBorder="1" applyAlignment="1">
      <alignment horizontal="left" vertical="center"/>
    </xf>
    <xf numFmtId="0" fontId="5" fillId="0" borderId="3" xfId="0" applyFont="1" applyBorder="1"/>
    <xf numFmtId="0" fontId="5" fillId="2" borderId="1" xfId="0" applyFont="1" applyFill="1" applyBorder="1" applyAlignment="1">
      <alignment horizontal="center" vertical="center"/>
    </xf>
    <xf numFmtId="0" fontId="2" fillId="2" borderId="25" xfId="0" applyFont="1" applyFill="1" applyBorder="1"/>
    <xf numFmtId="0" fontId="2" fillId="2" borderId="26" xfId="0" applyFont="1" applyFill="1" applyBorder="1"/>
    <xf numFmtId="0" fontId="2" fillId="0" borderId="27" xfId="0" applyFont="1" applyBorder="1"/>
    <xf numFmtId="0" fontId="2" fillId="0" borderId="28" xfId="0" applyFont="1" applyBorder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/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view="pageBreakPreview" zoomScale="130" zoomScaleNormal="100" zoomScaleSheetLayoutView="130" workbookViewId="0">
      <selection activeCell="E10" sqref="E10"/>
    </sheetView>
  </sheetViews>
  <sheetFormatPr defaultRowHeight="14.4"/>
  <cols>
    <col min="1" max="1" width="2.59765625" style="1" customWidth="1"/>
    <col min="2" max="2" width="22.19921875" style="1" customWidth="1"/>
    <col min="3" max="3" width="71.19921875" style="1" bestFit="1" customWidth="1"/>
    <col min="4" max="4" width="10.3984375" style="1" customWidth="1"/>
    <col min="5" max="6" width="8.796875" style="1"/>
    <col min="7" max="8" width="7.8984375" style="1" customWidth="1"/>
    <col min="9" max="16384" width="8.796875" style="1"/>
  </cols>
  <sheetData>
    <row r="1" spans="1:8">
      <c r="A1" s="1" t="s">
        <v>0</v>
      </c>
    </row>
    <row r="2" spans="1:8" ht="9" customHeight="1" thickBot="1"/>
    <row r="3" spans="1:8" ht="15" thickBot="1">
      <c r="B3" s="13" t="s">
        <v>1</v>
      </c>
      <c r="C3" s="14" t="s">
        <v>2</v>
      </c>
      <c r="D3" s="30" t="s">
        <v>3</v>
      </c>
      <c r="E3" s="31"/>
      <c r="F3" s="32"/>
      <c r="G3" s="30" t="s">
        <v>4</v>
      </c>
      <c r="H3" s="33"/>
    </row>
    <row r="4" spans="1:8" ht="15" thickTop="1">
      <c r="B4" s="34" t="s">
        <v>5</v>
      </c>
      <c r="C4" s="35"/>
      <c r="D4" s="25" t="s">
        <v>26</v>
      </c>
      <c r="E4" s="25" t="s">
        <v>31</v>
      </c>
      <c r="F4" s="26">
        <f>+SUM(F5:F8)</f>
        <v>50</v>
      </c>
      <c r="G4" s="2"/>
      <c r="H4" s="11"/>
    </row>
    <row r="5" spans="1:8" s="4" customFormat="1" ht="24" customHeight="1">
      <c r="B5" s="43" t="s">
        <v>33</v>
      </c>
      <c r="C5" s="6" t="s">
        <v>6</v>
      </c>
      <c r="D5" s="18" t="s">
        <v>27</v>
      </c>
      <c r="E5" s="6">
        <v>5</v>
      </c>
      <c r="F5" s="6">
        <f>+E5</f>
        <v>5</v>
      </c>
      <c r="G5" s="6"/>
      <c r="H5" s="9"/>
    </row>
    <row r="6" spans="1:8" s="4" customFormat="1" ht="24" customHeight="1">
      <c r="B6" s="44"/>
      <c r="C6" s="5" t="s">
        <v>32</v>
      </c>
      <c r="D6" s="24" t="s">
        <v>36</v>
      </c>
      <c r="E6" s="5">
        <v>15</v>
      </c>
      <c r="F6" s="5">
        <f t="shared" ref="F6:F16" si="0">+E6</f>
        <v>15</v>
      </c>
      <c r="G6" s="5"/>
      <c r="H6" s="9"/>
    </row>
    <row r="7" spans="1:8" s="4" customFormat="1" ht="24" customHeight="1">
      <c r="B7" s="43" t="s">
        <v>34</v>
      </c>
      <c r="C7" s="5" t="s">
        <v>14</v>
      </c>
      <c r="D7" s="24" t="s">
        <v>36</v>
      </c>
      <c r="E7" s="5">
        <v>15</v>
      </c>
      <c r="F7" s="5">
        <f t="shared" si="0"/>
        <v>15</v>
      </c>
      <c r="G7" s="5"/>
      <c r="H7" s="9"/>
    </row>
    <row r="8" spans="1:8" s="4" customFormat="1" ht="24" customHeight="1" thickBot="1">
      <c r="B8" s="45"/>
      <c r="C8" s="7" t="s">
        <v>15</v>
      </c>
      <c r="D8" s="23" t="s">
        <v>36</v>
      </c>
      <c r="E8" s="7">
        <v>15</v>
      </c>
      <c r="F8" s="7">
        <f t="shared" si="0"/>
        <v>15</v>
      </c>
      <c r="G8" s="7"/>
      <c r="H8" s="10"/>
    </row>
    <row r="9" spans="1:8" ht="15" thickTop="1">
      <c r="B9" s="15" t="s">
        <v>7</v>
      </c>
      <c r="C9" s="2"/>
      <c r="D9" s="17"/>
      <c r="E9" s="2"/>
      <c r="F9" s="26">
        <f>+SUM(F10:F12)</f>
        <v>35</v>
      </c>
      <c r="G9" s="2"/>
      <c r="H9" s="11"/>
    </row>
    <row r="10" spans="1:8" s="4" customFormat="1" ht="24" customHeight="1">
      <c r="B10" s="8" t="s">
        <v>11</v>
      </c>
      <c r="C10" s="6" t="s">
        <v>16</v>
      </c>
      <c r="D10" s="18" t="s">
        <v>27</v>
      </c>
      <c r="E10" s="6">
        <v>5</v>
      </c>
      <c r="F10" s="6">
        <f t="shared" si="0"/>
        <v>5</v>
      </c>
      <c r="G10" s="6"/>
      <c r="H10" s="9"/>
    </row>
    <row r="11" spans="1:8" s="4" customFormat="1" ht="24" customHeight="1">
      <c r="B11" s="8" t="s">
        <v>22</v>
      </c>
      <c r="C11" s="5" t="s">
        <v>17</v>
      </c>
      <c r="D11" s="24" t="s">
        <v>30</v>
      </c>
      <c r="E11" s="5">
        <v>15</v>
      </c>
      <c r="F11" s="5">
        <f t="shared" si="0"/>
        <v>15</v>
      </c>
      <c r="G11" s="5"/>
      <c r="H11" s="9"/>
    </row>
    <row r="12" spans="1:8" s="4" customFormat="1" ht="24" customHeight="1" thickBot="1">
      <c r="B12" s="27" t="s">
        <v>12</v>
      </c>
      <c r="C12" s="7" t="s">
        <v>19</v>
      </c>
      <c r="D12" s="23" t="s">
        <v>30</v>
      </c>
      <c r="E12" s="7">
        <v>15</v>
      </c>
      <c r="F12" s="28">
        <f>E12</f>
        <v>15</v>
      </c>
      <c r="G12" s="7"/>
      <c r="H12" s="29"/>
    </row>
    <row r="13" spans="1:8" ht="15" thickTop="1">
      <c r="B13" s="15" t="s">
        <v>20</v>
      </c>
      <c r="C13" s="2"/>
      <c r="D13" s="17"/>
      <c r="E13" s="2"/>
      <c r="F13" s="26">
        <f>+F14</f>
        <v>10</v>
      </c>
      <c r="G13" s="2"/>
      <c r="H13" s="11"/>
    </row>
    <row r="14" spans="1:8" s="4" customFormat="1" ht="24" customHeight="1" thickBot="1">
      <c r="B14" s="16" t="s">
        <v>23</v>
      </c>
      <c r="C14" s="7" t="s">
        <v>35</v>
      </c>
      <c r="D14" s="23" t="s">
        <v>29</v>
      </c>
      <c r="E14" s="7">
        <v>10</v>
      </c>
      <c r="F14" s="7">
        <f t="shared" si="0"/>
        <v>10</v>
      </c>
      <c r="G14" s="7"/>
      <c r="H14" s="10"/>
    </row>
    <row r="15" spans="1:8" ht="15" thickTop="1">
      <c r="B15" s="15" t="s">
        <v>21</v>
      </c>
      <c r="C15" s="2"/>
      <c r="D15" s="17"/>
      <c r="E15" s="2"/>
      <c r="F15" s="26">
        <f>+F16</f>
        <v>5</v>
      </c>
      <c r="G15" s="2"/>
      <c r="H15" s="11"/>
    </row>
    <row r="16" spans="1:8" s="4" customFormat="1" ht="24" customHeight="1" thickBot="1">
      <c r="B16" s="16" t="s">
        <v>24</v>
      </c>
      <c r="C16" s="7" t="s">
        <v>25</v>
      </c>
      <c r="D16" s="23" t="s">
        <v>28</v>
      </c>
      <c r="E16" s="7">
        <v>5</v>
      </c>
      <c r="F16" s="7">
        <f t="shared" si="0"/>
        <v>5</v>
      </c>
      <c r="G16" s="7"/>
      <c r="H16" s="10"/>
    </row>
    <row r="17" spans="2:8" ht="15" thickTop="1">
      <c r="B17" s="36" t="s">
        <v>8</v>
      </c>
      <c r="C17" s="19" t="s">
        <v>9</v>
      </c>
      <c r="D17" s="20"/>
      <c r="E17" s="3">
        <f>+E5+E10</f>
        <v>10</v>
      </c>
      <c r="F17" s="39">
        <f>+E17+E18</f>
        <v>100</v>
      </c>
      <c r="G17" s="2"/>
      <c r="H17" s="41"/>
    </row>
    <row r="18" spans="2:8" ht="18.600000000000001" customHeight="1" thickBot="1">
      <c r="B18" s="37"/>
      <c r="C18" s="21" t="s">
        <v>10</v>
      </c>
      <c r="D18" s="22"/>
      <c r="E18" s="12">
        <f>+E6+E7+E8+E11+E12+E14+E16</f>
        <v>90</v>
      </c>
      <c r="F18" s="40"/>
      <c r="G18" s="12"/>
      <c r="H18" s="42"/>
    </row>
    <row r="19" spans="2:8">
      <c r="B19" s="1" t="s">
        <v>13</v>
      </c>
    </row>
    <row r="21" spans="2:8" ht="37.200000000000003" customHeight="1">
      <c r="B21" s="38" t="s">
        <v>18</v>
      </c>
      <c r="C21" s="38"/>
    </row>
  </sheetData>
  <mergeCells count="9">
    <mergeCell ref="D3:F3"/>
    <mergeCell ref="G3:H3"/>
    <mergeCell ref="B4:C4"/>
    <mergeCell ref="B17:B18"/>
    <mergeCell ref="B21:C21"/>
    <mergeCell ref="F17:F18"/>
    <mergeCell ref="H17:H18"/>
    <mergeCell ref="B5:B6"/>
    <mergeCell ref="B7:B8"/>
  </mergeCells>
  <phoneticPr fontI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島内　雅弘（学校教育課）</dc:creator>
  <cp:lastModifiedBy>武藤　淳哉（学校教育課）</cp:lastModifiedBy>
  <cp:lastPrinted>2025-07-10T08:32:08Z</cp:lastPrinted>
  <dcterms:created xsi:type="dcterms:W3CDTF">2015-06-05T18:19:34Z</dcterms:created>
  <dcterms:modified xsi:type="dcterms:W3CDTF">2026-03-13T02:47:00Z</dcterms:modified>
</cp:coreProperties>
</file>