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heckCompatibility="1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3_医療施設調査、病院報告、医師・歯科医師・薬剤師統計\02_病院報告\R6\数式なし(公表用)\"/>
    </mc:Choice>
  </mc:AlternateContent>
  <xr:revisionPtr revIDLastSave="0" documentId="13_ncr:1_{603926AC-A8AE-4257-A078-819C9A8240AC}" xr6:coauthVersionLast="47" xr6:coauthVersionMax="47" xr10:uidLastSave="{00000000-0000-0000-0000-000000000000}"/>
  <bookViews>
    <workbookView xWindow="156" yWindow="-17388" windowWidth="30936" windowHeight="16776" tabRatio="728" xr2:uid="{00000000-000D-0000-FFFF-FFFF00000000}"/>
  </bookViews>
  <sheets>
    <sheet name="表7" sheetId="35" r:id="rId1"/>
  </sheets>
  <definedNames>
    <definedName name="_xlnm.Print_Area" localSheetId="0">表7!$A$1:$Q$28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35" l="1"/>
  <c r="N25" i="35"/>
  <c r="N26" i="35"/>
  <c r="L24" i="35"/>
  <c r="L25" i="35"/>
  <c r="L26" i="35"/>
  <c r="J24" i="35"/>
  <c r="J25" i="35"/>
  <c r="J26" i="35"/>
  <c r="H24" i="35"/>
  <c r="H25" i="35"/>
  <c r="H26" i="35"/>
</calcChain>
</file>

<file path=xl/sharedStrings.xml><?xml version="1.0" encoding="utf-8"?>
<sst xmlns="http://schemas.openxmlformats.org/spreadsheetml/2006/main" count="48" uniqueCount="31">
  <si>
    <t>在院患者数</t>
    <rPh sb="0" eb="2">
      <t>ザイイン</t>
    </rPh>
    <rPh sb="2" eb="5">
      <t>カンジャスウ</t>
    </rPh>
    <phoneticPr fontId="2"/>
  </si>
  <si>
    <t>年間延数</t>
    <rPh sb="0" eb="2">
      <t>ネンカン</t>
    </rPh>
    <rPh sb="2" eb="3">
      <t>ノ</t>
    </rPh>
    <rPh sb="3" eb="4">
      <t>スウ</t>
    </rPh>
    <phoneticPr fontId="2"/>
  </si>
  <si>
    <t>1日平均数</t>
    <rPh sb="1" eb="2">
      <t>ニチ</t>
    </rPh>
    <rPh sb="2" eb="4">
      <t>ヘイキン</t>
    </rPh>
    <rPh sb="4" eb="5">
      <t>スウ</t>
    </rPh>
    <phoneticPr fontId="2"/>
  </si>
  <si>
    <t>退院患者数</t>
    <rPh sb="0" eb="2">
      <t>タイイン</t>
    </rPh>
    <rPh sb="2" eb="5">
      <t>カンジャスウ</t>
    </rPh>
    <phoneticPr fontId="2"/>
  </si>
  <si>
    <t>病      床      数</t>
    <rPh sb="0" eb="1">
      <t>ヤマイ</t>
    </rPh>
    <rPh sb="7" eb="8">
      <t>ユカ</t>
    </rPh>
    <rPh sb="14" eb="15">
      <t>スウ</t>
    </rPh>
    <phoneticPr fontId="2"/>
  </si>
  <si>
    <t>年間総数</t>
    <rPh sb="0" eb="2">
      <t>ネンカン</t>
    </rPh>
    <rPh sb="2" eb="4">
      <t>ソウスウ</t>
    </rPh>
    <phoneticPr fontId="2"/>
  </si>
  <si>
    <t>外来患者数</t>
    <rPh sb="0" eb="2">
      <t>ガイライ</t>
    </rPh>
    <rPh sb="2" eb="4">
      <t>カンジャ</t>
    </rPh>
    <rPh sb="4" eb="5">
      <t>スウ</t>
    </rPh>
    <phoneticPr fontId="2"/>
  </si>
  <si>
    <t>病    院    数</t>
    <rPh sb="0" eb="1">
      <t>ヤマイ</t>
    </rPh>
    <rPh sb="5" eb="6">
      <t>イン</t>
    </rPh>
    <rPh sb="10" eb="11">
      <t>スウ</t>
    </rPh>
    <phoneticPr fontId="2"/>
  </si>
  <si>
    <t>新入院患者数</t>
    <rPh sb="0" eb="3">
      <t>シンニュウイン</t>
    </rPh>
    <rPh sb="3" eb="5">
      <t>カンジャ</t>
    </rPh>
    <rPh sb="5" eb="6">
      <t>スウ</t>
    </rPh>
    <phoneticPr fontId="2"/>
  </si>
  <si>
    <t>総    数</t>
    <rPh sb="0" eb="1">
      <t>フサ</t>
    </rPh>
    <rPh sb="5" eb="6">
      <t>カズ</t>
    </rPh>
    <phoneticPr fontId="4"/>
  </si>
  <si>
    <t>精神科病院</t>
    <rPh sb="0" eb="2">
      <t>セイシン</t>
    </rPh>
    <rPh sb="2" eb="3">
      <t>カ</t>
    </rPh>
    <rPh sb="3" eb="5">
      <t>ビョウイン</t>
    </rPh>
    <phoneticPr fontId="4"/>
  </si>
  <si>
    <t>一般病院</t>
    <rPh sb="0" eb="2">
      <t>イッパン</t>
    </rPh>
    <rPh sb="2" eb="4">
      <t>ビョウイン</t>
    </rPh>
    <phoneticPr fontId="4"/>
  </si>
  <si>
    <t>病　床
利用率
（％）</t>
    <rPh sb="0" eb="1">
      <t>ヤマイ</t>
    </rPh>
    <rPh sb="2" eb="3">
      <t>ユカ</t>
    </rPh>
    <rPh sb="4" eb="5">
      <t>リ</t>
    </rPh>
    <rPh sb="5" eb="6">
      <t>ヨウ</t>
    </rPh>
    <rPh sb="6" eb="7">
      <t>リツ</t>
    </rPh>
    <phoneticPr fontId="2"/>
  </si>
  <si>
    <t>平 均
在 院
日 数</t>
    <rPh sb="0" eb="1">
      <t>ヒラ</t>
    </rPh>
    <rPh sb="2" eb="3">
      <t>ヒトシ</t>
    </rPh>
    <rPh sb="4" eb="5">
      <t>ザイ</t>
    </rPh>
    <rPh sb="6" eb="7">
      <t>イン</t>
    </rPh>
    <rPh sb="8" eb="9">
      <t>ヒ</t>
    </rPh>
    <rPh sb="10" eb="11">
      <t>カズ</t>
    </rPh>
    <phoneticPr fontId="2"/>
  </si>
  <si>
    <t>外来・ 
入院比</t>
    <rPh sb="0" eb="1">
      <t>ソト</t>
    </rPh>
    <rPh sb="1" eb="2">
      <t>ライ</t>
    </rPh>
    <rPh sb="5" eb="6">
      <t>イリ</t>
    </rPh>
    <rPh sb="6" eb="7">
      <t>イン</t>
    </rPh>
    <rPh sb="7" eb="8">
      <t>ヒ</t>
    </rPh>
    <phoneticPr fontId="2"/>
  </si>
  <si>
    <t>構成比</t>
    <rPh sb="0" eb="1">
      <t>ガマエ</t>
    </rPh>
    <rPh sb="1" eb="2">
      <t>シゲル</t>
    </rPh>
    <rPh sb="2" eb="3">
      <t>ヒ</t>
    </rPh>
    <phoneticPr fontId="2"/>
  </si>
  <si>
    <t>前年末</t>
    <rPh sb="0" eb="1">
      <t>マエ</t>
    </rPh>
    <rPh sb="1" eb="2">
      <t>トシ</t>
    </rPh>
    <rPh sb="2" eb="3">
      <t>マツ</t>
    </rPh>
    <phoneticPr fontId="2"/>
  </si>
  <si>
    <t>6月末</t>
    <rPh sb="1" eb="2">
      <t>ツキ</t>
    </rPh>
    <rPh sb="2" eb="3">
      <t>スエ</t>
    </rPh>
    <phoneticPr fontId="2"/>
  </si>
  <si>
    <t>12月末</t>
    <rPh sb="2" eb="3">
      <t>ツキ</t>
    </rPh>
    <rPh sb="3" eb="4">
      <t>スエ</t>
    </rPh>
    <phoneticPr fontId="2"/>
  </si>
  <si>
    <t>表７  病院・病床・在院・新入院・退院・外来患者数・病床利用率・平均在院日数・外来入院比, 病院の種類・開設者別</t>
    <rPh sb="0" eb="1">
      <t>ヒョウ</t>
    </rPh>
    <rPh sb="4" eb="6">
      <t>ビョウイン</t>
    </rPh>
    <rPh sb="7" eb="9">
      <t>ビョウショウ</t>
    </rPh>
    <rPh sb="10" eb="12">
      <t>ザイイン</t>
    </rPh>
    <rPh sb="13" eb="16">
      <t>シンニュウイン</t>
    </rPh>
    <rPh sb="17" eb="19">
      <t>タイイン</t>
    </rPh>
    <rPh sb="20" eb="22">
      <t>ガイライ</t>
    </rPh>
    <rPh sb="22" eb="25">
      <t>カンジャスウ</t>
    </rPh>
    <rPh sb="26" eb="28">
      <t>ビョウショウ</t>
    </rPh>
    <rPh sb="28" eb="31">
      <t>リヨウリツ</t>
    </rPh>
    <rPh sb="32" eb="34">
      <t>ヘイキン</t>
    </rPh>
    <rPh sb="34" eb="36">
      <t>ザイイン</t>
    </rPh>
    <rPh sb="36" eb="38">
      <t>ニッスウ</t>
    </rPh>
    <rPh sb="39" eb="44">
      <t>ガイライニュウインヒ</t>
    </rPh>
    <rPh sb="46" eb="48">
      <t>ビョウイン</t>
    </rPh>
    <rPh sb="49" eb="51">
      <t>シュルイ</t>
    </rPh>
    <rPh sb="52" eb="54">
      <t>カイセツ</t>
    </rPh>
    <rPh sb="54" eb="55">
      <t>シャ</t>
    </rPh>
    <rPh sb="55" eb="56">
      <t>ベツ</t>
    </rPh>
    <phoneticPr fontId="2"/>
  </si>
  <si>
    <t xml:space="preserve"> 国</t>
    <rPh sb="1" eb="2">
      <t>クニ</t>
    </rPh>
    <phoneticPr fontId="4"/>
  </si>
  <si>
    <t xml:space="preserve"> 公的医療機関</t>
    <rPh sb="1" eb="3">
      <t>コウテキ</t>
    </rPh>
    <rPh sb="3" eb="5">
      <t>イリョウ</t>
    </rPh>
    <rPh sb="5" eb="7">
      <t>キカン</t>
    </rPh>
    <phoneticPr fontId="4"/>
  </si>
  <si>
    <t xml:space="preserve"> 社会保険関係団体</t>
    <rPh sb="1" eb="3">
      <t>シャカイ</t>
    </rPh>
    <rPh sb="3" eb="5">
      <t>ホケン</t>
    </rPh>
    <rPh sb="5" eb="7">
      <t>カンケイ</t>
    </rPh>
    <rPh sb="7" eb="9">
      <t>ダンタイ</t>
    </rPh>
    <phoneticPr fontId="4"/>
  </si>
  <si>
    <t xml:space="preserve"> 公益法人</t>
    <rPh sb="1" eb="3">
      <t>コウエキ</t>
    </rPh>
    <rPh sb="3" eb="5">
      <t>ホウジン</t>
    </rPh>
    <phoneticPr fontId="4"/>
  </si>
  <si>
    <t xml:space="preserve"> 医療法人</t>
    <rPh sb="1" eb="3">
      <t>イリョウ</t>
    </rPh>
    <rPh sb="3" eb="5">
      <t>ホウジン</t>
    </rPh>
    <phoneticPr fontId="4"/>
  </si>
  <si>
    <t xml:space="preserve"> 社会福祉法人並びに
 その他の法人</t>
    <rPh sb="1" eb="3">
      <t>シャカイ</t>
    </rPh>
    <rPh sb="3" eb="7">
      <t>フクシホウジン</t>
    </rPh>
    <rPh sb="7" eb="8">
      <t>ナラ</t>
    </rPh>
    <rPh sb="14" eb="15">
      <t>タ</t>
    </rPh>
    <rPh sb="16" eb="18">
      <t>ホウジン</t>
    </rPh>
    <phoneticPr fontId="4"/>
  </si>
  <si>
    <t xml:space="preserve"> 個人</t>
    <rPh sb="1" eb="3">
      <t>コジン</t>
    </rPh>
    <phoneticPr fontId="4"/>
  </si>
  <si>
    <t>注：１）年の中途での開設者の変更に伴う患者数については、それぞれの区分に計上した。</t>
    <rPh sb="0" eb="1">
      <t>チュウ</t>
    </rPh>
    <rPh sb="4" eb="5">
      <t>ネン</t>
    </rPh>
    <rPh sb="6" eb="8">
      <t>チュウト</t>
    </rPh>
    <rPh sb="10" eb="12">
      <t>カイセツ</t>
    </rPh>
    <rPh sb="12" eb="13">
      <t>シャ</t>
    </rPh>
    <rPh sb="14" eb="16">
      <t>ヘンコウ</t>
    </rPh>
    <rPh sb="17" eb="18">
      <t>トモナ</t>
    </rPh>
    <rPh sb="19" eb="22">
      <t>カンジャスウ</t>
    </rPh>
    <rPh sb="33" eb="35">
      <t>クブン</t>
    </rPh>
    <rPh sb="36" eb="38">
      <t>ケイジョウ</t>
    </rPh>
    <phoneticPr fontId="2"/>
  </si>
  <si>
    <t>　　２）開設者ごとの病床利用率については、【1日平均在院患者数／6月末病床数×100】で算出した。</t>
    <rPh sb="4" eb="7">
      <t>カイセツシャ</t>
    </rPh>
    <rPh sb="10" eb="12">
      <t>ビョウショウ</t>
    </rPh>
    <rPh sb="12" eb="15">
      <t>リヨウリツ</t>
    </rPh>
    <rPh sb="23" eb="24">
      <t>ニチ</t>
    </rPh>
    <rPh sb="24" eb="26">
      <t>ヘイキン</t>
    </rPh>
    <rPh sb="26" eb="28">
      <t>ザイイン</t>
    </rPh>
    <rPh sb="28" eb="30">
      <t>カンジャ</t>
    </rPh>
    <rPh sb="30" eb="31">
      <t>スウ</t>
    </rPh>
    <rPh sb="33" eb="35">
      <t>ガツマツ</t>
    </rPh>
    <rPh sb="35" eb="37">
      <t>ビョウショウ</t>
    </rPh>
    <rPh sb="37" eb="38">
      <t>スウ</t>
    </rPh>
    <rPh sb="44" eb="46">
      <t>サンシュツ</t>
    </rPh>
    <phoneticPr fontId="2"/>
  </si>
  <si>
    <t>令和６年　佐賀県</t>
  </si>
  <si>
    <t>12月末</t>
    <rPh sb="2" eb="3">
      <t>ガツ</t>
    </rPh>
    <rPh sb="3" eb="4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</si>
</sst>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0.0"/>
    <numFmt numFmtId="177" formatCode="_ * #\ ##0.0;_ * \-#\ ##0.0_ ;_ * &quot;-&quot;??_ ;_ @_ "/>
    <numFmt numFmtId="178" formatCode="0.0_);[Red]\(0.0\)"/>
    <numFmt numFmtId="179" formatCode="_ * #\ ##0.00;_ * \-#\ ##0.00_ ;_ * &quot;-&quot;??_ ;_ @_ "/>
    <numFmt numFmtId="180" formatCode="_ * #,##0.0_ ;_ * \-#,##0.0_ ;_ * &quot;-&quot;?_ ;_ @_ "/>
    <numFmt numFmtId="181" formatCode="_ * #,##0.0_ ;_ * \-#,##0.0_ ;_ * &quot;-&quot;??_ ;_ @_ "/>
    <numFmt numFmtId="182" formatCode="_ * #,##0.0_ ;_ * \-#,##0.0_ ;_ * &quot;-&quot;_ ;_ @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NumberFormat="0" applyFont="0" applyFill="0" applyBorder="0" applyProtection="0"/>
    <xf numFmtId="0" fontId="1" fillId="0" borderId="0"/>
    <xf numFmtId="0" fontId="1" fillId="0" borderId="0"/>
    <xf numFmtId="38" fontId="1" fillId="0" borderId="0" applyNumberFormat="0" applyFont="0" applyFill="0" applyBorder="0" applyProtection="0"/>
  </cellStyleXfs>
  <cellXfs count="57">
    <xf numFmtId="0" fontId="0" fillId="0" borderId="0" xfId="0"/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vertical="center" wrapText="1"/>
    </xf>
    <xf numFmtId="180" fontId="6" fillId="2" borderId="2" xfId="0" applyNumberFormat="1" applyFont="1" applyFill="1" applyBorder="1" applyAlignment="1">
      <alignment vertical="center"/>
    </xf>
    <xf numFmtId="179" fontId="5" fillId="2" borderId="0" xfId="0" applyNumberFormat="1" applyFont="1" applyFill="1" applyAlignment="1">
      <alignment vertical="center"/>
    </xf>
    <xf numFmtId="0" fontId="6" fillId="2" borderId="2" xfId="0" applyFont="1" applyFill="1" applyBorder="1" applyAlignment="1">
      <alignment vertical="center"/>
    </xf>
    <xf numFmtId="41" fontId="6" fillId="2" borderId="2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center" indent="1"/>
    </xf>
    <xf numFmtId="41" fontId="6" fillId="2" borderId="3" xfId="1" applyNumberFormat="1" applyFont="1" applyFill="1" applyBorder="1" applyAlignment="1" applyProtection="1">
      <alignment horizontal="right" vertical="center"/>
    </xf>
    <xf numFmtId="177" fontId="5" fillId="2" borderId="0" xfId="1" applyNumberFormat="1" applyFont="1" applyFill="1" applyBorder="1" applyAlignment="1" applyProtection="1">
      <alignment horizontal="right" vertical="center"/>
    </xf>
    <xf numFmtId="0" fontId="6" fillId="2" borderId="4" xfId="0" applyFont="1" applyFill="1" applyBorder="1" applyAlignment="1">
      <alignment horizontal="left" vertical="center" indent="1"/>
    </xf>
    <xf numFmtId="41" fontId="6" fillId="2" borderId="4" xfId="0" applyNumberFormat="1" applyFont="1" applyFill="1" applyBorder="1" applyAlignment="1">
      <alignment vertical="center"/>
    </xf>
    <xf numFmtId="41" fontId="6" fillId="2" borderId="4" xfId="0" applyNumberFormat="1" applyFont="1" applyFill="1" applyBorder="1" applyAlignment="1">
      <alignment horizontal="right" vertical="center"/>
    </xf>
    <xf numFmtId="180" fontId="6" fillId="2" borderId="4" xfId="0" applyNumberFormat="1" applyFont="1" applyFill="1" applyBorder="1" applyAlignment="1">
      <alignment vertical="center"/>
    </xf>
    <xf numFmtId="41" fontId="6" fillId="2" borderId="2" xfId="0" applyNumberFormat="1" applyFont="1" applyFill="1" applyBorder="1" applyAlignment="1">
      <alignment horizontal="right" vertical="center"/>
    </xf>
    <xf numFmtId="2" fontId="5" fillId="2" borderId="0" xfId="0" applyNumberFormat="1" applyFont="1" applyFill="1" applyAlignment="1">
      <alignment vertical="center"/>
    </xf>
    <xf numFmtId="0" fontId="6" fillId="2" borderId="2" xfId="0" applyFont="1" applyFill="1" applyBorder="1" applyAlignment="1">
      <alignment vertical="center" wrapText="1"/>
    </xf>
    <xf numFmtId="41" fontId="6" fillId="2" borderId="4" xfId="1" applyNumberFormat="1" applyFont="1" applyFill="1" applyBorder="1" applyAlignment="1" applyProtection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41" fontId="6" fillId="2" borderId="2" xfId="1" applyNumberFormat="1" applyFont="1" applyFill="1" applyBorder="1" applyAlignment="1" applyProtection="1">
      <alignment horizontal="right" vertical="center"/>
    </xf>
    <xf numFmtId="41" fontId="6" fillId="2" borderId="5" xfId="0" applyNumberFormat="1" applyFont="1" applyFill="1" applyBorder="1" applyAlignment="1">
      <alignment vertical="center"/>
    </xf>
    <xf numFmtId="41" fontId="6" fillId="2" borderId="3" xfId="0" applyNumberFormat="1" applyFont="1" applyFill="1" applyBorder="1" applyAlignment="1">
      <alignment vertical="center"/>
    </xf>
    <xf numFmtId="180" fontId="6" fillId="2" borderId="3" xfId="0" applyNumberFormat="1" applyFont="1" applyFill="1" applyBorder="1" applyAlignment="1">
      <alignment vertical="center"/>
    </xf>
    <xf numFmtId="2" fontId="5" fillId="2" borderId="0" xfId="1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1" fontId="7" fillId="2" borderId="1" xfId="0" applyNumberFormat="1" applyFont="1" applyFill="1" applyBorder="1" applyAlignment="1">
      <alignment vertical="center"/>
    </xf>
    <xf numFmtId="180" fontId="7" fillId="2" borderId="2" xfId="0" applyNumberFormat="1" applyFont="1" applyFill="1" applyBorder="1" applyAlignment="1">
      <alignment vertical="center"/>
    </xf>
    <xf numFmtId="179" fontId="8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1" fontId="7" fillId="2" borderId="2" xfId="0" applyNumberFormat="1" applyFont="1" applyFill="1" applyBorder="1" applyAlignment="1">
      <alignment vertical="center"/>
    </xf>
    <xf numFmtId="181" fontId="7" fillId="2" borderId="2" xfId="0" applyNumberFormat="1" applyFont="1" applyFill="1" applyBorder="1" applyAlignment="1">
      <alignment vertical="center"/>
    </xf>
    <xf numFmtId="41" fontId="7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178" fontId="7" fillId="2" borderId="1" xfId="0" applyNumberFormat="1" applyFont="1" applyFill="1" applyBorder="1" applyAlignment="1">
      <alignment horizontal="right" vertical="center"/>
    </xf>
    <xf numFmtId="178" fontId="6" fillId="2" borderId="2" xfId="0" applyNumberFormat="1" applyFont="1" applyFill="1" applyBorder="1" applyAlignment="1">
      <alignment horizontal="right" vertical="center"/>
    </xf>
    <xf numFmtId="182" fontId="6" fillId="2" borderId="3" xfId="1" applyNumberFormat="1" applyFont="1" applyFill="1" applyBorder="1" applyAlignment="1" applyProtection="1">
      <alignment horizontal="right" vertical="center"/>
    </xf>
    <xf numFmtId="41" fontId="6" fillId="2" borderId="6" xfId="0" applyNumberFormat="1" applyFont="1" applyFill="1" applyBorder="1" applyAlignment="1">
      <alignment vertical="center"/>
    </xf>
    <xf numFmtId="41" fontId="6" fillId="2" borderId="7" xfId="0" applyNumberFormat="1" applyFont="1" applyFill="1" applyBorder="1" applyAlignment="1">
      <alignment vertical="center"/>
    </xf>
    <xf numFmtId="178" fontId="3" fillId="2" borderId="0" xfId="0" applyNumberFormat="1" applyFont="1" applyFill="1" applyAlignment="1">
      <alignment horizontal="right" vertical="center"/>
    </xf>
    <xf numFmtId="181" fontId="6" fillId="2" borderId="2" xfId="0" applyNumberFormat="1" applyFont="1" applyFill="1" applyBorder="1" applyAlignment="1">
      <alignment vertical="center"/>
    </xf>
    <xf numFmtId="181" fontId="6" fillId="2" borderId="3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</cellXfs>
  <cellStyles count="5">
    <cellStyle name="桁区切り" xfId="1" builtinId="6"/>
    <cellStyle name="桁区切り 2" xfId="4" xr:uid="{8472FAEE-9246-4120-AAED-78F1A09E4FCE}"/>
    <cellStyle name="標準" xfId="0" builtinId="0"/>
    <cellStyle name="標準 2" xfId="3" xr:uid="{78C27606-FC00-4BEA-9539-24B6CE458626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0"/>
  <sheetViews>
    <sheetView tabSelected="1" view="pageBreakPreview" zoomScale="90" zoomScaleNormal="70" zoomScaleSheetLayoutView="90" workbookViewId="0">
      <selection activeCell="B5" sqref="B5"/>
    </sheetView>
  </sheetViews>
  <sheetFormatPr defaultColWidth="9" defaultRowHeight="10.8" x14ac:dyDescent="0.2"/>
  <cols>
    <col min="1" max="1" width="18.21875" style="2" customWidth="1"/>
    <col min="2" max="2" width="6.77734375" style="2" customWidth="1"/>
    <col min="3" max="3" width="6.77734375" style="40" customWidth="1"/>
    <col min="4" max="6" width="9.5546875" style="2" bestFit="1" customWidth="1"/>
    <col min="7" max="7" width="12.77734375" style="2" bestFit="1" customWidth="1"/>
    <col min="8" max="8" width="11" style="2" customWidth="1"/>
    <col min="9" max="9" width="10.5546875" style="2" bestFit="1" customWidth="1"/>
    <col min="10" max="10" width="9.109375" style="3" customWidth="1"/>
    <col min="11" max="11" width="10.5546875" style="2" bestFit="1" customWidth="1"/>
    <col min="12" max="12" width="9.109375" style="2" customWidth="1"/>
    <col min="13" max="13" width="12.77734375" style="2" bestFit="1" customWidth="1"/>
    <col min="14" max="14" width="11" style="2" customWidth="1"/>
    <col min="15" max="15" width="7.44140625" style="2" customWidth="1"/>
    <col min="16" max="16" width="8.5546875" style="2" bestFit="1" customWidth="1"/>
    <col min="17" max="17" width="7.44140625" style="2" customWidth="1"/>
    <col min="18" max="18" width="3.6640625" style="1" customWidth="1"/>
    <col min="19" max="19" width="9.33203125" style="2" bestFit="1" customWidth="1"/>
    <col min="20" max="16384" width="9" style="2"/>
  </cols>
  <sheetData>
    <row r="1" spans="1:19" s="35" customFormat="1" ht="22.5" customHeight="1" x14ac:dyDescent="0.2">
      <c r="A1" s="55" t="s">
        <v>19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9" ht="15" customHeight="1" x14ac:dyDescent="0.15">
      <c r="P2" s="50"/>
      <c r="Q2" s="50" t="s">
        <v>29</v>
      </c>
      <c r="R2" s="5"/>
    </row>
    <row r="3" spans="1:19" s="4" customFormat="1" ht="26.25" customHeight="1" x14ac:dyDescent="0.2">
      <c r="A3" s="56"/>
      <c r="B3" s="56" t="s">
        <v>7</v>
      </c>
      <c r="C3" s="56"/>
      <c r="D3" s="56" t="s">
        <v>4</v>
      </c>
      <c r="E3" s="56"/>
      <c r="F3" s="56"/>
      <c r="G3" s="56" t="s">
        <v>0</v>
      </c>
      <c r="H3" s="56"/>
      <c r="I3" s="56" t="s">
        <v>8</v>
      </c>
      <c r="J3" s="56"/>
      <c r="K3" s="56" t="s">
        <v>3</v>
      </c>
      <c r="L3" s="56"/>
      <c r="M3" s="56" t="s">
        <v>6</v>
      </c>
      <c r="N3" s="56"/>
      <c r="O3" s="51" t="s">
        <v>12</v>
      </c>
      <c r="P3" s="51" t="s">
        <v>13</v>
      </c>
      <c r="Q3" s="51" t="s">
        <v>14</v>
      </c>
      <c r="R3" s="6"/>
    </row>
    <row r="4" spans="1:19" s="4" customFormat="1" ht="26.25" customHeight="1" x14ac:dyDescent="0.2">
      <c r="A4" s="56"/>
      <c r="B4" s="36" t="s">
        <v>30</v>
      </c>
      <c r="C4" s="41" t="s">
        <v>15</v>
      </c>
      <c r="D4" s="36" t="s">
        <v>16</v>
      </c>
      <c r="E4" s="36" t="s">
        <v>17</v>
      </c>
      <c r="F4" s="36" t="s">
        <v>18</v>
      </c>
      <c r="G4" s="36" t="s">
        <v>1</v>
      </c>
      <c r="H4" s="36" t="s">
        <v>2</v>
      </c>
      <c r="I4" s="36" t="s">
        <v>5</v>
      </c>
      <c r="J4" s="36" t="s">
        <v>2</v>
      </c>
      <c r="K4" s="36" t="s">
        <v>5</v>
      </c>
      <c r="L4" s="36" t="s">
        <v>2</v>
      </c>
      <c r="M4" s="36" t="s">
        <v>1</v>
      </c>
      <c r="N4" s="36" t="s">
        <v>2</v>
      </c>
      <c r="O4" s="52"/>
      <c r="P4" s="52"/>
      <c r="Q4" s="52"/>
      <c r="R4" s="6"/>
    </row>
    <row r="5" spans="1:19" s="34" customFormat="1" ht="26.25" customHeight="1" x14ac:dyDescent="0.2">
      <c r="A5" s="30" t="s">
        <v>9</v>
      </c>
      <c r="B5" s="31">
        <v>95</v>
      </c>
      <c r="C5" s="42">
        <v>100</v>
      </c>
      <c r="D5" s="31">
        <v>14035</v>
      </c>
      <c r="E5" s="31">
        <v>14006</v>
      </c>
      <c r="F5" s="31">
        <v>13992</v>
      </c>
      <c r="G5" s="31">
        <v>4227966</v>
      </c>
      <c r="H5" s="32">
        <v>11551.819672131147</v>
      </c>
      <c r="I5" s="37">
        <v>115101</v>
      </c>
      <c r="J5" s="32">
        <v>314.48360655737707</v>
      </c>
      <c r="K5" s="37">
        <v>114982</v>
      </c>
      <c r="L5" s="32">
        <v>314.15846994535519</v>
      </c>
      <c r="M5" s="37">
        <v>3371036</v>
      </c>
      <c r="N5" s="32">
        <v>9210.4808743169397</v>
      </c>
      <c r="O5" s="32">
        <v>82.4</v>
      </c>
      <c r="P5" s="32">
        <v>36.799999999999997</v>
      </c>
      <c r="Q5" s="38">
        <v>0.79731861609104715</v>
      </c>
      <c r="R5" s="33"/>
      <c r="S5" s="39"/>
    </row>
    <row r="6" spans="1:19" s="4" customFormat="1" ht="26.25" customHeight="1" x14ac:dyDescent="0.2">
      <c r="A6" s="9" t="s">
        <v>20</v>
      </c>
      <c r="B6" s="10">
        <v>6</v>
      </c>
      <c r="C6" s="43">
        <v>6.3157894736842106</v>
      </c>
      <c r="D6" s="10">
        <v>2352</v>
      </c>
      <c r="E6" s="10">
        <v>2342</v>
      </c>
      <c r="F6" s="10">
        <v>2342</v>
      </c>
      <c r="G6" s="10">
        <v>664406</v>
      </c>
      <c r="H6" s="7">
        <v>1815.3169398907103</v>
      </c>
      <c r="I6" s="10">
        <v>35403</v>
      </c>
      <c r="J6" s="7">
        <v>96.729508196721312</v>
      </c>
      <c r="K6" s="10">
        <v>35379</v>
      </c>
      <c r="L6" s="7">
        <v>96.663934426229503</v>
      </c>
      <c r="M6" s="10">
        <v>569934</v>
      </c>
      <c r="N6" s="7">
        <v>1557.1967213114754</v>
      </c>
      <c r="O6" s="7">
        <v>77.511397945803168</v>
      </c>
      <c r="P6" s="7">
        <v>18.773303947331243</v>
      </c>
      <c r="Q6" s="48">
        <v>0.85780983314419201</v>
      </c>
      <c r="R6" s="8"/>
    </row>
    <row r="7" spans="1:19" s="4" customFormat="1" ht="26.25" customHeight="1" x14ac:dyDescent="0.2">
      <c r="A7" s="11" t="s">
        <v>10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3"/>
    </row>
    <row r="8" spans="1:19" s="4" customFormat="1" ht="26.25" customHeight="1" x14ac:dyDescent="0.2">
      <c r="A8" s="14" t="s">
        <v>11</v>
      </c>
      <c r="B8" s="15">
        <v>6</v>
      </c>
      <c r="C8" s="44">
        <v>6.25</v>
      </c>
      <c r="D8" s="15">
        <v>2352</v>
      </c>
      <c r="E8" s="16">
        <v>2342</v>
      </c>
      <c r="F8" s="15">
        <v>2342</v>
      </c>
      <c r="G8" s="16">
        <v>664406</v>
      </c>
      <c r="H8" s="17">
        <v>1815.3169398907103</v>
      </c>
      <c r="I8" s="15">
        <v>35403</v>
      </c>
      <c r="J8" s="17">
        <v>96.729508196721312</v>
      </c>
      <c r="K8" s="15">
        <v>35379</v>
      </c>
      <c r="L8" s="17">
        <v>96.663934426229503</v>
      </c>
      <c r="M8" s="15">
        <v>569934</v>
      </c>
      <c r="N8" s="17">
        <v>1557.1967213114754</v>
      </c>
      <c r="O8" s="17">
        <v>77.511397945803168</v>
      </c>
      <c r="P8" s="17">
        <v>18.773303947331243</v>
      </c>
      <c r="Q8" s="49">
        <v>0.85780983314419201</v>
      </c>
      <c r="R8" s="8"/>
    </row>
    <row r="9" spans="1:19" s="4" customFormat="1" ht="26.25" customHeight="1" x14ac:dyDescent="0.2">
      <c r="A9" s="9" t="s">
        <v>21</v>
      </c>
      <c r="B9" s="10">
        <v>9</v>
      </c>
      <c r="C9" s="43">
        <v>9.4736842105263168</v>
      </c>
      <c r="D9" s="18">
        <v>1571</v>
      </c>
      <c r="E9" s="18">
        <v>1571</v>
      </c>
      <c r="F9" s="18">
        <v>1571</v>
      </c>
      <c r="G9" s="18">
        <v>409544</v>
      </c>
      <c r="H9" s="7">
        <v>1118.9726775956285</v>
      </c>
      <c r="I9" s="18">
        <v>30927</v>
      </c>
      <c r="J9" s="7">
        <v>84.5</v>
      </c>
      <c r="K9" s="18">
        <v>30865</v>
      </c>
      <c r="L9" s="7">
        <v>84.330601092896174</v>
      </c>
      <c r="M9" s="18">
        <v>590041</v>
      </c>
      <c r="N9" s="7">
        <v>1612.1338797814208</v>
      </c>
      <c r="O9" s="26">
        <v>71.226777695456931</v>
      </c>
      <c r="P9" s="26">
        <v>13.255567063697566</v>
      </c>
      <c r="Q9" s="48">
        <v>1.4407267595179027</v>
      </c>
      <c r="R9" s="19"/>
    </row>
    <row r="10" spans="1:19" s="4" customFormat="1" ht="26.25" customHeight="1" x14ac:dyDescent="0.2">
      <c r="A10" s="11" t="s">
        <v>10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3"/>
    </row>
    <row r="11" spans="1:19" s="4" customFormat="1" ht="26.25" customHeight="1" x14ac:dyDescent="0.2">
      <c r="A11" s="14" t="s">
        <v>11</v>
      </c>
      <c r="B11" s="15">
        <v>9</v>
      </c>
      <c r="C11" s="44">
        <v>9.4736842105263168</v>
      </c>
      <c r="D11" s="15">
        <v>1571</v>
      </c>
      <c r="E11" s="16">
        <v>1571</v>
      </c>
      <c r="F11" s="15">
        <v>1571</v>
      </c>
      <c r="G11" s="15">
        <v>409544</v>
      </c>
      <c r="H11" s="17">
        <v>1118.9726775956285</v>
      </c>
      <c r="I11" s="16">
        <v>30927</v>
      </c>
      <c r="J11" s="17">
        <v>84.5</v>
      </c>
      <c r="K11" s="16">
        <v>30865</v>
      </c>
      <c r="L11" s="17">
        <v>84.330601092896174</v>
      </c>
      <c r="M11" s="16">
        <v>590041</v>
      </c>
      <c r="N11" s="17">
        <v>1612.1338797814208</v>
      </c>
      <c r="O11" s="26">
        <v>71.226777695456931</v>
      </c>
      <c r="P11" s="26">
        <v>13.255567063697566</v>
      </c>
      <c r="Q11" s="49">
        <v>1.4407267595179027</v>
      </c>
      <c r="R11" s="19"/>
    </row>
    <row r="12" spans="1:19" s="4" customFormat="1" ht="26.25" customHeight="1" x14ac:dyDescent="0.2">
      <c r="A12" s="20" t="s">
        <v>22</v>
      </c>
      <c r="B12" s="12">
        <v>0</v>
      </c>
      <c r="C12" s="18">
        <v>0</v>
      </c>
      <c r="D12" s="18">
        <v>0</v>
      </c>
      <c r="E12" s="18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23">
        <v>0</v>
      </c>
      <c r="P12" s="23">
        <v>0</v>
      </c>
      <c r="Q12" s="23">
        <v>0</v>
      </c>
      <c r="R12" s="13"/>
    </row>
    <row r="13" spans="1:19" s="4" customFormat="1" ht="26.25" customHeight="1" x14ac:dyDescent="0.2">
      <c r="A13" s="11" t="s">
        <v>10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3"/>
    </row>
    <row r="14" spans="1:19" s="4" customFormat="1" ht="26.25" customHeight="1" x14ac:dyDescent="0.2">
      <c r="A14" s="14" t="s">
        <v>11</v>
      </c>
      <c r="B14" s="21">
        <v>0</v>
      </c>
      <c r="C14" s="12">
        <v>0</v>
      </c>
      <c r="D14" s="12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13"/>
    </row>
    <row r="15" spans="1:19" s="4" customFormat="1" ht="26.25" customHeight="1" x14ac:dyDescent="0.2">
      <c r="A15" s="22" t="s">
        <v>23</v>
      </c>
      <c r="B15" s="12">
        <v>0</v>
      </c>
      <c r="C15" s="18">
        <v>0</v>
      </c>
      <c r="D15" s="23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3"/>
    </row>
    <row r="16" spans="1:19" s="4" customFormat="1" ht="26.25" customHeight="1" x14ac:dyDescent="0.2">
      <c r="A16" s="11" t="s">
        <v>10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3"/>
    </row>
    <row r="17" spans="1:18" s="4" customFormat="1" ht="26.25" customHeight="1" x14ac:dyDescent="0.2">
      <c r="A17" s="14" t="s">
        <v>11</v>
      </c>
      <c r="B17" s="12">
        <v>0</v>
      </c>
      <c r="C17" s="12">
        <v>0</v>
      </c>
      <c r="D17" s="12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12">
        <v>0</v>
      </c>
      <c r="P17" s="12">
        <v>0</v>
      </c>
      <c r="Q17" s="12">
        <v>0</v>
      </c>
      <c r="R17" s="13"/>
    </row>
    <row r="18" spans="1:18" s="4" customFormat="1" ht="26.25" customHeight="1" x14ac:dyDescent="0.2">
      <c r="A18" s="9" t="s">
        <v>24</v>
      </c>
      <c r="B18" s="10">
        <v>75</v>
      </c>
      <c r="C18" s="43">
        <v>78.94736842105263</v>
      </c>
      <c r="D18" s="10">
        <v>9542</v>
      </c>
      <c r="E18" s="10">
        <v>9523</v>
      </c>
      <c r="F18" s="10">
        <v>9509</v>
      </c>
      <c r="G18" s="10">
        <v>2962275</v>
      </c>
      <c r="H18" s="7">
        <v>8093.6475409836066</v>
      </c>
      <c r="I18" s="24">
        <v>44505</v>
      </c>
      <c r="J18" s="7">
        <v>121.59836065573771</v>
      </c>
      <c r="K18" s="24">
        <v>44471</v>
      </c>
      <c r="L18" s="7">
        <v>121.50546448087432</v>
      </c>
      <c r="M18" s="24">
        <v>2053713</v>
      </c>
      <c r="N18" s="7">
        <v>5611.2377049180332</v>
      </c>
      <c r="O18" s="7">
        <v>84.990523374814728</v>
      </c>
      <c r="P18" s="7">
        <v>66.585933285380321</v>
      </c>
      <c r="Q18" s="48">
        <v>0.69328911056535947</v>
      </c>
      <c r="R18" s="19"/>
    </row>
    <row r="19" spans="1:18" s="4" customFormat="1" ht="26.25" customHeight="1" x14ac:dyDescent="0.2">
      <c r="A19" s="11" t="s">
        <v>10</v>
      </c>
      <c r="B19" s="25">
        <v>13</v>
      </c>
      <c r="C19" s="44">
        <v>13.684210526315791</v>
      </c>
      <c r="D19" s="25">
        <v>2525</v>
      </c>
      <c r="E19" s="25">
        <v>2519</v>
      </c>
      <c r="F19" s="25">
        <v>2517</v>
      </c>
      <c r="G19" s="45">
        <v>768481</v>
      </c>
      <c r="H19" s="26">
        <v>2099.6748633879783</v>
      </c>
      <c r="I19" s="25">
        <v>2525</v>
      </c>
      <c r="J19" s="26">
        <v>6.8989071038251364</v>
      </c>
      <c r="K19" s="25">
        <v>2555</v>
      </c>
      <c r="L19" s="26">
        <v>6.9808743169398904</v>
      </c>
      <c r="M19" s="25">
        <v>248745</v>
      </c>
      <c r="N19" s="26">
        <v>679.63114754098365</v>
      </c>
      <c r="O19" s="26">
        <v>83.353507875664093</v>
      </c>
      <c r="P19" s="26">
        <v>302.55157480314961</v>
      </c>
      <c r="Q19" s="49">
        <v>0.32368399478972154</v>
      </c>
      <c r="R19" s="19"/>
    </row>
    <row r="20" spans="1:18" s="4" customFormat="1" ht="26.25" customHeight="1" x14ac:dyDescent="0.2">
      <c r="A20" s="14" t="s">
        <v>11</v>
      </c>
      <c r="B20" s="15">
        <v>62</v>
      </c>
      <c r="C20" s="44">
        <v>65.26315789473685</v>
      </c>
      <c r="D20" s="15">
        <v>7017</v>
      </c>
      <c r="E20" s="15">
        <v>7004</v>
      </c>
      <c r="F20" s="15">
        <v>6992</v>
      </c>
      <c r="G20" s="46">
        <v>2193794</v>
      </c>
      <c r="H20" s="17">
        <v>5993.9726775956287</v>
      </c>
      <c r="I20" s="15">
        <v>41980</v>
      </c>
      <c r="J20" s="17">
        <v>114.69945355191257</v>
      </c>
      <c r="K20" s="15">
        <v>41916</v>
      </c>
      <c r="L20" s="17">
        <v>114.52459016393442</v>
      </c>
      <c r="M20" s="15">
        <v>1804968</v>
      </c>
      <c r="N20" s="17">
        <v>4931.6065573770493</v>
      </c>
      <c r="O20" s="17">
        <v>85.57927866355837</v>
      </c>
      <c r="P20" s="17">
        <v>52.297940307046822</v>
      </c>
      <c r="Q20" s="49">
        <v>0.82276093379779502</v>
      </c>
      <c r="R20" s="19"/>
    </row>
    <row r="21" spans="1:18" s="4" customFormat="1" ht="26.25" customHeight="1" x14ac:dyDescent="0.2">
      <c r="A21" s="20" t="s">
        <v>25</v>
      </c>
      <c r="B21" s="10">
        <v>5</v>
      </c>
      <c r="C21" s="43">
        <v>5.2631578947368416</v>
      </c>
      <c r="D21" s="10">
        <v>570</v>
      </c>
      <c r="E21" s="10">
        <v>570</v>
      </c>
      <c r="F21" s="10">
        <v>570</v>
      </c>
      <c r="G21" s="10">
        <v>191741</v>
      </c>
      <c r="H21" s="7">
        <v>523.88251366120221</v>
      </c>
      <c r="I21" s="10">
        <v>4266</v>
      </c>
      <c r="J21" s="7">
        <v>11.655737704918034</v>
      </c>
      <c r="K21" s="10">
        <v>4267</v>
      </c>
      <c r="L21" s="7">
        <v>11.658469945355192</v>
      </c>
      <c r="M21" s="10">
        <v>157348</v>
      </c>
      <c r="N21" s="7">
        <v>429.91256830601094</v>
      </c>
      <c r="O21" s="26">
        <v>91.909212923017932</v>
      </c>
      <c r="P21" s="26">
        <v>44.941052384858786</v>
      </c>
      <c r="Q21" s="48">
        <v>0.82062782607788631</v>
      </c>
      <c r="R21" s="19"/>
    </row>
    <row r="22" spans="1:18" s="4" customFormat="1" ht="26.25" customHeight="1" x14ac:dyDescent="0.2">
      <c r="A22" s="11" t="s">
        <v>10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27"/>
    </row>
    <row r="23" spans="1:18" s="4" customFormat="1" ht="26.25" customHeight="1" x14ac:dyDescent="0.2">
      <c r="A23" s="14" t="s">
        <v>11</v>
      </c>
      <c r="B23" s="15">
        <v>5</v>
      </c>
      <c r="C23" s="44">
        <v>5.2631578947368416</v>
      </c>
      <c r="D23" s="15">
        <v>570</v>
      </c>
      <c r="E23" s="15">
        <v>570</v>
      </c>
      <c r="F23" s="15">
        <v>570</v>
      </c>
      <c r="G23" s="15">
        <v>191741</v>
      </c>
      <c r="H23" s="17">
        <v>523.88251366120221</v>
      </c>
      <c r="I23" s="15">
        <v>4266</v>
      </c>
      <c r="J23" s="17">
        <v>11.655737704918034</v>
      </c>
      <c r="K23" s="15">
        <v>4267</v>
      </c>
      <c r="L23" s="17">
        <v>11.658469945355192</v>
      </c>
      <c r="M23" s="15">
        <v>157348</v>
      </c>
      <c r="N23" s="17">
        <v>429.91256830601094</v>
      </c>
      <c r="O23" s="17">
        <v>91.909212923017932</v>
      </c>
      <c r="P23" s="17">
        <v>44.941052384858786</v>
      </c>
      <c r="Q23" s="49">
        <v>0.82062782607788631</v>
      </c>
      <c r="R23" s="19"/>
    </row>
    <row r="24" spans="1:18" s="4" customFormat="1" ht="26.25" customHeight="1" x14ac:dyDescent="0.2">
      <c r="A24" s="9" t="s">
        <v>26</v>
      </c>
      <c r="B24" s="12">
        <v>0</v>
      </c>
      <c r="C24" s="18">
        <v>0</v>
      </c>
      <c r="D24" s="10">
        <v>0</v>
      </c>
      <c r="E24" s="10">
        <v>0</v>
      </c>
      <c r="F24" s="10">
        <v>0</v>
      </c>
      <c r="G24" s="10">
        <v>0</v>
      </c>
      <c r="H24" s="10">
        <f t="shared" ref="H24:H26" si="0">G24/366</f>
        <v>0</v>
      </c>
      <c r="I24" s="10">
        <v>0</v>
      </c>
      <c r="J24" s="10">
        <f t="shared" ref="J24:J26" si="1">I24/366</f>
        <v>0</v>
      </c>
      <c r="K24" s="10">
        <v>0</v>
      </c>
      <c r="L24" s="10">
        <f t="shared" ref="L24:L26" si="2">K24/366</f>
        <v>0</v>
      </c>
      <c r="M24" s="10">
        <v>0</v>
      </c>
      <c r="N24" s="10">
        <f t="shared" ref="N24:N26" si="3">M24/366</f>
        <v>0</v>
      </c>
      <c r="O24" s="10">
        <v>0</v>
      </c>
      <c r="P24" s="10">
        <v>0</v>
      </c>
      <c r="Q24" s="10">
        <v>0</v>
      </c>
      <c r="R24" s="19"/>
    </row>
    <row r="25" spans="1:18" s="4" customFormat="1" ht="26.25" customHeight="1" x14ac:dyDescent="0.2">
      <c r="A25" s="11" t="s">
        <v>10</v>
      </c>
      <c r="B25" s="12">
        <v>0</v>
      </c>
      <c r="C25" s="12">
        <v>0</v>
      </c>
      <c r="D25" s="25">
        <v>0</v>
      </c>
      <c r="E25" s="25">
        <v>0</v>
      </c>
      <c r="F25" s="25">
        <v>0</v>
      </c>
      <c r="G25" s="25">
        <v>0</v>
      </c>
      <c r="H25" s="25">
        <f t="shared" si="0"/>
        <v>0</v>
      </c>
      <c r="I25" s="25">
        <v>0</v>
      </c>
      <c r="J25" s="25">
        <f t="shared" si="1"/>
        <v>0</v>
      </c>
      <c r="K25" s="25">
        <v>0</v>
      </c>
      <c r="L25" s="25">
        <f t="shared" si="2"/>
        <v>0</v>
      </c>
      <c r="M25" s="25">
        <v>0</v>
      </c>
      <c r="N25" s="25">
        <f t="shared" si="3"/>
        <v>0</v>
      </c>
      <c r="O25" s="25">
        <v>0</v>
      </c>
      <c r="P25" s="25">
        <v>0</v>
      </c>
      <c r="Q25" s="25">
        <v>0</v>
      </c>
      <c r="R25" s="19"/>
    </row>
    <row r="26" spans="1:18" s="4" customFormat="1" ht="26.25" customHeight="1" x14ac:dyDescent="0.2">
      <c r="A26" s="14" t="s">
        <v>11</v>
      </c>
      <c r="B26" s="12">
        <v>0</v>
      </c>
      <c r="C26" s="12">
        <v>0</v>
      </c>
      <c r="D26" s="15">
        <v>0</v>
      </c>
      <c r="E26" s="15">
        <v>0</v>
      </c>
      <c r="F26" s="15">
        <v>0</v>
      </c>
      <c r="G26" s="15">
        <v>0</v>
      </c>
      <c r="H26" s="15">
        <f t="shared" si="0"/>
        <v>0</v>
      </c>
      <c r="I26" s="15">
        <v>0</v>
      </c>
      <c r="J26" s="15">
        <f t="shared" si="1"/>
        <v>0</v>
      </c>
      <c r="K26" s="15">
        <v>0</v>
      </c>
      <c r="L26" s="15">
        <f t="shared" si="2"/>
        <v>0</v>
      </c>
      <c r="M26" s="15">
        <v>0</v>
      </c>
      <c r="N26" s="15">
        <f t="shared" si="3"/>
        <v>0</v>
      </c>
      <c r="O26" s="15">
        <v>0</v>
      </c>
      <c r="P26" s="15">
        <v>0</v>
      </c>
      <c r="Q26" s="15">
        <v>0</v>
      </c>
      <c r="R26" s="19"/>
    </row>
    <row r="27" spans="1:18" s="1" customFormat="1" ht="15" customHeight="1" x14ac:dyDescent="0.2">
      <c r="A27" s="53" t="s">
        <v>27</v>
      </c>
      <c r="B27" s="53"/>
      <c r="C27" s="53"/>
      <c r="D27" s="53"/>
      <c r="E27" s="53"/>
      <c r="F27" s="53"/>
      <c r="G27" s="53"/>
      <c r="H27" s="53"/>
    </row>
    <row r="28" spans="1:18" s="1" customFormat="1" x14ac:dyDescent="0.2">
      <c r="A28" s="54" t="s">
        <v>28</v>
      </c>
      <c r="B28" s="54"/>
      <c r="C28" s="54"/>
      <c r="D28" s="54"/>
      <c r="E28" s="54"/>
      <c r="F28" s="54"/>
      <c r="G28" s="54"/>
      <c r="H28" s="54"/>
    </row>
    <row r="29" spans="1:18" x14ac:dyDescent="0.2">
      <c r="A29" s="1"/>
      <c r="J29" s="2"/>
    </row>
    <row r="30" spans="1:18" ht="20.100000000000001" customHeight="1" x14ac:dyDescent="0.2"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9"/>
    </row>
    <row r="31" spans="1:18" ht="20.100000000000001" customHeight="1" x14ac:dyDescent="0.2">
      <c r="C31" s="47"/>
      <c r="J31" s="2"/>
    </row>
    <row r="32" spans="1:18" ht="20.100000000000001" customHeight="1" x14ac:dyDescent="0.2">
      <c r="J32" s="2"/>
    </row>
    <row r="33" spans="10:10" ht="20.100000000000001" customHeight="1" x14ac:dyDescent="0.2">
      <c r="J33" s="2"/>
    </row>
    <row r="34" spans="10:10" ht="20.100000000000001" customHeight="1" x14ac:dyDescent="0.2">
      <c r="J34" s="2"/>
    </row>
    <row r="35" spans="10:10" ht="20.100000000000001" customHeight="1" x14ac:dyDescent="0.2">
      <c r="J35" s="2"/>
    </row>
    <row r="36" spans="10:10" ht="20.100000000000001" customHeight="1" x14ac:dyDescent="0.2">
      <c r="J36" s="2"/>
    </row>
    <row r="37" spans="10:10" ht="20.100000000000001" customHeight="1" x14ac:dyDescent="0.2">
      <c r="J37" s="2"/>
    </row>
    <row r="38" spans="10:10" ht="20.100000000000001" customHeight="1" x14ac:dyDescent="0.2">
      <c r="J38" s="2"/>
    </row>
    <row r="39" spans="10:10" ht="20.100000000000001" customHeight="1" x14ac:dyDescent="0.2">
      <c r="J39" s="2"/>
    </row>
    <row r="40" spans="10:10" ht="20.100000000000001" customHeight="1" x14ac:dyDescent="0.2">
      <c r="J40" s="2"/>
    </row>
  </sheetData>
  <mergeCells count="13">
    <mergeCell ref="P3:P4"/>
    <mergeCell ref="Q3:Q4"/>
    <mergeCell ref="A27:H27"/>
    <mergeCell ref="A28:H28"/>
    <mergeCell ref="A1:M1"/>
    <mergeCell ref="A3:A4"/>
    <mergeCell ref="B3:C3"/>
    <mergeCell ref="D3:F3"/>
    <mergeCell ref="G3:H3"/>
    <mergeCell ref="I3:J3"/>
    <mergeCell ref="K3:L3"/>
    <mergeCell ref="M3:N3"/>
    <mergeCell ref="O3:O4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表7</vt:lpstr>
      <vt:lpstr>表7!Print_Area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佐賀県庁</dc:creator>
  <cp:lastModifiedBy>久富　千穂（医務課）</cp:lastModifiedBy>
  <cp:lastPrinted>2026-06-05T06:19:47Z</cp:lastPrinted>
  <dcterms:created xsi:type="dcterms:W3CDTF">2000-05-23T00:16:28Z</dcterms:created>
  <dcterms:modified xsi:type="dcterms:W3CDTF">2026-06-15T04:33:18Z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