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10.11.117.30\share03\22 防ヘリ整備\000_航空消防防災体制整備\00_資機材以外運用に係る各種契約\04_●保_運航委託\R8～\02_01_公示\★公示用\"/>
    </mc:Choice>
  </mc:AlternateContent>
  <xr:revisionPtr revIDLastSave="0" documentId="13_ncr:1_{17544BFC-9A1E-498B-9DBE-492E8BFD838B}" xr6:coauthVersionLast="47" xr6:coauthVersionMax="47" xr10:uidLastSave="{00000000-0000-0000-0000-000000000000}"/>
  <bookViews>
    <workbookView xWindow="1356" yWindow="-17388" windowWidth="30936" windowHeight="16776" activeTab="6" xr2:uid="{00000000-000D-0000-FFFF-FFFF00000000}"/>
  </bookViews>
  <sheets>
    <sheet name="表紙" sheetId="13" r:id="rId1"/>
    <sheet name="契約総額" sheetId="1" r:id="rId2"/>
    <sheet name="内訳（R8年度）" sheetId="3" r:id="rId3"/>
    <sheet name="内訳（R９年度）" sheetId="9" r:id="rId4"/>
    <sheet name="内訳（R10年度）" sheetId="10" r:id="rId5"/>
    <sheet name="内訳（R11年度）" sheetId="11" r:id="rId6"/>
    <sheet name="内訳（R12年度）" sheetId="12" r:id="rId7"/>
  </sheets>
  <definedNames>
    <definedName name="_xlnm.Print_Area" localSheetId="1">契約総額!$A$1:$H$31</definedName>
    <definedName name="_xlnm.Print_Area" localSheetId="4">'内訳（R10年度）'!$A$1:$J$39</definedName>
    <definedName name="_xlnm.Print_Area" localSheetId="5">'内訳（R11年度）'!$A$1:$J$39</definedName>
    <definedName name="_xlnm.Print_Area" localSheetId="6">'内訳（R12年度）'!$A$1:$J$39</definedName>
    <definedName name="_xlnm.Print_Area" localSheetId="2">'内訳（R8年度）'!$A$1:$J$39</definedName>
    <definedName name="_xlnm.Print_Area" localSheetId="3">'内訳（R９年度）'!$A$1:$J$39</definedName>
    <definedName name="_xlnm.Print_Area" localSheetId="0">表紙!#REF!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9" l="1"/>
  <c r="B16" i="10"/>
  <c r="B16" i="11"/>
  <c r="B16" i="12"/>
  <c r="B16" i="3"/>
  <c r="H23" i="1"/>
  <c r="H22" i="1"/>
  <c r="H24" i="1"/>
  <c r="I27" i="12"/>
  <c r="I25" i="12"/>
  <c r="I26" i="12" s="1"/>
  <c r="I24" i="12"/>
  <c r="I23" i="12"/>
  <c r="I22" i="12"/>
  <c r="I21" i="12"/>
  <c r="I27" i="11"/>
  <c r="I25" i="11"/>
  <c r="I26" i="11" s="1"/>
  <c r="I24" i="11"/>
  <c r="I23" i="11"/>
  <c r="I22" i="11"/>
  <c r="I21" i="11"/>
  <c r="I27" i="10"/>
  <c r="I28" i="10" s="1"/>
  <c r="I26" i="10"/>
  <c r="I25" i="10"/>
  <c r="I24" i="10"/>
  <c r="I23" i="10"/>
  <c r="I22" i="10"/>
  <c r="I21" i="10"/>
  <c r="I27" i="9"/>
  <c r="I28" i="9" s="1"/>
  <c r="I26" i="9"/>
  <c r="I25" i="9"/>
  <c r="I24" i="9"/>
  <c r="I23" i="9"/>
  <c r="I22" i="9"/>
  <c r="I21" i="9"/>
  <c r="I27" i="3"/>
  <c r="I22" i="3"/>
  <c r="I23" i="3"/>
  <c r="I24" i="3"/>
  <c r="I25" i="3"/>
  <c r="I21" i="3"/>
  <c r="I28" i="12" l="1"/>
  <c r="I29" i="12" s="1"/>
  <c r="I30" i="12" s="1"/>
  <c r="I28" i="11"/>
  <c r="I29" i="10"/>
  <c r="I30" i="10" s="1"/>
  <c r="I29" i="9"/>
  <c r="I30" i="9" s="1"/>
  <c r="I26" i="3"/>
  <c r="I28" i="3" l="1"/>
  <c r="I31" i="12"/>
  <c r="I32" i="12" s="1"/>
  <c r="H25" i="1" s="1"/>
  <c r="I29" i="11"/>
  <c r="I30" i="11" s="1"/>
  <c r="I31" i="10"/>
  <c r="I32" i="10" s="1"/>
  <c r="I31" i="9"/>
  <c r="I32" i="9" s="1"/>
  <c r="I29" i="3" l="1"/>
  <c r="I30" i="3" s="1"/>
  <c r="I31" i="3" s="1"/>
  <c r="I32" i="3" s="1"/>
  <c r="H21" i="1" s="1"/>
  <c r="H27" i="1" s="1"/>
  <c r="I31" i="11"/>
  <c r="I32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古川　篤来（危機管理防災課）</author>
  </authors>
  <commentList>
    <comment ref="F7" authorId="0" shapeId="0" xr:uid="{826624C9-32E9-40A6-B900-FC9FF4ACB81A}">
      <text>
        <r>
          <rPr>
            <sz val="9"/>
            <color indexed="81"/>
            <rFont val="MS P ゴシック"/>
            <family val="3"/>
            <charset val="128"/>
          </rPr>
          <t xml:space="preserve">住所、会社名、代表者名を記入してください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中島　孝二（危機管理防災課）</author>
  </authors>
  <commentList>
    <comment ref="J7" authorId="0" shapeId="0" xr:uid="{865194F6-0B7A-45A8-B216-48712C584A9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住所、会社名、代表者名を記入してください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中島　孝二（危機管理防災課）</author>
  </authors>
  <commentList>
    <comment ref="J7" authorId="0" shapeId="0" xr:uid="{03FE1646-62AE-45C0-A4D0-E5413EE4EE0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住所、会社名、代表者名を記入してください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中島　孝二（危機管理防災課）</author>
  </authors>
  <commentList>
    <comment ref="J7" authorId="0" shapeId="0" xr:uid="{77337705-D71B-482C-BF8E-2C0801B9069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住所、会社名、代表者名を記入してください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中島　孝二（危機管理防災課）</author>
  </authors>
  <commentList>
    <comment ref="J7" authorId="0" shapeId="0" xr:uid="{968C1AB4-8655-40BB-87F7-DB87D73A3DF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住所、会社名、代表者名を記入してください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中島　孝二（危機管理防災課）</author>
  </authors>
  <commentList>
    <comment ref="J7" authorId="0" shapeId="0" xr:uid="{5C1EBEC6-64F2-41B2-A93D-599FEC3B133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住所、会社名、代表者名を記入してください
</t>
        </r>
      </text>
    </comment>
  </commentList>
</comments>
</file>

<file path=xl/sharedStrings.xml><?xml version="1.0" encoding="utf-8"?>
<sst xmlns="http://schemas.openxmlformats.org/spreadsheetml/2006/main" count="274" uniqueCount="66">
  <si>
    <t>　</t>
    <phoneticPr fontId="1"/>
  </si>
  <si>
    <t>　下記の通り、お見積り申し上げます。</t>
    <rPh sb="1" eb="3">
      <t>カキ</t>
    </rPh>
    <rPh sb="4" eb="5">
      <t>トオ</t>
    </rPh>
    <rPh sb="8" eb="10">
      <t>ミツ</t>
    </rPh>
    <rPh sb="11" eb="12">
      <t>モウ</t>
    </rPh>
    <rPh sb="13" eb="14">
      <t>ア</t>
    </rPh>
    <phoneticPr fontId="1"/>
  </si>
  <si>
    <t>業務名</t>
    <rPh sb="0" eb="3">
      <t>ギョウムメイ</t>
    </rPh>
    <phoneticPr fontId="1"/>
  </si>
  <si>
    <t>見積金額</t>
    <rPh sb="0" eb="4">
      <t>ミツモリキンガク</t>
    </rPh>
    <phoneticPr fontId="1"/>
  </si>
  <si>
    <t>NO</t>
    <phoneticPr fontId="1"/>
  </si>
  <si>
    <t>項目</t>
    <rPh sb="0" eb="2">
      <t>コウモク</t>
    </rPh>
    <phoneticPr fontId="1"/>
  </si>
  <si>
    <t>数量</t>
    <rPh sb="0" eb="2">
      <t>スウリョウ</t>
    </rPh>
    <phoneticPr fontId="1"/>
  </si>
  <si>
    <t>（１）</t>
    <phoneticPr fontId="1"/>
  </si>
  <si>
    <t>（２）</t>
  </si>
  <si>
    <t>（３）</t>
  </si>
  <si>
    <t>（４）</t>
    <phoneticPr fontId="1"/>
  </si>
  <si>
    <t>（５）</t>
  </si>
  <si>
    <t>見積有効期限　　　令和　年　月　日</t>
    <rPh sb="0" eb="6">
      <t>ミツモリユウコウキゲン</t>
    </rPh>
    <rPh sb="9" eb="11">
      <t>レイワ</t>
    </rPh>
    <rPh sb="12" eb="13">
      <t>ネン</t>
    </rPh>
    <rPh sb="14" eb="15">
      <t>ガツ</t>
    </rPh>
    <rPh sb="16" eb="17">
      <t>ニチ</t>
    </rPh>
    <phoneticPr fontId="1"/>
  </si>
  <si>
    <t>機長</t>
    <rPh sb="0" eb="2">
      <t>キチョウ</t>
    </rPh>
    <phoneticPr fontId="1"/>
  </si>
  <si>
    <t>副操縦士</t>
    <rPh sb="0" eb="4">
      <t>フクソウジュウシ</t>
    </rPh>
    <phoneticPr fontId="1"/>
  </si>
  <si>
    <t>佐賀県　収支等命令者　　様</t>
    <rPh sb="0" eb="3">
      <t>サガケン</t>
    </rPh>
    <rPh sb="4" eb="10">
      <t>シュウシトウメイレイシャ</t>
    </rPh>
    <rPh sb="12" eb="13">
      <t>サマ</t>
    </rPh>
    <phoneticPr fontId="1"/>
  </si>
  <si>
    <t>令和８年４月１日～令和９年３月３１日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1"/>
  </si>
  <si>
    <t>令和９年４月１日～令和１０年３月３１日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3" eb="14">
      <t>ネン</t>
    </rPh>
    <rPh sb="15" eb="16">
      <t>ガツ</t>
    </rPh>
    <rPh sb="18" eb="19">
      <t>ニチ</t>
    </rPh>
    <phoneticPr fontId="1"/>
  </si>
  <si>
    <t>令和１０年４月１日～令和１１年３月３１日</t>
    <rPh sb="0" eb="2">
      <t>レイワ</t>
    </rPh>
    <rPh sb="4" eb="5">
      <t>ネン</t>
    </rPh>
    <rPh sb="6" eb="7">
      <t>ガツ</t>
    </rPh>
    <rPh sb="8" eb="9">
      <t>ニチ</t>
    </rPh>
    <rPh sb="10" eb="12">
      <t>レイワ</t>
    </rPh>
    <rPh sb="14" eb="15">
      <t>ネン</t>
    </rPh>
    <rPh sb="16" eb="17">
      <t>ガツ</t>
    </rPh>
    <rPh sb="19" eb="20">
      <t>ニチ</t>
    </rPh>
    <phoneticPr fontId="1"/>
  </si>
  <si>
    <t>令和１２年４月１日～令和１３年３月３１日</t>
    <rPh sb="0" eb="2">
      <t>レイワ</t>
    </rPh>
    <rPh sb="4" eb="5">
      <t>ネン</t>
    </rPh>
    <rPh sb="6" eb="7">
      <t>ガツ</t>
    </rPh>
    <rPh sb="8" eb="9">
      <t>ニチ</t>
    </rPh>
    <rPh sb="10" eb="12">
      <t>レイワ</t>
    </rPh>
    <rPh sb="14" eb="15">
      <t>ネン</t>
    </rPh>
    <rPh sb="16" eb="17">
      <t>ガツ</t>
    </rPh>
    <rPh sb="19" eb="20">
      <t>ニチ</t>
    </rPh>
    <phoneticPr fontId="1"/>
  </si>
  <si>
    <t>令和１１年４月１日～令和１２年３月３１日</t>
    <rPh sb="0" eb="2">
      <t>レイワ</t>
    </rPh>
    <rPh sb="4" eb="5">
      <t>ネン</t>
    </rPh>
    <rPh sb="6" eb="7">
      <t>ガツ</t>
    </rPh>
    <rPh sb="8" eb="9">
      <t>ニチ</t>
    </rPh>
    <rPh sb="10" eb="12">
      <t>レイワ</t>
    </rPh>
    <rPh sb="14" eb="15">
      <t>ネン</t>
    </rPh>
    <rPh sb="16" eb="17">
      <t>ガツ</t>
    </rPh>
    <rPh sb="19" eb="20">
      <t>ニチ</t>
    </rPh>
    <phoneticPr fontId="1"/>
  </si>
  <si>
    <t>単位</t>
    <rPh sb="0" eb="2">
      <t>タンイ</t>
    </rPh>
    <phoneticPr fontId="1"/>
  </si>
  <si>
    <t>年</t>
    <rPh sb="0" eb="1">
      <t>ネン</t>
    </rPh>
    <phoneticPr fontId="1"/>
  </si>
  <si>
    <t>消費税及び地方消費税（10％）</t>
    <rPh sb="0" eb="4">
      <t>ショウヒゼイオヨ</t>
    </rPh>
    <rPh sb="5" eb="10">
      <t>チホウショウヒゼイ</t>
    </rPh>
    <phoneticPr fontId="1"/>
  </si>
  <si>
    <t>合計</t>
    <rPh sb="0" eb="2">
      <t>ゴウケイ</t>
    </rPh>
    <phoneticPr fontId="1"/>
  </si>
  <si>
    <t>担当者</t>
    <rPh sb="0" eb="2">
      <t>タントウ</t>
    </rPh>
    <rPh sb="2" eb="3">
      <t>シャ</t>
    </rPh>
    <phoneticPr fontId="6"/>
  </si>
  <si>
    <t>電話番号</t>
    <rPh sb="0" eb="4">
      <t>デンワバンゴウ</t>
    </rPh>
    <phoneticPr fontId="6"/>
  </si>
  <si>
    <t>人件費</t>
    <rPh sb="0" eb="2">
      <t>ジンケンヒ</t>
    </rPh>
    <phoneticPr fontId="1"/>
  </si>
  <si>
    <t>内容</t>
    <rPh sb="0" eb="2">
      <t>ナイヨウ</t>
    </rPh>
    <phoneticPr fontId="1"/>
  </si>
  <si>
    <t>ポスト</t>
    <phoneticPr fontId="1"/>
  </si>
  <si>
    <t>金額（円）</t>
    <rPh sb="0" eb="2">
      <t>キンガク</t>
    </rPh>
    <rPh sb="3" eb="4">
      <t>エン</t>
    </rPh>
    <phoneticPr fontId="1"/>
  </si>
  <si>
    <t>単価（円）</t>
    <rPh sb="0" eb="2">
      <t>タンカ</t>
    </rPh>
    <rPh sb="3" eb="4">
      <t>エン</t>
    </rPh>
    <phoneticPr fontId="1"/>
  </si>
  <si>
    <t>A</t>
    <phoneticPr fontId="1"/>
  </si>
  <si>
    <t>B</t>
    <phoneticPr fontId="1"/>
  </si>
  <si>
    <t>％</t>
    <phoneticPr fontId="1"/>
  </si>
  <si>
    <t>C</t>
    <phoneticPr fontId="1"/>
  </si>
  <si>
    <t>D</t>
    <phoneticPr fontId="1"/>
  </si>
  <si>
    <t>一般管理費</t>
    <phoneticPr fontId="1"/>
  </si>
  <si>
    <t>小計（C+D）</t>
    <rPh sb="0" eb="2">
      <t>ショウケイ</t>
    </rPh>
    <phoneticPr fontId="1"/>
  </si>
  <si>
    <t>式</t>
    <rPh sb="0" eb="1">
      <t>シキ</t>
    </rPh>
    <phoneticPr fontId="1"/>
  </si>
  <si>
    <t>発行日：令和７年　　月　　日</t>
    <rPh sb="0" eb="3">
      <t>ハッコウビ</t>
    </rPh>
    <rPh sb="4" eb="6">
      <t>レイワ</t>
    </rPh>
    <rPh sb="7" eb="8">
      <t>ネン</t>
    </rPh>
    <rPh sb="10" eb="11">
      <t>ガツ</t>
    </rPh>
    <rPh sb="13" eb="14">
      <t>ニチ</t>
    </rPh>
    <phoneticPr fontId="1"/>
  </si>
  <si>
    <t>備考</t>
    <rPh sb="0" eb="2">
      <t>ビコウ</t>
    </rPh>
    <phoneticPr fontId="1"/>
  </si>
  <si>
    <t>備考</t>
    <rPh sb="0" eb="2">
      <t>ビコウ</t>
    </rPh>
    <phoneticPr fontId="1"/>
  </si>
  <si>
    <t>見積金額（総額）</t>
    <rPh sb="0" eb="4">
      <t>ミツモリキンガク</t>
    </rPh>
    <rPh sb="5" eb="7">
      <t>ソウガク</t>
    </rPh>
    <phoneticPr fontId="1"/>
  </si>
  <si>
    <t>佐賀県消防防災ヘリコプター運航管理業務委託
期間：令和8年4月1日～令和9年3月31日</t>
    <rPh sb="0" eb="7">
      <t>サガケンショウボウボウサイ</t>
    </rPh>
    <rPh sb="13" eb="15">
      <t>ウンコウ</t>
    </rPh>
    <rPh sb="15" eb="17">
      <t>カンリ</t>
    </rPh>
    <rPh sb="17" eb="19">
      <t>ギョウム</t>
    </rPh>
    <rPh sb="19" eb="21">
      <t>イタク</t>
    </rPh>
    <rPh sb="22" eb="24">
      <t>キカン</t>
    </rPh>
    <rPh sb="25" eb="27">
      <t>レイワ</t>
    </rPh>
    <rPh sb="28" eb="29">
      <t>ネン</t>
    </rPh>
    <rPh sb="30" eb="31">
      <t>ガツ</t>
    </rPh>
    <rPh sb="32" eb="33">
      <t>ニチ</t>
    </rPh>
    <rPh sb="34" eb="36">
      <t>レイワ</t>
    </rPh>
    <rPh sb="37" eb="38">
      <t>ネン</t>
    </rPh>
    <rPh sb="39" eb="40">
      <t>ガツ</t>
    </rPh>
    <rPh sb="42" eb="43">
      <t>ニチ</t>
    </rPh>
    <phoneticPr fontId="1"/>
  </si>
  <si>
    <t>佐賀県消防防災ヘリコプター運航管理業務委託
期間：令和9年4月1日～令和10年3月31日</t>
    <rPh sb="0" eb="7">
      <t>サガケンショウボウボウサイ</t>
    </rPh>
    <rPh sb="13" eb="15">
      <t>ウンコウ</t>
    </rPh>
    <rPh sb="15" eb="17">
      <t>カンリ</t>
    </rPh>
    <rPh sb="17" eb="19">
      <t>ギョウム</t>
    </rPh>
    <rPh sb="19" eb="21">
      <t>イタク</t>
    </rPh>
    <rPh sb="22" eb="24">
      <t>キカン</t>
    </rPh>
    <rPh sb="25" eb="27">
      <t>レイワ</t>
    </rPh>
    <rPh sb="28" eb="29">
      <t>ネン</t>
    </rPh>
    <rPh sb="30" eb="31">
      <t>ガツ</t>
    </rPh>
    <rPh sb="32" eb="33">
      <t>ニチ</t>
    </rPh>
    <rPh sb="34" eb="36">
      <t>レイワ</t>
    </rPh>
    <rPh sb="38" eb="39">
      <t>ネン</t>
    </rPh>
    <rPh sb="40" eb="41">
      <t>ガツ</t>
    </rPh>
    <rPh sb="43" eb="44">
      <t>ニチ</t>
    </rPh>
    <phoneticPr fontId="1"/>
  </si>
  <si>
    <t>佐賀県消防防災ヘリコプター運航管理業務委託
期間：令和10年4月1日～令和11年3月31日</t>
    <rPh sb="0" eb="7">
      <t>サガケンショウボウボウサイ</t>
    </rPh>
    <rPh sb="13" eb="15">
      <t>ウンコウ</t>
    </rPh>
    <rPh sb="15" eb="17">
      <t>カンリ</t>
    </rPh>
    <rPh sb="17" eb="19">
      <t>ギョウム</t>
    </rPh>
    <rPh sb="19" eb="21">
      <t>イタク</t>
    </rPh>
    <rPh sb="22" eb="24">
      <t>キカン</t>
    </rPh>
    <rPh sb="25" eb="27">
      <t>レイワ</t>
    </rPh>
    <rPh sb="29" eb="30">
      <t>ネン</t>
    </rPh>
    <rPh sb="31" eb="32">
      <t>ガツ</t>
    </rPh>
    <rPh sb="33" eb="34">
      <t>ニチ</t>
    </rPh>
    <rPh sb="35" eb="37">
      <t>レイワ</t>
    </rPh>
    <rPh sb="39" eb="40">
      <t>ネン</t>
    </rPh>
    <rPh sb="41" eb="42">
      <t>ガツ</t>
    </rPh>
    <rPh sb="44" eb="45">
      <t>ニチ</t>
    </rPh>
    <phoneticPr fontId="1"/>
  </si>
  <si>
    <t>佐賀県消防防災ヘリコプター運航管理業務委託
期間：令和11年4月1日～令和12年3月31日</t>
    <rPh sb="0" eb="7">
      <t>サガケンショウボウボウサイ</t>
    </rPh>
    <rPh sb="13" eb="15">
      <t>ウンコウ</t>
    </rPh>
    <rPh sb="15" eb="17">
      <t>カンリ</t>
    </rPh>
    <rPh sb="17" eb="19">
      <t>ギョウム</t>
    </rPh>
    <rPh sb="19" eb="21">
      <t>イタク</t>
    </rPh>
    <rPh sb="22" eb="24">
      <t>キカン</t>
    </rPh>
    <rPh sb="25" eb="27">
      <t>レイワ</t>
    </rPh>
    <rPh sb="29" eb="30">
      <t>ネン</t>
    </rPh>
    <rPh sb="31" eb="32">
      <t>ガツ</t>
    </rPh>
    <rPh sb="33" eb="34">
      <t>ニチ</t>
    </rPh>
    <rPh sb="35" eb="37">
      <t>レイワ</t>
    </rPh>
    <rPh sb="39" eb="40">
      <t>ネン</t>
    </rPh>
    <rPh sb="41" eb="42">
      <t>ガツ</t>
    </rPh>
    <rPh sb="44" eb="45">
      <t>ニチ</t>
    </rPh>
    <phoneticPr fontId="1"/>
  </si>
  <si>
    <t>佐賀県消防防災ヘリコプター運航管理業務委託
期間：令和12年4月1日～令和13年3月31日</t>
    <rPh sb="0" eb="7">
      <t>サガケンショウボウボウサイ</t>
    </rPh>
    <rPh sb="13" eb="15">
      <t>ウンコウ</t>
    </rPh>
    <rPh sb="15" eb="17">
      <t>カンリ</t>
    </rPh>
    <rPh sb="17" eb="19">
      <t>ギョウム</t>
    </rPh>
    <rPh sb="19" eb="21">
      <t>イタク</t>
    </rPh>
    <rPh sb="22" eb="24">
      <t>キカン</t>
    </rPh>
    <rPh sb="25" eb="27">
      <t>レイワ</t>
    </rPh>
    <rPh sb="29" eb="30">
      <t>ネン</t>
    </rPh>
    <rPh sb="31" eb="32">
      <t>ガツ</t>
    </rPh>
    <rPh sb="33" eb="34">
      <t>ニチ</t>
    </rPh>
    <rPh sb="35" eb="37">
      <t>レイワ</t>
    </rPh>
    <rPh sb="39" eb="40">
      <t>ネン</t>
    </rPh>
    <rPh sb="41" eb="42">
      <t>ガツ</t>
    </rPh>
    <rPh sb="44" eb="45">
      <t>ニチ</t>
    </rPh>
    <phoneticPr fontId="1"/>
  </si>
  <si>
    <t>発行日：令和７年　　月　　日</t>
    <rPh sb="4" eb="6">
      <t>レイワ</t>
    </rPh>
    <rPh sb="7" eb="8">
      <t>ネン</t>
    </rPh>
    <rPh sb="10" eb="11">
      <t>ガツ</t>
    </rPh>
    <rPh sb="13" eb="14">
      <t>ニチ</t>
    </rPh>
    <phoneticPr fontId="1"/>
  </si>
  <si>
    <t>佐賀県消防防災ヘリコプター運航管理業務委託
期間：令和８年４月１日～令和１３年３月３１日</t>
    <rPh sb="0" eb="7">
      <t>サガケンショウボウボウサイ</t>
    </rPh>
    <rPh sb="13" eb="15">
      <t>ウンコウ</t>
    </rPh>
    <rPh sb="15" eb="17">
      <t>カンリ</t>
    </rPh>
    <rPh sb="17" eb="19">
      <t>ギョウム</t>
    </rPh>
    <rPh sb="19" eb="21">
      <t>イタク</t>
    </rPh>
    <rPh sb="22" eb="24">
      <t>キカン</t>
    </rPh>
    <rPh sb="25" eb="27">
      <t>レイワ</t>
    </rPh>
    <rPh sb="28" eb="29">
      <t>ネン</t>
    </rPh>
    <rPh sb="30" eb="31">
      <t>ガツ</t>
    </rPh>
    <rPh sb="32" eb="33">
      <t>ニチ</t>
    </rPh>
    <rPh sb="34" eb="36">
      <t>レイワ</t>
    </rPh>
    <rPh sb="38" eb="39">
      <t>ネン</t>
    </rPh>
    <rPh sb="40" eb="41">
      <t>ガツ</t>
    </rPh>
    <rPh sb="43" eb="44">
      <t>ニチ</t>
    </rPh>
    <phoneticPr fontId="1"/>
  </si>
  <si>
    <t>整備士
（一等航空整備士）</t>
    <rPh sb="0" eb="3">
      <t>セイビシ</t>
    </rPh>
    <rPh sb="5" eb="12">
      <t>イットウコウクウセイビシ</t>
    </rPh>
    <phoneticPr fontId="1"/>
  </si>
  <si>
    <t>整備士
（二等航空整備士以上）</t>
    <rPh sb="0" eb="3">
      <t>セイビシ</t>
    </rPh>
    <rPh sb="5" eb="6">
      <t>フタ</t>
    </rPh>
    <rPh sb="6" eb="7">
      <t>トウ</t>
    </rPh>
    <rPh sb="7" eb="9">
      <t>コウクウ</t>
    </rPh>
    <rPh sb="9" eb="12">
      <t>セイビシ</t>
    </rPh>
    <rPh sb="12" eb="14">
      <t>イジョウ</t>
    </rPh>
    <phoneticPr fontId="1"/>
  </si>
  <si>
    <t>運航管理担当者</t>
    <rPh sb="0" eb="7">
      <t>ウンコウカンリタントウシャ</t>
    </rPh>
    <phoneticPr fontId="1"/>
  </si>
  <si>
    <r>
      <t xml:space="preserve">金額
</t>
    </r>
    <r>
      <rPr>
        <sz val="8"/>
        <color theme="1"/>
        <rFont val="BIZ UDPゴシック"/>
        <family val="3"/>
        <charset val="128"/>
      </rPr>
      <t>（消費税及び地方消費税（10％）を含む）</t>
    </r>
    <rPh sb="0" eb="2">
      <t>キンガク</t>
    </rPh>
    <rPh sb="20" eb="21">
      <t>フク</t>
    </rPh>
    <phoneticPr fontId="1"/>
  </si>
  <si>
    <t>必要経費</t>
    <phoneticPr fontId="1"/>
  </si>
  <si>
    <t>人件費　計</t>
    <phoneticPr fontId="1"/>
  </si>
  <si>
    <t>A+B　計</t>
    <phoneticPr fontId="1"/>
  </si>
  <si>
    <t>年</t>
    <rPh sb="0" eb="1">
      <t>ネン</t>
    </rPh>
    <phoneticPr fontId="1"/>
  </si>
  <si>
    <t>佐　賀　県　消　防　防　災　ヘ　リ　コ　プ　タ　ー
運　航　管　理　業　務　委　託
見　　積　　書</t>
    <rPh sb="0" eb="1">
      <t>サ</t>
    </rPh>
    <rPh sb="2" eb="3">
      <t>ガ</t>
    </rPh>
    <rPh sb="4" eb="5">
      <t>ケン</t>
    </rPh>
    <rPh sb="6" eb="7">
      <t>ショウ</t>
    </rPh>
    <rPh sb="8" eb="9">
      <t>ボウ</t>
    </rPh>
    <rPh sb="10" eb="11">
      <t>ボウ</t>
    </rPh>
    <rPh sb="12" eb="13">
      <t>サイ</t>
    </rPh>
    <rPh sb="28" eb="29">
      <t>ウン</t>
    </rPh>
    <rPh sb="30" eb="31">
      <t>ワタル</t>
    </rPh>
    <rPh sb="32" eb="33">
      <t>カン</t>
    </rPh>
    <rPh sb="34" eb="35">
      <t>リ</t>
    </rPh>
    <rPh sb="36" eb="37">
      <t>ゴウ</t>
    </rPh>
    <rPh sb="38" eb="39">
      <t>ツトム</t>
    </rPh>
    <rPh sb="40" eb="41">
      <t>イ</t>
    </rPh>
    <rPh sb="42" eb="43">
      <t>コトヅケ</t>
    </rPh>
    <rPh sb="51" eb="52">
      <t>ミ</t>
    </rPh>
    <rPh sb="54" eb="55">
      <t>セキショ</t>
    </rPh>
    <phoneticPr fontId="1"/>
  </si>
  <si>
    <t>見　　積　　書</t>
    <rPh sb="0" eb="1">
      <t>ミ</t>
    </rPh>
    <rPh sb="3" eb="4">
      <t>セキ</t>
    </rPh>
    <rPh sb="6" eb="7">
      <t>ショ</t>
    </rPh>
    <phoneticPr fontId="1"/>
  </si>
  <si>
    <t>見　　積　　書　　（　　令　和　８　年　度　　）</t>
    <rPh sb="0" eb="1">
      <t>ミ</t>
    </rPh>
    <rPh sb="3" eb="4">
      <t>セキ</t>
    </rPh>
    <rPh sb="6" eb="7">
      <t>ショ</t>
    </rPh>
    <rPh sb="12" eb="13">
      <t>レイ</t>
    </rPh>
    <rPh sb="14" eb="15">
      <t>ワ</t>
    </rPh>
    <rPh sb="18" eb="19">
      <t>ネン</t>
    </rPh>
    <rPh sb="20" eb="21">
      <t>ド</t>
    </rPh>
    <phoneticPr fontId="1"/>
  </si>
  <si>
    <t>見　　積　　書　　（　　令　和　９　年　度　　）</t>
    <rPh sb="0" eb="1">
      <t>ミ</t>
    </rPh>
    <rPh sb="3" eb="4">
      <t>セキ</t>
    </rPh>
    <rPh sb="6" eb="7">
      <t>ショ</t>
    </rPh>
    <phoneticPr fontId="1"/>
  </si>
  <si>
    <t>見　　積　　書　　（　　令　和　１０　年　度　　）</t>
    <rPh sb="0" eb="1">
      <t>ミ</t>
    </rPh>
    <rPh sb="3" eb="4">
      <t>セキ</t>
    </rPh>
    <rPh sb="6" eb="7">
      <t>ショ</t>
    </rPh>
    <phoneticPr fontId="1"/>
  </si>
  <si>
    <t>見　　積　　書　　（　　令　和　１１　年　度　　）</t>
    <rPh sb="0" eb="1">
      <t>ミ</t>
    </rPh>
    <rPh sb="3" eb="4">
      <t>セキ</t>
    </rPh>
    <rPh sb="6" eb="7">
      <t>ショ</t>
    </rPh>
    <phoneticPr fontId="1"/>
  </si>
  <si>
    <t>見　　積　　書　　（　　令　和　１２　年　度　　）</t>
    <rPh sb="0" eb="1">
      <t>ミ</t>
    </rPh>
    <rPh sb="3" eb="4">
      <t>セキ</t>
    </rPh>
    <rPh sb="6" eb="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</si>
</sst>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8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6" xfId="0" quotePrefix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quotePrefix="1" applyFont="1" applyBorder="1" applyAlignment="1">
      <alignment horizontal="center" vertical="center"/>
    </xf>
    <xf numFmtId="0" fontId="2" fillId="0" borderId="37" xfId="0" quotePrefix="1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vertical="center"/>
    </xf>
    <xf numFmtId="176" fontId="2" fillId="0" borderId="33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0" fontId="2" fillId="0" borderId="18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176" fontId="2" fillId="0" borderId="39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6" xfId="0" quotePrefix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25" xfId="0" quotePrefix="1" applyFont="1" applyBorder="1" applyAlignment="1">
      <alignment horizontal="center" vertical="center"/>
    </xf>
    <xf numFmtId="0" fontId="2" fillId="0" borderId="26" xfId="0" quotePrefix="1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7CF8B-4D4F-418F-A6FC-CCEAA09909B0}">
  <dimension ref="A1:H31"/>
  <sheetViews>
    <sheetView view="pageBreakPreview" zoomScaleNormal="100" zoomScaleSheetLayoutView="100" workbookViewId="0">
      <selection sqref="A1:H31"/>
    </sheetView>
  </sheetViews>
  <sheetFormatPr defaultColWidth="8.625" defaultRowHeight="16.5" customHeight="1"/>
  <cols>
    <col min="1" max="7" width="8.625" style="1"/>
    <col min="8" max="8" width="25.1875" style="1" customWidth="1"/>
    <col min="9" max="16384" width="8.625" style="1"/>
  </cols>
  <sheetData>
    <row r="1" spans="1:8" ht="16.5" customHeight="1">
      <c r="A1" s="33" t="s">
        <v>59</v>
      </c>
      <c r="B1" s="34"/>
      <c r="C1" s="34"/>
      <c r="D1" s="34"/>
      <c r="E1" s="34"/>
      <c r="F1" s="34"/>
      <c r="G1" s="34"/>
      <c r="H1" s="34"/>
    </row>
    <row r="2" spans="1:8" ht="16.5" customHeight="1">
      <c r="A2" s="34"/>
      <c r="B2" s="34"/>
      <c r="C2" s="34"/>
      <c r="D2" s="34"/>
      <c r="E2" s="34"/>
      <c r="F2" s="34"/>
      <c r="G2" s="34"/>
      <c r="H2" s="34"/>
    </row>
    <row r="3" spans="1:8" ht="16.5" customHeight="1">
      <c r="A3" s="34"/>
      <c r="B3" s="34"/>
      <c r="C3" s="34"/>
      <c r="D3" s="34"/>
      <c r="E3" s="34"/>
      <c r="F3" s="34"/>
      <c r="G3" s="34"/>
      <c r="H3" s="34"/>
    </row>
    <row r="4" spans="1:8" ht="16.5" customHeight="1">
      <c r="A4" s="34"/>
      <c r="B4" s="34"/>
      <c r="C4" s="34"/>
      <c r="D4" s="34"/>
      <c r="E4" s="34"/>
      <c r="F4" s="34"/>
      <c r="G4" s="34"/>
      <c r="H4" s="34"/>
    </row>
    <row r="5" spans="1:8" ht="16.5" customHeight="1">
      <c r="A5" s="34"/>
      <c r="B5" s="34"/>
      <c r="C5" s="34"/>
      <c r="D5" s="34"/>
      <c r="E5" s="34"/>
      <c r="F5" s="34"/>
      <c r="G5" s="34"/>
      <c r="H5" s="34"/>
    </row>
    <row r="6" spans="1:8" ht="16.5" customHeight="1">
      <c r="A6" s="34"/>
      <c r="B6" s="34"/>
      <c r="C6" s="34"/>
      <c r="D6" s="34"/>
      <c r="E6" s="34"/>
      <c r="F6" s="34"/>
      <c r="G6" s="34"/>
      <c r="H6" s="34"/>
    </row>
    <row r="7" spans="1:8" ht="16.5" customHeight="1">
      <c r="A7" s="34"/>
      <c r="B7" s="34"/>
      <c r="C7" s="34"/>
      <c r="D7" s="34"/>
      <c r="E7" s="34"/>
      <c r="F7" s="34"/>
      <c r="G7" s="34"/>
      <c r="H7" s="34"/>
    </row>
    <row r="8" spans="1:8" ht="16.5" customHeight="1">
      <c r="A8" s="34"/>
      <c r="B8" s="34"/>
      <c r="C8" s="34"/>
      <c r="D8" s="34"/>
      <c r="E8" s="34"/>
      <c r="F8" s="34"/>
      <c r="G8" s="34"/>
      <c r="H8" s="34"/>
    </row>
    <row r="9" spans="1:8" ht="16.5" customHeight="1">
      <c r="A9" s="34"/>
      <c r="B9" s="34"/>
      <c r="C9" s="34"/>
      <c r="D9" s="34"/>
      <c r="E9" s="34"/>
      <c r="F9" s="34"/>
      <c r="G9" s="34"/>
      <c r="H9" s="34"/>
    </row>
    <row r="10" spans="1:8" ht="16.5" customHeight="1">
      <c r="A10" s="34"/>
      <c r="B10" s="34"/>
      <c r="C10" s="34"/>
      <c r="D10" s="34"/>
      <c r="E10" s="34"/>
      <c r="F10" s="34"/>
      <c r="G10" s="34"/>
      <c r="H10" s="34"/>
    </row>
    <row r="11" spans="1:8" ht="16.5" customHeight="1">
      <c r="A11" s="34"/>
      <c r="B11" s="34"/>
      <c r="C11" s="34"/>
      <c r="D11" s="34"/>
      <c r="E11" s="34"/>
      <c r="F11" s="34"/>
      <c r="G11" s="34"/>
      <c r="H11" s="34"/>
    </row>
    <row r="12" spans="1:8" ht="16.5" customHeight="1">
      <c r="A12" s="34"/>
      <c r="B12" s="34"/>
      <c r="C12" s="34"/>
      <c r="D12" s="34"/>
      <c r="E12" s="34"/>
      <c r="F12" s="34"/>
      <c r="G12" s="34"/>
      <c r="H12" s="34"/>
    </row>
    <row r="13" spans="1:8" ht="16.5" customHeight="1">
      <c r="A13" s="34"/>
      <c r="B13" s="34"/>
      <c r="C13" s="34"/>
      <c r="D13" s="34"/>
      <c r="E13" s="34"/>
      <c r="F13" s="34"/>
      <c r="G13" s="34"/>
      <c r="H13" s="34"/>
    </row>
    <row r="14" spans="1:8" ht="16.5" customHeight="1">
      <c r="A14" s="34"/>
      <c r="B14" s="34"/>
      <c r="C14" s="34"/>
      <c r="D14" s="34"/>
      <c r="E14" s="34"/>
      <c r="F14" s="34"/>
      <c r="G14" s="34"/>
      <c r="H14" s="34"/>
    </row>
    <row r="15" spans="1:8" ht="16.5" customHeight="1">
      <c r="A15" s="34"/>
      <c r="B15" s="34"/>
      <c r="C15" s="34"/>
      <c r="D15" s="34"/>
      <c r="E15" s="34"/>
      <c r="F15" s="34"/>
      <c r="G15" s="34"/>
      <c r="H15" s="34"/>
    </row>
    <row r="16" spans="1:8" ht="16.5" customHeight="1">
      <c r="A16" s="34"/>
      <c r="B16" s="34"/>
      <c r="C16" s="34"/>
      <c r="D16" s="34"/>
      <c r="E16" s="34"/>
      <c r="F16" s="34"/>
      <c r="G16" s="34"/>
      <c r="H16" s="34"/>
    </row>
    <row r="17" spans="1:8" ht="16.5" customHeight="1">
      <c r="A17" s="34"/>
      <c r="B17" s="34"/>
      <c r="C17" s="34"/>
      <c r="D17" s="34"/>
      <c r="E17" s="34"/>
      <c r="F17" s="34"/>
      <c r="G17" s="34"/>
      <c r="H17" s="34"/>
    </row>
    <row r="18" spans="1:8" ht="16.5" customHeight="1">
      <c r="A18" s="34"/>
      <c r="B18" s="34"/>
      <c r="C18" s="34"/>
      <c r="D18" s="34"/>
      <c r="E18" s="34"/>
      <c r="F18" s="34"/>
      <c r="G18" s="34"/>
      <c r="H18" s="34"/>
    </row>
    <row r="19" spans="1:8" ht="16.5" customHeight="1">
      <c r="A19" s="34"/>
      <c r="B19" s="34"/>
      <c r="C19" s="34"/>
      <c r="D19" s="34"/>
      <c r="E19" s="34"/>
      <c r="F19" s="34"/>
      <c r="G19" s="34"/>
      <c r="H19" s="34"/>
    </row>
    <row r="20" spans="1:8" ht="16.5" customHeight="1">
      <c r="A20" s="34"/>
      <c r="B20" s="34"/>
      <c r="C20" s="34"/>
      <c r="D20" s="34"/>
      <c r="E20" s="34"/>
      <c r="F20" s="34"/>
      <c r="G20" s="34"/>
      <c r="H20" s="34"/>
    </row>
    <row r="21" spans="1:8" ht="16.5" customHeight="1">
      <c r="A21" s="34"/>
      <c r="B21" s="34"/>
      <c r="C21" s="34"/>
      <c r="D21" s="34"/>
      <c r="E21" s="34"/>
      <c r="F21" s="34"/>
      <c r="G21" s="34"/>
      <c r="H21" s="34"/>
    </row>
    <row r="22" spans="1:8" ht="16.5" customHeight="1">
      <c r="A22" s="34"/>
      <c r="B22" s="34"/>
      <c r="C22" s="34"/>
      <c r="D22" s="34"/>
      <c r="E22" s="34"/>
      <c r="F22" s="34"/>
      <c r="G22" s="34"/>
      <c r="H22" s="34"/>
    </row>
    <row r="23" spans="1:8" ht="16.5" customHeight="1">
      <c r="A23" s="34"/>
      <c r="B23" s="34"/>
      <c r="C23" s="34"/>
      <c r="D23" s="34"/>
      <c r="E23" s="34"/>
      <c r="F23" s="34"/>
      <c r="G23" s="34"/>
      <c r="H23" s="34"/>
    </row>
    <row r="24" spans="1:8" ht="16.5" customHeight="1">
      <c r="A24" s="34"/>
      <c r="B24" s="34"/>
      <c r="C24" s="34"/>
      <c r="D24" s="34"/>
      <c r="E24" s="34"/>
      <c r="F24" s="34"/>
      <c r="G24" s="34"/>
      <c r="H24" s="34"/>
    </row>
    <row r="25" spans="1:8" ht="16.5" customHeight="1">
      <c r="A25" s="34"/>
      <c r="B25" s="34"/>
      <c r="C25" s="34"/>
      <c r="D25" s="34"/>
      <c r="E25" s="34"/>
      <c r="F25" s="34"/>
      <c r="G25" s="34"/>
      <c r="H25" s="34"/>
    </row>
    <row r="26" spans="1:8" ht="16.5" customHeight="1">
      <c r="A26" s="34"/>
      <c r="B26" s="34"/>
      <c r="C26" s="34"/>
      <c r="D26" s="34"/>
      <c r="E26" s="34"/>
      <c r="F26" s="34"/>
      <c r="G26" s="34"/>
      <c r="H26" s="34"/>
    </row>
    <row r="27" spans="1:8" ht="16.5" customHeight="1">
      <c r="A27" s="34"/>
      <c r="B27" s="34"/>
      <c r="C27" s="34"/>
      <c r="D27" s="34"/>
      <c r="E27" s="34"/>
      <c r="F27" s="34"/>
      <c r="G27" s="34"/>
      <c r="H27" s="34"/>
    </row>
    <row r="28" spans="1:8" ht="16.5" customHeight="1">
      <c r="A28" s="34"/>
      <c r="B28" s="34"/>
      <c r="C28" s="34"/>
      <c r="D28" s="34"/>
      <c r="E28" s="34"/>
      <c r="F28" s="34"/>
      <c r="G28" s="34"/>
      <c r="H28" s="34"/>
    </row>
    <row r="29" spans="1:8" ht="16.5" customHeight="1">
      <c r="A29" s="34"/>
      <c r="B29" s="34"/>
      <c r="C29" s="34"/>
      <c r="D29" s="34"/>
      <c r="E29" s="34"/>
      <c r="F29" s="34"/>
      <c r="G29" s="34"/>
      <c r="H29" s="34"/>
    </row>
    <row r="30" spans="1:8" ht="16.5" customHeight="1">
      <c r="A30" s="34"/>
      <c r="B30" s="34"/>
      <c r="C30" s="34"/>
      <c r="D30" s="34"/>
      <c r="E30" s="34"/>
      <c r="F30" s="34"/>
      <c r="G30" s="34"/>
      <c r="H30" s="34"/>
    </row>
    <row r="31" spans="1:8" ht="16.5" customHeight="1">
      <c r="A31" s="34"/>
      <c r="B31" s="34"/>
      <c r="C31" s="34"/>
      <c r="D31" s="34"/>
      <c r="E31" s="34"/>
      <c r="F31" s="34"/>
      <c r="G31" s="34"/>
      <c r="H31" s="34"/>
    </row>
  </sheetData>
  <mergeCells count="1">
    <mergeCell ref="A1:H31"/>
  </mergeCells>
  <phoneticPr fontId="1"/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0"/>
  <sheetViews>
    <sheetView view="pageBreakPreview" topLeftCell="A3" zoomScaleNormal="100" zoomScaleSheetLayoutView="100" workbookViewId="0">
      <selection activeCell="H25" sqref="H25"/>
    </sheetView>
  </sheetViews>
  <sheetFormatPr defaultColWidth="8.625" defaultRowHeight="16.5" customHeight="1"/>
  <cols>
    <col min="1" max="7" width="8.625" style="1"/>
    <col min="8" max="8" width="25.1875" style="1" customWidth="1"/>
    <col min="9" max="16384" width="8.625" style="1"/>
  </cols>
  <sheetData>
    <row r="2" spans="1:11" ht="21.6" customHeight="1">
      <c r="C2" s="47" t="s">
        <v>60</v>
      </c>
      <c r="D2" s="47"/>
      <c r="E2" s="47"/>
      <c r="F2" s="47"/>
      <c r="G2" s="47"/>
      <c r="H2" s="9"/>
      <c r="I2" s="9"/>
      <c r="J2" s="9"/>
      <c r="K2" s="9"/>
    </row>
    <row r="4" spans="1:11" ht="16.5" customHeight="1">
      <c r="B4" s="1" t="s">
        <v>0</v>
      </c>
      <c r="G4" s="8"/>
      <c r="H4" s="1" t="s">
        <v>49</v>
      </c>
    </row>
    <row r="6" spans="1:11" ht="16.5" customHeight="1">
      <c r="A6" s="37" t="s">
        <v>15</v>
      </c>
      <c r="B6" s="37"/>
      <c r="C6" s="37"/>
    </row>
    <row r="7" spans="1:11" ht="16.5" customHeight="1">
      <c r="F7" s="38"/>
      <c r="G7" s="38"/>
      <c r="H7" s="38"/>
    </row>
    <row r="8" spans="1:11" ht="16.5" customHeight="1">
      <c r="F8" s="38"/>
      <c r="G8" s="38"/>
      <c r="H8" s="38"/>
    </row>
    <row r="9" spans="1:11" ht="16.5" customHeight="1">
      <c r="F9" s="38"/>
      <c r="G9" s="38"/>
      <c r="H9" s="38"/>
    </row>
    <row r="11" spans="1:11" ht="16.5" customHeight="1">
      <c r="A11" s="1" t="s">
        <v>1</v>
      </c>
    </row>
    <row r="13" spans="1:11" ht="16.5" customHeight="1">
      <c r="A13" s="44" t="s">
        <v>2</v>
      </c>
      <c r="B13" s="48" t="s">
        <v>50</v>
      </c>
      <c r="C13" s="48"/>
      <c r="D13" s="48"/>
      <c r="E13" s="48"/>
      <c r="F13" s="48"/>
      <c r="G13" s="48"/>
    </row>
    <row r="14" spans="1:11" ht="16.5" customHeight="1">
      <c r="A14" s="38"/>
      <c r="B14" s="49"/>
      <c r="C14" s="49"/>
      <c r="D14" s="49"/>
      <c r="E14" s="49"/>
      <c r="F14" s="49"/>
      <c r="G14" s="49"/>
    </row>
    <row r="15" spans="1:11" ht="16.5" customHeight="1">
      <c r="A15" s="3"/>
      <c r="B15" s="3"/>
      <c r="C15" s="3"/>
      <c r="D15" s="3"/>
      <c r="E15" s="3"/>
      <c r="F15" s="3"/>
      <c r="G15" s="3"/>
      <c r="H15" s="3"/>
    </row>
    <row r="16" spans="1:11" ht="16.5" customHeight="1">
      <c r="A16" s="44" t="s">
        <v>43</v>
      </c>
      <c r="B16" s="44"/>
      <c r="C16" s="48"/>
      <c r="D16" s="48"/>
      <c r="E16" s="48"/>
      <c r="F16" s="48"/>
      <c r="G16" s="48"/>
    </row>
    <row r="17" spans="1:8" ht="16.5" customHeight="1">
      <c r="A17" s="38"/>
      <c r="B17" s="38"/>
      <c r="C17" s="49"/>
      <c r="D17" s="49"/>
      <c r="E17" s="49"/>
      <c r="F17" s="49"/>
      <c r="G17" s="49"/>
    </row>
    <row r="20" spans="1:8" ht="30" customHeight="1">
      <c r="A20" s="4" t="s">
        <v>4</v>
      </c>
      <c r="B20" s="40" t="s">
        <v>5</v>
      </c>
      <c r="C20" s="40"/>
      <c r="D20" s="40"/>
      <c r="E20" s="40"/>
      <c r="F20" s="4" t="s">
        <v>6</v>
      </c>
      <c r="G20" s="4" t="s">
        <v>21</v>
      </c>
      <c r="H20" s="30" t="s">
        <v>54</v>
      </c>
    </row>
    <row r="21" spans="1:8" ht="30" customHeight="1">
      <c r="A21" s="5" t="s">
        <v>7</v>
      </c>
      <c r="B21" s="39" t="s">
        <v>16</v>
      </c>
      <c r="C21" s="39"/>
      <c r="D21" s="39"/>
      <c r="E21" s="39"/>
      <c r="F21" s="4">
        <v>1</v>
      </c>
      <c r="G21" s="4" t="s">
        <v>22</v>
      </c>
      <c r="H21" s="27">
        <f>'内訳（R8年度）'!I32</f>
        <v>0</v>
      </c>
    </row>
    <row r="22" spans="1:8" ht="30" customHeight="1">
      <c r="A22" s="5" t="s">
        <v>8</v>
      </c>
      <c r="B22" s="39" t="s">
        <v>17</v>
      </c>
      <c r="C22" s="39"/>
      <c r="D22" s="39"/>
      <c r="E22" s="39"/>
      <c r="F22" s="4">
        <v>1</v>
      </c>
      <c r="G22" s="4" t="s">
        <v>22</v>
      </c>
      <c r="H22" s="27">
        <f>'内訳（R９年度）'!I32</f>
        <v>0</v>
      </c>
    </row>
    <row r="23" spans="1:8" ht="30" customHeight="1">
      <c r="A23" s="5" t="s">
        <v>9</v>
      </c>
      <c r="B23" s="39" t="s">
        <v>18</v>
      </c>
      <c r="C23" s="39"/>
      <c r="D23" s="39"/>
      <c r="E23" s="39"/>
      <c r="F23" s="4">
        <v>1</v>
      </c>
      <c r="G23" s="4" t="s">
        <v>22</v>
      </c>
      <c r="H23" s="27">
        <f>'内訳（R10年度）'!I32</f>
        <v>0</v>
      </c>
    </row>
    <row r="24" spans="1:8" ht="30" customHeight="1">
      <c r="A24" s="5" t="s">
        <v>10</v>
      </c>
      <c r="B24" s="39" t="s">
        <v>20</v>
      </c>
      <c r="C24" s="39"/>
      <c r="D24" s="39"/>
      <c r="E24" s="39"/>
      <c r="F24" s="4">
        <v>1</v>
      </c>
      <c r="G24" s="4" t="s">
        <v>22</v>
      </c>
      <c r="H24" s="27">
        <f>'内訳（R11年度）'!I35</f>
        <v>0</v>
      </c>
    </row>
    <row r="25" spans="1:8" ht="30" customHeight="1">
      <c r="A25" s="5" t="s">
        <v>11</v>
      </c>
      <c r="B25" s="39" t="s">
        <v>19</v>
      </c>
      <c r="C25" s="39"/>
      <c r="D25" s="39"/>
      <c r="E25" s="39"/>
      <c r="F25" s="4">
        <v>1</v>
      </c>
      <c r="G25" s="4" t="s">
        <v>22</v>
      </c>
      <c r="H25" s="27">
        <f>'内訳（R12年度）'!I32</f>
        <v>0</v>
      </c>
    </row>
    <row r="26" spans="1:8" ht="30" customHeight="1" thickBot="1">
      <c r="A26" s="13"/>
      <c r="B26" s="41"/>
      <c r="C26" s="42"/>
      <c r="D26" s="42"/>
      <c r="E26" s="43"/>
      <c r="F26" s="10"/>
      <c r="G26" s="10"/>
      <c r="H26" s="25"/>
    </row>
    <row r="27" spans="1:8" ht="30" customHeight="1" thickTop="1">
      <c r="A27" s="45" t="s">
        <v>24</v>
      </c>
      <c r="B27" s="46"/>
      <c r="C27" s="46"/>
      <c r="D27" s="46"/>
      <c r="E27" s="46"/>
      <c r="F27" s="31">
        <v>5</v>
      </c>
      <c r="G27" s="31" t="s">
        <v>58</v>
      </c>
      <c r="H27" s="32">
        <f>SUM(H21:H26)</f>
        <v>0</v>
      </c>
    </row>
    <row r="29" spans="1:8" ht="16.5" customHeight="1">
      <c r="F29" s="35" t="s">
        <v>25</v>
      </c>
      <c r="G29" s="35"/>
      <c r="H29" s="11" t="s">
        <v>26</v>
      </c>
    </row>
    <row r="30" spans="1:8" ht="25.25" customHeight="1">
      <c r="A30" s="38" t="s">
        <v>12</v>
      </c>
      <c r="B30" s="38"/>
      <c r="C30" s="38"/>
      <c r="D30" s="38"/>
      <c r="F30" s="36"/>
      <c r="G30" s="36"/>
      <c r="H30" s="12"/>
    </row>
  </sheetData>
  <mergeCells count="20">
    <mergeCell ref="C2:G2"/>
    <mergeCell ref="B13:G14"/>
    <mergeCell ref="B25:E25"/>
    <mergeCell ref="B22:E22"/>
    <mergeCell ref="B23:E23"/>
    <mergeCell ref="B21:E21"/>
    <mergeCell ref="A16:B17"/>
    <mergeCell ref="C16:G17"/>
    <mergeCell ref="F29:G29"/>
    <mergeCell ref="F30:G30"/>
    <mergeCell ref="A6:C6"/>
    <mergeCell ref="F8:H8"/>
    <mergeCell ref="F9:H9"/>
    <mergeCell ref="A30:D30"/>
    <mergeCell ref="B24:E24"/>
    <mergeCell ref="B20:E20"/>
    <mergeCell ref="F7:H7"/>
    <mergeCell ref="B26:E26"/>
    <mergeCell ref="A13:A14"/>
    <mergeCell ref="A27:E27"/>
  </mergeCells>
  <phoneticPr fontId="1"/>
  <pageMargins left="0.7" right="0.7" top="0.75" bottom="0.75" header="0.3" footer="0.3"/>
  <pageSetup paperSize="9" scale="9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FDC71-0759-4820-965C-95B43F30340B}">
  <sheetPr>
    <pageSetUpPr fitToPage="1"/>
  </sheetPr>
  <dimension ref="A2:J39"/>
  <sheetViews>
    <sheetView view="pageBreakPreview" zoomScaleNormal="100" zoomScaleSheetLayoutView="100" workbookViewId="0">
      <selection activeCell="F9" sqref="F9:H9"/>
    </sheetView>
  </sheetViews>
  <sheetFormatPr defaultColWidth="8.625" defaultRowHeight="16.5" customHeight="1"/>
  <cols>
    <col min="1" max="1" width="7.5" style="1" customWidth="1"/>
    <col min="2" max="2" width="8.625" style="1" customWidth="1"/>
    <col min="3" max="3" width="10.6875" style="1" customWidth="1"/>
    <col min="4" max="7" width="6.625" style="1" customWidth="1"/>
    <col min="8" max="8" width="14.375" style="1" customWidth="1"/>
    <col min="9" max="9" width="18" style="1" customWidth="1"/>
    <col min="10" max="10" width="23.1875" style="1" customWidth="1"/>
    <col min="11" max="16384" width="8.625" style="1"/>
  </cols>
  <sheetData>
    <row r="2" spans="1:10" ht="21.6" customHeight="1">
      <c r="A2" s="47" t="s">
        <v>61</v>
      </c>
      <c r="B2" s="47"/>
      <c r="C2" s="47"/>
      <c r="D2" s="47"/>
      <c r="E2" s="47"/>
      <c r="F2" s="47"/>
      <c r="G2" s="47"/>
      <c r="H2" s="47"/>
      <c r="I2" s="47"/>
      <c r="J2" s="47"/>
    </row>
    <row r="4" spans="1:10" ht="16.5" customHeight="1">
      <c r="B4" s="1" t="s">
        <v>0</v>
      </c>
      <c r="H4" s="8"/>
      <c r="J4" s="1" t="s">
        <v>40</v>
      </c>
    </row>
    <row r="6" spans="1:10" ht="16.5" customHeight="1">
      <c r="A6" s="37" t="s">
        <v>15</v>
      </c>
      <c r="B6" s="37"/>
      <c r="C6" s="37"/>
    </row>
    <row r="7" spans="1:10" ht="16.5" customHeight="1">
      <c r="I7" s="2"/>
      <c r="J7" s="2"/>
    </row>
    <row r="8" spans="1:10" ht="16.5" customHeight="1">
      <c r="I8" s="2"/>
      <c r="J8" s="2"/>
    </row>
    <row r="9" spans="1:10" ht="16.5" customHeight="1">
      <c r="I9" s="2"/>
      <c r="J9" s="2"/>
    </row>
    <row r="11" spans="1:10" ht="16.5" customHeight="1">
      <c r="A11" s="1" t="s">
        <v>1</v>
      </c>
    </row>
    <row r="13" spans="1:10" ht="16.5" customHeight="1">
      <c r="A13" s="44" t="s">
        <v>2</v>
      </c>
      <c r="B13" s="48" t="s">
        <v>44</v>
      </c>
      <c r="C13" s="48"/>
      <c r="D13" s="48"/>
      <c r="E13" s="48"/>
      <c r="F13" s="48"/>
      <c r="G13" s="48"/>
      <c r="H13" s="7"/>
    </row>
    <row r="14" spans="1:10" ht="16.5" customHeight="1">
      <c r="A14" s="38"/>
      <c r="B14" s="49"/>
      <c r="C14" s="49"/>
      <c r="D14" s="49"/>
      <c r="E14" s="49"/>
      <c r="F14" s="49"/>
      <c r="G14" s="49"/>
      <c r="H14" s="7"/>
    </row>
    <row r="15" spans="1:10" ht="16.5" customHeight="1">
      <c r="A15" s="3"/>
      <c r="B15" s="3"/>
      <c r="C15" s="3"/>
      <c r="D15" s="3"/>
      <c r="E15" s="3"/>
      <c r="F15" s="3"/>
      <c r="G15" s="3"/>
      <c r="H15" s="3"/>
      <c r="I15" s="3"/>
    </row>
    <row r="16" spans="1:10" ht="16.5" customHeight="1">
      <c r="A16" s="44" t="s">
        <v>3</v>
      </c>
      <c r="B16" s="50">
        <f>I32</f>
        <v>0</v>
      </c>
      <c r="C16" s="48"/>
      <c r="D16" s="48"/>
      <c r="E16" s="48"/>
      <c r="F16" s="48"/>
      <c r="G16" s="48"/>
      <c r="H16" s="7"/>
    </row>
    <row r="17" spans="1:10" ht="16.5" customHeight="1">
      <c r="A17" s="38"/>
      <c r="B17" s="49"/>
      <c r="C17" s="49"/>
      <c r="D17" s="49"/>
      <c r="E17" s="49"/>
      <c r="F17" s="49"/>
      <c r="G17" s="49"/>
      <c r="H17" s="7"/>
    </row>
    <row r="19" spans="1:10" ht="16.5" customHeight="1" thickBot="1"/>
    <row r="20" spans="1:10" ht="30" customHeight="1">
      <c r="A20" s="14" t="s">
        <v>5</v>
      </c>
      <c r="B20" s="51" t="s">
        <v>28</v>
      </c>
      <c r="C20" s="52"/>
      <c r="D20" s="15" t="s">
        <v>6</v>
      </c>
      <c r="E20" s="15" t="s">
        <v>21</v>
      </c>
      <c r="F20" s="15" t="s">
        <v>6</v>
      </c>
      <c r="G20" s="15" t="s">
        <v>21</v>
      </c>
      <c r="H20" s="15" t="s">
        <v>31</v>
      </c>
      <c r="I20" s="15" t="s">
        <v>30</v>
      </c>
      <c r="J20" s="16" t="s">
        <v>42</v>
      </c>
    </row>
    <row r="21" spans="1:10" ht="28.25" customHeight="1">
      <c r="A21" s="53" t="s">
        <v>27</v>
      </c>
      <c r="B21" s="54" t="s">
        <v>13</v>
      </c>
      <c r="C21" s="55"/>
      <c r="D21" s="4">
        <v>1</v>
      </c>
      <c r="E21" s="4" t="s">
        <v>29</v>
      </c>
      <c r="F21" s="4">
        <v>1</v>
      </c>
      <c r="G21" s="4" t="s">
        <v>22</v>
      </c>
      <c r="H21" s="27"/>
      <c r="I21" s="27">
        <f>D21*F21*H21</f>
        <v>0</v>
      </c>
      <c r="J21" s="17"/>
    </row>
    <row r="22" spans="1:10" ht="28.25" customHeight="1">
      <c r="A22" s="53"/>
      <c r="B22" s="54" t="s">
        <v>14</v>
      </c>
      <c r="C22" s="55"/>
      <c r="D22" s="4">
        <v>1</v>
      </c>
      <c r="E22" s="4" t="s">
        <v>29</v>
      </c>
      <c r="F22" s="4">
        <v>1</v>
      </c>
      <c r="G22" s="4" t="s">
        <v>22</v>
      </c>
      <c r="H22" s="27"/>
      <c r="I22" s="27">
        <f t="shared" ref="I22:I25" si="0">D22*F22*H22</f>
        <v>0</v>
      </c>
      <c r="J22" s="17"/>
    </row>
    <row r="23" spans="1:10" ht="28.25" customHeight="1">
      <c r="A23" s="53"/>
      <c r="B23" s="65" t="s">
        <v>51</v>
      </c>
      <c r="C23" s="55"/>
      <c r="D23" s="4">
        <v>1</v>
      </c>
      <c r="E23" s="4" t="s">
        <v>29</v>
      </c>
      <c r="F23" s="4">
        <v>1</v>
      </c>
      <c r="G23" s="4" t="s">
        <v>22</v>
      </c>
      <c r="H23" s="27"/>
      <c r="I23" s="27">
        <f t="shared" si="0"/>
        <v>0</v>
      </c>
      <c r="J23" s="17"/>
    </row>
    <row r="24" spans="1:10" ht="28.25" customHeight="1">
      <c r="A24" s="53"/>
      <c r="B24" s="65" t="s">
        <v>52</v>
      </c>
      <c r="C24" s="55"/>
      <c r="D24" s="4">
        <v>1</v>
      </c>
      <c r="E24" s="4" t="s">
        <v>29</v>
      </c>
      <c r="F24" s="4">
        <v>1</v>
      </c>
      <c r="G24" s="4" t="s">
        <v>22</v>
      </c>
      <c r="H24" s="27"/>
      <c r="I24" s="27">
        <f t="shared" si="0"/>
        <v>0</v>
      </c>
      <c r="J24" s="17"/>
    </row>
    <row r="25" spans="1:10" ht="28.25" customHeight="1">
      <c r="A25" s="53"/>
      <c r="B25" s="54" t="s">
        <v>53</v>
      </c>
      <c r="C25" s="55"/>
      <c r="D25" s="4">
        <v>1</v>
      </c>
      <c r="E25" s="4" t="s">
        <v>29</v>
      </c>
      <c r="F25" s="4">
        <v>1</v>
      </c>
      <c r="G25" s="4" t="s">
        <v>22</v>
      </c>
      <c r="H25" s="27"/>
      <c r="I25" s="27">
        <f t="shared" si="0"/>
        <v>0</v>
      </c>
      <c r="J25" s="17"/>
    </row>
    <row r="26" spans="1:10" ht="28.25" customHeight="1">
      <c r="A26" s="22" t="s">
        <v>32</v>
      </c>
      <c r="B26" s="75" t="s">
        <v>56</v>
      </c>
      <c r="C26" s="75"/>
      <c r="D26" s="75"/>
      <c r="E26" s="75"/>
      <c r="F26" s="75"/>
      <c r="G26" s="75"/>
      <c r="H26" s="75"/>
      <c r="I26" s="27">
        <f>SUM(I21:I25)</f>
        <v>0</v>
      </c>
      <c r="J26" s="17"/>
    </row>
    <row r="27" spans="1:10" ht="28.25" customHeight="1">
      <c r="A27" s="29" t="s">
        <v>33</v>
      </c>
      <c r="B27" s="54" t="s">
        <v>55</v>
      </c>
      <c r="C27" s="55"/>
      <c r="D27" s="4">
        <v>1</v>
      </c>
      <c r="E27" s="4" t="s">
        <v>39</v>
      </c>
      <c r="F27" s="4">
        <v>1</v>
      </c>
      <c r="G27" s="4" t="s">
        <v>22</v>
      </c>
      <c r="H27" s="6"/>
      <c r="I27" s="27">
        <f>D27*F27*H27</f>
        <v>0</v>
      </c>
      <c r="J27" s="17"/>
    </row>
    <row r="28" spans="1:10" ht="28.25" customHeight="1">
      <c r="A28" s="22" t="s">
        <v>35</v>
      </c>
      <c r="B28" s="71" t="s">
        <v>57</v>
      </c>
      <c r="C28" s="71"/>
      <c r="D28" s="71"/>
      <c r="E28" s="71"/>
      <c r="F28" s="71"/>
      <c r="G28" s="71"/>
      <c r="H28" s="72"/>
      <c r="I28" s="25">
        <f>SUM(I27,I26)</f>
        <v>0</v>
      </c>
      <c r="J28" s="17"/>
    </row>
    <row r="29" spans="1:10" ht="28.25" customHeight="1" thickBot="1">
      <c r="A29" s="23" t="s">
        <v>36</v>
      </c>
      <c r="B29" s="73" t="s">
        <v>37</v>
      </c>
      <c r="C29" s="73"/>
      <c r="D29" s="73"/>
      <c r="E29" s="74"/>
      <c r="F29" s="19"/>
      <c r="G29" s="19" t="s">
        <v>34</v>
      </c>
      <c r="H29" s="21"/>
      <c r="I29" s="26">
        <f>ROUNDUP(I28*F29/100,0)</f>
        <v>0</v>
      </c>
      <c r="J29" s="18"/>
    </row>
    <row r="30" spans="1:10" ht="28.25" customHeight="1" thickTop="1">
      <c r="A30" s="63" t="s">
        <v>38</v>
      </c>
      <c r="B30" s="64"/>
      <c r="C30" s="64"/>
      <c r="D30" s="64"/>
      <c r="E30" s="64"/>
      <c r="F30" s="64"/>
      <c r="G30" s="64"/>
      <c r="H30" s="20"/>
      <c r="I30" s="28">
        <f>SUM(I28:I29)</f>
        <v>0</v>
      </c>
      <c r="J30" s="24"/>
    </row>
    <row r="31" spans="1:10" ht="28.25" customHeight="1">
      <c r="A31" s="66" t="s">
        <v>23</v>
      </c>
      <c r="B31" s="67"/>
      <c r="C31" s="67"/>
      <c r="D31" s="67"/>
      <c r="E31" s="67"/>
      <c r="F31" s="67"/>
      <c r="G31" s="67"/>
      <c r="H31" s="55"/>
      <c r="I31" s="27">
        <f>ROUNDUP(I30*10%,0)</f>
        <v>0</v>
      </c>
      <c r="J31" s="17"/>
    </row>
    <row r="32" spans="1:10" ht="28.25" customHeight="1" thickBot="1">
      <c r="A32" s="68" t="s">
        <v>24</v>
      </c>
      <c r="B32" s="69"/>
      <c r="C32" s="69"/>
      <c r="D32" s="69"/>
      <c r="E32" s="69"/>
      <c r="F32" s="69"/>
      <c r="G32" s="69"/>
      <c r="H32" s="70"/>
      <c r="I32" s="26">
        <f>SUM(I30:I31)</f>
        <v>0</v>
      </c>
      <c r="J32" s="18"/>
    </row>
    <row r="33" spans="1:10" ht="16.5" customHeight="1" thickTop="1">
      <c r="A33" s="56" t="s">
        <v>41</v>
      </c>
      <c r="B33" s="58"/>
      <c r="C33" s="44"/>
      <c r="D33" s="44"/>
      <c r="E33" s="44"/>
      <c r="F33" s="44"/>
      <c r="G33" s="44"/>
      <c r="H33" s="44"/>
      <c r="I33" s="44"/>
      <c r="J33" s="59"/>
    </row>
    <row r="34" spans="1:10" ht="16.5" customHeight="1">
      <c r="A34" s="56"/>
      <c r="B34" s="58"/>
      <c r="C34" s="44"/>
      <c r="D34" s="44"/>
      <c r="E34" s="44"/>
      <c r="F34" s="44"/>
      <c r="G34" s="44"/>
      <c r="H34" s="44"/>
      <c r="I34" s="44"/>
      <c r="J34" s="59"/>
    </row>
    <row r="35" spans="1:10" ht="16.5" customHeight="1">
      <c r="A35" s="56"/>
      <c r="B35" s="58"/>
      <c r="C35" s="44"/>
      <c r="D35" s="44"/>
      <c r="E35" s="44"/>
      <c r="F35" s="44"/>
      <c r="G35" s="44"/>
      <c r="H35" s="44"/>
      <c r="I35" s="44"/>
      <c r="J35" s="59"/>
    </row>
    <row r="36" spans="1:10" ht="16.5" customHeight="1">
      <c r="A36" s="56"/>
      <c r="B36" s="58"/>
      <c r="C36" s="44"/>
      <c r="D36" s="44"/>
      <c r="E36" s="44"/>
      <c r="F36" s="44"/>
      <c r="G36" s="44"/>
      <c r="H36" s="44"/>
      <c r="I36" s="44"/>
      <c r="J36" s="59"/>
    </row>
    <row r="37" spans="1:10" ht="16.5" customHeight="1">
      <c r="A37" s="56"/>
      <c r="B37" s="58"/>
      <c r="C37" s="44"/>
      <c r="D37" s="44"/>
      <c r="E37" s="44"/>
      <c r="F37" s="44"/>
      <c r="G37" s="44"/>
      <c r="H37" s="44"/>
      <c r="I37" s="44"/>
      <c r="J37" s="59"/>
    </row>
    <row r="38" spans="1:10" ht="16.5" customHeight="1">
      <c r="A38" s="56"/>
      <c r="B38" s="58"/>
      <c r="C38" s="44"/>
      <c r="D38" s="44"/>
      <c r="E38" s="44"/>
      <c r="F38" s="44"/>
      <c r="G38" s="44"/>
      <c r="H38" s="44"/>
      <c r="I38" s="44"/>
      <c r="J38" s="59"/>
    </row>
    <row r="39" spans="1:10" ht="16.5" customHeight="1" thickBot="1">
      <c r="A39" s="57"/>
      <c r="B39" s="60"/>
      <c r="C39" s="61"/>
      <c r="D39" s="61"/>
      <c r="E39" s="61"/>
      <c r="F39" s="61"/>
      <c r="G39" s="61"/>
      <c r="H39" s="61"/>
      <c r="I39" s="61"/>
      <c r="J39" s="62"/>
    </row>
  </sheetData>
  <mergeCells count="22">
    <mergeCell ref="A33:A39"/>
    <mergeCell ref="B33:J39"/>
    <mergeCell ref="A6:C6"/>
    <mergeCell ref="A13:A14"/>
    <mergeCell ref="B13:G14"/>
    <mergeCell ref="A30:G30"/>
    <mergeCell ref="B21:C21"/>
    <mergeCell ref="B22:C22"/>
    <mergeCell ref="B23:C23"/>
    <mergeCell ref="B24:C24"/>
    <mergeCell ref="A31:H31"/>
    <mergeCell ref="A32:H32"/>
    <mergeCell ref="B28:H28"/>
    <mergeCell ref="B29:E29"/>
    <mergeCell ref="B26:H26"/>
    <mergeCell ref="B27:C27"/>
    <mergeCell ref="A2:J2"/>
    <mergeCell ref="A16:A17"/>
    <mergeCell ref="B16:G17"/>
    <mergeCell ref="B20:C20"/>
    <mergeCell ref="A21:A25"/>
    <mergeCell ref="B25:C2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AD34D-C4A1-4942-BFB7-DCEF046E1490}">
  <sheetPr>
    <pageSetUpPr fitToPage="1"/>
  </sheetPr>
  <dimension ref="A2:J39"/>
  <sheetViews>
    <sheetView view="pageBreakPreview" zoomScaleNormal="100" zoomScaleSheetLayoutView="100" workbookViewId="0">
      <selection activeCell="F9" sqref="F9:H9"/>
    </sheetView>
  </sheetViews>
  <sheetFormatPr defaultColWidth="8.625" defaultRowHeight="16.5" customHeight="1"/>
  <cols>
    <col min="1" max="1" width="7.5" style="1" customWidth="1"/>
    <col min="2" max="2" width="8.625" style="1" customWidth="1"/>
    <col min="3" max="3" width="10.6875" style="1" customWidth="1"/>
    <col min="4" max="7" width="6.625" style="1" customWidth="1"/>
    <col min="8" max="8" width="14.375" style="1" customWidth="1"/>
    <col min="9" max="9" width="18" style="1" customWidth="1"/>
    <col min="10" max="10" width="23.1875" style="1" customWidth="1"/>
    <col min="11" max="16384" width="8.625" style="1"/>
  </cols>
  <sheetData>
    <row r="2" spans="1:10" ht="21.6" customHeight="1">
      <c r="A2" s="47" t="s">
        <v>62</v>
      </c>
      <c r="B2" s="47"/>
      <c r="C2" s="47"/>
      <c r="D2" s="47"/>
      <c r="E2" s="47"/>
      <c r="F2" s="47"/>
      <c r="G2" s="47"/>
      <c r="H2" s="47"/>
      <c r="I2" s="47"/>
      <c r="J2" s="47"/>
    </row>
    <row r="4" spans="1:10" ht="16.5" customHeight="1">
      <c r="B4" s="1" t="s">
        <v>0</v>
      </c>
      <c r="H4" s="8"/>
      <c r="J4" s="1" t="s">
        <v>40</v>
      </c>
    </row>
    <row r="6" spans="1:10" ht="16.5" customHeight="1">
      <c r="A6" s="37" t="s">
        <v>15</v>
      </c>
      <c r="B6" s="37"/>
      <c r="C6" s="37"/>
    </row>
    <row r="7" spans="1:10" ht="16.5" customHeight="1">
      <c r="I7" s="2"/>
      <c r="J7" s="2"/>
    </row>
    <row r="8" spans="1:10" ht="16.5" customHeight="1">
      <c r="I8" s="2"/>
      <c r="J8" s="2"/>
    </row>
    <row r="9" spans="1:10" ht="16.5" customHeight="1">
      <c r="I9" s="2"/>
      <c r="J9" s="2"/>
    </row>
    <row r="11" spans="1:10" ht="16.5" customHeight="1">
      <c r="A11" s="1" t="s">
        <v>1</v>
      </c>
    </row>
    <row r="13" spans="1:10" ht="16.5" customHeight="1">
      <c r="A13" s="44" t="s">
        <v>2</v>
      </c>
      <c r="B13" s="48" t="s">
        <v>45</v>
      </c>
      <c r="C13" s="48"/>
      <c r="D13" s="48"/>
      <c r="E13" s="48"/>
      <c r="F13" s="48"/>
      <c r="G13" s="48"/>
      <c r="H13" s="7"/>
    </row>
    <row r="14" spans="1:10" ht="16.5" customHeight="1">
      <c r="A14" s="38"/>
      <c r="B14" s="49"/>
      <c r="C14" s="49"/>
      <c r="D14" s="49"/>
      <c r="E14" s="49"/>
      <c r="F14" s="49"/>
      <c r="G14" s="49"/>
      <c r="H14" s="7"/>
    </row>
    <row r="15" spans="1:10" ht="16.5" customHeight="1">
      <c r="A15" s="3"/>
      <c r="B15" s="3"/>
      <c r="C15" s="3"/>
      <c r="D15" s="3"/>
      <c r="E15" s="3"/>
      <c r="F15" s="3"/>
      <c r="G15" s="3"/>
      <c r="H15" s="3"/>
      <c r="I15" s="3"/>
    </row>
    <row r="16" spans="1:10" ht="16.5" customHeight="1">
      <c r="A16" s="44" t="s">
        <v>3</v>
      </c>
      <c r="B16" s="50">
        <f>I32</f>
        <v>0</v>
      </c>
      <c r="C16" s="48"/>
      <c r="D16" s="48"/>
      <c r="E16" s="48"/>
      <c r="F16" s="48"/>
      <c r="G16" s="48"/>
      <c r="H16" s="7"/>
    </row>
    <row r="17" spans="1:10" ht="16.5" customHeight="1">
      <c r="A17" s="38"/>
      <c r="B17" s="49"/>
      <c r="C17" s="49"/>
      <c r="D17" s="49"/>
      <c r="E17" s="49"/>
      <c r="F17" s="49"/>
      <c r="G17" s="49"/>
      <c r="H17" s="7"/>
    </row>
    <row r="19" spans="1:10" ht="16.5" customHeight="1" thickBot="1"/>
    <row r="20" spans="1:10" ht="30" customHeight="1">
      <c r="A20" s="14" t="s">
        <v>5</v>
      </c>
      <c r="B20" s="51" t="s">
        <v>28</v>
      </c>
      <c r="C20" s="52"/>
      <c r="D20" s="15" t="s">
        <v>6</v>
      </c>
      <c r="E20" s="15" t="s">
        <v>21</v>
      </c>
      <c r="F20" s="15" t="s">
        <v>6</v>
      </c>
      <c r="G20" s="15" t="s">
        <v>21</v>
      </c>
      <c r="H20" s="15" t="s">
        <v>31</v>
      </c>
      <c r="I20" s="15" t="s">
        <v>30</v>
      </c>
      <c r="J20" s="16" t="s">
        <v>41</v>
      </c>
    </row>
    <row r="21" spans="1:10" ht="28.25" customHeight="1">
      <c r="A21" s="53" t="s">
        <v>27</v>
      </c>
      <c r="B21" s="54" t="s">
        <v>13</v>
      </c>
      <c r="C21" s="55"/>
      <c r="D21" s="4">
        <v>1</v>
      </c>
      <c r="E21" s="4" t="s">
        <v>29</v>
      </c>
      <c r="F21" s="4">
        <v>1</v>
      </c>
      <c r="G21" s="4" t="s">
        <v>22</v>
      </c>
      <c r="H21" s="27"/>
      <c r="I21" s="27">
        <f>D21*F21*H21</f>
        <v>0</v>
      </c>
      <c r="J21" s="17"/>
    </row>
    <row r="22" spans="1:10" ht="28.25" customHeight="1">
      <c r="A22" s="53"/>
      <c r="B22" s="54" t="s">
        <v>14</v>
      </c>
      <c r="C22" s="55"/>
      <c r="D22" s="4">
        <v>1</v>
      </c>
      <c r="E22" s="4" t="s">
        <v>29</v>
      </c>
      <c r="F22" s="4">
        <v>1</v>
      </c>
      <c r="G22" s="4" t="s">
        <v>22</v>
      </c>
      <c r="H22" s="27"/>
      <c r="I22" s="27">
        <f t="shared" ref="I22:I25" si="0">D22*F22*H22</f>
        <v>0</v>
      </c>
      <c r="J22" s="17"/>
    </row>
    <row r="23" spans="1:10" ht="28.25" customHeight="1">
      <c r="A23" s="53"/>
      <c r="B23" s="65" t="s">
        <v>51</v>
      </c>
      <c r="C23" s="55"/>
      <c r="D23" s="4">
        <v>1</v>
      </c>
      <c r="E23" s="4" t="s">
        <v>29</v>
      </c>
      <c r="F23" s="4">
        <v>1</v>
      </c>
      <c r="G23" s="4" t="s">
        <v>22</v>
      </c>
      <c r="H23" s="27"/>
      <c r="I23" s="27">
        <f t="shared" si="0"/>
        <v>0</v>
      </c>
      <c r="J23" s="17"/>
    </row>
    <row r="24" spans="1:10" ht="28.25" customHeight="1">
      <c r="A24" s="53"/>
      <c r="B24" s="65" t="s">
        <v>52</v>
      </c>
      <c r="C24" s="55"/>
      <c r="D24" s="4">
        <v>1</v>
      </c>
      <c r="E24" s="4" t="s">
        <v>29</v>
      </c>
      <c r="F24" s="4">
        <v>1</v>
      </c>
      <c r="G24" s="4" t="s">
        <v>22</v>
      </c>
      <c r="H24" s="27"/>
      <c r="I24" s="27">
        <f t="shared" si="0"/>
        <v>0</v>
      </c>
      <c r="J24" s="17"/>
    </row>
    <row r="25" spans="1:10" ht="28.25" customHeight="1">
      <c r="A25" s="53"/>
      <c r="B25" s="54" t="s">
        <v>53</v>
      </c>
      <c r="C25" s="55"/>
      <c r="D25" s="4">
        <v>1</v>
      </c>
      <c r="E25" s="4" t="s">
        <v>29</v>
      </c>
      <c r="F25" s="4">
        <v>1</v>
      </c>
      <c r="G25" s="4" t="s">
        <v>22</v>
      </c>
      <c r="H25" s="27"/>
      <c r="I25" s="27">
        <f t="shared" si="0"/>
        <v>0</v>
      </c>
      <c r="J25" s="17"/>
    </row>
    <row r="26" spans="1:10" ht="28.25" customHeight="1">
      <c r="A26" s="22" t="s">
        <v>32</v>
      </c>
      <c r="B26" s="75" t="s">
        <v>56</v>
      </c>
      <c r="C26" s="75"/>
      <c r="D26" s="75"/>
      <c r="E26" s="75"/>
      <c r="F26" s="75"/>
      <c r="G26" s="75"/>
      <c r="H26" s="75"/>
      <c r="I26" s="27">
        <f>SUM(I21:I25)</f>
        <v>0</v>
      </c>
      <c r="J26" s="17"/>
    </row>
    <row r="27" spans="1:10" ht="28.25" customHeight="1">
      <c r="A27" s="29" t="s">
        <v>33</v>
      </c>
      <c r="B27" s="54" t="s">
        <v>55</v>
      </c>
      <c r="C27" s="55"/>
      <c r="D27" s="4">
        <v>1</v>
      </c>
      <c r="E27" s="4" t="s">
        <v>39</v>
      </c>
      <c r="F27" s="4">
        <v>1</v>
      </c>
      <c r="G27" s="4" t="s">
        <v>22</v>
      </c>
      <c r="H27" s="6"/>
      <c r="I27" s="27">
        <f>D27*F27*H27</f>
        <v>0</v>
      </c>
      <c r="J27" s="17"/>
    </row>
    <row r="28" spans="1:10" ht="28.25" customHeight="1">
      <c r="A28" s="22" t="s">
        <v>35</v>
      </c>
      <c r="B28" s="71" t="s">
        <v>57</v>
      </c>
      <c r="C28" s="71"/>
      <c r="D28" s="71"/>
      <c r="E28" s="71"/>
      <c r="F28" s="71"/>
      <c r="G28" s="71"/>
      <c r="H28" s="72"/>
      <c r="I28" s="25">
        <f>SUM(I27,I26)</f>
        <v>0</v>
      </c>
      <c r="J28" s="17"/>
    </row>
    <row r="29" spans="1:10" ht="28.25" customHeight="1" thickBot="1">
      <c r="A29" s="23" t="s">
        <v>36</v>
      </c>
      <c r="B29" s="73" t="s">
        <v>37</v>
      </c>
      <c r="C29" s="73"/>
      <c r="D29" s="73"/>
      <c r="E29" s="74"/>
      <c r="F29" s="19"/>
      <c r="G29" s="19" t="s">
        <v>34</v>
      </c>
      <c r="H29" s="21"/>
      <c r="I29" s="26">
        <f>ROUNDUP(I28*F29/100,0)</f>
        <v>0</v>
      </c>
      <c r="J29" s="18"/>
    </row>
    <row r="30" spans="1:10" ht="28.25" customHeight="1" thickTop="1">
      <c r="A30" s="63" t="s">
        <v>38</v>
      </c>
      <c r="B30" s="64"/>
      <c r="C30" s="64"/>
      <c r="D30" s="64"/>
      <c r="E30" s="64"/>
      <c r="F30" s="64"/>
      <c r="G30" s="64"/>
      <c r="H30" s="20"/>
      <c r="I30" s="28">
        <f>SUM(I28:I29)</f>
        <v>0</v>
      </c>
      <c r="J30" s="24"/>
    </row>
    <row r="31" spans="1:10" ht="28.25" customHeight="1">
      <c r="A31" s="66" t="s">
        <v>23</v>
      </c>
      <c r="B31" s="67"/>
      <c r="C31" s="67"/>
      <c r="D31" s="67"/>
      <c r="E31" s="67"/>
      <c r="F31" s="67"/>
      <c r="G31" s="67"/>
      <c r="H31" s="55"/>
      <c r="I31" s="27">
        <f>ROUNDUP(I30*10%,0)</f>
        <v>0</v>
      </c>
      <c r="J31" s="17"/>
    </row>
    <row r="32" spans="1:10" ht="28.25" customHeight="1" thickBot="1">
      <c r="A32" s="68" t="s">
        <v>24</v>
      </c>
      <c r="B32" s="69"/>
      <c r="C32" s="69"/>
      <c r="D32" s="69"/>
      <c r="E32" s="69"/>
      <c r="F32" s="69"/>
      <c r="G32" s="69"/>
      <c r="H32" s="70"/>
      <c r="I32" s="26">
        <f>SUM(I30:I31)</f>
        <v>0</v>
      </c>
      <c r="J32" s="18"/>
    </row>
    <row r="33" spans="1:10" ht="16.5" customHeight="1" thickTop="1">
      <c r="A33" s="56" t="s">
        <v>41</v>
      </c>
      <c r="B33" s="58"/>
      <c r="C33" s="44"/>
      <c r="D33" s="44"/>
      <c r="E33" s="44"/>
      <c r="F33" s="44"/>
      <c r="G33" s="44"/>
      <c r="H33" s="44"/>
      <c r="I33" s="44"/>
      <c r="J33" s="59"/>
    </row>
    <row r="34" spans="1:10" ht="16.5" customHeight="1">
      <c r="A34" s="56"/>
      <c r="B34" s="58"/>
      <c r="C34" s="44"/>
      <c r="D34" s="44"/>
      <c r="E34" s="44"/>
      <c r="F34" s="44"/>
      <c r="G34" s="44"/>
      <c r="H34" s="44"/>
      <c r="I34" s="44"/>
      <c r="J34" s="59"/>
    </row>
    <row r="35" spans="1:10" ht="16.5" customHeight="1">
      <c r="A35" s="56"/>
      <c r="B35" s="58"/>
      <c r="C35" s="44"/>
      <c r="D35" s="44"/>
      <c r="E35" s="44"/>
      <c r="F35" s="44"/>
      <c r="G35" s="44"/>
      <c r="H35" s="44"/>
      <c r="I35" s="44"/>
      <c r="J35" s="59"/>
    </row>
    <row r="36" spans="1:10" ht="16.5" customHeight="1">
      <c r="A36" s="56"/>
      <c r="B36" s="58"/>
      <c r="C36" s="44"/>
      <c r="D36" s="44"/>
      <c r="E36" s="44"/>
      <c r="F36" s="44"/>
      <c r="G36" s="44"/>
      <c r="H36" s="44"/>
      <c r="I36" s="44"/>
      <c r="J36" s="59"/>
    </row>
    <row r="37" spans="1:10" ht="16.5" customHeight="1">
      <c r="A37" s="56"/>
      <c r="B37" s="58"/>
      <c r="C37" s="44"/>
      <c r="D37" s="44"/>
      <c r="E37" s="44"/>
      <c r="F37" s="44"/>
      <c r="G37" s="44"/>
      <c r="H37" s="44"/>
      <c r="I37" s="44"/>
      <c r="J37" s="59"/>
    </row>
    <row r="38" spans="1:10" ht="16.5" customHeight="1">
      <c r="A38" s="56"/>
      <c r="B38" s="58"/>
      <c r="C38" s="44"/>
      <c r="D38" s="44"/>
      <c r="E38" s="44"/>
      <c r="F38" s="44"/>
      <c r="G38" s="44"/>
      <c r="H38" s="44"/>
      <c r="I38" s="44"/>
      <c r="J38" s="59"/>
    </row>
    <row r="39" spans="1:10" ht="16.5" customHeight="1" thickBot="1">
      <c r="A39" s="57"/>
      <c r="B39" s="60"/>
      <c r="C39" s="61"/>
      <c r="D39" s="61"/>
      <c r="E39" s="61"/>
      <c r="F39" s="61"/>
      <c r="G39" s="61"/>
      <c r="H39" s="61"/>
      <c r="I39" s="61"/>
      <c r="J39" s="62"/>
    </row>
  </sheetData>
  <mergeCells count="22">
    <mergeCell ref="A32:H32"/>
    <mergeCell ref="A33:A39"/>
    <mergeCell ref="B33:J39"/>
    <mergeCell ref="B26:H26"/>
    <mergeCell ref="B27:C27"/>
    <mergeCell ref="B28:H28"/>
    <mergeCell ref="B29:E29"/>
    <mergeCell ref="A30:G30"/>
    <mergeCell ref="A31:H31"/>
    <mergeCell ref="B20:C20"/>
    <mergeCell ref="A21:A25"/>
    <mergeCell ref="B21:C21"/>
    <mergeCell ref="B22:C22"/>
    <mergeCell ref="B23:C23"/>
    <mergeCell ref="B24:C24"/>
    <mergeCell ref="B25:C25"/>
    <mergeCell ref="A2:J2"/>
    <mergeCell ref="A6:C6"/>
    <mergeCell ref="A13:A14"/>
    <mergeCell ref="B13:G14"/>
    <mergeCell ref="A16:A17"/>
    <mergeCell ref="B16:G1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3A9D1-F8BD-4688-99DF-03D612B3A24B}">
  <sheetPr>
    <pageSetUpPr fitToPage="1"/>
  </sheetPr>
  <dimension ref="A2:J39"/>
  <sheetViews>
    <sheetView view="pageBreakPreview" zoomScaleNormal="100" zoomScaleSheetLayoutView="100" workbookViewId="0">
      <selection activeCell="F9" sqref="F9:H9"/>
    </sheetView>
  </sheetViews>
  <sheetFormatPr defaultColWidth="8.625" defaultRowHeight="16.5" customHeight="1"/>
  <cols>
    <col min="1" max="1" width="7.5" style="1" customWidth="1"/>
    <col min="2" max="2" width="8.625" style="1" customWidth="1"/>
    <col min="3" max="3" width="10.6875" style="1" customWidth="1"/>
    <col min="4" max="7" width="6.625" style="1" customWidth="1"/>
    <col min="8" max="8" width="14.375" style="1" customWidth="1"/>
    <col min="9" max="9" width="18" style="1" customWidth="1"/>
    <col min="10" max="10" width="23.1875" style="1" customWidth="1"/>
    <col min="11" max="16384" width="8.625" style="1"/>
  </cols>
  <sheetData>
    <row r="2" spans="1:10" ht="21.6" customHeight="1">
      <c r="A2" s="47" t="s">
        <v>63</v>
      </c>
      <c r="B2" s="47"/>
      <c r="C2" s="47"/>
      <c r="D2" s="47"/>
      <c r="E2" s="47"/>
      <c r="F2" s="47"/>
      <c r="G2" s="47"/>
      <c r="H2" s="47"/>
      <c r="I2" s="47"/>
      <c r="J2" s="47"/>
    </row>
    <row r="4" spans="1:10" ht="16.5" customHeight="1">
      <c r="B4" s="1" t="s">
        <v>0</v>
      </c>
      <c r="H4" s="8"/>
      <c r="J4" s="1" t="s">
        <v>40</v>
      </c>
    </row>
    <row r="6" spans="1:10" ht="16.5" customHeight="1">
      <c r="A6" s="37" t="s">
        <v>15</v>
      </c>
      <c r="B6" s="37"/>
      <c r="C6" s="37"/>
    </row>
    <row r="7" spans="1:10" ht="16.5" customHeight="1">
      <c r="I7" s="2"/>
      <c r="J7" s="2"/>
    </row>
    <row r="8" spans="1:10" ht="16.5" customHeight="1">
      <c r="I8" s="2"/>
      <c r="J8" s="2"/>
    </row>
    <row r="9" spans="1:10" ht="16.5" customHeight="1">
      <c r="I9" s="2"/>
      <c r="J9" s="2"/>
    </row>
    <row r="11" spans="1:10" ht="16.5" customHeight="1">
      <c r="A11" s="1" t="s">
        <v>1</v>
      </c>
    </row>
    <row r="13" spans="1:10" ht="16.5" customHeight="1">
      <c r="A13" s="44" t="s">
        <v>2</v>
      </c>
      <c r="B13" s="48" t="s">
        <v>46</v>
      </c>
      <c r="C13" s="48"/>
      <c r="D13" s="48"/>
      <c r="E13" s="48"/>
      <c r="F13" s="48"/>
      <c r="G13" s="48"/>
      <c r="H13" s="7"/>
    </row>
    <row r="14" spans="1:10" ht="16.5" customHeight="1">
      <c r="A14" s="38"/>
      <c r="B14" s="49"/>
      <c r="C14" s="49"/>
      <c r="D14" s="49"/>
      <c r="E14" s="49"/>
      <c r="F14" s="49"/>
      <c r="G14" s="49"/>
      <c r="H14" s="7"/>
    </row>
    <row r="15" spans="1:10" ht="16.5" customHeight="1">
      <c r="A15" s="3"/>
      <c r="B15" s="3"/>
      <c r="C15" s="3"/>
      <c r="D15" s="3"/>
      <c r="E15" s="3"/>
      <c r="F15" s="3"/>
      <c r="G15" s="3"/>
      <c r="H15" s="3"/>
      <c r="I15" s="3"/>
    </row>
    <row r="16" spans="1:10" ht="16.5" customHeight="1">
      <c r="A16" s="44" t="s">
        <v>3</v>
      </c>
      <c r="B16" s="50">
        <f>I32</f>
        <v>0</v>
      </c>
      <c r="C16" s="48"/>
      <c r="D16" s="48"/>
      <c r="E16" s="48"/>
      <c r="F16" s="48"/>
      <c r="G16" s="48"/>
      <c r="H16" s="7"/>
    </row>
    <row r="17" spans="1:10" ht="16.5" customHeight="1">
      <c r="A17" s="38"/>
      <c r="B17" s="49"/>
      <c r="C17" s="49"/>
      <c r="D17" s="49"/>
      <c r="E17" s="49"/>
      <c r="F17" s="49"/>
      <c r="G17" s="49"/>
      <c r="H17" s="7"/>
    </row>
    <row r="19" spans="1:10" ht="16.5" customHeight="1" thickBot="1"/>
    <row r="20" spans="1:10" ht="30" customHeight="1">
      <c r="A20" s="14" t="s">
        <v>5</v>
      </c>
      <c r="B20" s="51" t="s">
        <v>28</v>
      </c>
      <c r="C20" s="52"/>
      <c r="D20" s="15" t="s">
        <v>6</v>
      </c>
      <c r="E20" s="15" t="s">
        <v>21</v>
      </c>
      <c r="F20" s="15" t="s">
        <v>6</v>
      </c>
      <c r="G20" s="15" t="s">
        <v>21</v>
      </c>
      <c r="H20" s="15" t="s">
        <v>31</v>
      </c>
      <c r="I20" s="15" t="s">
        <v>30</v>
      </c>
      <c r="J20" s="16" t="s">
        <v>41</v>
      </c>
    </row>
    <row r="21" spans="1:10" ht="28.25" customHeight="1">
      <c r="A21" s="53" t="s">
        <v>27</v>
      </c>
      <c r="B21" s="54" t="s">
        <v>13</v>
      </c>
      <c r="C21" s="55"/>
      <c r="D21" s="4">
        <v>1</v>
      </c>
      <c r="E21" s="4" t="s">
        <v>29</v>
      </c>
      <c r="F21" s="4">
        <v>1</v>
      </c>
      <c r="G21" s="4" t="s">
        <v>22</v>
      </c>
      <c r="H21" s="27"/>
      <c r="I21" s="27">
        <f>D21*F21*H21</f>
        <v>0</v>
      </c>
      <c r="J21" s="17"/>
    </row>
    <row r="22" spans="1:10" ht="28.25" customHeight="1">
      <c r="A22" s="53"/>
      <c r="B22" s="54" t="s">
        <v>14</v>
      </c>
      <c r="C22" s="55"/>
      <c r="D22" s="4">
        <v>1</v>
      </c>
      <c r="E22" s="4" t="s">
        <v>29</v>
      </c>
      <c r="F22" s="4">
        <v>1</v>
      </c>
      <c r="G22" s="4" t="s">
        <v>22</v>
      </c>
      <c r="H22" s="27"/>
      <c r="I22" s="27">
        <f t="shared" ref="I22:I25" si="0">D22*F22*H22</f>
        <v>0</v>
      </c>
      <c r="J22" s="17"/>
    </row>
    <row r="23" spans="1:10" ht="28.25" customHeight="1">
      <c r="A23" s="53"/>
      <c r="B23" s="65" t="s">
        <v>51</v>
      </c>
      <c r="C23" s="55"/>
      <c r="D23" s="4">
        <v>1</v>
      </c>
      <c r="E23" s="4" t="s">
        <v>29</v>
      </c>
      <c r="F23" s="4">
        <v>1</v>
      </c>
      <c r="G23" s="4" t="s">
        <v>22</v>
      </c>
      <c r="H23" s="27"/>
      <c r="I23" s="27">
        <f t="shared" si="0"/>
        <v>0</v>
      </c>
      <c r="J23" s="17"/>
    </row>
    <row r="24" spans="1:10" ht="28.25" customHeight="1">
      <c r="A24" s="53"/>
      <c r="B24" s="65" t="s">
        <v>52</v>
      </c>
      <c r="C24" s="55"/>
      <c r="D24" s="4">
        <v>1</v>
      </c>
      <c r="E24" s="4" t="s">
        <v>29</v>
      </c>
      <c r="F24" s="4">
        <v>1</v>
      </c>
      <c r="G24" s="4" t="s">
        <v>22</v>
      </c>
      <c r="H24" s="27"/>
      <c r="I24" s="27">
        <f t="shared" si="0"/>
        <v>0</v>
      </c>
      <c r="J24" s="17"/>
    </row>
    <row r="25" spans="1:10" ht="28.25" customHeight="1">
      <c r="A25" s="53"/>
      <c r="B25" s="54" t="s">
        <v>53</v>
      </c>
      <c r="C25" s="55"/>
      <c r="D25" s="4">
        <v>1</v>
      </c>
      <c r="E25" s="4" t="s">
        <v>29</v>
      </c>
      <c r="F25" s="4">
        <v>1</v>
      </c>
      <c r="G25" s="4" t="s">
        <v>22</v>
      </c>
      <c r="H25" s="27"/>
      <c r="I25" s="27">
        <f t="shared" si="0"/>
        <v>0</v>
      </c>
      <c r="J25" s="17"/>
    </row>
    <row r="26" spans="1:10" ht="28.25" customHeight="1">
      <c r="A26" s="22" t="s">
        <v>32</v>
      </c>
      <c r="B26" s="75" t="s">
        <v>56</v>
      </c>
      <c r="C26" s="75"/>
      <c r="D26" s="75"/>
      <c r="E26" s="75"/>
      <c r="F26" s="75"/>
      <c r="G26" s="75"/>
      <c r="H26" s="75"/>
      <c r="I26" s="27">
        <f>SUM(I21:I25)</f>
        <v>0</v>
      </c>
      <c r="J26" s="17"/>
    </row>
    <row r="27" spans="1:10" ht="28.25" customHeight="1">
      <c r="A27" s="29" t="s">
        <v>33</v>
      </c>
      <c r="B27" s="54" t="s">
        <v>55</v>
      </c>
      <c r="C27" s="55"/>
      <c r="D27" s="4">
        <v>1</v>
      </c>
      <c r="E27" s="4" t="s">
        <v>39</v>
      </c>
      <c r="F27" s="4">
        <v>1</v>
      </c>
      <c r="G27" s="4" t="s">
        <v>22</v>
      </c>
      <c r="H27" s="6"/>
      <c r="I27" s="27">
        <f>D27*F27*H27</f>
        <v>0</v>
      </c>
      <c r="J27" s="17"/>
    </row>
    <row r="28" spans="1:10" ht="28.25" customHeight="1">
      <c r="A28" s="22" t="s">
        <v>35</v>
      </c>
      <c r="B28" s="71" t="s">
        <v>57</v>
      </c>
      <c r="C28" s="71"/>
      <c r="D28" s="71"/>
      <c r="E28" s="71"/>
      <c r="F28" s="71"/>
      <c r="G28" s="71"/>
      <c r="H28" s="72"/>
      <c r="I28" s="25">
        <f>SUM(I27,I26)</f>
        <v>0</v>
      </c>
      <c r="J28" s="17"/>
    </row>
    <row r="29" spans="1:10" ht="28.25" customHeight="1" thickBot="1">
      <c r="A29" s="23" t="s">
        <v>36</v>
      </c>
      <c r="B29" s="73" t="s">
        <v>37</v>
      </c>
      <c r="C29" s="73"/>
      <c r="D29" s="73"/>
      <c r="E29" s="74"/>
      <c r="F29" s="19"/>
      <c r="G29" s="19" t="s">
        <v>34</v>
      </c>
      <c r="H29" s="21"/>
      <c r="I29" s="26">
        <f>ROUNDUP(I28*F29/100,0)</f>
        <v>0</v>
      </c>
      <c r="J29" s="18"/>
    </row>
    <row r="30" spans="1:10" ht="28.25" customHeight="1" thickTop="1">
      <c r="A30" s="63" t="s">
        <v>38</v>
      </c>
      <c r="B30" s="64"/>
      <c r="C30" s="64"/>
      <c r="D30" s="64"/>
      <c r="E30" s="64"/>
      <c r="F30" s="64"/>
      <c r="G30" s="64"/>
      <c r="H30" s="20"/>
      <c r="I30" s="28">
        <f>SUM(I28:I29)</f>
        <v>0</v>
      </c>
      <c r="J30" s="24"/>
    </row>
    <row r="31" spans="1:10" ht="28.25" customHeight="1">
      <c r="A31" s="66" t="s">
        <v>23</v>
      </c>
      <c r="B31" s="67"/>
      <c r="C31" s="67"/>
      <c r="D31" s="67"/>
      <c r="E31" s="67"/>
      <c r="F31" s="67"/>
      <c r="G31" s="67"/>
      <c r="H31" s="55"/>
      <c r="I31" s="27">
        <f>ROUNDUP(I30*10%,0)</f>
        <v>0</v>
      </c>
      <c r="J31" s="17"/>
    </row>
    <row r="32" spans="1:10" ht="28.25" customHeight="1" thickBot="1">
      <c r="A32" s="68" t="s">
        <v>24</v>
      </c>
      <c r="B32" s="69"/>
      <c r="C32" s="69"/>
      <c r="D32" s="69"/>
      <c r="E32" s="69"/>
      <c r="F32" s="69"/>
      <c r="G32" s="69"/>
      <c r="H32" s="70"/>
      <c r="I32" s="26">
        <f>SUM(I30:I31)</f>
        <v>0</v>
      </c>
      <c r="J32" s="18"/>
    </row>
    <row r="33" spans="1:10" ht="16.5" customHeight="1" thickTop="1">
      <c r="A33" s="56" t="s">
        <v>41</v>
      </c>
      <c r="B33" s="58"/>
      <c r="C33" s="44"/>
      <c r="D33" s="44"/>
      <c r="E33" s="44"/>
      <c r="F33" s="44"/>
      <c r="G33" s="44"/>
      <c r="H33" s="44"/>
      <c r="I33" s="44"/>
      <c r="J33" s="59"/>
    </row>
    <row r="34" spans="1:10" ht="16.5" customHeight="1">
      <c r="A34" s="56"/>
      <c r="B34" s="58"/>
      <c r="C34" s="44"/>
      <c r="D34" s="44"/>
      <c r="E34" s="44"/>
      <c r="F34" s="44"/>
      <c r="G34" s="44"/>
      <c r="H34" s="44"/>
      <c r="I34" s="44"/>
      <c r="J34" s="59"/>
    </row>
    <row r="35" spans="1:10" ht="16.5" customHeight="1">
      <c r="A35" s="56"/>
      <c r="B35" s="58"/>
      <c r="C35" s="44"/>
      <c r="D35" s="44"/>
      <c r="E35" s="44"/>
      <c r="F35" s="44"/>
      <c r="G35" s="44"/>
      <c r="H35" s="44"/>
      <c r="I35" s="44"/>
      <c r="J35" s="59"/>
    </row>
    <row r="36" spans="1:10" ht="16.5" customHeight="1">
      <c r="A36" s="56"/>
      <c r="B36" s="58"/>
      <c r="C36" s="44"/>
      <c r="D36" s="44"/>
      <c r="E36" s="44"/>
      <c r="F36" s="44"/>
      <c r="G36" s="44"/>
      <c r="H36" s="44"/>
      <c r="I36" s="44"/>
      <c r="J36" s="59"/>
    </row>
    <row r="37" spans="1:10" ht="16.5" customHeight="1">
      <c r="A37" s="56"/>
      <c r="B37" s="58"/>
      <c r="C37" s="44"/>
      <c r="D37" s="44"/>
      <c r="E37" s="44"/>
      <c r="F37" s="44"/>
      <c r="G37" s="44"/>
      <c r="H37" s="44"/>
      <c r="I37" s="44"/>
      <c r="J37" s="59"/>
    </row>
    <row r="38" spans="1:10" ht="16.5" customHeight="1">
      <c r="A38" s="56"/>
      <c r="B38" s="58"/>
      <c r="C38" s="44"/>
      <c r="D38" s="44"/>
      <c r="E38" s="44"/>
      <c r="F38" s="44"/>
      <c r="G38" s="44"/>
      <c r="H38" s="44"/>
      <c r="I38" s="44"/>
      <c r="J38" s="59"/>
    </row>
    <row r="39" spans="1:10" ht="16.5" customHeight="1" thickBot="1">
      <c r="A39" s="57"/>
      <c r="B39" s="60"/>
      <c r="C39" s="61"/>
      <c r="D39" s="61"/>
      <c r="E39" s="61"/>
      <c r="F39" s="61"/>
      <c r="G39" s="61"/>
      <c r="H39" s="61"/>
      <c r="I39" s="61"/>
      <c r="J39" s="62"/>
    </row>
  </sheetData>
  <mergeCells count="22">
    <mergeCell ref="A32:H32"/>
    <mergeCell ref="A33:A39"/>
    <mergeCell ref="B33:J39"/>
    <mergeCell ref="B26:H26"/>
    <mergeCell ref="B27:C27"/>
    <mergeCell ref="B28:H28"/>
    <mergeCell ref="B29:E29"/>
    <mergeCell ref="A30:G30"/>
    <mergeCell ref="A31:H31"/>
    <mergeCell ref="B20:C20"/>
    <mergeCell ref="A21:A25"/>
    <mergeCell ref="B21:C21"/>
    <mergeCell ref="B22:C22"/>
    <mergeCell ref="B23:C23"/>
    <mergeCell ref="B24:C24"/>
    <mergeCell ref="B25:C25"/>
    <mergeCell ref="A2:J2"/>
    <mergeCell ref="A6:C6"/>
    <mergeCell ref="A13:A14"/>
    <mergeCell ref="B13:G14"/>
    <mergeCell ref="A16:A17"/>
    <mergeCell ref="B16:G1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6D15D-DDBD-439E-90E0-3975D928E102}">
  <sheetPr>
    <pageSetUpPr fitToPage="1"/>
  </sheetPr>
  <dimension ref="A2:J39"/>
  <sheetViews>
    <sheetView view="pageBreakPreview" zoomScaleNormal="100" zoomScaleSheetLayoutView="100" workbookViewId="0">
      <selection activeCell="F9" sqref="F9:H9"/>
    </sheetView>
  </sheetViews>
  <sheetFormatPr defaultColWidth="8.625" defaultRowHeight="16.5" customHeight="1"/>
  <cols>
    <col min="1" max="1" width="7.5" style="1" customWidth="1"/>
    <col min="2" max="2" width="8.625" style="1" customWidth="1"/>
    <col min="3" max="3" width="10.6875" style="1" customWidth="1"/>
    <col min="4" max="7" width="6.625" style="1" customWidth="1"/>
    <col min="8" max="8" width="14.375" style="1" customWidth="1"/>
    <col min="9" max="9" width="18" style="1" customWidth="1"/>
    <col min="10" max="10" width="23.1875" style="1" customWidth="1"/>
    <col min="11" max="16384" width="8.625" style="1"/>
  </cols>
  <sheetData>
    <row r="2" spans="1:10" ht="21.6" customHeight="1">
      <c r="A2" s="47" t="s">
        <v>64</v>
      </c>
      <c r="B2" s="47"/>
      <c r="C2" s="47"/>
      <c r="D2" s="47"/>
      <c r="E2" s="47"/>
      <c r="F2" s="47"/>
      <c r="G2" s="47"/>
      <c r="H2" s="47"/>
      <c r="I2" s="47"/>
      <c r="J2" s="47"/>
    </row>
    <row r="4" spans="1:10" ht="16.5" customHeight="1">
      <c r="B4" s="1" t="s">
        <v>0</v>
      </c>
      <c r="H4" s="8"/>
      <c r="J4" s="1" t="s">
        <v>40</v>
      </c>
    </row>
    <row r="6" spans="1:10" ht="16.5" customHeight="1">
      <c r="A6" s="37" t="s">
        <v>15</v>
      </c>
      <c r="B6" s="37"/>
      <c r="C6" s="37"/>
    </row>
    <row r="7" spans="1:10" ht="16.5" customHeight="1">
      <c r="I7" s="2"/>
      <c r="J7" s="2"/>
    </row>
    <row r="8" spans="1:10" ht="16.5" customHeight="1">
      <c r="I8" s="2"/>
      <c r="J8" s="2"/>
    </row>
    <row r="9" spans="1:10" ht="16.5" customHeight="1">
      <c r="I9" s="2"/>
      <c r="J9" s="2"/>
    </row>
    <row r="11" spans="1:10" ht="16.5" customHeight="1">
      <c r="A11" s="1" t="s">
        <v>1</v>
      </c>
    </row>
    <row r="13" spans="1:10" ht="16.5" customHeight="1">
      <c r="A13" s="44" t="s">
        <v>2</v>
      </c>
      <c r="B13" s="48" t="s">
        <v>47</v>
      </c>
      <c r="C13" s="48"/>
      <c r="D13" s="48"/>
      <c r="E13" s="48"/>
      <c r="F13" s="48"/>
      <c r="G13" s="48"/>
      <c r="H13" s="7"/>
    </row>
    <row r="14" spans="1:10" ht="16.5" customHeight="1">
      <c r="A14" s="38"/>
      <c r="B14" s="49"/>
      <c r="C14" s="49"/>
      <c r="D14" s="49"/>
      <c r="E14" s="49"/>
      <c r="F14" s="49"/>
      <c r="G14" s="49"/>
      <c r="H14" s="7"/>
    </row>
    <row r="15" spans="1:10" ht="16.5" customHeight="1">
      <c r="A15" s="3"/>
      <c r="B15" s="3"/>
      <c r="C15" s="3"/>
      <c r="D15" s="3"/>
      <c r="E15" s="3"/>
      <c r="F15" s="3"/>
      <c r="G15" s="3"/>
      <c r="H15" s="3"/>
      <c r="I15" s="3"/>
    </row>
    <row r="16" spans="1:10" ht="16.5" customHeight="1">
      <c r="A16" s="44" t="s">
        <v>3</v>
      </c>
      <c r="B16" s="50">
        <f>I32</f>
        <v>0</v>
      </c>
      <c r="C16" s="48"/>
      <c r="D16" s="48"/>
      <c r="E16" s="48"/>
      <c r="F16" s="48"/>
      <c r="G16" s="48"/>
      <c r="H16" s="7"/>
    </row>
    <row r="17" spans="1:10" ht="16.5" customHeight="1">
      <c r="A17" s="38"/>
      <c r="B17" s="49"/>
      <c r="C17" s="49"/>
      <c r="D17" s="49"/>
      <c r="E17" s="49"/>
      <c r="F17" s="49"/>
      <c r="G17" s="49"/>
      <c r="H17" s="7"/>
    </row>
    <row r="19" spans="1:10" ht="16.5" customHeight="1" thickBot="1"/>
    <row r="20" spans="1:10" ht="30" customHeight="1">
      <c r="A20" s="14" t="s">
        <v>5</v>
      </c>
      <c r="B20" s="51" t="s">
        <v>28</v>
      </c>
      <c r="C20" s="52"/>
      <c r="D20" s="15" t="s">
        <v>6</v>
      </c>
      <c r="E20" s="15" t="s">
        <v>21</v>
      </c>
      <c r="F20" s="15" t="s">
        <v>6</v>
      </c>
      <c r="G20" s="15" t="s">
        <v>21</v>
      </c>
      <c r="H20" s="15" t="s">
        <v>31</v>
      </c>
      <c r="I20" s="15" t="s">
        <v>30</v>
      </c>
      <c r="J20" s="16" t="s">
        <v>41</v>
      </c>
    </row>
    <row r="21" spans="1:10" ht="28.25" customHeight="1">
      <c r="A21" s="53" t="s">
        <v>27</v>
      </c>
      <c r="B21" s="54" t="s">
        <v>13</v>
      </c>
      <c r="C21" s="55"/>
      <c r="D21" s="4">
        <v>1</v>
      </c>
      <c r="E21" s="4" t="s">
        <v>29</v>
      </c>
      <c r="F21" s="4">
        <v>1</v>
      </c>
      <c r="G21" s="4" t="s">
        <v>22</v>
      </c>
      <c r="H21" s="27"/>
      <c r="I21" s="27">
        <f>D21*F21*H21</f>
        <v>0</v>
      </c>
      <c r="J21" s="17"/>
    </row>
    <row r="22" spans="1:10" ht="28.25" customHeight="1">
      <c r="A22" s="53"/>
      <c r="B22" s="54" t="s">
        <v>14</v>
      </c>
      <c r="C22" s="55"/>
      <c r="D22" s="4">
        <v>1</v>
      </c>
      <c r="E22" s="4" t="s">
        <v>29</v>
      </c>
      <c r="F22" s="4">
        <v>1</v>
      </c>
      <c r="G22" s="4" t="s">
        <v>22</v>
      </c>
      <c r="H22" s="27"/>
      <c r="I22" s="27">
        <f t="shared" ref="I22:I25" si="0">D22*F22*H22</f>
        <v>0</v>
      </c>
      <c r="J22" s="17"/>
    </row>
    <row r="23" spans="1:10" ht="28.25" customHeight="1">
      <c r="A23" s="53"/>
      <c r="B23" s="65" t="s">
        <v>51</v>
      </c>
      <c r="C23" s="55"/>
      <c r="D23" s="4">
        <v>1</v>
      </c>
      <c r="E23" s="4" t="s">
        <v>29</v>
      </c>
      <c r="F23" s="4">
        <v>1</v>
      </c>
      <c r="G23" s="4" t="s">
        <v>22</v>
      </c>
      <c r="H23" s="27"/>
      <c r="I23" s="27">
        <f t="shared" si="0"/>
        <v>0</v>
      </c>
      <c r="J23" s="17"/>
    </row>
    <row r="24" spans="1:10" ht="28.25" customHeight="1">
      <c r="A24" s="53"/>
      <c r="B24" s="65" t="s">
        <v>52</v>
      </c>
      <c r="C24" s="55"/>
      <c r="D24" s="4">
        <v>1</v>
      </c>
      <c r="E24" s="4" t="s">
        <v>29</v>
      </c>
      <c r="F24" s="4">
        <v>1</v>
      </c>
      <c r="G24" s="4" t="s">
        <v>22</v>
      </c>
      <c r="H24" s="27"/>
      <c r="I24" s="27">
        <f t="shared" si="0"/>
        <v>0</v>
      </c>
      <c r="J24" s="17"/>
    </row>
    <row r="25" spans="1:10" ht="28.25" customHeight="1">
      <c r="A25" s="53"/>
      <c r="B25" s="54" t="s">
        <v>53</v>
      </c>
      <c r="C25" s="55"/>
      <c r="D25" s="4">
        <v>1</v>
      </c>
      <c r="E25" s="4" t="s">
        <v>29</v>
      </c>
      <c r="F25" s="4">
        <v>1</v>
      </c>
      <c r="G25" s="4" t="s">
        <v>22</v>
      </c>
      <c r="H25" s="27"/>
      <c r="I25" s="27">
        <f t="shared" si="0"/>
        <v>0</v>
      </c>
      <c r="J25" s="17"/>
    </row>
    <row r="26" spans="1:10" ht="28.25" customHeight="1">
      <c r="A26" s="22" t="s">
        <v>32</v>
      </c>
      <c r="B26" s="75" t="s">
        <v>56</v>
      </c>
      <c r="C26" s="75"/>
      <c r="D26" s="75"/>
      <c r="E26" s="75"/>
      <c r="F26" s="75"/>
      <c r="G26" s="75"/>
      <c r="H26" s="75"/>
      <c r="I26" s="27">
        <f>SUM(I21:I25)</f>
        <v>0</v>
      </c>
      <c r="J26" s="17"/>
    </row>
    <row r="27" spans="1:10" ht="28.25" customHeight="1">
      <c r="A27" s="29" t="s">
        <v>33</v>
      </c>
      <c r="B27" s="54" t="s">
        <v>55</v>
      </c>
      <c r="C27" s="55"/>
      <c r="D27" s="4">
        <v>1</v>
      </c>
      <c r="E27" s="4" t="s">
        <v>39</v>
      </c>
      <c r="F27" s="4">
        <v>1</v>
      </c>
      <c r="G27" s="4" t="s">
        <v>22</v>
      </c>
      <c r="H27" s="6"/>
      <c r="I27" s="27">
        <f>D27*F27*H27</f>
        <v>0</v>
      </c>
      <c r="J27" s="17"/>
    </row>
    <row r="28" spans="1:10" ht="28.25" customHeight="1">
      <c r="A28" s="22" t="s">
        <v>35</v>
      </c>
      <c r="B28" s="71" t="s">
        <v>57</v>
      </c>
      <c r="C28" s="71"/>
      <c r="D28" s="71"/>
      <c r="E28" s="71"/>
      <c r="F28" s="71"/>
      <c r="G28" s="71"/>
      <c r="H28" s="72"/>
      <c r="I28" s="25">
        <f>SUM(I27,I26)</f>
        <v>0</v>
      </c>
      <c r="J28" s="17"/>
    </row>
    <row r="29" spans="1:10" ht="28.25" customHeight="1" thickBot="1">
      <c r="A29" s="23" t="s">
        <v>36</v>
      </c>
      <c r="B29" s="73" t="s">
        <v>37</v>
      </c>
      <c r="C29" s="73"/>
      <c r="D29" s="73"/>
      <c r="E29" s="74"/>
      <c r="F29" s="19"/>
      <c r="G29" s="19" t="s">
        <v>34</v>
      </c>
      <c r="H29" s="21"/>
      <c r="I29" s="26">
        <f>ROUNDUP(I28*F29/100,0)</f>
        <v>0</v>
      </c>
      <c r="J29" s="18"/>
    </row>
    <row r="30" spans="1:10" ht="28.25" customHeight="1" thickTop="1">
      <c r="A30" s="63" t="s">
        <v>38</v>
      </c>
      <c r="B30" s="64"/>
      <c r="C30" s="64"/>
      <c r="D30" s="64"/>
      <c r="E30" s="64"/>
      <c r="F30" s="64"/>
      <c r="G30" s="64"/>
      <c r="H30" s="20"/>
      <c r="I30" s="28">
        <f>SUM(I28:I29)</f>
        <v>0</v>
      </c>
      <c r="J30" s="24"/>
    </row>
    <row r="31" spans="1:10" ht="28.25" customHeight="1">
      <c r="A31" s="66" t="s">
        <v>23</v>
      </c>
      <c r="B31" s="67"/>
      <c r="C31" s="67"/>
      <c r="D31" s="67"/>
      <c r="E31" s="67"/>
      <c r="F31" s="67"/>
      <c r="G31" s="67"/>
      <c r="H31" s="55"/>
      <c r="I31" s="27">
        <f>ROUNDUP(I30*10%,0)</f>
        <v>0</v>
      </c>
      <c r="J31" s="17"/>
    </row>
    <row r="32" spans="1:10" ht="28.25" customHeight="1" thickBot="1">
      <c r="A32" s="68" t="s">
        <v>24</v>
      </c>
      <c r="B32" s="69"/>
      <c r="C32" s="69"/>
      <c r="D32" s="69"/>
      <c r="E32" s="69"/>
      <c r="F32" s="69"/>
      <c r="G32" s="69"/>
      <c r="H32" s="70"/>
      <c r="I32" s="26">
        <f>SUM(I30:I31)</f>
        <v>0</v>
      </c>
      <c r="J32" s="18"/>
    </row>
    <row r="33" spans="1:10" ht="16.5" customHeight="1" thickTop="1">
      <c r="A33" s="56" t="s">
        <v>41</v>
      </c>
      <c r="B33" s="58"/>
      <c r="C33" s="44"/>
      <c r="D33" s="44"/>
      <c r="E33" s="44"/>
      <c r="F33" s="44"/>
      <c r="G33" s="44"/>
      <c r="H33" s="44"/>
      <c r="I33" s="44"/>
      <c r="J33" s="59"/>
    </row>
    <row r="34" spans="1:10" ht="16.5" customHeight="1">
      <c r="A34" s="56"/>
      <c r="B34" s="58"/>
      <c r="C34" s="44"/>
      <c r="D34" s="44"/>
      <c r="E34" s="44"/>
      <c r="F34" s="44"/>
      <c r="G34" s="44"/>
      <c r="H34" s="44"/>
      <c r="I34" s="44"/>
      <c r="J34" s="59"/>
    </row>
    <row r="35" spans="1:10" ht="16.5" customHeight="1">
      <c r="A35" s="56"/>
      <c r="B35" s="58"/>
      <c r="C35" s="44"/>
      <c r="D35" s="44"/>
      <c r="E35" s="44"/>
      <c r="F35" s="44"/>
      <c r="G35" s="44"/>
      <c r="H35" s="44"/>
      <c r="I35" s="44"/>
      <c r="J35" s="59"/>
    </row>
    <row r="36" spans="1:10" ht="16.5" customHeight="1">
      <c r="A36" s="56"/>
      <c r="B36" s="58"/>
      <c r="C36" s="44"/>
      <c r="D36" s="44"/>
      <c r="E36" s="44"/>
      <c r="F36" s="44"/>
      <c r="G36" s="44"/>
      <c r="H36" s="44"/>
      <c r="I36" s="44"/>
      <c r="J36" s="59"/>
    </row>
    <row r="37" spans="1:10" ht="16.5" customHeight="1">
      <c r="A37" s="56"/>
      <c r="B37" s="58"/>
      <c r="C37" s="44"/>
      <c r="D37" s="44"/>
      <c r="E37" s="44"/>
      <c r="F37" s="44"/>
      <c r="G37" s="44"/>
      <c r="H37" s="44"/>
      <c r="I37" s="44"/>
      <c r="J37" s="59"/>
    </row>
    <row r="38" spans="1:10" ht="16.5" customHeight="1">
      <c r="A38" s="56"/>
      <c r="B38" s="58"/>
      <c r="C38" s="44"/>
      <c r="D38" s="44"/>
      <c r="E38" s="44"/>
      <c r="F38" s="44"/>
      <c r="G38" s="44"/>
      <c r="H38" s="44"/>
      <c r="I38" s="44"/>
      <c r="J38" s="59"/>
    </row>
    <row r="39" spans="1:10" ht="16.5" customHeight="1" thickBot="1">
      <c r="A39" s="57"/>
      <c r="B39" s="60"/>
      <c r="C39" s="61"/>
      <c r="D39" s="61"/>
      <c r="E39" s="61"/>
      <c r="F39" s="61"/>
      <c r="G39" s="61"/>
      <c r="H39" s="61"/>
      <c r="I39" s="61"/>
      <c r="J39" s="62"/>
    </row>
  </sheetData>
  <mergeCells count="22">
    <mergeCell ref="A32:H32"/>
    <mergeCell ref="A33:A39"/>
    <mergeCell ref="B33:J39"/>
    <mergeCell ref="B26:H26"/>
    <mergeCell ref="B27:C27"/>
    <mergeCell ref="B28:H28"/>
    <mergeCell ref="B29:E29"/>
    <mergeCell ref="A30:G30"/>
    <mergeCell ref="A31:H31"/>
    <mergeCell ref="B20:C20"/>
    <mergeCell ref="A21:A25"/>
    <mergeCell ref="B21:C21"/>
    <mergeCell ref="B22:C22"/>
    <mergeCell ref="B23:C23"/>
    <mergeCell ref="B24:C24"/>
    <mergeCell ref="B25:C25"/>
    <mergeCell ref="A2:J2"/>
    <mergeCell ref="A6:C6"/>
    <mergeCell ref="A13:A14"/>
    <mergeCell ref="B13:G14"/>
    <mergeCell ref="A16:A17"/>
    <mergeCell ref="B16:G1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7CA84-4C9E-4F95-9865-E0AF22AD2AE9}">
  <sheetPr>
    <pageSetUpPr fitToPage="1"/>
  </sheetPr>
  <dimension ref="A2:J39"/>
  <sheetViews>
    <sheetView tabSelected="1" view="pageBreakPreview" zoomScaleNormal="100" zoomScaleSheetLayoutView="100" workbookViewId="0">
      <selection activeCell="F9" sqref="F9:H9"/>
    </sheetView>
  </sheetViews>
  <sheetFormatPr defaultColWidth="8.625" defaultRowHeight="16.5" customHeight="1"/>
  <cols>
    <col min="1" max="1" width="7.5" style="1" customWidth="1"/>
    <col min="2" max="2" width="8.625" style="1" customWidth="1"/>
    <col min="3" max="3" width="10.6875" style="1" customWidth="1"/>
    <col min="4" max="7" width="6.625" style="1" customWidth="1"/>
    <col min="8" max="8" width="14.375" style="1" customWidth="1"/>
    <col min="9" max="9" width="18" style="1" customWidth="1"/>
    <col min="10" max="10" width="23.1875" style="1" customWidth="1"/>
    <col min="11" max="16384" width="8.625" style="1"/>
  </cols>
  <sheetData>
    <row r="2" spans="1:10" ht="21.6" customHeight="1">
      <c r="A2" s="47" t="s">
        <v>65</v>
      </c>
      <c r="B2" s="47"/>
      <c r="C2" s="47"/>
      <c r="D2" s="47"/>
      <c r="E2" s="47"/>
      <c r="F2" s="47"/>
      <c r="G2" s="47"/>
      <c r="H2" s="47"/>
      <c r="I2" s="47"/>
      <c r="J2" s="47"/>
    </row>
    <row r="4" spans="1:10" ht="16.5" customHeight="1">
      <c r="B4" s="1" t="s">
        <v>0</v>
      </c>
      <c r="H4" s="8"/>
      <c r="J4" s="1" t="s">
        <v>40</v>
      </c>
    </row>
    <row r="6" spans="1:10" ht="16.5" customHeight="1">
      <c r="A6" s="37" t="s">
        <v>15</v>
      </c>
      <c r="B6" s="37"/>
      <c r="C6" s="37"/>
    </row>
    <row r="7" spans="1:10" ht="16.5" customHeight="1">
      <c r="I7" s="2"/>
      <c r="J7" s="2"/>
    </row>
    <row r="8" spans="1:10" ht="16.5" customHeight="1">
      <c r="I8" s="2"/>
      <c r="J8" s="2"/>
    </row>
    <row r="9" spans="1:10" ht="16.5" customHeight="1">
      <c r="I9" s="2"/>
      <c r="J9" s="2"/>
    </row>
    <row r="11" spans="1:10" ht="16.5" customHeight="1">
      <c r="A11" s="1" t="s">
        <v>1</v>
      </c>
    </row>
    <row r="13" spans="1:10" ht="16.5" customHeight="1">
      <c r="A13" s="44" t="s">
        <v>2</v>
      </c>
      <c r="B13" s="48" t="s">
        <v>48</v>
      </c>
      <c r="C13" s="48"/>
      <c r="D13" s="48"/>
      <c r="E13" s="48"/>
      <c r="F13" s="48"/>
      <c r="G13" s="48"/>
      <c r="H13" s="7"/>
    </row>
    <row r="14" spans="1:10" ht="16.5" customHeight="1">
      <c r="A14" s="38"/>
      <c r="B14" s="49"/>
      <c r="C14" s="49"/>
      <c r="D14" s="49"/>
      <c r="E14" s="49"/>
      <c r="F14" s="49"/>
      <c r="G14" s="49"/>
      <c r="H14" s="7"/>
    </row>
    <row r="15" spans="1:10" ht="16.5" customHeight="1">
      <c r="A15" s="3"/>
      <c r="B15" s="3"/>
      <c r="C15" s="3"/>
      <c r="D15" s="3"/>
      <c r="E15" s="3"/>
      <c r="F15" s="3"/>
      <c r="G15" s="3"/>
      <c r="H15" s="3"/>
      <c r="I15" s="3"/>
    </row>
    <row r="16" spans="1:10" ht="16.5" customHeight="1">
      <c r="A16" s="44" t="s">
        <v>3</v>
      </c>
      <c r="B16" s="50">
        <f>I32</f>
        <v>0</v>
      </c>
      <c r="C16" s="48"/>
      <c r="D16" s="48"/>
      <c r="E16" s="48"/>
      <c r="F16" s="48"/>
      <c r="G16" s="48"/>
      <c r="H16" s="7"/>
    </row>
    <row r="17" spans="1:10" ht="16.5" customHeight="1">
      <c r="A17" s="38"/>
      <c r="B17" s="49"/>
      <c r="C17" s="49"/>
      <c r="D17" s="49"/>
      <c r="E17" s="49"/>
      <c r="F17" s="49"/>
      <c r="G17" s="49"/>
      <c r="H17" s="7"/>
    </row>
    <row r="19" spans="1:10" ht="16.5" customHeight="1" thickBot="1"/>
    <row r="20" spans="1:10" ht="30" customHeight="1">
      <c r="A20" s="14" t="s">
        <v>5</v>
      </c>
      <c r="B20" s="51" t="s">
        <v>28</v>
      </c>
      <c r="C20" s="52"/>
      <c r="D20" s="15" t="s">
        <v>6</v>
      </c>
      <c r="E20" s="15" t="s">
        <v>21</v>
      </c>
      <c r="F20" s="15" t="s">
        <v>6</v>
      </c>
      <c r="G20" s="15" t="s">
        <v>21</v>
      </c>
      <c r="H20" s="15" t="s">
        <v>31</v>
      </c>
      <c r="I20" s="15" t="s">
        <v>30</v>
      </c>
      <c r="J20" s="16" t="s">
        <v>41</v>
      </c>
    </row>
    <row r="21" spans="1:10" ht="28.25" customHeight="1">
      <c r="A21" s="53" t="s">
        <v>27</v>
      </c>
      <c r="B21" s="54" t="s">
        <v>13</v>
      </c>
      <c r="C21" s="55"/>
      <c r="D21" s="4">
        <v>1</v>
      </c>
      <c r="E21" s="4" t="s">
        <v>29</v>
      </c>
      <c r="F21" s="4">
        <v>1</v>
      </c>
      <c r="G21" s="4" t="s">
        <v>22</v>
      </c>
      <c r="H21" s="27"/>
      <c r="I21" s="27">
        <f>D21*F21*H21</f>
        <v>0</v>
      </c>
      <c r="J21" s="17"/>
    </row>
    <row r="22" spans="1:10" ht="28.25" customHeight="1">
      <c r="A22" s="53"/>
      <c r="B22" s="54" t="s">
        <v>14</v>
      </c>
      <c r="C22" s="55"/>
      <c r="D22" s="4">
        <v>1</v>
      </c>
      <c r="E22" s="4" t="s">
        <v>29</v>
      </c>
      <c r="F22" s="4">
        <v>1</v>
      </c>
      <c r="G22" s="4" t="s">
        <v>22</v>
      </c>
      <c r="H22" s="27"/>
      <c r="I22" s="27">
        <f t="shared" ref="I22:I25" si="0">D22*F22*H22</f>
        <v>0</v>
      </c>
      <c r="J22" s="17"/>
    </row>
    <row r="23" spans="1:10" ht="28.25" customHeight="1">
      <c r="A23" s="53"/>
      <c r="B23" s="65" t="s">
        <v>51</v>
      </c>
      <c r="C23" s="55"/>
      <c r="D23" s="4">
        <v>1</v>
      </c>
      <c r="E23" s="4" t="s">
        <v>29</v>
      </c>
      <c r="F23" s="4">
        <v>1</v>
      </c>
      <c r="G23" s="4" t="s">
        <v>22</v>
      </c>
      <c r="H23" s="27"/>
      <c r="I23" s="27">
        <f t="shared" si="0"/>
        <v>0</v>
      </c>
      <c r="J23" s="17"/>
    </row>
    <row r="24" spans="1:10" ht="28.25" customHeight="1">
      <c r="A24" s="53"/>
      <c r="B24" s="65" t="s">
        <v>52</v>
      </c>
      <c r="C24" s="55"/>
      <c r="D24" s="4">
        <v>1</v>
      </c>
      <c r="E24" s="4" t="s">
        <v>29</v>
      </c>
      <c r="F24" s="4">
        <v>1</v>
      </c>
      <c r="G24" s="4" t="s">
        <v>22</v>
      </c>
      <c r="H24" s="27"/>
      <c r="I24" s="27">
        <f t="shared" si="0"/>
        <v>0</v>
      </c>
      <c r="J24" s="17"/>
    </row>
    <row r="25" spans="1:10" ht="28.25" customHeight="1">
      <c r="A25" s="53"/>
      <c r="B25" s="54" t="s">
        <v>53</v>
      </c>
      <c r="C25" s="55"/>
      <c r="D25" s="4">
        <v>1</v>
      </c>
      <c r="E25" s="4" t="s">
        <v>29</v>
      </c>
      <c r="F25" s="4">
        <v>1</v>
      </c>
      <c r="G25" s="4" t="s">
        <v>22</v>
      </c>
      <c r="H25" s="27"/>
      <c r="I25" s="27">
        <f t="shared" si="0"/>
        <v>0</v>
      </c>
      <c r="J25" s="17"/>
    </row>
    <row r="26" spans="1:10" ht="28.25" customHeight="1">
      <c r="A26" s="22" t="s">
        <v>32</v>
      </c>
      <c r="B26" s="75" t="s">
        <v>56</v>
      </c>
      <c r="C26" s="75"/>
      <c r="D26" s="75"/>
      <c r="E26" s="75"/>
      <c r="F26" s="75"/>
      <c r="G26" s="75"/>
      <c r="H26" s="75"/>
      <c r="I26" s="27">
        <f>SUM(I21:I25)</f>
        <v>0</v>
      </c>
      <c r="J26" s="17"/>
    </row>
    <row r="27" spans="1:10" ht="28.25" customHeight="1">
      <c r="A27" s="29" t="s">
        <v>33</v>
      </c>
      <c r="B27" s="54" t="s">
        <v>55</v>
      </c>
      <c r="C27" s="55"/>
      <c r="D27" s="4">
        <v>1</v>
      </c>
      <c r="E27" s="4" t="s">
        <v>39</v>
      </c>
      <c r="F27" s="4">
        <v>1</v>
      </c>
      <c r="G27" s="4" t="s">
        <v>22</v>
      </c>
      <c r="H27" s="6"/>
      <c r="I27" s="27">
        <f>D27*F27*H27</f>
        <v>0</v>
      </c>
      <c r="J27" s="17"/>
    </row>
    <row r="28" spans="1:10" ht="28.25" customHeight="1">
      <c r="A28" s="22" t="s">
        <v>35</v>
      </c>
      <c r="B28" s="71" t="s">
        <v>57</v>
      </c>
      <c r="C28" s="71"/>
      <c r="D28" s="71"/>
      <c r="E28" s="71"/>
      <c r="F28" s="71"/>
      <c r="G28" s="71"/>
      <c r="H28" s="72"/>
      <c r="I28" s="25">
        <f>SUM(I27,I26)</f>
        <v>0</v>
      </c>
      <c r="J28" s="17"/>
    </row>
    <row r="29" spans="1:10" ht="28.25" customHeight="1" thickBot="1">
      <c r="A29" s="23" t="s">
        <v>36</v>
      </c>
      <c r="B29" s="73" t="s">
        <v>37</v>
      </c>
      <c r="C29" s="73"/>
      <c r="D29" s="73"/>
      <c r="E29" s="74"/>
      <c r="F29" s="19"/>
      <c r="G29" s="19" t="s">
        <v>34</v>
      </c>
      <c r="H29" s="21"/>
      <c r="I29" s="26">
        <f>ROUNDUP(I28*F29/100,0)</f>
        <v>0</v>
      </c>
      <c r="J29" s="18"/>
    </row>
    <row r="30" spans="1:10" ht="28.25" customHeight="1" thickTop="1">
      <c r="A30" s="63" t="s">
        <v>38</v>
      </c>
      <c r="B30" s="64"/>
      <c r="C30" s="64"/>
      <c r="D30" s="64"/>
      <c r="E30" s="64"/>
      <c r="F30" s="64"/>
      <c r="G30" s="64"/>
      <c r="H30" s="20"/>
      <c r="I30" s="28">
        <f>SUM(I28:I29)</f>
        <v>0</v>
      </c>
      <c r="J30" s="24"/>
    </row>
    <row r="31" spans="1:10" ht="28.25" customHeight="1">
      <c r="A31" s="66" t="s">
        <v>23</v>
      </c>
      <c r="B31" s="67"/>
      <c r="C31" s="67"/>
      <c r="D31" s="67"/>
      <c r="E31" s="67"/>
      <c r="F31" s="67"/>
      <c r="G31" s="67"/>
      <c r="H31" s="55"/>
      <c r="I31" s="27">
        <f>ROUNDUP(I30*10%,0)</f>
        <v>0</v>
      </c>
      <c r="J31" s="17"/>
    </row>
    <row r="32" spans="1:10" ht="28.25" customHeight="1" thickBot="1">
      <c r="A32" s="68" t="s">
        <v>24</v>
      </c>
      <c r="B32" s="69"/>
      <c r="C32" s="69"/>
      <c r="D32" s="69"/>
      <c r="E32" s="69"/>
      <c r="F32" s="69"/>
      <c r="G32" s="69"/>
      <c r="H32" s="70"/>
      <c r="I32" s="26">
        <f>SUM(I30:I31)</f>
        <v>0</v>
      </c>
      <c r="J32" s="18"/>
    </row>
    <row r="33" spans="1:10" ht="16.5" customHeight="1" thickTop="1">
      <c r="A33" s="56" t="s">
        <v>41</v>
      </c>
      <c r="B33" s="58"/>
      <c r="C33" s="44"/>
      <c r="D33" s="44"/>
      <c r="E33" s="44"/>
      <c r="F33" s="44"/>
      <c r="G33" s="44"/>
      <c r="H33" s="44"/>
      <c r="I33" s="44"/>
      <c r="J33" s="59"/>
    </row>
    <row r="34" spans="1:10" ht="16.5" customHeight="1">
      <c r="A34" s="56"/>
      <c r="B34" s="58"/>
      <c r="C34" s="44"/>
      <c r="D34" s="44"/>
      <c r="E34" s="44"/>
      <c r="F34" s="44"/>
      <c r="G34" s="44"/>
      <c r="H34" s="44"/>
      <c r="I34" s="44"/>
      <c r="J34" s="59"/>
    </row>
    <row r="35" spans="1:10" ht="16.5" customHeight="1">
      <c r="A35" s="56"/>
      <c r="B35" s="58"/>
      <c r="C35" s="44"/>
      <c r="D35" s="44"/>
      <c r="E35" s="44"/>
      <c r="F35" s="44"/>
      <c r="G35" s="44"/>
      <c r="H35" s="44"/>
      <c r="I35" s="44"/>
      <c r="J35" s="59"/>
    </row>
    <row r="36" spans="1:10" ht="16.5" customHeight="1">
      <c r="A36" s="56"/>
      <c r="B36" s="58"/>
      <c r="C36" s="44"/>
      <c r="D36" s="44"/>
      <c r="E36" s="44"/>
      <c r="F36" s="44"/>
      <c r="G36" s="44"/>
      <c r="H36" s="44"/>
      <c r="I36" s="44"/>
      <c r="J36" s="59"/>
    </row>
    <row r="37" spans="1:10" ht="16.5" customHeight="1">
      <c r="A37" s="56"/>
      <c r="B37" s="58"/>
      <c r="C37" s="44"/>
      <c r="D37" s="44"/>
      <c r="E37" s="44"/>
      <c r="F37" s="44"/>
      <c r="G37" s="44"/>
      <c r="H37" s="44"/>
      <c r="I37" s="44"/>
      <c r="J37" s="59"/>
    </row>
    <row r="38" spans="1:10" ht="16.5" customHeight="1">
      <c r="A38" s="56"/>
      <c r="B38" s="58"/>
      <c r="C38" s="44"/>
      <c r="D38" s="44"/>
      <c r="E38" s="44"/>
      <c r="F38" s="44"/>
      <c r="G38" s="44"/>
      <c r="H38" s="44"/>
      <c r="I38" s="44"/>
      <c r="J38" s="59"/>
    </row>
    <row r="39" spans="1:10" ht="16.5" customHeight="1" thickBot="1">
      <c r="A39" s="57"/>
      <c r="B39" s="60"/>
      <c r="C39" s="61"/>
      <c r="D39" s="61"/>
      <c r="E39" s="61"/>
      <c r="F39" s="61"/>
      <c r="G39" s="61"/>
      <c r="H39" s="61"/>
      <c r="I39" s="61"/>
      <c r="J39" s="62"/>
    </row>
  </sheetData>
  <mergeCells count="22">
    <mergeCell ref="A32:H32"/>
    <mergeCell ref="A33:A39"/>
    <mergeCell ref="B33:J39"/>
    <mergeCell ref="B26:H26"/>
    <mergeCell ref="B27:C27"/>
    <mergeCell ref="B28:H28"/>
    <mergeCell ref="B29:E29"/>
    <mergeCell ref="A30:G30"/>
    <mergeCell ref="A31:H31"/>
    <mergeCell ref="B20:C20"/>
    <mergeCell ref="A21:A25"/>
    <mergeCell ref="B21:C21"/>
    <mergeCell ref="B22:C22"/>
    <mergeCell ref="B23:C23"/>
    <mergeCell ref="B24:C24"/>
    <mergeCell ref="B25:C25"/>
    <mergeCell ref="A2:J2"/>
    <mergeCell ref="A6:C6"/>
    <mergeCell ref="A13:A14"/>
    <mergeCell ref="B13:G14"/>
    <mergeCell ref="A16:A17"/>
    <mergeCell ref="B16:G1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表紙</vt:lpstr>
      <vt:lpstr>契約総額</vt:lpstr>
      <vt:lpstr>内訳（R8年度）</vt:lpstr>
      <vt:lpstr>内訳（R９年度）</vt:lpstr>
      <vt:lpstr>内訳（R10年度）</vt:lpstr>
      <vt:lpstr>内訳（R11年度）</vt:lpstr>
      <vt:lpstr>内訳（R12年度）</vt:lpstr>
      <vt:lpstr>契約総額!Print_Area</vt:lpstr>
      <vt:lpstr>'内訳（R10年度）'!Print_Area</vt:lpstr>
      <vt:lpstr>'内訳（R11年度）'!Print_Area</vt:lpstr>
      <vt:lpstr>'内訳（R12年度）'!Print_Area</vt:lpstr>
      <vt:lpstr>'内訳（R8年度）'!Print_Area</vt:lpstr>
      <vt:lpstr>'内訳（R９年度）'!Print_Area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白仁田　祐太（危機管理防災課）</dc:creator>
  <cp:keywords/>
  <dc:description/>
  <cp:lastModifiedBy>古川　篤来（危機管理防災課）</cp:lastModifiedBy>
  <cp:revision/>
  <cp:lastPrinted>2025-11-17T10:22:48Z</cp:lastPrinted>
  <dcterms:created xsi:type="dcterms:W3CDTF">2015-06-05T18:19:34Z</dcterms:created>
  <dcterms:modified xsi:type="dcterms:W3CDTF">2025-11-18T06:34:11Z</dcterms:modified>
  <cp:category/>
  <cp:contentStatus/>
</cp:coreProperties>
</file>