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_HDD_O\230350流通・貿易課_HDD\SD-198\【地場】\02 事業\100 さが伝統産業等創造支援事業（旧：産地再生支援事業）\R7事業\二次募集\00_要綱改正・募集（変更あり）\HP公開\"/>
    </mc:Choice>
  </mc:AlternateContent>
  <xr:revisionPtr revIDLastSave="0" documentId="13_ncr:101_{24B7202D-7D99-42C0-AD70-6F064A44998B}" xr6:coauthVersionLast="47" xr6:coauthVersionMax="47" xr10:uidLastSave="{00000000-0000-0000-0000-000000000000}"/>
  <bookViews>
    <workbookView xWindow="2190" yWindow="1280" windowWidth="16200" windowHeight="9970" xr2:uid="{E912A4C5-9614-44FF-BD5A-41218088CCA1}"/>
  </bookViews>
  <sheets>
    <sheet name="様式第2号収支予算書（別紙2）" sheetId="3" r:id="rId1"/>
    <sheet name="データ" sheetId="2" r:id="rId2"/>
  </sheets>
  <definedNames>
    <definedName name="一般">データ!$C$2:$C$13</definedName>
    <definedName name="重点">データ!$B$2:$B$18</definedName>
    <definedName name="重点A">データ!$B$2:$B$18</definedName>
    <definedName name="重点B">データ!$C$2:$C$17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7" i="3"/>
  <c r="H22" i="3"/>
  <c r="F22" i="3"/>
  <c r="D35" i="3" s="1"/>
  <c r="F4" i="3"/>
  <c r="G22" i="3" l="1"/>
  <c r="I22" i="3" s="1"/>
  <c r="J22" i="3" s="1"/>
  <c r="D32" i="3" s="1"/>
</calcChain>
</file>

<file path=xl/sharedStrings.xml><?xml version="1.0" encoding="utf-8"?>
<sst xmlns="http://schemas.openxmlformats.org/spreadsheetml/2006/main" count="94" uniqueCount="60">
  <si>
    <t>経費区分</t>
    <rPh sb="0" eb="2">
      <t>ケイヒ</t>
    </rPh>
    <rPh sb="2" eb="4">
      <t>クブン</t>
    </rPh>
    <phoneticPr fontId="2"/>
  </si>
  <si>
    <t>内容</t>
    <rPh sb="0" eb="2">
      <t>ナイヨウ</t>
    </rPh>
    <phoneticPr fontId="2"/>
  </si>
  <si>
    <t>補助事業計画額</t>
    <rPh sb="0" eb="2">
      <t>ホジョ</t>
    </rPh>
    <rPh sb="2" eb="4">
      <t>ジギョウ</t>
    </rPh>
    <rPh sb="4" eb="6">
      <t>ケイカク</t>
    </rPh>
    <rPh sb="6" eb="7">
      <t>ガク</t>
    </rPh>
    <phoneticPr fontId="2"/>
  </si>
  <si>
    <t>一般</t>
    <rPh sb="0" eb="2">
      <t>イッパン</t>
    </rPh>
    <phoneticPr fontId="2"/>
  </si>
  <si>
    <t>重点</t>
    <rPh sb="0" eb="2">
      <t>ジュウテン</t>
    </rPh>
    <phoneticPr fontId="2"/>
  </si>
  <si>
    <t>補助金
申請額</t>
    <rPh sb="0" eb="1">
      <t>タスク</t>
    </rPh>
    <rPh sb="1" eb="2">
      <t>スケ</t>
    </rPh>
    <rPh sb="2" eb="3">
      <t>カネ</t>
    </rPh>
    <rPh sb="4" eb="6">
      <t>シンセイ</t>
    </rPh>
    <rPh sb="6" eb="7">
      <t>ガク</t>
    </rPh>
    <phoneticPr fontId="2"/>
  </si>
  <si>
    <t>〔1/2以内〕</t>
    <phoneticPr fontId="2"/>
  </si>
  <si>
    <t>〔2/3以内〕</t>
    <phoneticPr fontId="2"/>
  </si>
  <si>
    <t>補助事業に
要する経費
（税込）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phoneticPr fontId="2"/>
  </si>
  <si>
    <t>補助対象
経費
（税抜）</t>
    <rPh sb="0" eb="2">
      <t>ホジョ</t>
    </rPh>
    <rPh sb="2" eb="4">
      <t>タイショウ</t>
    </rPh>
    <rPh sb="5" eb="7">
      <t>ケイヒ</t>
    </rPh>
    <rPh sb="9" eb="11">
      <t>ゼイヌキ</t>
    </rPh>
    <phoneticPr fontId="2"/>
  </si>
  <si>
    <t>補助金
算定額</t>
    <rPh sb="0" eb="3">
      <t>ホジョキン</t>
    </rPh>
    <rPh sb="4" eb="6">
      <t>サンテイ</t>
    </rPh>
    <rPh sb="6" eb="7">
      <t>ガク</t>
    </rPh>
    <phoneticPr fontId="2"/>
  </si>
  <si>
    <t>(A)</t>
    <phoneticPr fontId="2"/>
  </si>
  <si>
    <t>(B)</t>
    <phoneticPr fontId="2"/>
  </si>
  <si>
    <t>事業費</t>
    <rPh sb="0" eb="2">
      <t>ジギョウ</t>
    </rPh>
    <rPh sb="2" eb="3">
      <t>ヒ</t>
    </rPh>
    <phoneticPr fontId="2"/>
  </si>
  <si>
    <t>　</t>
    <phoneticPr fontId="2"/>
  </si>
  <si>
    <t>合計</t>
    <rPh sb="0" eb="2">
      <t>ゴウケイ</t>
    </rPh>
    <phoneticPr fontId="2"/>
  </si>
  <si>
    <t>②資金調達内訳（単位：円）</t>
    <rPh sb="1" eb="3">
      <t>シキン</t>
    </rPh>
    <rPh sb="3" eb="5">
      <t>チョウタツ</t>
    </rPh>
    <rPh sb="5" eb="7">
      <t>ウチワケ</t>
    </rPh>
    <rPh sb="8" eb="10">
      <t>タンイ</t>
    </rPh>
    <rPh sb="11" eb="12">
      <t>エン</t>
    </rPh>
    <phoneticPr fontId="2"/>
  </si>
  <si>
    <t>区分</t>
  </si>
  <si>
    <t>補助事業に要する経費</t>
    <phoneticPr fontId="2"/>
  </si>
  <si>
    <t>資金調達先</t>
    <phoneticPr fontId="2"/>
  </si>
  <si>
    <t>自己資金</t>
  </si>
  <si>
    <t>補助金</t>
    <phoneticPr fontId="2"/>
  </si>
  <si>
    <t>借入金</t>
  </si>
  <si>
    <t>借入金</t>
    <rPh sb="0" eb="2">
      <t>カリイレ</t>
    </rPh>
    <rPh sb="2" eb="3">
      <t>キン</t>
    </rPh>
    <phoneticPr fontId="2"/>
  </si>
  <si>
    <t>補助金</t>
  </si>
  <si>
    <t>その他</t>
  </si>
  <si>
    <t>合計</t>
  </si>
  <si>
    <t>対象経費</t>
    <rPh sb="0" eb="4">
      <t>タイショウケイヒ</t>
    </rPh>
    <phoneticPr fontId="2"/>
  </si>
  <si>
    <t>試作品開発費</t>
  </si>
  <si>
    <t>会場借上料</t>
  </si>
  <si>
    <t>借損料</t>
  </si>
  <si>
    <t>会場整備費</t>
  </si>
  <si>
    <t>印刷製本費</t>
  </si>
  <si>
    <t>広告宣伝費</t>
  </si>
  <si>
    <t>工業所有権取得費</t>
  </si>
  <si>
    <t>通信運搬費</t>
  </si>
  <si>
    <t>コンサルタント雇用料</t>
  </si>
  <si>
    <t>委託費</t>
  </si>
  <si>
    <t>雑役務費</t>
  </si>
  <si>
    <t>応募料</t>
  </si>
  <si>
    <t>保険料</t>
  </si>
  <si>
    <t>専門家謝金</t>
  </si>
  <si>
    <t>専門家旅費</t>
  </si>
  <si>
    <t>その他</t>
    <rPh sb="2" eb="3">
      <t>タ</t>
    </rPh>
    <phoneticPr fontId="2"/>
  </si>
  <si>
    <t>補助事業に要する経費（単位：円）</t>
    <rPh sb="0" eb="2">
      <t>ホジョ</t>
    </rPh>
    <rPh sb="2" eb="4">
      <t>ジギョウ</t>
    </rPh>
    <rPh sb="5" eb="6">
      <t>ヨウ</t>
    </rPh>
    <rPh sb="8" eb="10">
      <t>ケイヒ</t>
    </rPh>
    <rPh sb="11" eb="13">
      <t>タンイ</t>
    </rPh>
    <rPh sb="14" eb="15">
      <t>エン</t>
    </rPh>
    <phoneticPr fontId="2"/>
  </si>
  <si>
    <t>①重点・一般の別⇒</t>
    <rPh sb="1" eb="3">
      <t>ジュウテン</t>
    </rPh>
    <rPh sb="4" eb="6">
      <t>イッパン</t>
    </rPh>
    <rPh sb="7" eb="8">
      <t>ベツ</t>
    </rPh>
    <phoneticPr fontId="2"/>
  </si>
  <si>
    <t>領収書番号</t>
    <rPh sb="0" eb="5">
      <t>リョウシュウショバンゴウ</t>
    </rPh>
    <phoneticPr fontId="2"/>
  </si>
  <si>
    <t>②対象経費</t>
    <rPh sb="1" eb="5">
      <t>タイショウケイヒ</t>
    </rPh>
    <phoneticPr fontId="2"/>
  </si>
  <si>
    <t>(C)=（B）*1/2</t>
    <phoneticPr fontId="2"/>
  </si>
  <si>
    <t>(D)=（E）*2/3</t>
    <phoneticPr fontId="2"/>
  </si>
  <si>
    <t>(F)</t>
    <phoneticPr fontId="2"/>
  </si>
  <si>
    <t>（注１）　「経費区分」とは、事業費、その他の経費をいう。</t>
    <rPh sb="14" eb="16">
      <t>ジギョウ</t>
    </rPh>
    <rPh sb="16" eb="17">
      <t>ヒ</t>
    </rPh>
    <phoneticPr fontId="2"/>
  </si>
  <si>
    <t>（注２）　「補助事業に要する経費」とは、当該事業を遂行するために必要な経費をいう。</t>
    <phoneticPr fontId="2"/>
  </si>
  <si>
    <t>（注３）　「補助対象経費」とは、「補助事業に要する経費」のうちで補助対象となる経費をいう。</t>
    <phoneticPr fontId="2"/>
  </si>
  <si>
    <t>（注４）　「経費内訳」は、必要に応じて別紙を作成するなど詳細に記入すること。</t>
    <phoneticPr fontId="2"/>
  </si>
  <si>
    <t>（注５）　「補助金申請予定額」とは、「補助金算定額」の範囲内で補助金の交付を希望する額（千円未満切捨）をいう。一般事業は上限50万円、重点事業は上限300万円とする。</t>
    <rPh sb="11" eb="13">
      <t>ヨテイ</t>
    </rPh>
    <rPh sb="13" eb="14">
      <t>ガク</t>
    </rPh>
    <rPh sb="21" eb="22">
      <t>キン</t>
    </rPh>
    <rPh sb="22" eb="24">
      <t>サンテイ</t>
    </rPh>
    <rPh sb="24" eb="25">
      <t>ガク</t>
    </rPh>
    <rPh sb="27" eb="30">
      <t>ハンイナイ</t>
    </rPh>
    <rPh sb="44" eb="46">
      <t>センエン</t>
    </rPh>
    <rPh sb="46" eb="48">
      <t>ミマン</t>
    </rPh>
    <rPh sb="48" eb="49">
      <t>キ</t>
    </rPh>
    <rPh sb="49" eb="50">
      <t>ス</t>
    </rPh>
    <rPh sb="55" eb="57">
      <t>イッパン</t>
    </rPh>
    <rPh sb="57" eb="59">
      <t>ジギョウ</t>
    </rPh>
    <rPh sb="60" eb="62">
      <t>ジョウゲン</t>
    </rPh>
    <rPh sb="64" eb="66">
      <t>マンエン</t>
    </rPh>
    <rPh sb="67" eb="69">
      <t>ジュウテン</t>
    </rPh>
    <rPh sb="69" eb="71">
      <t>ジギョウ</t>
    </rPh>
    <phoneticPr fontId="2"/>
  </si>
  <si>
    <r>
      <rPr>
        <b/>
        <sz val="11"/>
        <color rgb="FFFF0000"/>
        <rFont val="Meiryo UI"/>
        <family val="3"/>
        <charset val="128"/>
      </rPr>
      <t xml:space="preserve"> ※</t>
    </r>
    <r>
      <rPr>
        <b/>
        <u/>
        <sz val="11"/>
        <color rgb="FFFF0000"/>
        <rFont val="Meiryo UI"/>
        <family val="3"/>
        <charset val="128"/>
      </rPr>
      <t>ピンクのセルは、プルダウンから選択、</t>
    </r>
    <r>
      <rPr>
        <b/>
        <u/>
        <sz val="11"/>
        <color rgb="FF00B0F0"/>
        <rFont val="Meiryo UI"/>
        <family val="3"/>
        <charset val="128"/>
      </rPr>
      <t>ブルーのセルは入力</t>
    </r>
    <r>
      <rPr>
        <b/>
        <sz val="11"/>
        <color rgb="FF00B0F0"/>
        <rFont val="Meiryo UI"/>
        <family val="3"/>
        <charset val="128"/>
      </rPr>
      <t>してください。</t>
    </r>
    <r>
      <rPr>
        <b/>
        <sz val="11"/>
        <color rgb="FFFF0000"/>
        <rFont val="Meiryo UI"/>
        <family val="3"/>
        <charset val="128"/>
      </rPr>
      <t xml:space="preserve">
</t>
    </r>
    <r>
      <rPr>
        <sz val="11"/>
        <color rgb="FFFF0000"/>
        <rFont val="Meiryo UI"/>
        <family val="3"/>
        <charset val="128"/>
      </rPr>
      <t xml:space="preserve">     また、必要であれば、</t>
    </r>
    <r>
      <rPr>
        <sz val="11"/>
        <rFont val="Meiryo UI"/>
        <family val="3"/>
        <charset val="128"/>
      </rPr>
      <t>適宜経費区分や行の追加・削除をしてください。</t>
    </r>
    <rPh sb="17" eb="19">
      <t>センタク</t>
    </rPh>
    <rPh sb="27" eb="29">
      <t>ニュウリョク</t>
    </rPh>
    <rPh sb="45" eb="47">
      <t>ヒツヨウ</t>
    </rPh>
    <rPh sb="52" eb="54">
      <t>テキギ</t>
    </rPh>
    <rPh sb="54" eb="56">
      <t>ケイヒ</t>
    </rPh>
    <rPh sb="56" eb="58">
      <t>クブン</t>
    </rPh>
    <rPh sb="59" eb="60">
      <t>ギョウ</t>
    </rPh>
    <rPh sb="61" eb="63">
      <t>ツイカ</t>
    </rPh>
    <rPh sb="64" eb="66">
      <t>サクジョ</t>
    </rPh>
    <phoneticPr fontId="2"/>
  </si>
  <si>
    <t>重点A</t>
    <rPh sb="0" eb="2">
      <t>ジュウテン</t>
    </rPh>
    <phoneticPr fontId="2"/>
  </si>
  <si>
    <t>重点B</t>
    <rPh sb="0" eb="2">
      <t>ジュウテン</t>
    </rPh>
    <phoneticPr fontId="2"/>
  </si>
  <si>
    <t>旅費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</si>
</sst>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theme="9" tint="0.7999816888943144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rgb="FF00B0F0"/>
      <name val="Meiryo UI"/>
      <family val="3"/>
      <charset val="128"/>
    </font>
    <font>
      <b/>
      <sz val="11"/>
      <color rgb="FF00B0F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 applyProtection="1">
      <alignment horizontal="center" vertical="center" shrinkToFit="1"/>
      <protection locked="0"/>
    </xf>
    <xf numFmtId="38" fontId="8" fillId="3" borderId="1" xfId="1" applyFont="1" applyFill="1" applyBorder="1" applyAlignment="1" applyProtection="1">
      <alignment vertical="center" shrinkToFit="1"/>
      <protection locked="0"/>
    </xf>
    <xf numFmtId="38" fontId="8" fillId="2" borderId="2" xfId="1" applyFont="1" applyFill="1" applyBorder="1" applyAlignment="1" applyProtection="1">
      <alignment vertical="center" shrinkToFit="1"/>
    </xf>
    <xf numFmtId="0" fontId="8" fillId="2" borderId="42" xfId="0" applyFont="1" applyFill="1" applyBorder="1" applyAlignment="1" applyProtection="1">
      <alignment horizontal="center" vertical="center" shrinkToFit="1"/>
      <protection locked="0"/>
    </xf>
    <xf numFmtId="0" fontId="10" fillId="4" borderId="22" xfId="0" applyFont="1" applyFill="1" applyBorder="1" applyAlignment="1" applyProtection="1">
      <alignment horizontal="center" vertical="center" shrinkToFit="1"/>
      <protection locked="0"/>
    </xf>
    <xf numFmtId="38" fontId="8" fillId="3" borderId="24" xfId="1" applyFont="1" applyFill="1" applyBorder="1" applyAlignment="1" applyProtection="1">
      <alignment vertical="center" shrinkToFit="1"/>
      <protection locked="0"/>
    </xf>
    <xf numFmtId="38" fontId="8" fillId="2" borderId="23" xfId="1" applyFont="1" applyFill="1" applyBorder="1" applyAlignment="1" applyProtection="1">
      <alignment vertical="center" shrinkToFit="1"/>
    </xf>
    <xf numFmtId="0" fontId="8" fillId="2" borderId="41" xfId="0" applyFont="1" applyFill="1" applyBorder="1" applyAlignment="1" applyProtection="1">
      <alignment horizontal="center" vertical="center" shrinkToFit="1"/>
      <protection locked="0"/>
    </xf>
    <xf numFmtId="0" fontId="10" fillId="4" borderId="25" xfId="0" applyFont="1" applyFill="1" applyBorder="1" applyAlignment="1" applyProtection="1">
      <alignment horizontal="center" vertical="center" shrinkToFit="1"/>
      <protection locked="0"/>
    </xf>
    <xf numFmtId="38" fontId="8" fillId="3" borderId="15" xfId="1" applyFont="1" applyFill="1" applyBorder="1" applyAlignment="1" applyProtection="1">
      <alignment vertical="center" shrinkToFit="1"/>
      <protection locked="0"/>
    </xf>
    <xf numFmtId="38" fontId="8" fillId="2" borderId="26" xfId="1" applyFont="1" applyFill="1" applyBorder="1" applyAlignment="1" applyProtection="1">
      <alignment vertical="center" shrinkToFit="1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38" fontId="8" fillId="2" borderId="33" xfId="1" applyFont="1" applyFill="1" applyBorder="1" applyAlignment="1" applyProtection="1">
      <alignment vertical="center" shrinkToFit="1"/>
    </xf>
    <xf numFmtId="38" fontId="8" fillId="2" borderId="15" xfId="1" applyFont="1" applyFill="1" applyBorder="1" applyAlignment="1" applyProtection="1">
      <alignment vertical="center" shrinkToFit="1"/>
    </xf>
    <xf numFmtId="38" fontId="8" fillId="2" borderId="12" xfId="1" applyFont="1" applyFill="1" applyBorder="1" applyAlignment="1" applyProtection="1">
      <alignment vertical="center" shrinkToFit="1"/>
    </xf>
    <xf numFmtId="38" fontId="8" fillId="2" borderId="17" xfId="1" applyFont="1" applyFill="1" applyBorder="1" applyAlignment="1" applyProtection="1">
      <alignment vertical="center" shrinkToFit="1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38" fontId="3" fillId="2" borderId="30" xfId="1" applyFont="1" applyFill="1" applyBorder="1" applyAlignment="1" applyProtection="1">
      <alignment vertical="center" shrinkToFit="1"/>
    </xf>
    <xf numFmtId="38" fontId="3" fillId="2" borderId="32" xfId="1" applyFont="1" applyFill="1" applyBorder="1" applyAlignment="1" applyProtection="1">
      <alignment vertical="center" shrinkToFit="1"/>
    </xf>
    <xf numFmtId="38" fontId="3" fillId="2" borderId="36" xfId="1" applyFont="1" applyFill="1" applyBorder="1" applyAlignment="1" applyProtection="1">
      <alignment horizontal="center" vertical="center" shrinkToFit="1"/>
      <protection locked="0"/>
    </xf>
    <xf numFmtId="38" fontId="3" fillId="2" borderId="37" xfId="1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38" fontId="3" fillId="3" borderId="3" xfId="1" applyFont="1" applyFill="1" applyBorder="1" applyAlignment="1" applyProtection="1">
      <alignment vertical="center" shrinkToFit="1"/>
      <protection locked="0"/>
    </xf>
    <xf numFmtId="38" fontId="3" fillId="3" borderId="10" xfId="1" applyFont="1" applyFill="1" applyBorder="1" applyAlignment="1" applyProtection="1">
      <alignment vertical="center" shrinkToFit="1"/>
      <protection locked="0"/>
    </xf>
    <xf numFmtId="38" fontId="3" fillId="3" borderId="3" xfId="1" applyFont="1" applyFill="1" applyBorder="1" applyAlignment="1" applyProtection="1">
      <alignment horizontal="center" vertical="center" shrinkToFit="1"/>
      <protection locked="0"/>
    </xf>
    <xf numFmtId="38" fontId="3" fillId="3" borderId="10" xfId="1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38" fontId="3" fillId="3" borderId="34" xfId="1" applyFont="1" applyFill="1" applyBorder="1" applyAlignment="1" applyProtection="1">
      <alignment vertical="center" shrinkToFit="1"/>
      <protection locked="0"/>
    </xf>
    <xf numFmtId="38" fontId="3" fillId="3" borderId="35" xfId="1" applyFont="1" applyFill="1" applyBorder="1" applyAlignment="1" applyProtection="1">
      <alignment vertical="center" shrinkToFit="1"/>
      <protection locked="0"/>
    </xf>
    <xf numFmtId="38" fontId="3" fillId="3" borderId="34" xfId="1" applyFont="1" applyFill="1" applyBorder="1" applyAlignment="1" applyProtection="1">
      <alignment horizontal="center" vertical="center" shrinkToFit="1"/>
      <protection locked="0"/>
    </xf>
    <xf numFmtId="38" fontId="3" fillId="3" borderId="35" xfId="1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38" fontId="3" fillId="2" borderId="3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 applyProtection="1">
      <alignment horizontal="center" vertical="center" shrinkToFit="1"/>
      <protection locked="0"/>
    </xf>
    <xf numFmtId="0" fontId="8" fillId="3" borderId="43" xfId="0" applyFont="1" applyFill="1" applyBorder="1" applyAlignment="1" applyProtection="1">
      <alignment horizontal="center" vertical="center" shrinkToFit="1"/>
      <protection locked="0"/>
    </xf>
    <xf numFmtId="0" fontId="8" fillId="3" borderId="44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3" borderId="39" xfId="0" applyFon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38" fontId="8" fillId="0" borderId="21" xfId="1" applyFont="1" applyBorder="1" applyAlignment="1" applyProtection="1">
      <alignment vertical="center" shrinkToFit="1"/>
      <protection locked="0"/>
    </xf>
    <xf numFmtId="38" fontId="8" fillId="0" borderId="29" xfId="1" applyFont="1" applyBorder="1" applyAlignment="1" applyProtection="1">
      <alignment vertical="center" shrinkToFit="1"/>
      <protection locked="0"/>
    </xf>
    <xf numFmtId="38" fontId="8" fillId="0" borderId="19" xfId="1" applyFont="1" applyBorder="1" applyAlignment="1" applyProtection="1">
      <alignment horizontal="center" vertical="center" shrinkToFit="1"/>
      <protection locked="0"/>
    </xf>
    <xf numFmtId="38" fontId="8" fillId="0" borderId="27" xfId="1" applyFont="1" applyBorder="1" applyAlignment="1" applyProtection="1">
      <alignment horizontal="center" vertical="center" shrinkToFit="1"/>
      <protection locked="0"/>
    </xf>
    <xf numFmtId="38" fontId="8" fillId="0" borderId="20" xfId="1" applyFont="1" applyBorder="1" applyAlignment="1" applyProtection="1">
      <alignment horizontal="center" vertical="center" shrinkToFit="1"/>
      <protection locked="0"/>
    </xf>
    <xf numFmtId="38" fontId="8" fillId="0" borderId="28" xfId="1" applyFont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8" xfId="0" applyFont="1" applyBorder="1" applyAlignment="1" applyProtection="1">
      <alignment horizontal="center" vertical="center" textRotation="255" shrinkToFit="1"/>
      <protection locked="0"/>
    </xf>
    <xf numFmtId="0" fontId="8" fillId="0" borderId="15" xfId="0" applyFont="1" applyBorder="1" applyAlignment="1" applyProtection="1">
      <alignment horizontal="center" vertical="center" textRotation="255" shrinkToFit="1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9BDEA-4D90-46D8-A472-683BD2D7DC4B}">
  <dimension ref="A1:J35"/>
  <sheetViews>
    <sheetView tabSelected="1" view="pageBreakPreview" zoomScale="80" zoomScaleNormal="60" zoomScaleSheetLayoutView="80" workbookViewId="0">
      <selection activeCell="Q8" sqref="Q8"/>
    </sheetView>
  </sheetViews>
  <sheetFormatPr defaultColWidth="8.6328125" defaultRowHeight="13" x14ac:dyDescent="0.2"/>
  <cols>
    <col min="1" max="1" width="8.6328125" style="5"/>
    <col min="2" max="2" width="8.1796875" style="5" customWidth="1"/>
    <col min="3" max="3" width="25.08984375" style="5" customWidth="1"/>
    <col min="4" max="4" width="21" style="5" customWidth="1"/>
    <col min="5" max="5" width="8.6328125" style="5"/>
    <col min="6" max="6" width="11.36328125" style="5" customWidth="1"/>
    <col min="7" max="7" width="14.6328125" style="5" customWidth="1"/>
    <col min="8" max="16384" width="8.6328125" style="5"/>
  </cols>
  <sheetData>
    <row r="1" spans="1:10" ht="27" thickBot="1" x14ac:dyDescent="0.25">
      <c r="A1" s="8" t="s">
        <v>44</v>
      </c>
      <c r="B1" s="8"/>
      <c r="C1" s="9"/>
      <c r="D1" s="10" t="s">
        <v>45</v>
      </c>
      <c r="E1" s="11"/>
      <c r="F1" s="12"/>
      <c r="G1" s="13"/>
      <c r="H1" s="13"/>
      <c r="I1" s="14"/>
      <c r="J1" s="13"/>
    </row>
    <row r="2" spans="1:10" ht="36.65" customHeight="1" x14ac:dyDescent="0.2">
      <c r="A2" s="51" t="s">
        <v>56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" x14ac:dyDescent="0.2">
      <c r="A3" s="91" t="s">
        <v>0</v>
      </c>
      <c r="B3" s="94" t="s">
        <v>46</v>
      </c>
      <c r="C3" s="97" t="s">
        <v>47</v>
      </c>
      <c r="D3" s="100" t="s">
        <v>1</v>
      </c>
      <c r="E3" s="101"/>
      <c r="F3" s="104" t="s">
        <v>2</v>
      </c>
      <c r="G3" s="105"/>
      <c r="H3" s="15" t="s">
        <v>3</v>
      </c>
      <c r="I3" s="16" t="s">
        <v>4</v>
      </c>
      <c r="J3" s="88" t="s">
        <v>5</v>
      </c>
    </row>
    <row r="4" spans="1:10" ht="30" x14ac:dyDescent="0.2">
      <c r="A4" s="92"/>
      <c r="B4" s="95"/>
      <c r="C4" s="98"/>
      <c r="D4" s="98"/>
      <c r="E4" s="102"/>
      <c r="F4" s="89">
        <f>E1</f>
        <v>0</v>
      </c>
      <c r="G4" s="90"/>
      <c r="H4" s="17" t="s">
        <v>6</v>
      </c>
      <c r="I4" s="18" t="s">
        <v>7</v>
      </c>
      <c r="J4" s="88"/>
    </row>
    <row r="5" spans="1:10" ht="45" x14ac:dyDescent="0.2">
      <c r="A5" s="92"/>
      <c r="B5" s="95"/>
      <c r="C5" s="98"/>
      <c r="D5" s="98"/>
      <c r="E5" s="102"/>
      <c r="F5" s="19" t="s">
        <v>8</v>
      </c>
      <c r="G5" s="20" t="s">
        <v>9</v>
      </c>
      <c r="H5" s="21" t="s">
        <v>10</v>
      </c>
      <c r="I5" s="22" t="s">
        <v>10</v>
      </c>
      <c r="J5" s="88"/>
    </row>
    <row r="6" spans="1:10" ht="15" x14ac:dyDescent="0.2">
      <c r="A6" s="93"/>
      <c r="B6" s="96"/>
      <c r="C6" s="99"/>
      <c r="D6" s="99"/>
      <c r="E6" s="103"/>
      <c r="F6" s="23" t="s">
        <v>11</v>
      </c>
      <c r="G6" s="23" t="s">
        <v>12</v>
      </c>
      <c r="H6" s="23" t="s">
        <v>48</v>
      </c>
      <c r="I6" s="24" t="s">
        <v>49</v>
      </c>
      <c r="J6" s="25" t="s">
        <v>50</v>
      </c>
    </row>
    <row r="7" spans="1:10" ht="25" customHeight="1" x14ac:dyDescent="0.2">
      <c r="A7" s="77" t="s">
        <v>13</v>
      </c>
      <c r="B7" s="26">
        <v>1</v>
      </c>
      <c r="C7" s="27"/>
      <c r="D7" s="80"/>
      <c r="E7" s="81"/>
      <c r="F7" s="28"/>
      <c r="G7" s="29">
        <f>ROUNDDOWN(F7/1.1,0)</f>
        <v>0</v>
      </c>
      <c r="H7" s="84"/>
      <c r="I7" s="86"/>
      <c r="J7" s="82"/>
    </row>
    <row r="8" spans="1:10" ht="25" customHeight="1" x14ac:dyDescent="0.2">
      <c r="A8" s="78"/>
      <c r="B8" s="30">
        <v>2</v>
      </c>
      <c r="C8" s="31"/>
      <c r="D8" s="70"/>
      <c r="E8" s="71"/>
      <c r="F8" s="32"/>
      <c r="G8" s="33">
        <f t="shared" ref="G8:G21" si="0">ROUNDDOWN(F8/1.1,0)</f>
        <v>0</v>
      </c>
      <c r="H8" s="84"/>
      <c r="I8" s="86"/>
      <c r="J8" s="82"/>
    </row>
    <row r="9" spans="1:10" ht="25" customHeight="1" x14ac:dyDescent="0.2">
      <c r="A9" s="78"/>
      <c r="B9" s="30">
        <v>3</v>
      </c>
      <c r="C9" s="31"/>
      <c r="D9" s="70"/>
      <c r="E9" s="71"/>
      <c r="F9" s="32"/>
      <c r="G9" s="33">
        <f t="shared" si="0"/>
        <v>0</v>
      </c>
      <c r="H9" s="84"/>
      <c r="I9" s="86"/>
      <c r="J9" s="82"/>
    </row>
    <row r="10" spans="1:10" ht="25" customHeight="1" x14ac:dyDescent="0.2">
      <c r="A10" s="78"/>
      <c r="B10" s="30">
        <v>4</v>
      </c>
      <c r="C10" s="31"/>
      <c r="D10" s="70"/>
      <c r="E10" s="71"/>
      <c r="F10" s="32"/>
      <c r="G10" s="33">
        <f t="shared" si="0"/>
        <v>0</v>
      </c>
      <c r="H10" s="84"/>
      <c r="I10" s="86"/>
      <c r="J10" s="82"/>
    </row>
    <row r="11" spans="1:10" ht="25" customHeight="1" x14ac:dyDescent="0.2">
      <c r="A11" s="78"/>
      <c r="B11" s="30">
        <v>5</v>
      </c>
      <c r="C11" s="31"/>
      <c r="D11" s="70"/>
      <c r="E11" s="71"/>
      <c r="F11" s="32"/>
      <c r="G11" s="33">
        <f t="shared" si="0"/>
        <v>0</v>
      </c>
      <c r="H11" s="84"/>
      <c r="I11" s="86"/>
      <c r="J11" s="82"/>
    </row>
    <row r="12" spans="1:10" ht="25" customHeight="1" x14ac:dyDescent="0.2">
      <c r="A12" s="78"/>
      <c r="B12" s="30">
        <v>6</v>
      </c>
      <c r="C12" s="31"/>
      <c r="D12" s="70"/>
      <c r="E12" s="71"/>
      <c r="F12" s="32"/>
      <c r="G12" s="33">
        <f t="shared" si="0"/>
        <v>0</v>
      </c>
      <c r="H12" s="84"/>
      <c r="I12" s="86"/>
      <c r="J12" s="82"/>
    </row>
    <row r="13" spans="1:10" ht="25" customHeight="1" x14ac:dyDescent="0.2">
      <c r="A13" s="78"/>
      <c r="B13" s="30">
        <v>7</v>
      </c>
      <c r="C13" s="31"/>
      <c r="D13" s="70"/>
      <c r="E13" s="71"/>
      <c r="F13" s="32"/>
      <c r="G13" s="33">
        <f t="shared" si="0"/>
        <v>0</v>
      </c>
      <c r="H13" s="84"/>
      <c r="I13" s="86"/>
      <c r="J13" s="82"/>
    </row>
    <row r="14" spans="1:10" ht="25" customHeight="1" x14ac:dyDescent="0.2">
      <c r="A14" s="78"/>
      <c r="B14" s="30">
        <v>8</v>
      </c>
      <c r="C14" s="31"/>
      <c r="D14" s="70"/>
      <c r="E14" s="71"/>
      <c r="F14" s="32"/>
      <c r="G14" s="33">
        <f t="shared" si="0"/>
        <v>0</v>
      </c>
      <c r="H14" s="84"/>
      <c r="I14" s="86"/>
      <c r="J14" s="82"/>
    </row>
    <row r="15" spans="1:10" ht="25" customHeight="1" x14ac:dyDescent="0.2">
      <c r="A15" s="78"/>
      <c r="B15" s="30">
        <v>9</v>
      </c>
      <c r="C15" s="31"/>
      <c r="D15" s="70"/>
      <c r="E15" s="71"/>
      <c r="F15" s="32"/>
      <c r="G15" s="33">
        <f t="shared" si="0"/>
        <v>0</v>
      </c>
      <c r="H15" s="84"/>
      <c r="I15" s="86"/>
      <c r="J15" s="82"/>
    </row>
    <row r="16" spans="1:10" ht="25" customHeight="1" x14ac:dyDescent="0.2">
      <c r="A16" s="78"/>
      <c r="B16" s="30">
        <v>10</v>
      </c>
      <c r="C16" s="31"/>
      <c r="D16" s="70"/>
      <c r="E16" s="71"/>
      <c r="F16" s="32"/>
      <c r="G16" s="33">
        <f t="shared" si="0"/>
        <v>0</v>
      </c>
      <c r="H16" s="84"/>
      <c r="I16" s="86"/>
      <c r="J16" s="82"/>
    </row>
    <row r="17" spans="1:10" ht="25" customHeight="1" x14ac:dyDescent="0.2">
      <c r="A17" s="78"/>
      <c r="B17" s="30">
        <v>11</v>
      </c>
      <c r="C17" s="31"/>
      <c r="D17" s="70"/>
      <c r="E17" s="71"/>
      <c r="F17" s="32"/>
      <c r="G17" s="33">
        <f t="shared" si="0"/>
        <v>0</v>
      </c>
      <c r="H17" s="84"/>
      <c r="I17" s="86"/>
      <c r="J17" s="82"/>
    </row>
    <row r="18" spans="1:10" ht="25" customHeight="1" x14ac:dyDescent="0.2">
      <c r="A18" s="78"/>
      <c r="B18" s="30">
        <v>12</v>
      </c>
      <c r="C18" s="31"/>
      <c r="D18" s="70"/>
      <c r="E18" s="71"/>
      <c r="F18" s="32"/>
      <c r="G18" s="33">
        <f t="shared" si="0"/>
        <v>0</v>
      </c>
      <c r="H18" s="84"/>
      <c r="I18" s="86"/>
      <c r="J18" s="82"/>
    </row>
    <row r="19" spans="1:10" ht="25" customHeight="1" x14ac:dyDescent="0.2">
      <c r="A19" s="78"/>
      <c r="B19" s="30">
        <v>13</v>
      </c>
      <c r="C19" s="31"/>
      <c r="D19" s="70"/>
      <c r="E19" s="71"/>
      <c r="F19" s="32"/>
      <c r="G19" s="33">
        <f t="shared" si="0"/>
        <v>0</v>
      </c>
      <c r="H19" s="84"/>
      <c r="I19" s="86"/>
      <c r="J19" s="82"/>
    </row>
    <row r="20" spans="1:10" ht="25" customHeight="1" x14ac:dyDescent="0.2">
      <c r="A20" s="78"/>
      <c r="B20" s="30">
        <v>14</v>
      </c>
      <c r="C20" s="31"/>
      <c r="D20" s="70"/>
      <c r="E20" s="71"/>
      <c r="F20" s="32"/>
      <c r="G20" s="33">
        <f t="shared" si="0"/>
        <v>0</v>
      </c>
      <c r="H20" s="84"/>
      <c r="I20" s="86"/>
      <c r="J20" s="82"/>
    </row>
    <row r="21" spans="1:10" ht="25" customHeight="1" thickBot="1" x14ac:dyDescent="0.25">
      <c r="A21" s="79"/>
      <c r="B21" s="34">
        <v>15</v>
      </c>
      <c r="C21" s="35" t="s">
        <v>14</v>
      </c>
      <c r="D21" s="72"/>
      <c r="E21" s="73"/>
      <c r="F21" s="36"/>
      <c r="G21" s="37">
        <f t="shared" si="0"/>
        <v>0</v>
      </c>
      <c r="H21" s="85"/>
      <c r="I21" s="87"/>
      <c r="J21" s="83"/>
    </row>
    <row r="22" spans="1:10" ht="33.65" customHeight="1" thickTop="1" x14ac:dyDescent="0.2">
      <c r="A22" s="74" t="s">
        <v>15</v>
      </c>
      <c r="B22" s="75"/>
      <c r="C22" s="75"/>
      <c r="D22" s="75"/>
      <c r="E22" s="76"/>
      <c r="F22" s="40">
        <f>SUM(F7:F21)</f>
        <v>0</v>
      </c>
      <c r="G22" s="40">
        <f>SUM(G7:G21)</f>
        <v>0</v>
      </c>
      <c r="H22" s="41" t="str">
        <f>IF(E1="一般", IF(G22*1/2&gt;500000, 500000, ROUNDDOWN(G22*1/2,-3)), "")</f>
        <v/>
      </c>
      <c r="I22" s="42" t="str">
        <f>IF(E1="重点", IF(G22*2/3&gt;3000000, 3000000, ROUNDDOWN(G22*2/3,-3)), "")</f>
        <v/>
      </c>
      <c r="J22" s="43" t="str">
        <f>IF(OR(ISNUMBER(H22), ISNUMBER(I22)), IF(ISNUMBER(H22), H22, I22), "")</f>
        <v/>
      </c>
    </row>
    <row r="23" spans="1:10" ht="15" x14ac:dyDescent="0.2">
      <c r="A23" s="38" t="s">
        <v>51</v>
      </c>
      <c r="B23" s="38"/>
      <c r="C23" s="13"/>
      <c r="D23" s="13"/>
      <c r="E23" s="13"/>
      <c r="F23" s="13"/>
      <c r="G23" s="13"/>
      <c r="H23" s="13"/>
      <c r="I23" s="13"/>
      <c r="J23" s="13"/>
    </row>
    <row r="24" spans="1:10" ht="13.5" x14ac:dyDescent="0.2">
      <c r="A24" s="38" t="s">
        <v>52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3.5" x14ac:dyDescent="0.2">
      <c r="A25" s="38" t="s">
        <v>53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13.5" x14ac:dyDescent="0.2">
      <c r="A26" s="38" t="s">
        <v>54</v>
      </c>
      <c r="B26" s="38"/>
      <c r="C26" s="38"/>
      <c r="D26" s="38"/>
      <c r="E26" s="38"/>
      <c r="F26" s="38"/>
      <c r="G26" s="38"/>
      <c r="H26" s="38"/>
      <c r="I26" s="38"/>
      <c r="J26" s="38"/>
    </row>
    <row r="27" spans="1:10" ht="13.5" x14ac:dyDescent="0.2">
      <c r="A27" s="39" t="s">
        <v>55</v>
      </c>
      <c r="B27" s="39"/>
      <c r="C27" s="38"/>
      <c r="D27" s="38"/>
      <c r="E27" s="38"/>
      <c r="F27" s="38"/>
      <c r="G27" s="38"/>
      <c r="H27" s="38"/>
      <c r="I27" s="38"/>
      <c r="J27" s="38"/>
    </row>
    <row r="28" spans="1:10" ht="16.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20" x14ac:dyDescent="0.2">
      <c r="A29" s="3" t="s">
        <v>16</v>
      </c>
      <c r="B29" s="3"/>
      <c r="C29" s="6"/>
      <c r="D29" s="6"/>
      <c r="E29" s="6"/>
      <c r="F29" s="6"/>
      <c r="G29" s="6"/>
      <c r="H29" s="6"/>
      <c r="I29" s="6"/>
      <c r="J29" s="6"/>
    </row>
    <row r="30" spans="1:10" ht="18" x14ac:dyDescent="0.2">
      <c r="A30" s="65" t="s">
        <v>17</v>
      </c>
      <c r="B30" s="67"/>
      <c r="C30" s="66" t="s">
        <v>17</v>
      </c>
      <c r="D30" s="65" t="s">
        <v>18</v>
      </c>
      <c r="E30" s="67"/>
      <c r="F30" s="65" t="s">
        <v>19</v>
      </c>
      <c r="G30" s="66"/>
      <c r="H30" s="7"/>
      <c r="I30" s="7"/>
      <c r="J30" s="7"/>
    </row>
    <row r="31" spans="1:10" ht="18" x14ac:dyDescent="0.2">
      <c r="A31" s="65" t="s">
        <v>20</v>
      </c>
      <c r="B31" s="67"/>
      <c r="C31" s="66" t="s">
        <v>20</v>
      </c>
      <c r="D31" s="54"/>
      <c r="E31" s="55"/>
      <c r="F31" s="56"/>
      <c r="G31" s="57"/>
      <c r="H31" s="4"/>
      <c r="I31" s="4"/>
      <c r="J31" s="4"/>
    </row>
    <row r="32" spans="1:10" ht="18" x14ac:dyDescent="0.2">
      <c r="A32" s="65" t="s">
        <v>21</v>
      </c>
      <c r="B32" s="67"/>
      <c r="C32" s="66" t="s">
        <v>22</v>
      </c>
      <c r="D32" s="68" t="str">
        <f>J22</f>
        <v/>
      </c>
      <c r="E32" s="69"/>
      <c r="F32" s="56"/>
      <c r="G32" s="57"/>
      <c r="H32" s="4"/>
      <c r="I32" s="4"/>
      <c r="J32" s="4"/>
    </row>
    <row r="33" spans="1:10" ht="18" x14ac:dyDescent="0.2">
      <c r="A33" s="53" t="s">
        <v>23</v>
      </c>
      <c r="B33" s="53"/>
      <c r="C33" s="53" t="s">
        <v>24</v>
      </c>
      <c r="D33" s="54"/>
      <c r="E33" s="55"/>
      <c r="F33" s="56"/>
      <c r="G33" s="57"/>
      <c r="H33" s="4"/>
      <c r="I33" s="4"/>
      <c r="J33" s="4"/>
    </row>
    <row r="34" spans="1:10" ht="18.5" thickBot="1" x14ac:dyDescent="0.25">
      <c r="A34" s="58" t="s">
        <v>25</v>
      </c>
      <c r="B34" s="59"/>
      <c r="C34" s="60" t="s">
        <v>25</v>
      </c>
      <c r="D34" s="61"/>
      <c r="E34" s="62"/>
      <c r="F34" s="63"/>
      <c r="G34" s="64"/>
      <c r="H34" s="4"/>
      <c r="I34" s="4"/>
      <c r="J34" s="4"/>
    </row>
    <row r="35" spans="1:10" ht="32.5" customHeight="1" thickTop="1" x14ac:dyDescent="0.2">
      <c r="A35" s="44" t="s">
        <v>26</v>
      </c>
      <c r="B35" s="45"/>
      <c r="C35" s="46" t="s">
        <v>26</v>
      </c>
      <c r="D35" s="47">
        <f>F22</f>
        <v>0</v>
      </c>
      <c r="E35" s="48"/>
      <c r="F35" s="49"/>
      <c r="G35" s="50"/>
      <c r="H35" s="4"/>
      <c r="I35" s="4"/>
      <c r="J35" s="4"/>
    </row>
  </sheetData>
  <sheetProtection formatCells="0" formatColumns="0" formatRows="0" insertColumns="0" insertRows="0" insertHyperlinks="0" deleteColumns="0" deleteRows="0" selectLockedCells="1" sort="0" autoFilter="0" pivotTables="0"/>
  <mergeCells count="46">
    <mergeCell ref="J3:J5"/>
    <mergeCell ref="F4:G4"/>
    <mergeCell ref="A3:A6"/>
    <mergeCell ref="B3:B6"/>
    <mergeCell ref="C3:C6"/>
    <mergeCell ref="D3:E6"/>
    <mergeCell ref="F3:G3"/>
    <mergeCell ref="J7:J21"/>
    <mergeCell ref="D8:E8"/>
    <mergeCell ref="D9:E9"/>
    <mergeCell ref="D10:E10"/>
    <mergeCell ref="D11:E11"/>
    <mergeCell ref="D12:E12"/>
    <mergeCell ref="D18:E18"/>
    <mergeCell ref="H7:H21"/>
    <mergeCell ref="I7:I21"/>
    <mergeCell ref="D13:E13"/>
    <mergeCell ref="D14:E14"/>
    <mergeCell ref="D15:E15"/>
    <mergeCell ref="D16:E16"/>
    <mergeCell ref="D17:E17"/>
    <mergeCell ref="F32:G32"/>
    <mergeCell ref="D19:E19"/>
    <mergeCell ref="D20:E20"/>
    <mergeCell ref="D21:E21"/>
    <mergeCell ref="A22:E22"/>
    <mergeCell ref="A30:C30"/>
    <mergeCell ref="D30:E30"/>
    <mergeCell ref="A7:A21"/>
    <mergeCell ref="D7:E7"/>
    <mergeCell ref="A35:C35"/>
    <mergeCell ref="D35:E35"/>
    <mergeCell ref="F35:G35"/>
    <mergeCell ref="A2:J2"/>
    <mergeCell ref="A33:C33"/>
    <mergeCell ref="D33:E33"/>
    <mergeCell ref="F33:G33"/>
    <mergeCell ref="A34:C34"/>
    <mergeCell ref="D34:E34"/>
    <mergeCell ref="F34:G34"/>
    <mergeCell ref="F30:G30"/>
    <mergeCell ref="A31:C31"/>
    <mergeCell ref="D31:E31"/>
    <mergeCell ref="F31:G31"/>
    <mergeCell ref="A32:C32"/>
    <mergeCell ref="D32:E32"/>
  </mergeCells>
  <phoneticPr fontId="2"/>
  <dataValidations count="6">
    <dataValidation type="whole" showInputMessage="1" showErrorMessage="1" sqref="I22" xr:uid="{A6896AA8-EFFB-457C-857A-2873E5C2ADF1}">
      <formula1>0</formula1>
      <formula2>3000000</formula2>
    </dataValidation>
    <dataValidation type="list" allowBlank="1" showInputMessage="1" showErrorMessage="1" sqref="C7:C21" xr:uid="{A1FFF219-66F3-46C5-9051-22010514457B}">
      <formula1>INDIRECT($E$1)</formula1>
    </dataValidation>
    <dataValidation imeMode="off" allowBlank="1" showInputMessage="1" showErrorMessage="1" prompt="入力してください" sqref="D7:F21 D31:E31 F31:G34 D33:E34" xr:uid="{E132E172-24EE-42C3-9F4F-A8AC0B37D432}"/>
    <dataValidation allowBlank="1" showInputMessage="1" showErrorMessage="1" prompt="入力不要です" sqref="F4:G4" xr:uid="{256B7305-DF54-4E05-8C82-695680EAF578}"/>
    <dataValidation allowBlank="1" showInputMessage="1" showErrorMessage="1" prompt="原則入力不要ですが、不課税であれば修正してください" sqref="G20" xr:uid="{77673757-E2DF-4324-BF29-6B9ECA76FDD4}"/>
    <dataValidation imeMode="off" allowBlank="1" showInputMessage="1" showErrorMessage="1" prompt="入力不要です" sqref="D32:E32 D35:E35" xr:uid="{B3004423-43B8-4AC6-9EB9-5EF6DC2B6960}"/>
  </dataValidations>
  <pageMargins left="0.7" right="0.7" top="0.75" bottom="0.75" header="0.3" footer="0.3"/>
  <pageSetup paperSize="9" scale="63" orientation="portrait" r:id="rId1"/>
  <ignoredErrors>
    <ignoredError sqref="F4 D3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から選択してください_x000a_" xr:uid="{64824EE2-282E-4472-AEC4-21BD76A8BE07}">
          <x14:formula1>
            <xm:f>データ!$B$1:$D$1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0AEF-75E6-4565-9002-20A40CEFD45A}">
  <dimension ref="A1:D18"/>
  <sheetViews>
    <sheetView workbookViewId="0">
      <selection activeCell="C2" sqref="C2:C13"/>
    </sheetView>
  </sheetViews>
  <sheetFormatPr defaultRowHeight="13" x14ac:dyDescent="0.2"/>
  <cols>
    <col min="2" max="3" width="20.08984375" bestFit="1" customWidth="1"/>
    <col min="4" max="4" width="18.90625" customWidth="1"/>
  </cols>
  <sheetData>
    <row r="1" spans="1:4" x14ac:dyDescent="0.2">
      <c r="A1" s="1" t="s">
        <v>27</v>
      </c>
      <c r="B1" s="1" t="s">
        <v>57</v>
      </c>
      <c r="C1" s="1" t="s">
        <v>58</v>
      </c>
      <c r="D1" s="1" t="s">
        <v>3</v>
      </c>
    </row>
    <row r="2" spans="1:4" x14ac:dyDescent="0.2">
      <c r="A2" s="2"/>
      <c r="B2" s="2" t="s">
        <v>59</v>
      </c>
      <c r="C2" s="2" t="s">
        <v>28</v>
      </c>
      <c r="D2" s="2" t="s">
        <v>28</v>
      </c>
    </row>
    <row r="3" spans="1:4" x14ac:dyDescent="0.2">
      <c r="A3" s="2"/>
      <c r="B3" s="2" t="s">
        <v>28</v>
      </c>
      <c r="C3" s="2" t="s">
        <v>30</v>
      </c>
      <c r="D3" s="2" t="s">
        <v>29</v>
      </c>
    </row>
    <row r="4" spans="1:4" x14ac:dyDescent="0.2">
      <c r="B4" s="2" t="s">
        <v>30</v>
      </c>
      <c r="C4" s="2" t="s">
        <v>29</v>
      </c>
      <c r="D4" s="2" t="s">
        <v>31</v>
      </c>
    </row>
    <row r="5" spans="1:4" x14ac:dyDescent="0.2">
      <c r="B5" s="2" t="s">
        <v>29</v>
      </c>
      <c r="C5" s="2" t="s">
        <v>31</v>
      </c>
      <c r="D5" s="2" t="s">
        <v>32</v>
      </c>
    </row>
    <row r="6" spans="1:4" x14ac:dyDescent="0.2">
      <c r="B6" s="2" t="s">
        <v>31</v>
      </c>
      <c r="C6" s="2" t="s">
        <v>32</v>
      </c>
      <c r="D6" s="2" t="s">
        <v>33</v>
      </c>
    </row>
    <row r="7" spans="1:4" x14ac:dyDescent="0.2">
      <c r="B7" s="2" t="s">
        <v>32</v>
      </c>
      <c r="C7" s="2" t="s">
        <v>35</v>
      </c>
      <c r="D7" s="2" t="s">
        <v>34</v>
      </c>
    </row>
    <row r="8" spans="1:4" x14ac:dyDescent="0.2">
      <c r="B8" s="2" t="s">
        <v>35</v>
      </c>
      <c r="C8" s="2" t="s">
        <v>33</v>
      </c>
      <c r="D8" s="2" t="s">
        <v>36</v>
      </c>
    </row>
    <row r="9" spans="1:4" x14ac:dyDescent="0.2">
      <c r="B9" s="2" t="s">
        <v>33</v>
      </c>
      <c r="C9" s="2" t="s">
        <v>38</v>
      </c>
      <c r="D9" s="2" t="s">
        <v>37</v>
      </c>
    </row>
    <row r="10" spans="1:4" x14ac:dyDescent="0.2">
      <c r="B10" s="2" t="s">
        <v>38</v>
      </c>
      <c r="C10" s="2" t="s">
        <v>40</v>
      </c>
      <c r="D10" s="2" t="s">
        <v>39</v>
      </c>
    </row>
    <row r="11" spans="1:4" x14ac:dyDescent="0.2">
      <c r="B11" s="2" t="s">
        <v>40</v>
      </c>
      <c r="C11" s="2" t="s">
        <v>34</v>
      </c>
      <c r="D11" s="2" t="s">
        <v>41</v>
      </c>
    </row>
    <row r="12" spans="1:4" x14ac:dyDescent="0.2">
      <c r="B12" s="2" t="s">
        <v>34</v>
      </c>
      <c r="C12" s="2" t="s">
        <v>36</v>
      </c>
      <c r="D12" s="2" t="s">
        <v>42</v>
      </c>
    </row>
    <row r="13" spans="1:4" x14ac:dyDescent="0.2">
      <c r="B13" s="2" t="s">
        <v>36</v>
      </c>
      <c r="C13" s="2" t="s">
        <v>37</v>
      </c>
      <c r="D13" s="2" t="s">
        <v>43</v>
      </c>
    </row>
    <row r="14" spans="1:4" x14ac:dyDescent="0.2">
      <c r="B14" s="2" t="s">
        <v>37</v>
      </c>
      <c r="C14" s="2" t="s">
        <v>39</v>
      </c>
      <c r="D14" s="2"/>
    </row>
    <row r="15" spans="1:4" x14ac:dyDescent="0.2">
      <c r="B15" s="2" t="s">
        <v>39</v>
      </c>
      <c r="C15" s="2" t="s">
        <v>41</v>
      </c>
      <c r="D15" s="2"/>
    </row>
    <row r="16" spans="1:4" x14ac:dyDescent="0.2">
      <c r="B16" s="2" t="s">
        <v>41</v>
      </c>
      <c r="C16" s="2" t="s">
        <v>42</v>
      </c>
      <c r="D16" s="2"/>
    </row>
    <row r="17" spans="2:4" x14ac:dyDescent="0.2">
      <c r="B17" s="2" t="s">
        <v>42</v>
      </c>
      <c r="C17" s="2" t="s">
        <v>43</v>
      </c>
      <c r="D17" s="2"/>
    </row>
    <row r="18" spans="2:4" x14ac:dyDescent="0.2">
      <c r="B18" s="2" t="s">
        <v>43</v>
      </c>
      <c r="C18" s="2"/>
      <c r="D18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様式第2号収支予算書（別紙2）</vt:lpstr>
      <vt:lpstr>データ</vt:lpstr>
      <vt:lpstr>一般</vt:lpstr>
      <vt:lpstr>重点</vt:lpstr>
      <vt:lpstr>重点A</vt:lpstr>
      <vt:lpstr>重点B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　太樹（流通・貿易課）</dc:creator>
  <cp:lastModifiedBy>藤田　奈那（流通・貿易課）</cp:lastModifiedBy>
  <dcterms:created xsi:type="dcterms:W3CDTF">2023-02-06T04:22:50Z</dcterms:created>
  <dcterms:modified xsi:type="dcterms:W3CDTF">2025-06-18T04:04:04Z</dcterms:modified>
</cp:coreProperties>
</file>