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95" windowWidth="10830" windowHeight="10065" tabRatio="727" activeTab="0"/>
  </bookViews>
  <sheets>
    <sheet name="20-8(1)" sheetId="1" r:id="rId1"/>
    <sheet name="20-8(2)" sheetId="2" r:id="rId2"/>
  </sheets>
  <externalReferences>
    <externalReference r:id="rId5"/>
    <externalReference r:id="rId6"/>
    <externalReference r:id="rId7"/>
    <externalReference r:id="rId8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'[3]漁労体数等検討表'!#REF!</definedName>
    <definedName name="GGG" localSheetId="1">'[3]漁労体数等検討表'!#REF!</definedName>
    <definedName name="GGG">'[3]漁労体数等検討表'!#REF!</definedName>
    <definedName name="GROUPCD" localSheetId="0">'[3]漁労体数等検討表'!#REF!</definedName>
    <definedName name="GROUPCD" localSheetId="1">'[3]漁労体数等検討表'!#REF!</definedName>
    <definedName name="GROUPCD">'[3]漁労体数等検討表'!#REF!</definedName>
    <definedName name="NEN" localSheetId="0">'[3]収獲量検討表'!#REF!</definedName>
    <definedName name="NEN" localSheetId="1">'[3]収獲量検討表'!#REF!</definedName>
    <definedName name="NEN">'[3]収獲量検討表'!#REF!</definedName>
    <definedName name="PKNUM">#REF!</definedName>
    <definedName name="PKSZ">#REF!</definedName>
    <definedName name="PKSZ2">#REF!</definedName>
    <definedName name="_xlnm.Print_Area" localSheetId="0">'20-8(1)'!$A$1:$N$68</definedName>
    <definedName name="_xlnm.Print_Area" localSheetId="1">'20-8(2)'!$A$1:$Y$44</definedName>
    <definedName name="wrn.toukei." localSheetId="0" hidden="1">{#N/A,#N/A,FALSE,"312"}</definedName>
    <definedName name="wrn.toukei." localSheetId="1" hidden="1">{#N/A,#N/A,FALSE,"312"}</definedName>
    <definedName name="wrn.toukei." hidden="1">{#N/A,#N/A,FALSE,"312"}</definedName>
    <definedName name="yy">'[3]漁労体数等検討表'!#REF!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<sst xmlns="http://schemas.openxmlformats.org/spreadsheetml/2006/main" count="498" uniqueCount="151">
  <si>
    <t>－</t>
  </si>
  <si>
    <t>老人憩の家</t>
  </si>
  <si>
    <t>隣保館</t>
  </si>
  <si>
    <t>有料老人ホーム</t>
  </si>
  <si>
    <t>その他の社会福祉施設</t>
  </si>
  <si>
    <t>母子福祉センター</t>
  </si>
  <si>
    <t>母  子  福  祉  施  設</t>
  </si>
  <si>
    <t>児童センター</t>
  </si>
  <si>
    <t>児童館</t>
  </si>
  <si>
    <t>助産施設</t>
  </si>
  <si>
    <t>児童自立支援施設</t>
  </si>
  <si>
    <t>児童養護施設</t>
  </si>
  <si>
    <t>児  童  福  祉  施  設</t>
  </si>
  <si>
    <t>婦  人  保  護  施  設</t>
  </si>
  <si>
    <t>点字図書館</t>
  </si>
  <si>
    <t>共同生活介護・援助</t>
  </si>
  <si>
    <t>就労継続支援</t>
  </si>
  <si>
    <t>就労移行支援</t>
  </si>
  <si>
    <t>自立訓練</t>
  </si>
  <si>
    <t>生活介護</t>
  </si>
  <si>
    <t xml:space="preserve">障害福祉サービス事業所 </t>
  </si>
  <si>
    <t>施設入所支援</t>
  </si>
  <si>
    <t xml:space="preserve">障害者支援施設 </t>
  </si>
  <si>
    <t>特別養護老人ホーム</t>
  </si>
  <si>
    <t>老人福祉センター</t>
  </si>
  <si>
    <t>軽費老人ホーム</t>
  </si>
  <si>
    <t>養護老人ホーム</t>
  </si>
  <si>
    <t>老  人  福  祉  施  設</t>
  </si>
  <si>
    <t>授産施設</t>
  </si>
  <si>
    <t>医療保護施設</t>
  </si>
  <si>
    <t>救護施設</t>
  </si>
  <si>
    <t>保護施設</t>
  </si>
  <si>
    <t>私立</t>
  </si>
  <si>
    <t>公立</t>
  </si>
  <si>
    <t>総数</t>
  </si>
  <si>
    <t>施設名</t>
  </si>
  <si>
    <t>年  次</t>
  </si>
  <si>
    <t>（単位：カ所，人）</t>
  </si>
  <si>
    <t>各年10月1日現在</t>
  </si>
  <si>
    <t>太良町</t>
  </si>
  <si>
    <t>藤津郡</t>
  </si>
  <si>
    <t>鹿島市</t>
  </si>
  <si>
    <t>白石町</t>
  </si>
  <si>
    <t>江北町</t>
  </si>
  <si>
    <t>伊万里市</t>
  </si>
  <si>
    <t>大町町</t>
  </si>
  <si>
    <t>多久市</t>
  </si>
  <si>
    <t>杵島郡</t>
  </si>
  <si>
    <t>鳥栖市</t>
  </si>
  <si>
    <t>西松浦郡</t>
  </si>
  <si>
    <t>佐賀市</t>
  </si>
  <si>
    <t>玄海町</t>
  </si>
  <si>
    <t>郡部</t>
  </si>
  <si>
    <t>東松浦郡</t>
  </si>
  <si>
    <t>市部</t>
  </si>
  <si>
    <t>上峰町</t>
  </si>
  <si>
    <t>基山町</t>
  </si>
  <si>
    <t>三養基郡</t>
  </si>
  <si>
    <t>神埼郡</t>
  </si>
  <si>
    <t>-</t>
  </si>
  <si>
    <t>その他</t>
  </si>
  <si>
    <t>福祉ホーム</t>
  </si>
  <si>
    <t>　施 設  － 市 町 －</t>
  </si>
  <si>
    <t xml:space="preserve">   （単位：ｶ所，人）</t>
  </si>
  <si>
    <t>年次
市町</t>
  </si>
  <si>
    <t>小計</t>
  </si>
  <si>
    <t>在宅介護
支援ｾﾝﾀｰ</t>
  </si>
  <si>
    <t>老人福祉
センター</t>
  </si>
  <si>
    <t>指定介護老人福祉施設（特別養護老人ﾎｰﾑ）</t>
  </si>
  <si>
    <t>通所介護</t>
  </si>
  <si>
    <t>Ａ型･Ｂ型</t>
  </si>
  <si>
    <t>ケアハウス</t>
  </si>
  <si>
    <t>施設数</t>
  </si>
  <si>
    <t>現員</t>
  </si>
  <si>
    <t>定員</t>
  </si>
  <si>
    <t>事業者数</t>
  </si>
  <si>
    <t>唐津市</t>
  </si>
  <si>
    <t>武雄市</t>
  </si>
  <si>
    <t>小城市</t>
  </si>
  <si>
    <t>嬉野市</t>
  </si>
  <si>
    <t>神埼市</t>
  </si>
  <si>
    <t>神</t>
  </si>
  <si>
    <t>吉野ケ里町</t>
  </si>
  <si>
    <t>三</t>
  </si>
  <si>
    <t>みやき町</t>
  </si>
  <si>
    <t>東</t>
  </si>
  <si>
    <t>西</t>
  </si>
  <si>
    <t>杵</t>
  </si>
  <si>
    <t>藤</t>
  </si>
  <si>
    <t>県外</t>
  </si>
  <si>
    <t>資料：県長寿社会課</t>
  </si>
  <si>
    <t>福祉型障害児入所施設</t>
  </si>
  <si>
    <t>福祉型児童発達支援センター</t>
  </si>
  <si>
    <t>医療型児童発達支援センター</t>
  </si>
  <si>
    <t>（注）　1）平成21年から保育所の職員数は非公開</t>
  </si>
  <si>
    <t>資料:県人権・同和対策課、こども未来課、地域福祉課、母子保健福祉課、長寿社会課、障害福祉課</t>
  </si>
  <si>
    <t xml:space="preserve">    25</t>
  </si>
  <si>
    <t>障害児通所支援事業所</t>
  </si>
  <si>
    <t>放課後等デイサービス</t>
  </si>
  <si>
    <t>保育所等訪問支援</t>
  </si>
  <si>
    <t xml:space="preserve">(1)  社 会 福 祉 施 設 </t>
  </si>
  <si>
    <t>施　設　数</t>
  </si>
  <si>
    <t>定　　　員</t>
  </si>
  <si>
    <t>利 用 現 在 員</t>
  </si>
  <si>
    <t>職 員 数 (専 任)</t>
  </si>
  <si>
    <t xml:space="preserve">    平 成 22 年</t>
  </si>
  <si>
    <t xml:space="preserve">          23</t>
  </si>
  <si>
    <t xml:space="preserve">          24</t>
  </si>
  <si>
    <t xml:space="preserve">          25</t>
  </si>
  <si>
    <t xml:space="preserve">          26</t>
  </si>
  <si>
    <t>保育所1)</t>
  </si>
  <si>
    <t>母子生活支援施設2)</t>
  </si>
  <si>
    <t>児童遊園3)</t>
  </si>
  <si>
    <t xml:space="preserve">　　 2）世帯数  3) 許可された施設のみ  </t>
  </si>
  <si>
    <t xml:space="preserve">20-8 社　会　福　祉　施　設 </t>
  </si>
  <si>
    <t xml:space="preserve">   </t>
  </si>
  <si>
    <t xml:space="preserve">     (2)  老 人 福 祉  </t>
  </si>
  <si>
    <t>各年10月1日現在</t>
  </si>
  <si>
    <t>年次
市町</t>
  </si>
  <si>
    <t>合　計</t>
  </si>
  <si>
    <t>老  人  福  祉  施  設</t>
  </si>
  <si>
    <t>そ の 他 の 施 設　</t>
  </si>
  <si>
    <t>介  護  保  険  施  設</t>
  </si>
  <si>
    <t>指 定 居 宅 サ ー ビ ス 事 業 者</t>
  </si>
  <si>
    <t>指定居宅 
介護支援 
事 業 者</t>
  </si>
  <si>
    <t>軽費老人ホ ー ム</t>
  </si>
  <si>
    <t>有料老人
ホ ー ム</t>
  </si>
  <si>
    <t>老 人 憩
い の 家</t>
  </si>
  <si>
    <t>介護老人 
保健施設</t>
  </si>
  <si>
    <t>指定介護 
 療 養 型 
 医療施設</t>
  </si>
  <si>
    <t>計</t>
  </si>
  <si>
    <t>訪問看護
ｽﾃｰｼｮﾝ</t>
  </si>
  <si>
    <t>平成22年</t>
  </si>
  <si>
    <t>平成22年</t>
  </si>
  <si>
    <t xml:space="preserve">    23</t>
  </si>
  <si>
    <t>3 453</t>
  </si>
  <si>
    <t xml:space="preserve">    24</t>
  </si>
  <si>
    <t>1 007</t>
  </si>
  <si>
    <t xml:space="preserve">    25</t>
  </si>
  <si>
    <t xml:space="preserve">    26</t>
  </si>
  <si>
    <t xml:space="preserve">    26</t>
  </si>
  <si>
    <t>有田町</t>
  </si>
  <si>
    <t>-</t>
  </si>
  <si>
    <t xml:space="preserve"> （平成22～26年）(続き）</t>
  </si>
  <si>
    <r>
      <t xml:space="preserve">生活支援
ハウス
</t>
    </r>
    <r>
      <rPr>
        <sz val="6"/>
        <rFont val="ＭＳ 明朝"/>
        <family val="1"/>
      </rPr>
      <t>（高齢者生活福祉センター）</t>
    </r>
  </si>
  <si>
    <t>児童発達支援（児童発達支援センターを除く）</t>
  </si>
  <si>
    <t>医療型児童発達支援（児童発達支援センターを除く）</t>
  </si>
  <si>
    <t>医療型障害児入所施設</t>
  </si>
  <si>
    <t>地域活動支援センター</t>
  </si>
  <si>
    <t>乳児院</t>
  </si>
  <si>
    <t>20－8 社 会 福 祉 施 設 (平成22～26年)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</si>
</sst>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#\ ###"/>
    <numFmt numFmtId="178" formatCode="0.0"/>
    <numFmt numFmtId="179" formatCode="#,##0_ "/>
    <numFmt numFmtId="180" formatCode="###\ ###"/>
    <numFmt numFmtId="181" formatCode="###\ ##0"/>
    <numFmt numFmtId="182" formatCode="&quot;r&quot;\ #\ ###\ ##0"/>
    <numFmt numFmtId="183" formatCode="&quot;r&quot;\ ###\ ##0"/>
    <numFmt numFmtId="184" formatCode="0.00_);[Red]\(0.00\)"/>
    <numFmt numFmtId="185" formatCode="0.0_);[Red]\(0.0\)"/>
    <numFmt numFmtId="186" formatCode="#,##0;\-#,##0;&quot;-&quot;"/>
    <numFmt numFmtId="187" formatCode="##\ ###\ ###"/>
    <numFmt numFmtId="188" formatCode="0.00_ "/>
    <numFmt numFmtId="189" formatCode="0_);[Red]\(0\)"/>
    <numFmt numFmtId="190" formatCode="0_ "/>
    <numFmt numFmtId="191" formatCode="&quot;△&quot;\ #,##0;&quot;▲&quot;\ #,##0"/>
    <numFmt numFmtId="192" formatCode="0;&quot;△ &quot;0"/>
    <numFmt numFmtId="193" formatCode="&quot;△&quot;###"/>
    <numFmt numFmtId="194" formatCode="0.000"/>
    <numFmt numFmtId="195" formatCode="#,##0;&quot;▲ &quot;#,##0"/>
    <numFmt numFmtId="196" formatCode="###\ ##"/>
    <numFmt numFmtId="197" formatCode="\(###\)"/>
    <numFmt numFmtId="198" formatCode="&quot;△&quot;\(###\)"/>
    <numFmt numFmtId="199" formatCode="\(###\);&quot;△&quot;\(###\)"/>
    <numFmt numFmtId="200" formatCode="\(###\);\(&quot;△&quot;###\)"/>
    <numFmt numFmtId="201" formatCode="###;\'&quot;△&quot;\'###"/>
    <numFmt numFmtId="202" formatCode="###;&quot;△&quot;###"/>
    <numFmt numFmtId="203" formatCode="#.0\ ###\ ###"/>
    <numFmt numFmtId="204" formatCode="\(@\)"/>
    <numFmt numFmtId="205" formatCode="#,##0.0;[Red]\-#,##0.0"/>
    <numFmt numFmtId="206" formatCode="#,##0.000000;[Red]\-#,##0.000000"/>
    <numFmt numFmtId="207" formatCode="#,##0.0000;[Red]\-#,##0.0000"/>
    <numFmt numFmtId="208" formatCode="#\ ###\ ###.0"/>
    <numFmt numFmtId="209" formatCode="#\ ###\ ###.00"/>
    <numFmt numFmtId="210" formatCode="#\ ###"/>
    <numFmt numFmtId="211" formatCode="#\ ###;&quot;△&quot;#\ ###"/>
    <numFmt numFmtId="212" formatCode="\(\ ###\)"/>
    <numFmt numFmtId="213" formatCode="\(#\ ###;&quot;△&quot;#\ ###\)"/>
    <numFmt numFmtId="214" formatCode="#\ ###\(;&quot;△&quot;#\ ###\)"/>
    <numFmt numFmtId="215" formatCode="#\ \(###;&quot;△&quot;#\ ###\)"/>
    <numFmt numFmtId="216" formatCode="\ \(#\ ###;&quot;△&quot;#\ ###\)"/>
    <numFmt numFmtId="217" formatCode="#\ ###;\(&quot;△&quot;\)#\ ###"/>
    <numFmt numFmtId="218" formatCode="#\ ###;\(&quot;△&quot;#\ ###\)"/>
    <numFmt numFmtId="219" formatCode="#.0"/>
    <numFmt numFmtId="220" formatCode="###\ ##0;\(&quot;△&quot;#\ ###\)"/>
    <numFmt numFmtId="221" formatCode="#,##0_ ;[Red]\-#,##0\ "/>
    <numFmt numFmtId="222" formatCode="#,##0_);[Red]\(#,##0\)"/>
    <numFmt numFmtId="223" formatCode="[&lt;=999]000;[&lt;=99999]000\-00;000\-0000"/>
    <numFmt numFmtId="224" formatCode="\(#,###\)"/>
    <numFmt numFmtId="225" formatCode="\(#,##0\)"/>
    <numFmt numFmtId="226" formatCode="\(#######\)"/>
    <numFmt numFmtId="227" formatCode="&quot;r&quot;\ #\ ###\ ###"/>
    <numFmt numFmtId="228" formatCode="0;\-0;&quot;-&quot;"/>
    <numFmt numFmtId="229" formatCode="0.0_ "/>
    <numFmt numFmtId="230" formatCode="0_ ;[Red]\-0\ "/>
    <numFmt numFmtId="231" formatCode="###\ ###\ ###"/>
    <numFmt numFmtId="232" formatCode="###\ ###\ ###\ ###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</numFmts>
  <fonts count="57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MS Sans Serif"/>
      <family val="2"/>
    </font>
    <font>
      <sz val="10"/>
      <name val="ＭＳ ゴシック"/>
      <family val="3"/>
    </font>
    <font>
      <b/>
      <sz val="9.5"/>
      <name val="Courier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5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9" fillId="0" borderId="0" xfId="72" applyFont="1" applyFill="1">
      <alignment/>
      <protection/>
    </xf>
    <xf numFmtId="0" fontId="9" fillId="0" borderId="0" xfId="72" applyFont="1" applyFill="1" applyAlignment="1">
      <alignment horizontal="right"/>
      <protection/>
    </xf>
    <xf numFmtId="0" fontId="15" fillId="0" borderId="0" xfId="72" applyFont="1" applyFill="1" applyAlignment="1">
      <alignment horizontal="right"/>
      <protection/>
    </xf>
    <xf numFmtId="0" fontId="15" fillId="0" borderId="0" xfId="72" applyFont="1" applyFill="1" applyAlignment="1">
      <alignment horizontal="left"/>
      <protection/>
    </xf>
    <xf numFmtId="0" fontId="12" fillId="0" borderId="0" xfId="72" applyFont="1" applyFill="1" applyAlignment="1" quotePrefix="1">
      <alignment horizontal="left"/>
      <protection/>
    </xf>
    <xf numFmtId="0" fontId="9" fillId="0" borderId="0" xfId="72" applyFont="1" applyFill="1" applyAlignment="1">
      <alignment horizontal="left"/>
      <protection/>
    </xf>
    <xf numFmtId="0" fontId="9" fillId="0" borderId="0" xfId="72" applyFont="1" applyFill="1" applyAlignment="1">
      <alignment horizontal="centerContinuous"/>
      <protection/>
    </xf>
    <xf numFmtId="0" fontId="9" fillId="0" borderId="0" xfId="72" applyFont="1" applyFill="1" applyAlignment="1" quotePrefix="1">
      <alignment horizontal="left"/>
      <protection/>
    </xf>
    <xf numFmtId="0" fontId="9" fillId="0" borderId="0" xfId="72" applyFont="1" applyFill="1" applyAlignment="1" quotePrefix="1">
      <alignment horizontal="right"/>
      <protection/>
    </xf>
    <xf numFmtId="49" fontId="9" fillId="0" borderId="0" xfId="72" applyNumberFormat="1" applyFont="1" applyFill="1" applyAlignment="1">
      <alignment horizontal="left"/>
      <protection/>
    </xf>
    <xf numFmtId="0" fontId="16" fillId="0" borderId="0" xfId="72" applyFont="1" applyFill="1">
      <alignment/>
      <protection/>
    </xf>
    <xf numFmtId="0" fontId="14" fillId="0" borderId="0" xfId="72" applyFont="1" applyFill="1" applyAlignment="1">
      <alignment horizontal="right"/>
      <protection/>
    </xf>
    <xf numFmtId="0" fontId="14" fillId="0" borderId="12" xfId="72" applyFont="1" applyFill="1" applyBorder="1" applyAlignment="1">
      <alignment horizontal="centerContinuous"/>
      <protection/>
    </xf>
    <xf numFmtId="0" fontId="14" fillId="0" borderId="13" xfId="72" applyFont="1" applyFill="1" applyBorder="1" applyAlignment="1">
      <alignment horizontal="centerContinuous"/>
      <protection/>
    </xf>
    <xf numFmtId="0" fontId="14" fillId="0" borderId="14" xfId="72" applyFont="1" applyFill="1" applyBorder="1" applyAlignment="1">
      <alignment horizontal="centerContinuous"/>
      <protection/>
    </xf>
    <xf numFmtId="0" fontId="14" fillId="0" borderId="15" xfId="72" applyFont="1" applyFill="1" applyBorder="1" applyAlignment="1">
      <alignment horizontal="centerContinuous"/>
      <protection/>
    </xf>
    <xf numFmtId="0" fontId="14" fillId="0" borderId="16" xfId="72" applyFont="1" applyFill="1" applyBorder="1" applyAlignment="1">
      <alignment horizontal="centerContinuous"/>
      <protection/>
    </xf>
    <xf numFmtId="0" fontId="14" fillId="0" borderId="0" xfId="72" applyFont="1" applyFill="1">
      <alignment/>
      <protection/>
    </xf>
    <xf numFmtId="0" fontId="14" fillId="0" borderId="0" xfId="72" applyFont="1" applyFill="1" applyAlignment="1">
      <alignment vertical="center"/>
      <protection/>
    </xf>
    <xf numFmtId="0" fontId="16" fillId="0" borderId="17" xfId="72" applyFont="1" applyFill="1" applyBorder="1" applyAlignment="1">
      <alignment horizontal="distributed" vertical="center"/>
      <protection/>
    </xf>
    <xf numFmtId="0" fontId="16" fillId="0" borderId="18" xfId="72" applyFont="1" applyFill="1" applyBorder="1" applyAlignment="1">
      <alignment horizontal="center" vertical="center"/>
      <protection/>
    </xf>
    <xf numFmtId="0" fontId="16" fillId="0" borderId="19" xfId="72" applyFont="1" applyFill="1" applyBorder="1" applyAlignment="1">
      <alignment horizontal="distributed" vertical="center"/>
      <protection/>
    </xf>
    <xf numFmtId="49" fontId="14" fillId="0" borderId="20" xfId="72" applyNumberFormat="1" applyFont="1" applyFill="1" applyBorder="1" applyAlignment="1" quotePrefix="1">
      <alignment horizontal="left"/>
      <protection/>
    </xf>
    <xf numFmtId="176" fontId="14" fillId="0" borderId="0" xfId="72" applyNumberFormat="1" applyFont="1" applyFill="1" applyBorder="1" applyAlignment="1">
      <alignment/>
      <protection/>
    </xf>
    <xf numFmtId="186" fontId="14" fillId="0" borderId="0" xfId="72" applyNumberFormat="1" applyFont="1" applyFill="1" applyAlignment="1">
      <alignment horizontal="right"/>
      <protection/>
    </xf>
    <xf numFmtId="176" fontId="14" fillId="0" borderId="0" xfId="72" applyNumberFormat="1" applyFont="1" applyFill="1" applyAlignment="1">
      <alignment horizontal="right"/>
      <protection/>
    </xf>
    <xf numFmtId="49" fontId="14" fillId="0" borderId="21" xfId="72" applyNumberFormat="1" applyFont="1" applyFill="1" applyBorder="1" applyAlignment="1" quotePrefix="1">
      <alignment horizontal="left"/>
      <protection/>
    </xf>
    <xf numFmtId="176" fontId="14" fillId="0" borderId="0" xfId="72" applyNumberFormat="1" applyFont="1" applyFill="1" applyBorder="1" applyAlignment="1">
      <alignment horizontal="right"/>
      <protection/>
    </xf>
    <xf numFmtId="49" fontId="13" fillId="0" borderId="20" xfId="72" applyNumberFormat="1" applyFont="1" applyFill="1" applyBorder="1" applyAlignment="1" quotePrefix="1">
      <alignment horizontal="left"/>
      <protection/>
    </xf>
    <xf numFmtId="0" fontId="14" fillId="0" borderId="20" xfId="72" applyFont="1" applyFill="1" applyBorder="1" applyAlignment="1">
      <alignment horizontal="distributed"/>
      <protection/>
    </xf>
    <xf numFmtId="0" fontId="14" fillId="0" borderId="21" xfId="72" applyFont="1" applyFill="1" applyBorder="1" applyAlignment="1">
      <alignment horizontal="distributed"/>
      <protection/>
    </xf>
    <xf numFmtId="176" fontId="14" fillId="0" borderId="20" xfId="72" applyNumberFormat="1" applyFont="1" applyFill="1" applyBorder="1" applyAlignment="1">
      <alignment horizontal="right"/>
      <protection/>
    </xf>
    <xf numFmtId="0" fontId="14" fillId="0" borderId="21" xfId="72" applyFont="1" applyFill="1" applyBorder="1" applyAlignment="1">
      <alignment horizontal="center"/>
      <protection/>
    </xf>
    <xf numFmtId="228" fontId="14" fillId="0" borderId="0" xfId="72" applyNumberFormat="1" applyFont="1" applyFill="1" applyAlignment="1">
      <alignment horizontal="right"/>
      <protection/>
    </xf>
    <xf numFmtId="0" fontId="16" fillId="0" borderId="20" xfId="72" applyFont="1" applyFill="1" applyBorder="1" applyAlignment="1">
      <alignment horizontal="distributed"/>
      <protection/>
    </xf>
    <xf numFmtId="0" fontId="14" fillId="0" borderId="0" xfId="72" applyFont="1" applyFill="1" applyBorder="1">
      <alignment/>
      <protection/>
    </xf>
    <xf numFmtId="228" fontId="14" fillId="0" borderId="0" xfId="72" applyNumberFormat="1" applyFont="1" applyFill="1" applyBorder="1" applyAlignment="1">
      <alignment horizontal="right"/>
      <protection/>
    </xf>
    <xf numFmtId="0" fontId="14" fillId="0" borderId="22" xfId="72" applyFont="1" applyFill="1" applyBorder="1">
      <alignment/>
      <protection/>
    </xf>
    <xf numFmtId="0" fontId="14" fillId="0" borderId="23" xfId="72" applyFont="1" applyFill="1" applyBorder="1" applyAlignment="1">
      <alignment horizontal="distributed"/>
      <protection/>
    </xf>
    <xf numFmtId="228" fontId="14" fillId="0" borderId="22" xfId="72" applyNumberFormat="1" applyFont="1" applyFill="1" applyBorder="1" applyAlignment="1">
      <alignment horizontal="right"/>
      <protection/>
    </xf>
    <xf numFmtId="0" fontId="14" fillId="0" borderId="24" xfId="72" applyFont="1" applyFill="1" applyBorder="1" applyAlignment="1">
      <alignment horizontal="center"/>
      <protection/>
    </xf>
    <xf numFmtId="0" fontId="14" fillId="0" borderId="0" xfId="72" applyFont="1" applyFill="1" applyBorder="1" applyAlignment="1">
      <alignment horizontal="left"/>
      <protection/>
    </xf>
    <xf numFmtId="176" fontId="9" fillId="0" borderId="0" xfId="72" applyNumberFormat="1" applyFont="1" applyFill="1">
      <alignment/>
      <protection/>
    </xf>
    <xf numFmtId="186" fontId="13" fillId="0" borderId="0" xfId="72" applyNumberFormat="1" applyFont="1" applyFill="1">
      <alignment/>
      <protection/>
    </xf>
    <xf numFmtId="186" fontId="13" fillId="0" borderId="0" xfId="72" applyNumberFormat="1" applyFont="1" applyFill="1" applyAlignment="1">
      <alignment horizontal="right"/>
      <protection/>
    </xf>
    <xf numFmtId="0" fontId="13" fillId="0" borderId="0" xfId="72" applyFont="1" applyFill="1">
      <alignment/>
      <protection/>
    </xf>
    <xf numFmtId="176" fontId="13" fillId="0" borderId="0" xfId="72" applyNumberFormat="1" applyFont="1" applyFill="1" applyBorder="1" applyAlignment="1">
      <alignment horizontal="right"/>
      <protection/>
    </xf>
    <xf numFmtId="186" fontId="14" fillId="0" borderId="0" xfId="72" applyNumberFormat="1" applyFont="1" applyFill="1">
      <alignment/>
      <protection/>
    </xf>
    <xf numFmtId="186" fontId="14" fillId="0" borderId="24" xfId="72" applyNumberFormat="1" applyFont="1" applyFill="1" applyBorder="1">
      <alignment/>
      <protection/>
    </xf>
    <xf numFmtId="186" fontId="14" fillId="0" borderId="22" xfId="72" applyNumberFormat="1" applyFont="1" applyFill="1" applyBorder="1" applyAlignment="1">
      <alignment horizontal="right"/>
      <protection/>
    </xf>
    <xf numFmtId="0" fontId="13" fillId="0" borderId="20" xfId="72" applyFont="1" applyFill="1" applyBorder="1" applyAlignment="1">
      <alignment horizontal="distributed"/>
      <protection/>
    </xf>
    <xf numFmtId="176" fontId="13" fillId="0" borderId="0" xfId="72" applyNumberFormat="1" applyFont="1" applyFill="1" applyAlignment="1">
      <alignment horizontal="right"/>
      <protection/>
    </xf>
    <xf numFmtId="0" fontId="13" fillId="0" borderId="21" xfId="72" applyFont="1" applyFill="1" applyBorder="1" applyAlignment="1">
      <alignment horizontal="distributed"/>
      <protection/>
    </xf>
    <xf numFmtId="228" fontId="13" fillId="0" borderId="0" xfId="72" applyNumberFormat="1" applyFont="1" applyFill="1" applyAlignment="1">
      <alignment horizontal="right"/>
      <protection/>
    </xf>
    <xf numFmtId="0" fontId="13" fillId="0" borderId="21" xfId="72" applyFont="1" applyFill="1" applyBorder="1" applyAlignment="1">
      <alignment horizontal="center"/>
      <protection/>
    </xf>
    <xf numFmtId="0" fontId="13" fillId="0" borderId="0" xfId="72" applyFont="1" applyFill="1" applyBorder="1">
      <alignment/>
      <protection/>
    </xf>
    <xf numFmtId="228" fontId="13" fillId="0" borderId="0" xfId="72" applyNumberFormat="1" applyFont="1" applyFill="1" applyBorder="1" applyAlignment="1">
      <alignment horizontal="right"/>
      <protection/>
    </xf>
    <xf numFmtId="230" fontId="14" fillId="0" borderId="0" xfId="58" applyNumberFormat="1" applyFont="1" applyFill="1" applyAlignment="1">
      <alignment horizontal="right"/>
    </xf>
    <xf numFmtId="176" fontId="13" fillId="0" borderId="0" xfId="72" applyNumberFormat="1" applyFont="1" applyFill="1">
      <alignment/>
      <protection/>
    </xf>
    <xf numFmtId="0" fontId="14" fillId="0" borderId="12" xfId="72" applyFont="1" applyFill="1" applyBorder="1" applyAlignment="1">
      <alignment horizontal="center"/>
      <protection/>
    </xf>
    <xf numFmtId="0" fontId="14" fillId="0" borderId="13" xfId="72" applyFont="1" applyFill="1" applyBorder="1" applyAlignment="1">
      <alignment horizontal="left"/>
      <protection/>
    </xf>
    <xf numFmtId="0" fontId="14" fillId="0" borderId="25" xfId="72" applyFont="1" applyFill="1" applyBorder="1">
      <alignment/>
      <protection/>
    </xf>
    <xf numFmtId="0" fontId="14" fillId="0" borderId="13" xfId="72" applyFont="1" applyFill="1" applyBorder="1">
      <alignment/>
      <protection/>
    </xf>
    <xf numFmtId="0" fontId="14" fillId="0" borderId="26" xfId="72" applyFont="1" applyFill="1" applyBorder="1">
      <alignment/>
      <protection/>
    </xf>
    <xf numFmtId="190" fontId="14" fillId="0" borderId="0" xfId="72" applyNumberFormat="1" applyFont="1" applyFill="1" applyAlignment="1">
      <alignment horizontal="right"/>
      <protection/>
    </xf>
    <xf numFmtId="0" fontId="14" fillId="0" borderId="13" xfId="72" applyFont="1" applyFill="1" applyBorder="1" applyAlignment="1">
      <alignment horizontal="center"/>
      <protection/>
    </xf>
    <xf numFmtId="176" fontId="14" fillId="0" borderId="0" xfId="72" applyNumberFormat="1" applyFont="1" applyFill="1">
      <alignment/>
      <protection/>
    </xf>
    <xf numFmtId="0" fontId="9" fillId="0" borderId="15" xfId="72" applyFont="1" applyFill="1" applyBorder="1">
      <alignment/>
      <protection/>
    </xf>
    <xf numFmtId="228" fontId="14" fillId="0" borderId="0" xfId="72" applyNumberFormat="1" applyFont="1" applyFill="1">
      <alignment/>
      <protection/>
    </xf>
    <xf numFmtId="228" fontId="14" fillId="0" borderId="23" xfId="72" applyNumberFormat="1" applyFont="1" applyFill="1" applyBorder="1" applyAlignment="1">
      <alignment horizontal="right"/>
      <protection/>
    </xf>
    <xf numFmtId="0" fontId="12" fillId="0" borderId="0" xfId="72" applyFont="1" applyFill="1" applyAlignment="1" quotePrefix="1">
      <alignment horizontal="right"/>
      <protection/>
    </xf>
    <xf numFmtId="0" fontId="12" fillId="0" borderId="0" xfId="72" applyFont="1" applyFill="1" applyAlignment="1">
      <alignment horizontal="right"/>
      <protection/>
    </xf>
    <xf numFmtId="0" fontId="9" fillId="0" borderId="0" xfId="72" applyNumberFormat="1" applyFont="1" applyFill="1" applyAlignment="1">
      <alignment horizontal="right"/>
      <protection/>
    </xf>
    <xf numFmtId="0" fontId="16" fillId="0" borderId="27" xfId="72" applyFont="1" applyFill="1" applyBorder="1" applyAlignment="1">
      <alignment horizontal="centerContinuous" vertical="center"/>
      <protection/>
    </xf>
    <xf numFmtId="0" fontId="14" fillId="0" borderId="18" xfId="72" applyFont="1" applyFill="1" applyBorder="1" applyAlignment="1">
      <alignment horizontal="centerContinuous" vertical="center"/>
      <protection/>
    </xf>
    <xf numFmtId="0" fontId="16" fillId="0" borderId="17" xfId="72" applyFont="1" applyFill="1" applyBorder="1" applyAlignment="1">
      <alignment vertical="center"/>
      <protection/>
    </xf>
    <xf numFmtId="0" fontId="12" fillId="33" borderId="0" xfId="71" applyFont="1" applyFill="1" applyAlignment="1">
      <alignment horizontal="centerContinuous"/>
      <protection/>
    </xf>
    <xf numFmtId="0" fontId="12" fillId="33" borderId="0" xfId="71" applyFont="1" applyFill="1">
      <alignment/>
      <protection/>
    </xf>
    <xf numFmtId="0" fontId="9" fillId="33" borderId="0" xfId="71" applyFont="1" applyFill="1" applyAlignment="1">
      <alignment horizontal="centerContinuous"/>
      <protection/>
    </xf>
    <xf numFmtId="0" fontId="9" fillId="33" borderId="0" xfId="71" applyFont="1" applyFill="1">
      <alignment/>
      <protection/>
    </xf>
    <xf numFmtId="0" fontId="14" fillId="33" borderId="0" xfId="71" applyFont="1" applyFill="1">
      <alignment/>
      <protection/>
    </xf>
    <xf numFmtId="0" fontId="14" fillId="33" borderId="0" xfId="71" applyFont="1" applyFill="1" applyAlignment="1">
      <alignment horizontal="right"/>
      <protection/>
    </xf>
    <xf numFmtId="0" fontId="14" fillId="33" borderId="15" xfId="71" applyFont="1" applyFill="1" applyBorder="1">
      <alignment/>
      <protection/>
    </xf>
    <xf numFmtId="0" fontId="14" fillId="33" borderId="16" xfId="71" applyFont="1" applyFill="1" applyBorder="1" applyAlignment="1">
      <alignment horizontal="distributed" vertical="center"/>
      <protection/>
    </xf>
    <xf numFmtId="0" fontId="14" fillId="33" borderId="26" xfId="71" applyFont="1" applyFill="1" applyBorder="1" applyAlignment="1">
      <alignment horizontal="centerContinuous" vertical="center"/>
      <protection/>
    </xf>
    <xf numFmtId="0" fontId="14" fillId="33" borderId="13" xfId="71" applyFont="1" applyFill="1" applyBorder="1" applyAlignment="1">
      <alignment horizontal="centerContinuous" vertical="center"/>
      <protection/>
    </xf>
    <xf numFmtId="0" fontId="14" fillId="33" borderId="28" xfId="71" applyFont="1" applyFill="1" applyBorder="1">
      <alignment/>
      <protection/>
    </xf>
    <xf numFmtId="0" fontId="14" fillId="33" borderId="29" xfId="71" applyFont="1" applyFill="1" applyBorder="1" applyAlignment="1">
      <alignment horizontal="distributed" vertical="center"/>
      <protection/>
    </xf>
    <xf numFmtId="0" fontId="14" fillId="33" borderId="29" xfId="71" applyFont="1" applyFill="1" applyBorder="1" applyAlignment="1">
      <alignment horizontal="distributed" vertical="center"/>
      <protection/>
    </xf>
    <xf numFmtId="0" fontId="14" fillId="33" borderId="28" xfId="71" applyFont="1" applyFill="1" applyBorder="1" applyAlignment="1">
      <alignment horizontal="distributed" vertical="center"/>
      <protection/>
    </xf>
    <xf numFmtId="0" fontId="14" fillId="33" borderId="0" xfId="71" applyFont="1" applyFill="1" applyBorder="1">
      <alignment/>
      <protection/>
    </xf>
    <xf numFmtId="0" fontId="14" fillId="33" borderId="20" xfId="71" applyFont="1" applyFill="1" applyBorder="1" applyAlignment="1">
      <alignment horizontal="distributed" vertical="center"/>
      <protection/>
    </xf>
    <xf numFmtId="0" fontId="14" fillId="33" borderId="0" xfId="71" applyFont="1" applyFill="1" applyBorder="1" applyAlignment="1">
      <alignment horizontal="distributed" vertical="center"/>
      <protection/>
    </xf>
    <xf numFmtId="49" fontId="14" fillId="33" borderId="20" xfId="71" applyNumberFormat="1" applyFont="1" applyFill="1" applyBorder="1" applyAlignment="1">
      <alignment/>
      <protection/>
    </xf>
    <xf numFmtId="187" fontId="14" fillId="33" borderId="0" xfId="71" applyNumberFormat="1" applyFont="1" applyFill="1" applyAlignment="1">
      <alignment horizontal="right"/>
      <protection/>
    </xf>
    <xf numFmtId="176" fontId="14" fillId="33" borderId="0" xfId="71" applyNumberFormat="1" applyFont="1" applyFill="1">
      <alignment/>
      <protection/>
    </xf>
    <xf numFmtId="49" fontId="13" fillId="33" borderId="20" xfId="71" applyNumberFormat="1" applyFont="1" applyFill="1" applyBorder="1" applyAlignment="1">
      <alignment/>
      <protection/>
    </xf>
    <xf numFmtId="176" fontId="13" fillId="33" borderId="0" xfId="71" applyNumberFormat="1" applyFont="1" applyFill="1">
      <alignment/>
      <protection/>
    </xf>
    <xf numFmtId="0" fontId="21" fillId="33" borderId="0" xfId="71" applyFont="1" applyFill="1">
      <alignment/>
      <protection/>
    </xf>
    <xf numFmtId="0" fontId="13" fillId="33" borderId="0" xfId="71" applyFont="1" applyFill="1">
      <alignment/>
      <protection/>
    </xf>
    <xf numFmtId="187" fontId="13" fillId="33" borderId="0" xfId="71" applyNumberFormat="1" applyFont="1" applyFill="1" applyAlignment="1">
      <alignment horizontal="right"/>
      <protection/>
    </xf>
    <xf numFmtId="177" fontId="13" fillId="33" borderId="0" xfId="71" applyNumberFormat="1" applyFont="1" applyFill="1" applyAlignment="1">
      <alignment horizontal="right"/>
      <protection/>
    </xf>
    <xf numFmtId="0" fontId="14" fillId="33" borderId="20" xfId="71" applyFont="1" applyFill="1" applyBorder="1" applyAlignment="1">
      <alignment horizontal="distributed"/>
      <protection/>
    </xf>
    <xf numFmtId="177" fontId="14" fillId="33" borderId="0" xfId="71" applyNumberFormat="1" applyFont="1" applyFill="1" applyAlignment="1">
      <alignment horizontal="right"/>
      <protection/>
    </xf>
    <xf numFmtId="187" fontId="9" fillId="33" borderId="0" xfId="71" applyNumberFormat="1" applyFont="1" applyFill="1">
      <alignment/>
      <protection/>
    </xf>
    <xf numFmtId="0" fontId="9" fillId="33" borderId="0" xfId="71" applyFont="1" applyFill="1" applyBorder="1" applyAlignment="1">
      <alignment horizontal="left"/>
      <protection/>
    </xf>
    <xf numFmtId="0" fontId="14" fillId="33" borderId="20" xfId="71" applyFont="1" applyFill="1" applyBorder="1" applyAlignment="1">
      <alignment horizontal="left"/>
      <protection/>
    </xf>
    <xf numFmtId="0" fontId="14" fillId="33" borderId="20" xfId="71" applyFont="1" applyFill="1" applyBorder="1" applyAlignment="1" quotePrefix="1">
      <alignment horizontal="distributed"/>
      <protection/>
    </xf>
    <xf numFmtId="0" fontId="16" fillId="33" borderId="20" xfId="71" applyFont="1" applyFill="1" applyBorder="1" applyAlignment="1">
      <alignment horizontal="left"/>
      <protection/>
    </xf>
    <xf numFmtId="0" fontId="14" fillId="33" borderId="22" xfId="71" applyFont="1" applyFill="1" applyBorder="1">
      <alignment/>
      <protection/>
    </xf>
    <xf numFmtId="0" fontId="14" fillId="33" borderId="23" xfId="71" applyFont="1" applyFill="1" applyBorder="1" applyAlignment="1">
      <alignment horizontal="distributed"/>
      <protection/>
    </xf>
    <xf numFmtId="222" fontId="14" fillId="33" borderId="22" xfId="71" applyNumberFormat="1" applyFont="1" applyFill="1" applyBorder="1" applyAlignment="1">
      <alignment horizontal="right"/>
      <protection/>
    </xf>
    <xf numFmtId="0" fontId="14" fillId="33" borderId="0" xfId="71" applyFont="1" applyFill="1" applyAlignment="1">
      <alignment horizontal="left"/>
      <protection/>
    </xf>
    <xf numFmtId="0" fontId="16" fillId="33" borderId="0" xfId="71" applyFont="1" applyFill="1">
      <alignment/>
      <protection/>
    </xf>
    <xf numFmtId="176" fontId="9" fillId="33" borderId="0" xfId="71" applyNumberFormat="1" applyFont="1" applyFill="1">
      <alignment/>
      <protection/>
    </xf>
    <xf numFmtId="0" fontId="9" fillId="33" borderId="0" xfId="71" applyFont="1" applyFill="1" applyBorder="1">
      <alignment/>
      <protection/>
    </xf>
    <xf numFmtId="0" fontId="14" fillId="33" borderId="0" xfId="71" applyFont="1" applyFill="1" applyBorder="1" applyAlignment="1">
      <alignment horizontal="distributed"/>
      <protection/>
    </xf>
    <xf numFmtId="187" fontId="14" fillId="33" borderId="0" xfId="71" applyNumberFormat="1" applyFont="1" applyFill="1" applyBorder="1" applyAlignment="1">
      <alignment horizontal="right"/>
      <protection/>
    </xf>
    <xf numFmtId="187" fontId="14" fillId="33" borderId="0" xfId="71" applyNumberFormat="1" applyFont="1" applyFill="1" applyBorder="1" applyAlignment="1">
      <alignment horizontal="center"/>
      <protection/>
    </xf>
    <xf numFmtId="1" fontId="14" fillId="33" borderId="0" xfId="71" applyNumberFormat="1" applyFont="1" applyFill="1" applyAlignment="1">
      <alignment horizontal="right"/>
      <protection/>
    </xf>
    <xf numFmtId="187" fontId="14" fillId="33" borderId="0" xfId="71" applyNumberFormat="1" applyFont="1" applyFill="1" applyAlignment="1">
      <alignment horizontal="right" vertical="center"/>
      <protection/>
    </xf>
    <xf numFmtId="187" fontId="14" fillId="33" borderId="0" xfId="71" applyNumberFormat="1" applyFont="1" applyFill="1" applyAlignment="1">
      <alignment/>
      <protection/>
    </xf>
    <xf numFmtId="0" fontId="14" fillId="33" borderId="20" xfId="71" applyFont="1" applyFill="1" applyBorder="1" applyAlignment="1">
      <alignment horizontal="left" shrinkToFit="1"/>
      <protection/>
    </xf>
    <xf numFmtId="228" fontId="13" fillId="0" borderId="0" xfId="72" applyNumberFormat="1" applyFont="1" applyFill="1">
      <alignment/>
      <protection/>
    </xf>
    <xf numFmtId="49" fontId="13" fillId="0" borderId="21" xfId="72" applyNumberFormat="1" applyFont="1" applyFill="1" applyBorder="1" applyAlignment="1" quotePrefix="1">
      <alignment horizontal="left"/>
      <protection/>
    </xf>
    <xf numFmtId="0" fontId="13" fillId="33" borderId="0" xfId="71" applyFont="1" applyFill="1" applyBorder="1" applyAlignment="1">
      <alignment horizontal="distributed"/>
      <protection/>
    </xf>
    <xf numFmtId="0" fontId="13" fillId="33" borderId="20" xfId="71" applyFont="1" applyFill="1" applyBorder="1" applyAlignment="1">
      <alignment horizontal="distributed"/>
      <protection/>
    </xf>
    <xf numFmtId="0" fontId="13" fillId="33" borderId="0" xfId="71" applyFont="1" applyFill="1" applyAlignment="1">
      <alignment horizontal="distributed" shrinkToFit="1"/>
      <protection/>
    </xf>
    <xf numFmtId="0" fontId="13" fillId="33" borderId="20" xfId="71" applyFont="1" applyFill="1" applyBorder="1" applyAlignment="1">
      <alignment horizontal="distributed" shrinkToFit="1"/>
      <protection/>
    </xf>
    <xf numFmtId="0" fontId="13" fillId="33" borderId="0" xfId="71" applyFont="1" applyFill="1" applyAlignment="1">
      <alignment horizontal="distributed"/>
      <protection/>
    </xf>
    <xf numFmtId="0" fontId="13" fillId="33" borderId="0" xfId="71" applyFont="1" applyFill="1" applyBorder="1" applyAlignment="1">
      <alignment horizontal="distributed" vertical="top"/>
      <protection/>
    </xf>
    <xf numFmtId="0" fontId="18" fillId="33" borderId="20" xfId="0" applyFont="1" applyFill="1" applyBorder="1" applyAlignment="1">
      <alignment vertical="top"/>
    </xf>
    <xf numFmtId="0" fontId="16" fillId="0" borderId="17" xfId="72" applyFont="1" applyFill="1" applyBorder="1" applyAlignment="1">
      <alignment horizontal="center" vertical="center"/>
      <protection/>
    </xf>
    <xf numFmtId="0" fontId="16" fillId="0" borderId="17" xfId="72" applyFont="1" applyFill="1" applyBorder="1" applyAlignment="1">
      <alignment horizontal="center" vertical="center" wrapText="1"/>
      <protection/>
    </xf>
    <xf numFmtId="0" fontId="16" fillId="0" borderId="30" xfId="72" applyFont="1" applyFill="1" applyBorder="1" applyAlignment="1">
      <alignment horizontal="center" vertical="center" wrapText="1"/>
      <protection/>
    </xf>
    <xf numFmtId="0" fontId="16" fillId="0" borderId="31" xfId="72" applyFont="1" applyFill="1" applyBorder="1" applyAlignment="1">
      <alignment horizontal="center" vertical="center"/>
      <protection/>
    </xf>
    <xf numFmtId="0" fontId="16" fillId="0" borderId="18" xfId="72" applyFont="1" applyFill="1" applyBorder="1" applyAlignment="1">
      <alignment horizontal="center" vertical="center"/>
      <protection/>
    </xf>
    <xf numFmtId="0" fontId="14" fillId="0" borderId="15" xfId="72" applyFont="1" applyFill="1" applyBorder="1" applyAlignment="1">
      <alignment horizontal="distributed" vertical="center" wrapText="1"/>
      <protection/>
    </xf>
    <xf numFmtId="0" fontId="14" fillId="0" borderId="16" xfId="72" applyFont="1" applyFill="1" applyBorder="1" applyAlignment="1">
      <alignment horizontal="distributed" vertical="center"/>
      <protection/>
    </xf>
    <xf numFmtId="0" fontId="14" fillId="0" borderId="0" xfId="72" applyFont="1" applyFill="1" applyAlignment="1">
      <alignment horizontal="distributed" vertical="center"/>
      <protection/>
    </xf>
    <xf numFmtId="0" fontId="14" fillId="0" borderId="20" xfId="72" applyFont="1" applyFill="1" applyBorder="1" applyAlignment="1">
      <alignment horizontal="distributed" vertical="center"/>
      <protection/>
    </xf>
    <xf numFmtId="0" fontId="14" fillId="0" borderId="28" xfId="72" applyFont="1" applyFill="1" applyBorder="1" applyAlignment="1">
      <alignment horizontal="distributed" vertical="center"/>
      <protection/>
    </xf>
    <xf numFmtId="0" fontId="14" fillId="0" borderId="29" xfId="72" applyFont="1" applyFill="1" applyBorder="1" applyAlignment="1">
      <alignment horizontal="distributed" vertical="center"/>
      <protection/>
    </xf>
    <xf numFmtId="0" fontId="16" fillId="0" borderId="32" xfId="72" applyFont="1" applyFill="1" applyBorder="1" applyAlignment="1">
      <alignment horizontal="center" vertical="center"/>
      <protection/>
    </xf>
    <xf numFmtId="0" fontId="16" fillId="0" borderId="33" xfId="72" applyFont="1" applyFill="1" applyBorder="1" applyAlignment="1">
      <alignment horizontal="center" vertical="center"/>
      <protection/>
    </xf>
    <xf numFmtId="0" fontId="16" fillId="0" borderId="32" xfId="72" applyFont="1" applyFill="1" applyBorder="1" applyAlignment="1">
      <alignment horizontal="center" vertical="center" wrapText="1" shrinkToFit="1"/>
      <protection/>
    </xf>
    <xf numFmtId="0" fontId="16" fillId="0" borderId="33" xfId="72" applyFont="1" applyFill="1" applyBorder="1" applyAlignment="1">
      <alignment horizontal="center" vertical="center" wrapText="1" shrinkToFit="1"/>
      <protection/>
    </xf>
    <xf numFmtId="0" fontId="16" fillId="0" borderId="31" xfId="72" applyFont="1" applyFill="1" applyBorder="1" applyAlignment="1">
      <alignment horizontal="center" vertical="center" wrapText="1" shrinkToFit="1"/>
      <protection/>
    </xf>
    <xf numFmtId="0" fontId="14" fillId="0" borderId="14" xfId="72" applyFont="1" applyFill="1" applyBorder="1" applyAlignment="1">
      <alignment horizontal="center" vertical="center" wrapText="1"/>
      <protection/>
    </xf>
    <xf numFmtId="0" fontId="14" fillId="0" borderId="21" xfId="72" applyFont="1" applyFill="1" applyBorder="1" applyAlignment="1">
      <alignment horizontal="center" vertical="center"/>
      <protection/>
    </xf>
    <xf numFmtId="0" fontId="14" fillId="0" borderId="19" xfId="72" applyFont="1" applyFill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98_198" xfId="71"/>
    <cellStyle name="標準_198_2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89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8.50390625" defaultRowHeight="13.5"/>
  <cols>
    <col min="1" max="1" width="2.50390625" style="80" customWidth="1"/>
    <col min="2" max="2" width="23.375" style="80" customWidth="1"/>
    <col min="3" max="5" width="5.625" style="80" customWidth="1"/>
    <col min="6" max="6" width="8.50390625" style="80" customWidth="1"/>
    <col min="7" max="7" width="6.625" style="80" customWidth="1"/>
    <col min="8" max="9" width="8.50390625" style="80" customWidth="1"/>
    <col min="10" max="10" width="6.625" style="80" customWidth="1"/>
    <col min="11" max="11" width="8.50390625" style="80" customWidth="1"/>
    <col min="12" max="14" width="6.125" style="80" customWidth="1"/>
    <col min="15" max="16384" width="8.50390625" style="80" customWidth="1"/>
  </cols>
  <sheetData>
    <row r="1" spans="1:14" s="78" customFormat="1" ht="18.75" customHeight="1">
      <c r="A1" s="77" t="s">
        <v>150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2.75" customHeight="1">
      <c r="A2" s="77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 customHeight="1">
      <c r="A3" s="79" t="s">
        <v>100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2.75" thickBot="1">
      <c r="A4" s="81" t="s">
        <v>38</v>
      </c>
      <c r="B4" s="81"/>
      <c r="N4" s="82" t="s">
        <v>37</v>
      </c>
    </row>
    <row r="5" spans="1:14" ht="18.75" customHeight="1">
      <c r="A5" s="83"/>
      <c r="B5" s="84" t="s">
        <v>36</v>
      </c>
      <c r="C5" s="85" t="s">
        <v>101</v>
      </c>
      <c r="D5" s="85"/>
      <c r="E5" s="85"/>
      <c r="F5" s="85" t="s">
        <v>102</v>
      </c>
      <c r="G5" s="85"/>
      <c r="H5" s="85"/>
      <c r="I5" s="85" t="s">
        <v>103</v>
      </c>
      <c r="J5" s="85"/>
      <c r="K5" s="85"/>
      <c r="L5" s="86" t="s">
        <v>104</v>
      </c>
      <c r="M5" s="86"/>
      <c r="N5" s="86"/>
    </row>
    <row r="6" spans="1:14" ht="18.75" customHeight="1">
      <c r="A6" s="87"/>
      <c r="B6" s="88" t="s">
        <v>35</v>
      </c>
      <c r="C6" s="89" t="s">
        <v>34</v>
      </c>
      <c r="D6" s="89" t="s">
        <v>33</v>
      </c>
      <c r="E6" s="89" t="s">
        <v>32</v>
      </c>
      <c r="F6" s="89" t="s">
        <v>34</v>
      </c>
      <c r="G6" s="89" t="s">
        <v>33</v>
      </c>
      <c r="H6" s="89" t="s">
        <v>32</v>
      </c>
      <c r="I6" s="89" t="s">
        <v>34</v>
      </c>
      <c r="J6" s="89" t="s">
        <v>33</v>
      </c>
      <c r="K6" s="89" t="s">
        <v>32</v>
      </c>
      <c r="L6" s="89" t="s">
        <v>34</v>
      </c>
      <c r="M6" s="89" t="s">
        <v>33</v>
      </c>
      <c r="N6" s="90" t="s">
        <v>32</v>
      </c>
    </row>
    <row r="7" spans="1:14" ht="3.75" customHeight="1">
      <c r="A7" s="91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5.75" customHeight="1">
      <c r="A8" s="81"/>
      <c r="B8" s="94" t="s">
        <v>105</v>
      </c>
      <c r="C8" s="95">
        <v>663</v>
      </c>
      <c r="D8" s="95">
        <v>172</v>
      </c>
      <c r="E8" s="95">
        <v>491</v>
      </c>
      <c r="F8" s="95">
        <v>31755</v>
      </c>
      <c r="G8" s="95">
        <v>7048</v>
      </c>
      <c r="H8" s="95">
        <v>24707</v>
      </c>
      <c r="I8" s="95">
        <v>27323</v>
      </c>
      <c r="J8" s="95">
        <v>5770</v>
      </c>
      <c r="K8" s="95">
        <v>21553</v>
      </c>
      <c r="L8" s="95">
        <v>2448</v>
      </c>
      <c r="M8" s="95">
        <v>293</v>
      </c>
      <c r="N8" s="95">
        <v>2155</v>
      </c>
    </row>
    <row r="9" spans="1:14" ht="15.75" customHeight="1">
      <c r="A9" s="81"/>
      <c r="B9" s="94" t="s">
        <v>106</v>
      </c>
      <c r="C9" s="95">
        <v>713</v>
      </c>
      <c r="D9" s="95">
        <v>157</v>
      </c>
      <c r="E9" s="95">
        <v>556</v>
      </c>
      <c r="F9" s="95">
        <v>32930</v>
      </c>
      <c r="G9" s="95">
        <v>6239</v>
      </c>
      <c r="H9" s="95">
        <v>26691</v>
      </c>
      <c r="I9" s="95">
        <v>24734</v>
      </c>
      <c r="J9" s="95">
        <v>4995</v>
      </c>
      <c r="K9" s="95">
        <v>19739</v>
      </c>
      <c r="L9" s="95">
        <v>1433</v>
      </c>
      <c r="M9" s="95">
        <v>179</v>
      </c>
      <c r="N9" s="95">
        <v>1254</v>
      </c>
    </row>
    <row r="10" spans="1:14" ht="15.75" customHeight="1">
      <c r="A10" s="81"/>
      <c r="B10" s="94" t="s">
        <v>107</v>
      </c>
      <c r="C10" s="95">
        <v>809</v>
      </c>
      <c r="D10" s="95">
        <v>148</v>
      </c>
      <c r="E10" s="95">
        <v>661</v>
      </c>
      <c r="F10" s="95">
        <v>34789</v>
      </c>
      <c r="G10" s="95">
        <v>8680</v>
      </c>
      <c r="H10" s="95">
        <v>26109</v>
      </c>
      <c r="I10" s="95">
        <v>24572</v>
      </c>
      <c r="J10" s="95">
        <v>4932</v>
      </c>
      <c r="K10" s="95">
        <v>19640</v>
      </c>
      <c r="L10" s="95">
        <v>804</v>
      </c>
      <c r="M10" s="95">
        <v>166</v>
      </c>
      <c r="N10" s="95">
        <v>638</v>
      </c>
    </row>
    <row r="11" spans="1:14" ht="15.75" customHeight="1">
      <c r="A11" s="81"/>
      <c r="B11" s="94" t="s">
        <v>108</v>
      </c>
      <c r="C11" s="96">
        <v>976</v>
      </c>
      <c r="D11" s="96">
        <v>163</v>
      </c>
      <c r="E11" s="96">
        <v>813</v>
      </c>
      <c r="F11" s="96">
        <v>37305</v>
      </c>
      <c r="G11" s="96">
        <v>6076</v>
      </c>
      <c r="H11" s="96">
        <v>31229</v>
      </c>
      <c r="I11" s="96">
        <v>24663</v>
      </c>
      <c r="J11" s="96">
        <v>4661</v>
      </c>
      <c r="K11" s="96">
        <v>20002</v>
      </c>
      <c r="L11" s="96">
        <v>732</v>
      </c>
      <c r="M11" s="96">
        <v>115</v>
      </c>
      <c r="N11" s="96">
        <v>617</v>
      </c>
    </row>
    <row r="12" spans="1:14" s="99" customFormat="1" ht="15.75" customHeight="1">
      <c r="A12" s="81"/>
      <c r="B12" s="97" t="s">
        <v>109</v>
      </c>
      <c r="C12" s="98">
        <v>1029</v>
      </c>
      <c r="D12" s="98">
        <v>137</v>
      </c>
      <c r="E12" s="98">
        <v>892</v>
      </c>
      <c r="F12" s="98">
        <v>38569</v>
      </c>
      <c r="G12" s="98">
        <v>5791</v>
      </c>
      <c r="H12" s="98">
        <v>32778</v>
      </c>
      <c r="I12" s="98">
        <v>24577</v>
      </c>
      <c r="J12" s="98">
        <v>4479</v>
      </c>
      <c r="K12" s="98">
        <v>20098</v>
      </c>
      <c r="L12" s="98">
        <v>757</v>
      </c>
      <c r="M12" s="98">
        <v>127</v>
      </c>
      <c r="N12" s="98">
        <v>630</v>
      </c>
    </row>
    <row r="13" spans="1:14" s="99" customFormat="1" ht="3.75" customHeight="1">
      <c r="A13" s="100"/>
      <c r="B13" s="97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s="99" customFormat="1" ht="12" customHeight="1">
      <c r="A14" s="126" t="s">
        <v>31</v>
      </c>
      <c r="B14" s="127"/>
      <c r="C14" s="102">
        <v>3</v>
      </c>
      <c r="D14" s="104" t="s">
        <v>0</v>
      </c>
      <c r="E14" s="102">
        <v>3</v>
      </c>
      <c r="F14" s="102">
        <v>373</v>
      </c>
      <c r="G14" s="104" t="s">
        <v>0</v>
      </c>
      <c r="H14" s="102">
        <v>373</v>
      </c>
      <c r="I14" s="102">
        <v>379</v>
      </c>
      <c r="J14" s="104" t="s">
        <v>0</v>
      </c>
      <c r="K14" s="102">
        <v>379</v>
      </c>
      <c r="L14" s="102">
        <v>462</v>
      </c>
      <c r="M14" s="104" t="s">
        <v>0</v>
      </c>
      <c r="N14" s="102">
        <v>462</v>
      </c>
    </row>
    <row r="15" spans="1:14" ht="12" customHeight="1">
      <c r="A15" s="81"/>
      <c r="B15" s="103" t="s">
        <v>30</v>
      </c>
      <c r="C15" s="95">
        <v>2</v>
      </c>
      <c r="D15" s="104" t="s">
        <v>0</v>
      </c>
      <c r="E15" s="95">
        <v>2</v>
      </c>
      <c r="F15" s="95">
        <v>180</v>
      </c>
      <c r="G15" s="104" t="s">
        <v>0</v>
      </c>
      <c r="H15" s="95">
        <v>180</v>
      </c>
      <c r="I15" s="95">
        <v>189</v>
      </c>
      <c r="J15" s="104" t="s">
        <v>0</v>
      </c>
      <c r="K15" s="95">
        <v>189</v>
      </c>
      <c r="L15" s="95">
        <v>59</v>
      </c>
      <c r="M15" s="104" t="s">
        <v>0</v>
      </c>
      <c r="N15" s="95">
        <v>59</v>
      </c>
    </row>
    <row r="16" spans="1:14" ht="12" customHeight="1">
      <c r="A16" s="81"/>
      <c r="B16" s="103" t="s">
        <v>29</v>
      </c>
      <c r="C16" s="95">
        <v>1</v>
      </c>
      <c r="D16" s="104" t="s">
        <v>0</v>
      </c>
      <c r="E16" s="95">
        <v>1</v>
      </c>
      <c r="F16" s="95">
        <v>193</v>
      </c>
      <c r="G16" s="104" t="s">
        <v>0</v>
      </c>
      <c r="H16" s="95">
        <v>193</v>
      </c>
      <c r="I16" s="95">
        <v>190</v>
      </c>
      <c r="J16" s="104" t="s">
        <v>0</v>
      </c>
      <c r="K16" s="95">
        <v>190</v>
      </c>
      <c r="L16" s="95">
        <v>403</v>
      </c>
      <c r="M16" s="104" t="s">
        <v>0</v>
      </c>
      <c r="N16" s="95">
        <v>403</v>
      </c>
    </row>
    <row r="17" spans="1:14" s="99" customFormat="1" ht="12" customHeight="1" hidden="1">
      <c r="A17" s="126" t="s">
        <v>27</v>
      </c>
      <c r="B17" s="127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4" t="s">
        <v>0</v>
      </c>
      <c r="N17" s="102"/>
    </row>
    <row r="18" spans="1:14" ht="12" customHeight="1" hidden="1">
      <c r="A18" s="81"/>
      <c r="B18" s="103" t="s">
        <v>26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 t="s">
        <v>0</v>
      </c>
      <c r="N18" s="104"/>
    </row>
    <row r="19" spans="1:14" ht="12" customHeight="1" hidden="1">
      <c r="A19" s="81"/>
      <c r="B19" s="103" t="s">
        <v>25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 t="s">
        <v>0</v>
      </c>
      <c r="N19" s="104"/>
    </row>
    <row r="20" spans="1:14" ht="12" customHeight="1" hidden="1">
      <c r="A20" s="81"/>
      <c r="B20" s="103" t="s">
        <v>24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 t="s">
        <v>0</v>
      </c>
      <c r="N20" s="104"/>
    </row>
    <row r="21" spans="1:14" ht="12" customHeight="1" hidden="1">
      <c r="A21" s="81"/>
      <c r="B21" s="103" t="s">
        <v>23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 t="s">
        <v>0</v>
      </c>
      <c r="N21" s="104"/>
    </row>
    <row r="22" spans="1:14" ht="12" customHeight="1">
      <c r="A22" s="126" t="s">
        <v>27</v>
      </c>
      <c r="B22" s="127"/>
      <c r="C22" s="102">
        <v>115</v>
      </c>
      <c r="D22" s="102">
        <v>26</v>
      </c>
      <c r="E22" s="102">
        <v>89</v>
      </c>
      <c r="F22" s="102">
        <v>5179</v>
      </c>
      <c r="G22" s="102">
        <v>460</v>
      </c>
      <c r="H22" s="102">
        <v>4719</v>
      </c>
      <c r="I22" s="102">
        <v>1676</v>
      </c>
      <c r="J22" s="102">
        <v>187</v>
      </c>
      <c r="K22" s="102">
        <v>1489</v>
      </c>
      <c r="L22" s="104" t="s">
        <v>0</v>
      </c>
      <c r="M22" s="104" t="s">
        <v>0</v>
      </c>
      <c r="N22" s="104" t="s">
        <v>0</v>
      </c>
    </row>
    <row r="23" spans="1:14" ht="12" customHeight="1">
      <c r="A23" s="81"/>
      <c r="B23" s="103" t="s">
        <v>26</v>
      </c>
      <c r="C23" s="104">
        <v>12</v>
      </c>
      <c r="D23" s="104">
        <v>3</v>
      </c>
      <c r="E23" s="104">
        <v>9</v>
      </c>
      <c r="F23" s="104">
        <v>883</v>
      </c>
      <c r="G23" s="104">
        <v>210</v>
      </c>
      <c r="H23" s="104">
        <v>673</v>
      </c>
      <c r="I23" s="104">
        <v>815</v>
      </c>
      <c r="J23" s="104">
        <v>187</v>
      </c>
      <c r="K23" s="104">
        <v>628</v>
      </c>
      <c r="L23" s="104" t="s">
        <v>0</v>
      </c>
      <c r="M23" s="104" t="s">
        <v>0</v>
      </c>
      <c r="N23" s="104" t="s">
        <v>0</v>
      </c>
    </row>
    <row r="24" spans="1:14" ht="12" customHeight="1">
      <c r="A24" s="81"/>
      <c r="B24" s="103" t="s">
        <v>25</v>
      </c>
      <c r="C24" s="104">
        <v>26</v>
      </c>
      <c r="D24" s="104" t="s">
        <v>0</v>
      </c>
      <c r="E24" s="104">
        <v>26</v>
      </c>
      <c r="F24" s="104">
        <v>915</v>
      </c>
      <c r="G24" s="104" t="s">
        <v>0</v>
      </c>
      <c r="H24" s="104">
        <v>915</v>
      </c>
      <c r="I24" s="104">
        <v>861</v>
      </c>
      <c r="J24" s="104" t="s">
        <v>0</v>
      </c>
      <c r="K24" s="104">
        <v>861</v>
      </c>
      <c r="L24" s="104" t="s">
        <v>0</v>
      </c>
      <c r="M24" s="104" t="s">
        <v>0</v>
      </c>
      <c r="N24" s="104" t="s">
        <v>0</v>
      </c>
    </row>
    <row r="25" spans="1:14" ht="12" customHeight="1">
      <c r="A25" s="81"/>
      <c r="B25" s="103" t="s">
        <v>24</v>
      </c>
      <c r="C25" s="104">
        <v>20</v>
      </c>
      <c r="D25" s="104">
        <v>20</v>
      </c>
      <c r="E25" s="104" t="s">
        <v>0</v>
      </c>
      <c r="F25" s="104" t="s">
        <v>0</v>
      </c>
      <c r="G25" s="104" t="s">
        <v>0</v>
      </c>
      <c r="H25" s="104" t="s">
        <v>0</v>
      </c>
      <c r="I25" s="104" t="s">
        <v>0</v>
      </c>
      <c r="J25" s="104" t="s">
        <v>0</v>
      </c>
      <c r="K25" s="104" t="s">
        <v>0</v>
      </c>
      <c r="L25" s="104" t="s">
        <v>0</v>
      </c>
      <c r="M25" s="104" t="s">
        <v>0</v>
      </c>
      <c r="N25" s="104" t="s">
        <v>0</v>
      </c>
    </row>
    <row r="26" spans="1:14" ht="12" customHeight="1">
      <c r="A26" s="81"/>
      <c r="B26" s="103" t="s">
        <v>23</v>
      </c>
      <c r="C26" s="104">
        <v>57</v>
      </c>
      <c r="D26" s="104">
        <v>3</v>
      </c>
      <c r="E26" s="104">
        <v>54</v>
      </c>
      <c r="F26" s="104">
        <v>3381</v>
      </c>
      <c r="G26" s="104">
        <v>250</v>
      </c>
      <c r="H26" s="104">
        <v>3131</v>
      </c>
      <c r="I26" s="104" t="s">
        <v>0</v>
      </c>
      <c r="J26" s="104" t="s">
        <v>0</v>
      </c>
      <c r="K26" s="104" t="s">
        <v>0</v>
      </c>
      <c r="L26" s="104" t="s">
        <v>0</v>
      </c>
      <c r="M26" s="104" t="s">
        <v>0</v>
      </c>
      <c r="N26" s="104" t="s">
        <v>0</v>
      </c>
    </row>
    <row r="27" spans="1:14" s="99" customFormat="1" ht="12" customHeight="1">
      <c r="A27" s="128" t="s">
        <v>22</v>
      </c>
      <c r="B27" s="129"/>
      <c r="C27" s="101">
        <v>23</v>
      </c>
      <c r="D27" s="101">
        <v>2</v>
      </c>
      <c r="E27" s="101">
        <v>21</v>
      </c>
      <c r="F27" s="101">
        <v>1338</v>
      </c>
      <c r="G27" s="101">
        <v>194</v>
      </c>
      <c r="H27" s="101">
        <v>1144</v>
      </c>
      <c r="I27" s="104" t="s">
        <v>0</v>
      </c>
      <c r="J27" s="104" t="s">
        <v>0</v>
      </c>
      <c r="K27" s="104" t="s">
        <v>0</v>
      </c>
      <c r="L27" s="104" t="s">
        <v>0</v>
      </c>
      <c r="M27" s="104" t="s">
        <v>0</v>
      </c>
      <c r="N27" s="104" t="s">
        <v>0</v>
      </c>
    </row>
    <row r="28" spans="1:14" ht="12" customHeight="1">
      <c r="A28" s="81"/>
      <c r="B28" s="103" t="s">
        <v>21</v>
      </c>
      <c r="C28" s="95">
        <v>23</v>
      </c>
      <c r="D28" s="95">
        <v>2</v>
      </c>
      <c r="E28" s="95">
        <v>21</v>
      </c>
      <c r="F28" s="95">
        <v>1338</v>
      </c>
      <c r="G28" s="95">
        <v>194</v>
      </c>
      <c r="H28" s="95">
        <v>1144</v>
      </c>
      <c r="I28" s="104" t="s">
        <v>0</v>
      </c>
      <c r="J28" s="104" t="s">
        <v>0</v>
      </c>
      <c r="K28" s="104" t="s">
        <v>0</v>
      </c>
      <c r="L28" s="104" t="s">
        <v>0</v>
      </c>
      <c r="M28" s="104" t="s">
        <v>0</v>
      </c>
      <c r="N28" s="104" t="s">
        <v>0</v>
      </c>
    </row>
    <row r="29" spans="1:14" s="99" customFormat="1" ht="12" customHeight="1">
      <c r="A29" s="130" t="s">
        <v>20</v>
      </c>
      <c r="B29" s="127"/>
      <c r="C29" s="101">
        <v>186</v>
      </c>
      <c r="D29" s="101">
        <v>1</v>
      </c>
      <c r="E29" s="101">
        <v>185</v>
      </c>
      <c r="F29" s="101">
        <v>3268</v>
      </c>
      <c r="G29" s="101">
        <v>20</v>
      </c>
      <c r="H29" s="101">
        <v>3248</v>
      </c>
      <c r="I29" s="104" t="s">
        <v>0</v>
      </c>
      <c r="J29" s="104" t="s">
        <v>0</v>
      </c>
      <c r="K29" s="104" t="s">
        <v>0</v>
      </c>
      <c r="L29" s="104" t="s">
        <v>0</v>
      </c>
      <c r="M29" s="104" t="s">
        <v>0</v>
      </c>
      <c r="N29" s="104" t="s">
        <v>0</v>
      </c>
    </row>
    <row r="30" spans="1:17" ht="12" customHeight="1">
      <c r="A30" s="81"/>
      <c r="B30" s="103" t="s">
        <v>19</v>
      </c>
      <c r="C30" s="95">
        <v>36</v>
      </c>
      <c r="D30" s="104" t="s">
        <v>0</v>
      </c>
      <c r="E30" s="95">
        <v>36</v>
      </c>
      <c r="F30" s="95">
        <v>608</v>
      </c>
      <c r="G30" s="104" t="s">
        <v>0</v>
      </c>
      <c r="H30" s="95">
        <v>608</v>
      </c>
      <c r="I30" s="104" t="s">
        <v>0</v>
      </c>
      <c r="J30" s="104" t="s">
        <v>0</v>
      </c>
      <c r="K30" s="104" t="s">
        <v>0</v>
      </c>
      <c r="L30" s="104" t="s">
        <v>0</v>
      </c>
      <c r="M30" s="104" t="s">
        <v>0</v>
      </c>
      <c r="N30" s="104" t="s">
        <v>0</v>
      </c>
      <c r="Q30" s="105"/>
    </row>
    <row r="31" spans="1:14" ht="12" customHeight="1">
      <c r="A31" s="81"/>
      <c r="B31" s="103" t="s">
        <v>18</v>
      </c>
      <c r="C31" s="95">
        <v>11</v>
      </c>
      <c r="D31" s="95">
        <v>1</v>
      </c>
      <c r="E31" s="95">
        <v>10</v>
      </c>
      <c r="F31" s="95">
        <v>124</v>
      </c>
      <c r="G31" s="95">
        <v>20</v>
      </c>
      <c r="H31" s="95">
        <v>104</v>
      </c>
      <c r="I31" s="104" t="s">
        <v>0</v>
      </c>
      <c r="J31" s="104" t="s">
        <v>0</v>
      </c>
      <c r="K31" s="104" t="s">
        <v>0</v>
      </c>
      <c r="L31" s="104" t="s">
        <v>0</v>
      </c>
      <c r="M31" s="104" t="s">
        <v>0</v>
      </c>
      <c r="N31" s="104" t="s">
        <v>0</v>
      </c>
    </row>
    <row r="32" spans="1:14" ht="12" customHeight="1">
      <c r="A32" s="81"/>
      <c r="B32" s="103" t="s">
        <v>17</v>
      </c>
      <c r="C32" s="95">
        <v>28</v>
      </c>
      <c r="D32" s="104" t="s">
        <v>0</v>
      </c>
      <c r="E32" s="95">
        <v>28</v>
      </c>
      <c r="F32" s="95">
        <v>249</v>
      </c>
      <c r="G32" s="104" t="s">
        <v>0</v>
      </c>
      <c r="H32" s="95">
        <v>249</v>
      </c>
      <c r="I32" s="104" t="s">
        <v>0</v>
      </c>
      <c r="J32" s="104" t="s">
        <v>0</v>
      </c>
      <c r="K32" s="104" t="s">
        <v>0</v>
      </c>
      <c r="L32" s="104" t="s">
        <v>0</v>
      </c>
      <c r="M32" s="104" t="s">
        <v>0</v>
      </c>
      <c r="N32" s="104" t="s">
        <v>0</v>
      </c>
    </row>
    <row r="33" spans="1:14" ht="12" customHeight="1">
      <c r="A33" s="81"/>
      <c r="B33" s="103" t="s">
        <v>16</v>
      </c>
      <c r="C33" s="95">
        <v>111</v>
      </c>
      <c r="D33" s="104" t="s">
        <v>0</v>
      </c>
      <c r="E33" s="95">
        <v>111</v>
      </c>
      <c r="F33" s="95">
        <v>2287</v>
      </c>
      <c r="G33" s="104" t="s">
        <v>0</v>
      </c>
      <c r="H33" s="95">
        <v>2287</v>
      </c>
      <c r="I33" s="104" t="s">
        <v>0</v>
      </c>
      <c r="J33" s="104" t="s">
        <v>0</v>
      </c>
      <c r="K33" s="104" t="s">
        <v>0</v>
      </c>
      <c r="L33" s="104" t="s">
        <v>0</v>
      </c>
      <c r="M33" s="104" t="s">
        <v>0</v>
      </c>
      <c r="N33" s="104" t="s">
        <v>0</v>
      </c>
    </row>
    <row r="34" spans="1:14" ht="12" customHeight="1">
      <c r="A34" s="130" t="s">
        <v>97</v>
      </c>
      <c r="B34" s="127"/>
      <c r="C34" s="101">
        <v>64</v>
      </c>
      <c r="D34" s="101">
        <v>1</v>
      </c>
      <c r="E34" s="101">
        <v>63</v>
      </c>
      <c r="F34" s="101">
        <v>471</v>
      </c>
      <c r="G34" s="102" t="s">
        <v>0</v>
      </c>
      <c r="H34" s="101">
        <v>471</v>
      </c>
      <c r="I34" s="102" t="s">
        <v>0</v>
      </c>
      <c r="J34" s="102" t="s">
        <v>0</v>
      </c>
      <c r="K34" s="102" t="s">
        <v>0</v>
      </c>
      <c r="L34" s="102" t="s">
        <v>0</v>
      </c>
      <c r="M34" s="102" t="s">
        <v>0</v>
      </c>
      <c r="N34" s="102" t="s">
        <v>0</v>
      </c>
    </row>
    <row r="35" spans="1:14" ht="12" customHeight="1">
      <c r="A35" s="106"/>
      <c r="B35" s="123" t="s">
        <v>145</v>
      </c>
      <c r="C35" s="95">
        <v>20</v>
      </c>
      <c r="D35" s="104" t="s">
        <v>0</v>
      </c>
      <c r="E35" s="95">
        <v>20</v>
      </c>
      <c r="F35" s="95">
        <v>155</v>
      </c>
      <c r="G35" s="104" t="s">
        <v>0</v>
      </c>
      <c r="H35" s="95">
        <v>155</v>
      </c>
      <c r="I35" s="104" t="s">
        <v>0</v>
      </c>
      <c r="J35" s="104" t="s">
        <v>0</v>
      </c>
      <c r="K35" s="104" t="s">
        <v>0</v>
      </c>
      <c r="L35" s="104" t="s">
        <v>0</v>
      </c>
      <c r="M35" s="104" t="s">
        <v>0</v>
      </c>
      <c r="N35" s="104" t="s">
        <v>0</v>
      </c>
    </row>
    <row r="36" spans="1:14" ht="12" customHeight="1">
      <c r="A36" s="81"/>
      <c r="B36" s="123" t="s">
        <v>146</v>
      </c>
      <c r="C36" s="104" t="s">
        <v>0</v>
      </c>
      <c r="D36" s="104" t="s">
        <v>0</v>
      </c>
      <c r="E36" s="104" t="s">
        <v>0</v>
      </c>
      <c r="F36" s="104" t="s">
        <v>0</v>
      </c>
      <c r="G36" s="104" t="s">
        <v>0</v>
      </c>
      <c r="H36" s="120" t="s">
        <v>59</v>
      </c>
      <c r="I36" s="104" t="s">
        <v>0</v>
      </c>
      <c r="J36" s="104" t="s">
        <v>0</v>
      </c>
      <c r="K36" s="104" t="s">
        <v>0</v>
      </c>
      <c r="L36" s="104" t="s">
        <v>0</v>
      </c>
      <c r="M36" s="104" t="s">
        <v>0</v>
      </c>
      <c r="N36" s="104" t="s">
        <v>0</v>
      </c>
    </row>
    <row r="37" spans="1:14" s="99" customFormat="1" ht="12" customHeight="1">
      <c r="A37" s="81"/>
      <c r="B37" s="107" t="s">
        <v>98</v>
      </c>
      <c r="C37" s="95">
        <v>35</v>
      </c>
      <c r="D37" s="104" t="s">
        <v>0</v>
      </c>
      <c r="E37" s="95">
        <v>35</v>
      </c>
      <c r="F37" s="95">
        <v>316</v>
      </c>
      <c r="G37" s="104" t="s">
        <v>0</v>
      </c>
      <c r="H37" s="95">
        <v>316</v>
      </c>
      <c r="I37" s="104" t="s">
        <v>0</v>
      </c>
      <c r="J37" s="104" t="s">
        <v>0</v>
      </c>
      <c r="K37" s="104" t="s">
        <v>0</v>
      </c>
      <c r="L37" s="104" t="s">
        <v>0</v>
      </c>
      <c r="M37" s="104" t="s">
        <v>0</v>
      </c>
      <c r="N37" s="104" t="s">
        <v>0</v>
      </c>
    </row>
    <row r="38" spans="1:14" s="99" customFormat="1" ht="12" customHeight="1">
      <c r="A38" s="81"/>
      <c r="B38" s="107" t="s">
        <v>99</v>
      </c>
      <c r="C38" s="95">
        <v>9</v>
      </c>
      <c r="D38" s="95">
        <v>1</v>
      </c>
      <c r="E38" s="95">
        <v>8</v>
      </c>
      <c r="F38" s="104" t="s">
        <v>0</v>
      </c>
      <c r="G38" s="104" t="s">
        <v>0</v>
      </c>
      <c r="H38" s="121" t="s">
        <v>59</v>
      </c>
      <c r="I38" s="104" t="s">
        <v>0</v>
      </c>
      <c r="J38" s="104" t="s">
        <v>0</v>
      </c>
      <c r="K38" s="104" t="s">
        <v>0</v>
      </c>
      <c r="L38" s="104" t="s">
        <v>0</v>
      </c>
      <c r="M38" s="104" t="s">
        <v>0</v>
      </c>
      <c r="N38" s="104" t="s">
        <v>0</v>
      </c>
    </row>
    <row r="39" spans="1:14" ht="12" customHeight="1">
      <c r="A39" s="130" t="s">
        <v>15</v>
      </c>
      <c r="B39" s="127"/>
      <c r="C39" s="101">
        <v>164</v>
      </c>
      <c r="D39" s="102" t="s">
        <v>0</v>
      </c>
      <c r="E39" s="101">
        <v>164</v>
      </c>
      <c r="F39" s="101">
        <v>998</v>
      </c>
      <c r="G39" s="102" t="s">
        <v>0</v>
      </c>
      <c r="H39" s="101">
        <v>998</v>
      </c>
      <c r="I39" s="102" t="s">
        <v>0</v>
      </c>
      <c r="J39" s="102" t="s">
        <v>0</v>
      </c>
      <c r="K39" s="102" t="s">
        <v>0</v>
      </c>
      <c r="L39" s="102" t="s">
        <v>0</v>
      </c>
      <c r="M39" s="102" t="s">
        <v>0</v>
      </c>
      <c r="N39" s="102" t="s">
        <v>0</v>
      </c>
    </row>
    <row r="40" spans="1:14" ht="12" customHeight="1">
      <c r="A40" s="131" t="s">
        <v>61</v>
      </c>
      <c r="B40" s="132"/>
      <c r="C40" s="101">
        <v>6</v>
      </c>
      <c r="D40" s="104" t="s">
        <v>0</v>
      </c>
      <c r="E40" s="101">
        <v>6</v>
      </c>
      <c r="F40" s="101">
        <v>58</v>
      </c>
      <c r="G40" s="104" t="s">
        <v>0</v>
      </c>
      <c r="H40" s="101">
        <v>58</v>
      </c>
      <c r="I40" s="104" t="s">
        <v>0</v>
      </c>
      <c r="J40" s="104" t="s">
        <v>0</v>
      </c>
      <c r="K40" s="104" t="s">
        <v>0</v>
      </c>
      <c r="L40" s="104" t="s">
        <v>0</v>
      </c>
      <c r="M40" s="104" t="s">
        <v>0</v>
      </c>
      <c r="N40" s="104" t="s">
        <v>0</v>
      </c>
    </row>
    <row r="41" spans="1:14" ht="12" customHeight="1">
      <c r="A41" s="131" t="s">
        <v>14</v>
      </c>
      <c r="B41" s="132"/>
      <c r="C41" s="101">
        <v>1</v>
      </c>
      <c r="D41" s="101">
        <v>1</v>
      </c>
      <c r="E41" s="104" t="s">
        <v>0</v>
      </c>
      <c r="F41" s="104" t="s">
        <v>0</v>
      </c>
      <c r="G41" s="104" t="s">
        <v>0</v>
      </c>
      <c r="H41" s="104" t="s">
        <v>0</v>
      </c>
      <c r="I41" s="104" t="s">
        <v>0</v>
      </c>
      <c r="J41" s="104" t="s">
        <v>0</v>
      </c>
      <c r="K41" s="104" t="s">
        <v>0</v>
      </c>
      <c r="L41" s="101">
        <v>5</v>
      </c>
      <c r="M41" s="101">
        <v>5</v>
      </c>
      <c r="N41" s="104" t="s">
        <v>0</v>
      </c>
    </row>
    <row r="42" spans="1:14" ht="12" customHeight="1">
      <c r="A42" s="126" t="s">
        <v>13</v>
      </c>
      <c r="B42" s="127"/>
      <c r="C42" s="102">
        <v>1</v>
      </c>
      <c r="D42" s="104" t="s">
        <v>0</v>
      </c>
      <c r="E42" s="102">
        <v>1</v>
      </c>
      <c r="F42" s="102">
        <v>20</v>
      </c>
      <c r="G42" s="104" t="s">
        <v>0</v>
      </c>
      <c r="H42" s="102">
        <v>20</v>
      </c>
      <c r="I42" s="102">
        <v>7</v>
      </c>
      <c r="J42" s="104" t="s">
        <v>0</v>
      </c>
      <c r="K42" s="102">
        <v>7</v>
      </c>
      <c r="L42" s="102">
        <v>5</v>
      </c>
      <c r="M42" s="104" t="s">
        <v>0</v>
      </c>
      <c r="N42" s="102">
        <v>5</v>
      </c>
    </row>
    <row r="43" spans="1:14" ht="12" customHeight="1">
      <c r="A43" s="126" t="s">
        <v>12</v>
      </c>
      <c r="B43" s="127"/>
      <c r="C43" s="98">
        <v>278</v>
      </c>
      <c r="D43" s="98">
        <v>84</v>
      </c>
      <c r="E43" s="98">
        <v>194</v>
      </c>
      <c r="F43" s="98">
        <v>22305</v>
      </c>
      <c r="G43" s="98">
        <v>5087</v>
      </c>
      <c r="H43" s="98">
        <v>17218</v>
      </c>
      <c r="I43" s="98">
        <v>22508</v>
      </c>
      <c r="J43" s="98">
        <v>4292</v>
      </c>
      <c r="K43" s="98">
        <v>18216</v>
      </c>
      <c r="L43" s="98">
        <v>261</v>
      </c>
      <c r="M43" s="98">
        <v>99</v>
      </c>
      <c r="N43" s="98">
        <v>162</v>
      </c>
    </row>
    <row r="44" spans="1:14" ht="12" customHeight="1">
      <c r="A44" s="81"/>
      <c r="B44" s="108" t="s">
        <v>11</v>
      </c>
      <c r="C44" s="104">
        <v>6</v>
      </c>
      <c r="D44" s="104" t="s">
        <v>0</v>
      </c>
      <c r="E44" s="104">
        <v>6</v>
      </c>
      <c r="F44" s="104">
        <v>274</v>
      </c>
      <c r="G44" s="104" t="s">
        <v>0</v>
      </c>
      <c r="H44" s="104">
        <v>274</v>
      </c>
      <c r="I44" s="104">
        <v>236</v>
      </c>
      <c r="J44" s="104" t="s">
        <v>0</v>
      </c>
      <c r="K44" s="104">
        <v>236</v>
      </c>
      <c r="L44" s="104">
        <v>136</v>
      </c>
      <c r="M44" s="104" t="s">
        <v>0</v>
      </c>
      <c r="N44" s="104">
        <v>136</v>
      </c>
    </row>
    <row r="45" spans="1:14" ht="12" customHeight="1">
      <c r="A45" s="81"/>
      <c r="B45" s="103" t="s">
        <v>91</v>
      </c>
      <c r="C45" s="122">
        <v>2</v>
      </c>
      <c r="D45" s="122">
        <v>1</v>
      </c>
      <c r="E45" s="122">
        <v>1</v>
      </c>
      <c r="F45" s="122">
        <v>70</v>
      </c>
      <c r="G45" s="122">
        <v>40</v>
      </c>
      <c r="H45" s="122">
        <v>30</v>
      </c>
      <c r="I45" s="104" t="s">
        <v>0</v>
      </c>
      <c r="J45" s="104" t="s">
        <v>0</v>
      </c>
      <c r="K45" s="104" t="s">
        <v>0</v>
      </c>
      <c r="L45" s="104" t="s">
        <v>0</v>
      </c>
      <c r="M45" s="104" t="s">
        <v>0</v>
      </c>
      <c r="N45" s="104" t="s">
        <v>0</v>
      </c>
    </row>
    <row r="46" spans="1:14" ht="12" customHeight="1">
      <c r="A46" s="81"/>
      <c r="B46" s="109" t="s">
        <v>92</v>
      </c>
      <c r="C46" s="122">
        <v>6</v>
      </c>
      <c r="D46" s="122">
        <v>1</v>
      </c>
      <c r="E46" s="122">
        <v>5</v>
      </c>
      <c r="F46" s="122">
        <v>111</v>
      </c>
      <c r="G46" s="122">
        <v>30</v>
      </c>
      <c r="H46" s="122">
        <v>81</v>
      </c>
      <c r="I46" s="104" t="s">
        <v>0</v>
      </c>
      <c r="J46" s="104" t="s">
        <v>0</v>
      </c>
      <c r="K46" s="104" t="s">
        <v>0</v>
      </c>
      <c r="L46" s="104" t="s">
        <v>0</v>
      </c>
      <c r="M46" s="104" t="s">
        <v>0</v>
      </c>
      <c r="N46" s="104" t="s">
        <v>0</v>
      </c>
    </row>
    <row r="47" spans="1:14" ht="12" customHeight="1">
      <c r="A47" s="81"/>
      <c r="B47" s="109" t="s">
        <v>93</v>
      </c>
      <c r="C47" s="104" t="s">
        <v>0</v>
      </c>
      <c r="D47" s="104" t="s">
        <v>0</v>
      </c>
      <c r="E47" s="104" t="s">
        <v>0</v>
      </c>
      <c r="F47" s="104" t="s">
        <v>0</v>
      </c>
      <c r="G47" s="104" t="s">
        <v>0</v>
      </c>
      <c r="H47" s="104" t="s">
        <v>0</v>
      </c>
      <c r="I47" s="104" t="s">
        <v>0</v>
      </c>
      <c r="J47" s="104" t="s">
        <v>0</v>
      </c>
      <c r="K47" s="104" t="s">
        <v>0</v>
      </c>
      <c r="L47" s="104" t="s">
        <v>0</v>
      </c>
      <c r="M47" s="104" t="s">
        <v>0</v>
      </c>
      <c r="N47" s="104" t="s">
        <v>0</v>
      </c>
    </row>
    <row r="48" spans="1:14" ht="12" customHeight="1">
      <c r="A48" s="81"/>
      <c r="B48" s="103" t="s">
        <v>149</v>
      </c>
      <c r="C48" s="104">
        <v>1</v>
      </c>
      <c r="D48" s="104" t="s">
        <v>0</v>
      </c>
      <c r="E48" s="104">
        <v>1</v>
      </c>
      <c r="F48" s="104">
        <v>21</v>
      </c>
      <c r="G48" s="104" t="s">
        <v>0</v>
      </c>
      <c r="H48" s="104">
        <v>21</v>
      </c>
      <c r="I48" s="104">
        <v>18</v>
      </c>
      <c r="J48" s="104" t="s">
        <v>0</v>
      </c>
      <c r="K48" s="104">
        <v>18</v>
      </c>
      <c r="L48" s="104">
        <v>26</v>
      </c>
      <c r="M48" s="104" t="s">
        <v>0</v>
      </c>
      <c r="N48" s="104">
        <v>26</v>
      </c>
    </row>
    <row r="49" spans="1:14" ht="12" customHeight="1">
      <c r="A49" s="81"/>
      <c r="B49" s="103" t="s">
        <v>147</v>
      </c>
      <c r="C49" s="122">
        <v>4</v>
      </c>
      <c r="D49" s="122">
        <v>2</v>
      </c>
      <c r="E49" s="122">
        <v>2</v>
      </c>
      <c r="F49" s="122">
        <v>501</v>
      </c>
      <c r="G49" s="122">
        <v>261</v>
      </c>
      <c r="H49" s="122">
        <v>240</v>
      </c>
      <c r="I49" s="104" t="s">
        <v>0</v>
      </c>
      <c r="J49" s="104" t="s">
        <v>0</v>
      </c>
      <c r="K49" s="104" t="s">
        <v>0</v>
      </c>
      <c r="L49" s="104" t="s">
        <v>0</v>
      </c>
      <c r="M49" s="104" t="s">
        <v>0</v>
      </c>
      <c r="N49" s="104" t="s">
        <v>0</v>
      </c>
    </row>
    <row r="50" spans="1:14" ht="12" customHeight="1">
      <c r="A50" s="81"/>
      <c r="B50" s="108" t="s">
        <v>10</v>
      </c>
      <c r="C50" s="104">
        <v>1</v>
      </c>
      <c r="D50" s="104">
        <v>1</v>
      </c>
      <c r="E50" s="104" t="s">
        <v>0</v>
      </c>
      <c r="F50" s="104">
        <v>22</v>
      </c>
      <c r="G50" s="104">
        <v>22</v>
      </c>
      <c r="H50" s="104" t="s">
        <v>0</v>
      </c>
      <c r="I50" s="104">
        <v>15</v>
      </c>
      <c r="J50" s="104">
        <v>15</v>
      </c>
      <c r="K50" s="104" t="s">
        <v>0</v>
      </c>
      <c r="L50" s="104">
        <v>23</v>
      </c>
      <c r="M50" s="104">
        <v>23</v>
      </c>
      <c r="N50" s="104" t="s">
        <v>0</v>
      </c>
    </row>
    <row r="51" spans="1:14" ht="12" customHeight="1">
      <c r="A51" s="81"/>
      <c r="B51" s="103" t="s">
        <v>110</v>
      </c>
      <c r="C51" s="104">
        <f>SUM(D51:E51)</f>
        <v>224</v>
      </c>
      <c r="D51" s="104">
        <v>46</v>
      </c>
      <c r="E51" s="104">
        <v>178</v>
      </c>
      <c r="F51" s="104">
        <f>SUM(G51:H51)</f>
        <v>21267</v>
      </c>
      <c r="G51" s="104">
        <v>4695</v>
      </c>
      <c r="H51" s="104">
        <v>16572</v>
      </c>
      <c r="I51" s="104">
        <f>SUM(J51:K51)</f>
        <v>22216</v>
      </c>
      <c r="J51" s="104">
        <v>4254</v>
      </c>
      <c r="K51" s="104">
        <v>17962</v>
      </c>
      <c r="L51" s="104" t="s">
        <v>0</v>
      </c>
      <c r="M51" s="104" t="s">
        <v>0</v>
      </c>
      <c r="N51" s="104" t="s">
        <v>0</v>
      </c>
    </row>
    <row r="52" spans="1:14" s="99" customFormat="1" ht="12" customHeight="1">
      <c r="A52" s="81"/>
      <c r="B52" s="108" t="s">
        <v>111</v>
      </c>
      <c r="C52" s="104">
        <v>3</v>
      </c>
      <c r="D52" s="104">
        <v>3</v>
      </c>
      <c r="E52" s="104" t="s">
        <v>0</v>
      </c>
      <c r="F52" s="104">
        <v>39</v>
      </c>
      <c r="G52" s="104">
        <v>39</v>
      </c>
      <c r="H52" s="104" t="s">
        <v>0</v>
      </c>
      <c r="I52" s="104">
        <v>23</v>
      </c>
      <c r="J52" s="104">
        <v>23</v>
      </c>
      <c r="K52" s="104" t="s">
        <v>0</v>
      </c>
      <c r="L52" s="104">
        <v>11</v>
      </c>
      <c r="M52" s="104">
        <v>11</v>
      </c>
      <c r="N52" s="104" t="s">
        <v>0</v>
      </c>
    </row>
    <row r="53" spans="1:14" ht="12" customHeight="1">
      <c r="A53" s="81"/>
      <c r="B53" s="103" t="s">
        <v>9</v>
      </c>
      <c r="C53" s="104">
        <v>4</v>
      </c>
      <c r="D53" s="104">
        <v>3</v>
      </c>
      <c r="E53" s="104">
        <v>1</v>
      </c>
      <c r="F53" s="104" t="s">
        <v>0</v>
      </c>
      <c r="G53" s="104" t="s">
        <v>0</v>
      </c>
      <c r="H53" s="104" t="s">
        <v>0</v>
      </c>
      <c r="I53" s="104" t="s">
        <v>0</v>
      </c>
      <c r="J53" s="104" t="s">
        <v>0</v>
      </c>
      <c r="K53" s="104" t="s">
        <v>0</v>
      </c>
      <c r="L53" s="104" t="s">
        <v>0</v>
      </c>
      <c r="M53" s="104" t="s">
        <v>0</v>
      </c>
      <c r="N53" s="104" t="s">
        <v>0</v>
      </c>
    </row>
    <row r="54" spans="1:14" s="99" customFormat="1" ht="12" customHeight="1">
      <c r="A54" s="81"/>
      <c r="B54" s="103" t="s">
        <v>8</v>
      </c>
      <c r="C54" s="104">
        <v>10</v>
      </c>
      <c r="D54" s="104">
        <v>10</v>
      </c>
      <c r="E54" s="104" t="s">
        <v>0</v>
      </c>
      <c r="F54" s="104" t="s">
        <v>0</v>
      </c>
      <c r="G54" s="104" t="s">
        <v>0</v>
      </c>
      <c r="H54" s="104" t="s">
        <v>0</v>
      </c>
      <c r="I54" s="104" t="s">
        <v>0</v>
      </c>
      <c r="J54" s="104" t="s">
        <v>0</v>
      </c>
      <c r="K54" s="104" t="s">
        <v>0</v>
      </c>
      <c r="L54" s="104">
        <v>30</v>
      </c>
      <c r="M54" s="104">
        <v>30</v>
      </c>
      <c r="N54" s="104" t="s">
        <v>0</v>
      </c>
    </row>
    <row r="55" spans="1:14" ht="12" customHeight="1">
      <c r="A55" s="81"/>
      <c r="B55" s="103" t="s">
        <v>7</v>
      </c>
      <c r="C55" s="104">
        <v>9</v>
      </c>
      <c r="D55" s="104">
        <v>9</v>
      </c>
      <c r="E55" s="104" t="s">
        <v>0</v>
      </c>
      <c r="F55" s="104" t="s">
        <v>0</v>
      </c>
      <c r="G55" s="104" t="s">
        <v>0</v>
      </c>
      <c r="H55" s="104" t="s">
        <v>0</v>
      </c>
      <c r="I55" s="104" t="s">
        <v>0</v>
      </c>
      <c r="J55" s="104" t="s">
        <v>0</v>
      </c>
      <c r="K55" s="104" t="s">
        <v>0</v>
      </c>
      <c r="L55" s="104">
        <v>35</v>
      </c>
      <c r="M55" s="104">
        <v>35</v>
      </c>
      <c r="N55" s="104" t="s">
        <v>0</v>
      </c>
    </row>
    <row r="56" spans="1:14" ht="12" customHeight="1">
      <c r="A56" s="81"/>
      <c r="B56" s="103" t="s">
        <v>112</v>
      </c>
      <c r="C56" s="104">
        <v>8</v>
      </c>
      <c r="D56" s="104">
        <v>8</v>
      </c>
      <c r="E56" s="104" t="s">
        <v>0</v>
      </c>
      <c r="F56" s="104" t="s">
        <v>0</v>
      </c>
      <c r="G56" s="104" t="s">
        <v>0</v>
      </c>
      <c r="H56" s="104" t="s">
        <v>0</v>
      </c>
      <c r="I56" s="104" t="s">
        <v>0</v>
      </c>
      <c r="J56" s="104" t="s">
        <v>0</v>
      </c>
      <c r="K56" s="104" t="s">
        <v>0</v>
      </c>
      <c r="L56" s="104" t="s">
        <v>0</v>
      </c>
      <c r="M56" s="104" t="s">
        <v>0</v>
      </c>
      <c r="N56" s="104" t="s">
        <v>0</v>
      </c>
    </row>
    <row r="57" spans="1:14" ht="12" customHeight="1">
      <c r="A57" s="126" t="s">
        <v>6</v>
      </c>
      <c r="B57" s="127"/>
      <c r="C57" s="102">
        <v>1</v>
      </c>
      <c r="D57" s="102">
        <v>1</v>
      </c>
      <c r="E57" s="102" t="s">
        <v>0</v>
      </c>
      <c r="F57" s="102" t="s">
        <v>0</v>
      </c>
      <c r="G57" s="102" t="s">
        <v>0</v>
      </c>
      <c r="H57" s="102" t="s">
        <v>0</v>
      </c>
      <c r="I57" s="102" t="s">
        <v>0</v>
      </c>
      <c r="J57" s="102" t="s">
        <v>0</v>
      </c>
      <c r="K57" s="102" t="s">
        <v>0</v>
      </c>
      <c r="L57" s="102">
        <v>5</v>
      </c>
      <c r="M57" s="102">
        <v>5</v>
      </c>
      <c r="N57" s="102" t="s">
        <v>0</v>
      </c>
    </row>
    <row r="58" spans="1:14" ht="12" customHeight="1">
      <c r="A58" s="81"/>
      <c r="B58" s="103" t="s">
        <v>5</v>
      </c>
      <c r="C58" s="104">
        <v>1</v>
      </c>
      <c r="D58" s="104">
        <v>1</v>
      </c>
      <c r="E58" s="104" t="s">
        <v>0</v>
      </c>
      <c r="F58" s="104" t="s">
        <v>0</v>
      </c>
      <c r="G58" s="104" t="s">
        <v>0</v>
      </c>
      <c r="H58" s="104" t="s">
        <v>0</v>
      </c>
      <c r="I58" s="104" t="s">
        <v>0</v>
      </c>
      <c r="J58" s="104" t="s">
        <v>0</v>
      </c>
      <c r="K58" s="104" t="s">
        <v>0</v>
      </c>
      <c r="L58" s="104">
        <v>5</v>
      </c>
      <c r="M58" s="104">
        <v>5</v>
      </c>
      <c r="N58" s="104" t="s">
        <v>0</v>
      </c>
    </row>
    <row r="59" spans="1:14" ht="10.5" customHeight="1">
      <c r="A59" s="126" t="s">
        <v>4</v>
      </c>
      <c r="B59" s="127"/>
      <c r="C59" s="101">
        <v>187</v>
      </c>
      <c r="D59" s="101">
        <v>21</v>
      </c>
      <c r="E59" s="102">
        <v>166</v>
      </c>
      <c r="F59" s="101">
        <v>4559</v>
      </c>
      <c r="G59" s="101">
        <v>30</v>
      </c>
      <c r="H59" s="101">
        <v>4529</v>
      </c>
      <c r="I59" s="101">
        <v>7</v>
      </c>
      <c r="J59" s="102" t="s">
        <v>0</v>
      </c>
      <c r="K59" s="101">
        <v>7</v>
      </c>
      <c r="L59" s="101">
        <v>19</v>
      </c>
      <c r="M59" s="101">
        <v>18</v>
      </c>
      <c r="N59" s="101">
        <v>1</v>
      </c>
    </row>
    <row r="60" spans="1:14" ht="12" customHeight="1">
      <c r="A60" s="81"/>
      <c r="B60" s="103" t="s">
        <v>28</v>
      </c>
      <c r="C60" s="95">
        <v>1</v>
      </c>
      <c r="D60" s="95">
        <v>1</v>
      </c>
      <c r="E60" s="104" t="s">
        <v>0</v>
      </c>
      <c r="F60" s="95">
        <v>30</v>
      </c>
      <c r="G60" s="95">
        <v>30</v>
      </c>
      <c r="H60" s="95"/>
      <c r="I60" s="95">
        <v>7</v>
      </c>
      <c r="J60" s="104" t="s">
        <v>0</v>
      </c>
      <c r="K60" s="95">
        <v>7</v>
      </c>
      <c r="L60" s="95">
        <v>1</v>
      </c>
      <c r="M60" s="104" t="s">
        <v>0</v>
      </c>
      <c r="N60" s="95">
        <v>1</v>
      </c>
    </row>
    <row r="61" spans="1:14" ht="12.75" customHeight="1">
      <c r="A61" s="81"/>
      <c r="B61" s="103" t="s">
        <v>3</v>
      </c>
      <c r="C61" s="104">
        <v>146</v>
      </c>
      <c r="D61" s="104" t="s">
        <v>0</v>
      </c>
      <c r="E61" s="104">
        <v>146</v>
      </c>
      <c r="F61" s="104">
        <v>4240</v>
      </c>
      <c r="G61" s="104" t="s">
        <v>0</v>
      </c>
      <c r="H61" s="104">
        <v>4240</v>
      </c>
      <c r="I61" s="104" t="s">
        <v>0</v>
      </c>
      <c r="J61" s="104" t="s">
        <v>0</v>
      </c>
      <c r="K61" s="104" t="s">
        <v>0</v>
      </c>
      <c r="L61" s="104" t="s">
        <v>0</v>
      </c>
      <c r="M61" s="104" t="s">
        <v>0</v>
      </c>
      <c r="N61" s="104" t="s">
        <v>0</v>
      </c>
    </row>
    <row r="62" spans="1:14" ht="12" customHeight="1">
      <c r="A62" s="81"/>
      <c r="B62" s="103" t="s">
        <v>2</v>
      </c>
      <c r="C62" s="104">
        <v>5</v>
      </c>
      <c r="D62" s="104">
        <v>5</v>
      </c>
      <c r="E62" s="104" t="s">
        <v>0</v>
      </c>
      <c r="F62" s="104" t="s">
        <v>0</v>
      </c>
      <c r="G62" s="104" t="s">
        <v>0</v>
      </c>
      <c r="H62" s="104" t="s">
        <v>0</v>
      </c>
      <c r="I62" s="104" t="s">
        <v>0</v>
      </c>
      <c r="J62" s="104" t="s">
        <v>0</v>
      </c>
      <c r="K62" s="104" t="s">
        <v>0</v>
      </c>
      <c r="L62" s="104">
        <v>18</v>
      </c>
      <c r="M62" s="104">
        <v>18</v>
      </c>
      <c r="N62" s="104" t="s">
        <v>0</v>
      </c>
    </row>
    <row r="63" spans="1:14" ht="12">
      <c r="A63" s="81"/>
      <c r="B63" s="108" t="s">
        <v>1</v>
      </c>
      <c r="C63" s="104">
        <v>15</v>
      </c>
      <c r="D63" s="104">
        <v>15</v>
      </c>
      <c r="E63" s="104" t="s">
        <v>0</v>
      </c>
      <c r="F63" s="104" t="s">
        <v>0</v>
      </c>
      <c r="G63" s="104" t="s">
        <v>0</v>
      </c>
      <c r="H63" s="104" t="s">
        <v>0</v>
      </c>
      <c r="I63" s="104" t="s">
        <v>0</v>
      </c>
      <c r="J63" s="104" t="s">
        <v>0</v>
      </c>
      <c r="K63" s="104" t="s">
        <v>0</v>
      </c>
      <c r="L63" s="104" t="s">
        <v>0</v>
      </c>
      <c r="M63" s="104" t="s">
        <v>0</v>
      </c>
      <c r="N63" s="104" t="s">
        <v>0</v>
      </c>
    </row>
    <row r="64" spans="1:14" ht="12">
      <c r="A64" s="81"/>
      <c r="B64" s="108" t="s">
        <v>148</v>
      </c>
      <c r="C64" s="95">
        <v>20</v>
      </c>
      <c r="D64" s="104" t="s">
        <v>0</v>
      </c>
      <c r="E64" s="95">
        <v>20</v>
      </c>
      <c r="F64" s="95">
        <v>289</v>
      </c>
      <c r="G64" s="104" t="s">
        <v>0</v>
      </c>
      <c r="H64" s="95">
        <v>289</v>
      </c>
      <c r="I64" s="104" t="s">
        <v>0</v>
      </c>
      <c r="J64" s="104" t="s">
        <v>0</v>
      </c>
      <c r="K64" s="104" t="s">
        <v>0</v>
      </c>
      <c r="L64" s="104" t="s">
        <v>0</v>
      </c>
      <c r="M64" s="104" t="s">
        <v>0</v>
      </c>
      <c r="N64" s="104" t="s">
        <v>0</v>
      </c>
    </row>
    <row r="65" spans="1:14" ht="12.75" thickBot="1">
      <c r="A65" s="110"/>
      <c r="B65" s="111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</row>
    <row r="66" spans="1:2" ht="12">
      <c r="A66" s="113" t="s">
        <v>95</v>
      </c>
      <c r="B66" s="113"/>
    </row>
    <row r="67" spans="1:11" ht="12">
      <c r="A67" s="114" t="s">
        <v>94</v>
      </c>
      <c r="B67" s="114"/>
      <c r="K67" s="114"/>
    </row>
    <row r="68" ht="12">
      <c r="B68" s="114" t="s">
        <v>113</v>
      </c>
    </row>
    <row r="69" spans="3:14" ht="4.5" customHeight="1">
      <c r="C69" s="115"/>
      <c r="D69" s="115"/>
      <c r="E69" s="115"/>
      <c r="F69" s="115"/>
      <c r="G69" s="115"/>
      <c r="H69" s="115"/>
      <c r="I69" s="115"/>
      <c r="J69" s="115"/>
      <c r="L69" s="115"/>
      <c r="M69" s="115"/>
      <c r="N69" s="115"/>
    </row>
    <row r="88" spans="3:14" ht="12"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</row>
    <row r="89" spans="2:14" ht="12">
      <c r="B89" s="117"/>
      <c r="C89" s="118"/>
      <c r="D89" s="119"/>
      <c r="E89" s="118"/>
      <c r="F89" s="118"/>
      <c r="G89" s="118"/>
      <c r="H89" s="118"/>
      <c r="I89" s="119"/>
      <c r="J89" s="119"/>
      <c r="K89" s="119"/>
      <c r="L89" s="119"/>
      <c r="M89" s="119"/>
      <c r="N89" s="119"/>
    </row>
  </sheetData>
  <sheetProtection/>
  <mergeCells count="13">
    <mergeCell ref="A14:B14"/>
    <mergeCell ref="A17:B17"/>
    <mergeCell ref="A42:B42"/>
    <mergeCell ref="A43:B43"/>
    <mergeCell ref="A34:B34"/>
    <mergeCell ref="A57:B57"/>
    <mergeCell ref="A59:B59"/>
    <mergeCell ref="A22:B22"/>
    <mergeCell ref="A27:B27"/>
    <mergeCell ref="A29:B29"/>
    <mergeCell ref="A40:B40"/>
    <mergeCell ref="A41:B41"/>
    <mergeCell ref="A39:B39"/>
  </mergeCells>
  <printOptions/>
  <pageMargins left="0.3937007874015748" right="0.3937007874015748" top="0.5905511811023623" bottom="0.3937007874015748" header="0.3937007874015748" footer="0.196850393700787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Z5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8.75390625" style="1" customWidth="1"/>
    <col min="3" max="3" width="7.625" style="1" customWidth="1"/>
    <col min="4" max="4" width="7.25390625" style="2" customWidth="1"/>
    <col min="5" max="6" width="6.75390625" style="1" customWidth="1"/>
    <col min="7" max="8" width="7.50390625" style="1" customWidth="1"/>
    <col min="9" max="10" width="6.875" style="1" customWidth="1"/>
    <col min="11" max="11" width="8.125" style="1" customWidth="1"/>
    <col min="12" max="12" width="7.00390625" style="1" customWidth="1"/>
    <col min="13" max="14" width="6.875" style="1" customWidth="1"/>
    <col min="15" max="24" width="9.00390625" style="1" customWidth="1"/>
    <col min="25" max="25" width="7.375" style="1" customWidth="1"/>
    <col min="26" max="16384" width="9.00390625" style="1" customWidth="1"/>
  </cols>
  <sheetData>
    <row r="1" spans="5:24" ht="18.75" customHeight="1">
      <c r="E1" s="7"/>
      <c r="F1" s="7"/>
      <c r="G1" s="7"/>
      <c r="H1" s="7"/>
      <c r="I1" s="2"/>
      <c r="J1" s="2"/>
      <c r="K1" s="71"/>
      <c r="L1" s="3"/>
      <c r="M1" s="2"/>
      <c r="N1" s="72" t="s">
        <v>114</v>
      </c>
      <c r="O1" s="4" t="s">
        <v>143</v>
      </c>
      <c r="P1" s="5"/>
      <c r="Q1" s="6"/>
      <c r="R1" s="6"/>
      <c r="S1" s="6"/>
      <c r="T1" s="7"/>
      <c r="U1" s="7"/>
      <c r="V1" s="4"/>
      <c r="W1" s="7"/>
      <c r="X1" s="7"/>
    </row>
    <row r="2" spans="1:25" ht="17.25" customHeight="1">
      <c r="A2" s="7"/>
      <c r="B2" s="7"/>
      <c r="C2" s="7"/>
      <c r="E2" s="7"/>
      <c r="F2" s="7"/>
      <c r="G2" s="7"/>
      <c r="H2" s="7"/>
      <c r="I2" s="7"/>
      <c r="J2" s="7"/>
      <c r="K2" s="73" t="s">
        <v>115</v>
      </c>
      <c r="L2" s="8" t="s">
        <v>116</v>
      </c>
      <c r="M2" s="9"/>
      <c r="N2" s="9"/>
      <c r="O2" s="10" t="s">
        <v>62</v>
      </c>
      <c r="P2" s="7"/>
      <c r="Q2" s="7"/>
      <c r="R2" s="7"/>
      <c r="S2" s="7"/>
      <c r="T2" s="7"/>
      <c r="U2" s="7"/>
      <c r="V2" s="6"/>
      <c r="W2" s="7"/>
      <c r="X2" s="7"/>
      <c r="Y2" s="7"/>
    </row>
    <row r="3" spans="1:25" ht="12.75" thickBot="1">
      <c r="A3" s="11" t="s">
        <v>117</v>
      </c>
      <c r="Y3" s="12" t="s">
        <v>63</v>
      </c>
    </row>
    <row r="4" spans="1:25" s="18" customFormat="1" ht="15" customHeight="1">
      <c r="A4" s="138" t="s">
        <v>118</v>
      </c>
      <c r="B4" s="139"/>
      <c r="C4" s="144" t="s">
        <v>119</v>
      </c>
      <c r="D4" s="62"/>
      <c r="E4" s="63"/>
      <c r="F4" s="63"/>
      <c r="G4" s="61" t="s">
        <v>120</v>
      </c>
      <c r="H4" s="66"/>
      <c r="I4" s="66"/>
      <c r="J4" s="66"/>
      <c r="K4" s="64"/>
      <c r="L4" s="60"/>
      <c r="M4" s="60" t="s">
        <v>121</v>
      </c>
      <c r="N4" s="13"/>
      <c r="O4" s="14" t="s">
        <v>122</v>
      </c>
      <c r="P4" s="14"/>
      <c r="Q4" s="14"/>
      <c r="R4" s="14"/>
      <c r="S4" s="14"/>
      <c r="T4" s="15" t="s">
        <v>123</v>
      </c>
      <c r="U4" s="16"/>
      <c r="V4" s="16"/>
      <c r="W4" s="17"/>
      <c r="X4" s="146" t="s">
        <v>124</v>
      </c>
      <c r="Y4" s="149" t="s">
        <v>64</v>
      </c>
    </row>
    <row r="5" spans="1:25" s="19" customFormat="1" ht="15" customHeight="1">
      <c r="A5" s="140"/>
      <c r="B5" s="141"/>
      <c r="C5" s="145"/>
      <c r="D5" s="133" t="s">
        <v>65</v>
      </c>
      <c r="E5" s="133" t="s">
        <v>26</v>
      </c>
      <c r="F5" s="133"/>
      <c r="G5" s="74" t="s">
        <v>125</v>
      </c>
      <c r="H5" s="75"/>
      <c r="I5" s="134" t="s">
        <v>66</v>
      </c>
      <c r="J5" s="134" t="s">
        <v>67</v>
      </c>
      <c r="K5" s="134" t="s">
        <v>144</v>
      </c>
      <c r="L5" s="133" t="s">
        <v>65</v>
      </c>
      <c r="M5" s="134" t="s">
        <v>126</v>
      </c>
      <c r="N5" s="135" t="s">
        <v>127</v>
      </c>
      <c r="O5" s="137" t="s">
        <v>65</v>
      </c>
      <c r="P5" s="134" t="s">
        <v>68</v>
      </c>
      <c r="Q5" s="134"/>
      <c r="R5" s="134" t="s">
        <v>128</v>
      </c>
      <c r="S5" s="134" t="s">
        <v>129</v>
      </c>
      <c r="T5" s="133" t="s">
        <v>130</v>
      </c>
      <c r="U5" s="134" t="s">
        <v>131</v>
      </c>
      <c r="V5" s="134" t="s">
        <v>69</v>
      </c>
      <c r="W5" s="134" t="s">
        <v>60</v>
      </c>
      <c r="X5" s="147"/>
      <c r="Y5" s="150"/>
    </row>
    <row r="6" spans="1:25" s="18" customFormat="1" ht="30" customHeight="1">
      <c r="A6" s="140"/>
      <c r="B6" s="141"/>
      <c r="C6" s="136"/>
      <c r="D6" s="133"/>
      <c r="E6" s="133"/>
      <c r="F6" s="133"/>
      <c r="G6" s="76" t="s">
        <v>70</v>
      </c>
      <c r="H6" s="74" t="s">
        <v>71</v>
      </c>
      <c r="I6" s="134"/>
      <c r="J6" s="134"/>
      <c r="K6" s="134"/>
      <c r="L6" s="133"/>
      <c r="M6" s="134"/>
      <c r="N6" s="136"/>
      <c r="O6" s="137"/>
      <c r="P6" s="134"/>
      <c r="Q6" s="134"/>
      <c r="R6" s="134"/>
      <c r="S6" s="134"/>
      <c r="T6" s="133"/>
      <c r="U6" s="134"/>
      <c r="V6" s="134"/>
      <c r="W6" s="134"/>
      <c r="X6" s="148"/>
      <c r="Y6" s="150"/>
    </row>
    <row r="7" spans="1:25" s="19" customFormat="1" ht="15" customHeight="1">
      <c r="A7" s="142"/>
      <c r="B7" s="143"/>
      <c r="C7" s="20" t="s">
        <v>72</v>
      </c>
      <c r="D7" s="21" t="s">
        <v>72</v>
      </c>
      <c r="E7" s="20" t="s">
        <v>72</v>
      </c>
      <c r="F7" s="20" t="s">
        <v>73</v>
      </c>
      <c r="G7" s="20" t="s">
        <v>72</v>
      </c>
      <c r="H7" s="20" t="s">
        <v>72</v>
      </c>
      <c r="I7" s="22" t="s">
        <v>72</v>
      </c>
      <c r="J7" s="22" t="s">
        <v>72</v>
      </c>
      <c r="K7" s="20" t="s">
        <v>72</v>
      </c>
      <c r="L7" s="20" t="s">
        <v>72</v>
      </c>
      <c r="M7" s="22" t="s">
        <v>72</v>
      </c>
      <c r="N7" s="22" t="s">
        <v>72</v>
      </c>
      <c r="O7" s="20" t="s">
        <v>72</v>
      </c>
      <c r="P7" s="20" t="s">
        <v>72</v>
      </c>
      <c r="Q7" s="20" t="s">
        <v>74</v>
      </c>
      <c r="R7" s="22" t="s">
        <v>72</v>
      </c>
      <c r="S7" s="22" t="s">
        <v>72</v>
      </c>
      <c r="T7" s="22" t="s">
        <v>75</v>
      </c>
      <c r="U7" s="22" t="s">
        <v>75</v>
      </c>
      <c r="V7" s="22" t="s">
        <v>75</v>
      </c>
      <c r="W7" s="22" t="s">
        <v>75</v>
      </c>
      <c r="X7" s="22" t="s">
        <v>75</v>
      </c>
      <c r="Y7" s="151"/>
    </row>
    <row r="8" spans="2:25" s="18" customFormat="1" ht="16.5" customHeight="1">
      <c r="B8" s="23" t="s">
        <v>132</v>
      </c>
      <c r="C8" s="24">
        <v>328</v>
      </c>
      <c r="D8" s="25">
        <f>SUM(E8,G8,H8,I8,J8,K8)</f>
        <v>146</v>
      </c>
      <c r="E8" s="26">
        <v>12</v>
      </c>
      <c r="F8" s="26">
        <v>834</v>
      </c>
      <c r="G8" s="26">
        <v>2</v>
      </c>
      <c r="H8" s="26">
        <v>24</v>
      </c>
      <c r="I8" s="26">
        <v>77</v>
      </c>
      <c r="J8" s="26">
        <v>27</v>
      </c>
      <c r="K8" s="26">
        <v>4</v>
      </c>
      <c r="L8" s="25">
        <f>SUM(M8:N8)</f>
        <v>58</v>
      </c>
      <c r="M8" s="26">
        <v>43</v>
      </c>
      <c r="N8" s="26">
        <v>15</v>
      </c>
      <c r="O8" s="28">
        <f>P8+R8+S8</f>
        <v>124</v>
      </c>
      <c r="P8" s="26">
        <v>56</v>
      </c>
      <c r="Q8" s="26">
        <v>3468</v>
      </c>
      <c r="R8" s="26">
        <v>38</v>
      </c>
      <c r="S8" s="26">
        <v>30</v>
      </c>
      <c r="T8" s="26">
        <v>881</v>
      </c>
      <c r="U8" s="26">
        <v>44</v>
      </c>
      <c r="V8" s="26">
        <v>313</v>
      </c>
      <c r="W8" s="26">
        <v>524</v>
      </c>
      <c r="X8" s="26">
        <v>257</v>
      </c>
      <c r="Y8" s="27" t="s">
        <v>133</v>
      </c>
    </row>
    <row r="9" spans="2:25" s="18" customFormat="1" ht="16.5" customHeight="1">
      <c r="B9" s="23" t="s">
        <v>134</v>
      </c>
      <c r="C9" s="48">
        <f>D9+L9+O9</f>
        <v>344</v>
      </c>
      <c r="D9" s="25">
        <f>K9+J9+I9+H9+G9+E9</f>
        <v>146</v>
      </c>
      <c r="E9" s="18">
        <v>12</v>
      </c>
      <c r="F9" s="18">
        <v>841</v>
      </c>
      <c r="G9" s="18">
        <v>2</v>
      </c>
      <c r="H9" s="18">
        <v>24</v>
      </c>
      <c r="I9" s="18">
        <v>77</v>
      </c>
      <c r="J9" s="18">
        <v>27</v>
      </c>
      <c r="K9" s="18">
        <v>4</v>
      </c>
      <c r="L9" s="25">
        <f>SUM(M9:N9)</f>
        <v>75</v>
      </c>
      <c r="M9" s="18">
        <v>60</v>
      </c>
      <c r="N9" s="18">
        <v>15</v>
      </c>
      <c r="O9" s="28">
        <f>P9+R9+S9</f>
        <v>123</v>
      </c>
      <c r="P9" s="18">
        <v>56</v>
      </c>
      <c r="Q9" s="58" t="s">
        <v>135</v>
      </c>
      <c r="R9" s="18">
        <v>38</v>
      </c>
      <c r="S9" s="18">
        <v>29</v>
      </c>
      <c r="T9" s="18">
        <v>946</v>
      </c>
      <c r="U9" s="18">
        <v>46</v>
      </c>
      <c r="V9" s="18">
        <v>360</v>
      </c>
      <c r="W9" s="18">
        <v>540</v>
      </c>
      <c r="X9" s="18">
        <v>261</v>
      </c>
      <c r="Y9" s="27" t="s">
        <v>134</v>
      </c>
    </row>
    <row r="10" spans="2:25" s="18" customFormat="1" ht="16.5" customHeight="1">
      <c r="B10" s="23" t="s">
        <v>136</v>
      </c>
      <c r="C10" s="18">
        <f>D10+L10+O10</f>
        <v>367</v>
      </c>
      <c r="D10" s="18">
        <f>K10+J10+I10+H10+G10+E10</f>
        <v>146</v>
      </c>
      <c r="E10" s="18">
        <v>12</v>
      </c>
      <c r="F10" s="18">
        <v>854</v>
      </c>
      <c r="G10" s="18">
        <v>2</v>
      </c>
      <c r="H10" s="18">
        <v>24</v>
      </c>
      <c r="I10" s="18">
        <v>77</v>
      </c>
      <c r="J10" s="18">
        <v>27</v>
      </c>
      <c r="K10" s="18">
        <v>4</v>
      </c>
      <c r="L10" s="25">
        <f>SUM(M10:N10)</f>
        <v>101</v>
      </c>
      <c r="M10" s="18">
        <v>86</v>
      </c>
      <c r="N10" s="18">
        <v>15</v>
      </c>
      <c r="O10" s="28">
        <f>P10+R10+S10</f>
        <v>120</v>
      </c>
      <c r="P10" s="18">
        <v>56</v>
      </c>
      <c r="Q10" s="65" t="s">
        <v>135</v>
      </c>
      <c r="R10" s="18">
        <v>38</v>
      </c>
      <c r="S10" s="18">
        <v>26</v>
      </c>
      <c r="T10" s="12" t="s">
        <v>137</v>
      </c>
      <c r="U10" s="18">
        <v>48</v>
      </c>
      <c r="V10" s="18">
        <v>414</v>
      </c>
      <c r="W10" s="18">
        <v>545</v>
      </c>
      <c r="X10" s="18">
        <v>267</v>
      </c>
      <c r="Y10" s="27" t="s">
        <v>136</v>
      </c>
    </row>
    <row r="11" spans="2:25" s="18" customFormat="1" ht="16.5" customHeight="1">
      <c r="B11" s="23" t="s">
        <v>138</v>
      </c>
      <c r="C11" s="18">
        <f>D11+L11+O11</f>
        <v>396</v>
      </c>
      <c r="D11" s="18">
        <f>E11+G11+H11+I11+J11+K11</f>
        <v>146</v>
      </c>
      <c r="E11" s="18">
        <v>12</v>
      </c>
      <c r="F11" s="18">
        <f>F13+F14+F42</f>
        <v>702</v>
      </c>
      <c r="G11" s="18">
        <v>1</v>
      </c>
      <c r="H11" s="18">
        <v>25</v>
      </c>
      <c r="I11" s="18">
        <v>77</v>
      </c>
      <c r="J11" s="18">
        <v>27</v>
      </c>
      <c r="K11" s="18">
        <v>4</v>
      </c>
      <c r="L11" s="25">
        <f>SUM(M11:N11)</f>
        <v>131</v>
      </c>
      <c r="M11" s="18">
        <v>116</v>
      </c>
      <c r="N11" s="18">
        <v>15</v>
      </c>
      <c r="O11" s="28">
        <f>P11+R11+S11</f>
        <v>119</v>
      </c>
      <c r="P11" s="18">
        <v>56</v>
      </c>
      <c r="Q11" s="12" t="s">
        <v>135</v>
      </c>
      <c r="R11" s="18">
        <v>38</v>
      </c>
      <c r="S11" s="12">
        <v>25</v>
      </c>
      <c r="T11" s="18">
        <v>968</v>
      </c>
      <c r="U11" s="18">
        <v>50</v>
      </c>
      <c r="V11" s="67">
        <v>463</v>
      </c>
      <c r="W11" s="67">
        <v>455</v>
      </c>
      <c r="X11" s="18">
        <v>273</v>
      </c>
      <c r="Y11" s="27" t="s">
        <v>96</v>
      </c>
    </row>
    <row r="12" spans="2:25" s="18" customFormat="1" ht="16.5" customHeight="1">
      <c r="B12" s="29" t="s">
        <v>139</v>
      </c>
      <c r="C12" s="44">
        <v>420</v>
      </c>
      <c r="D12" s="59">
        <v>139</v>
      </c>
      <c r="E12" s="59">
        <v>12</v>
      </c>
      <c r="F12" s="46">
        <v>815</v>
      </c>
      <c r="G12" s="46">
        <v>1</v>
      </c>
      <c r="H12" s="46">
        <v>25</v>
      </c>
      <c r="I12" s="46">
        <v>77</v>
      </c>
      <c r="J12" s="46">
        <v>20</v>
      </c>
      <c r="K12" s="46">
        <v>4</v>
      </c>
      <c r="L12" s="46">
        <v>161</v>
      </c>
      <c r="M12" s="46">
        <v>146</v>
      </c>
      <c r="N12" s="46">
        <v>15</v>
      </c>
      <c r="O12" s="124">
        <v>120</v>
      </c>
      <c r="P12" s="46">
        <v>57</v>
      </c>
      <c r="Q12" s="59">
        <v>3381</v>
      </c>
      <c r="R12" s="46">
        <v>40</v>
      </c>
      <c r="S12" s="46">
        <v>23</v>
      </c>
      <c r="T12" s="46">
        <v>983</v>
      </c>
      <c r="U12" s="46">
        <v>52</v>
      </c>
      <c r="V12" s="46">
        <v>503</v>
      </c>
      <c r="W12" s="46">
        <v>428</v>
      </c>
      <c r="X12" s="46">
        <v>280</v>
      </c>
      <c r="Y12" s="125" t="s">
        <v>140</v>
      </c>
    </row>
    <row r="13" spans="2:25" s="18" customFormat="1" ht="12.75" customHeight="1">
      <c r="B13" s="23"/>
      <c r="C13" s="24">
        <v>0</v>
      </c>
      <c r="D13" s="28">
        <v>0</v>
      </c>
      <c r="E13" s="24"/>
      <c r="F13" s="24"/>
      <c r="G13" s="24"/>
      <c r="H13" s="24"/>
      <c r="I13" s="24"/>
      <c r="J13" s="24"/>
      <c r="K13" s="24"/>
      <c r="L13" s="28">
        <v>0</v>
      </c>
      <c r="M13" s="24"/>
      <c r="N13" s="24"/>
      <c r="O13" s="69"/>
      <c r="X13" s="24"/>
      <c r="Y13" s="27"/>
    </row>
    <row r="14" spans="1:25" s="18" customFormat="1" ht="16.5" customHeight="1">
      <c r="A14" s="46"/>
      <c r="B14" s="51" t="s">
        <v>54</v>
      </c>
      <c r="C14" s="44">
        <v>351</v>
      </c>
      <c r="D14" s="45">
        <v>111</v>
      </c>
      <c r="E14" s="52">
        <v>10</v>
      </c>
      <c r="F14" s="52">
        <v>702</v>
      </c>
      <c r="G14" s="52">
        <v>1</v>
      </c>
      <c r="H14" s="52">
        <v>21</v>
      </c>
      <c r="I14" s="54">
        <v>61</v>
      </c>
      <c r="J14" s="52">
        <v>14</v>
      </c>
      <c r="K14" s="52">
        <v>4</v>
      </c>
      <c r="L14" s="45">
        <v>147</v>
      </c>
      <c r="M14" s="52">
        <v>134</v>
      </c>
      <c r="N14" s="52">
        <v>13</v>
      </c>
      <c r="O14" s="124">
        <v>93</v>
      </c>
      <c r="P14" s="46">
        <v>42</v>
      </c>
      <c r="Q14" s="59">
        <v>2561</v>
      </c>
      <c r="R14" s="46">
        <v>32</v>
      </c>
      <c r="S14" s="46">
        <v>19</v>
      </c>
      <c r="T14" s="46">
        <v>842</v>
      </c>
      <c r="U14" s="46">
        <v>43</v>
      </c>
      <c r="V14" s="46">
        <v>433</v>
      </c>
      <c r="W14" s="46">
        <v>366</v>
      </c>
      <c r="X14" s="47">
        <v>235</v>
      </c>
      <c r="Y14" s="53" t="s">
        <v>54</v>
      </c>
    </row>
    <row r="15" spans="1:25" s="18" customFormat="1" ht="16.5" customHeight="1">
      <c r="A15" s="46"/>
      <c r="B15" s="51" t="s">
        <v>52</v>
      </c>
      <c r="C15" s="44">
        <v>69</v>
      </c>
      <c r="D15" s="45">
        <v>28</v>
      </c>
      <c r="E15" s="52">
        <v>2</v>
      </c>
      <c r="F15" s="52">
        <v>113</v>
      </c>
      <c r="G15" s="54">
        <v>0</v>
      </c>
      <c r="H15" s="52">
        <v>4</v>
      </c>
      <c r="I15" s="54">
        <v>16</v>
      </c>
      <c r="J15" s="52">
        <v>6</v>
      </c>
      <c r="K15" s="54">
        <v>0</v>
      </c>
      <c r="L15" s="45">
        <v>14</v>
      </c>
      <c r="M15" s="52">
        <v>12</v>
      </c>
      <c r="N15" s="52">
        <v>2</v>
      </c>
      <c r="O15" s="124">
        <v>27</v>
      </c>
      <c r="P15" s="46">
        <v>15</v>
      </c>
      <c r="Q15" s="46">
        <v>820</v>
      </c>
      <c r="R15" s="46">
        <v>8</v>
      </c>
      <c r="S15" s="46">
        <v>4</v>
      </c>
      <c r="T15" s="46">
        <v>141</v>
      </c>
      <c r="U15" s="46">
        <v>9</v>
      </c>
      <c r="V15" s="46">
        <v>70</v>
      </c>
      <c r="W15" s="46">
        <v>62</v>
      </c>
      <c r="X15" s="47">
        <v>45</v>
      </c>
      <c r="Y15" s="53" t="s">
        <v>52</v>
      </c>
    </row>
    <row r="16" spans="2:25" s="18" customFormat="1" ht="10.5" customHeight="1">
      <c r="B16" s="30"/>
      <c r="C16" s="24">
        <v>0</v>
      </c>
      <c r="D16" s="25"/>
      <c r="E16" s="26"/>
      <c r="F16" s="26"/>
      <c r="G16" s="26"/>
      <c r="H16" s="26"/>
      <c r="I16" s="26"/>
      <c r="J16" s="26"/>
      <c r="K16" s="34"/>
      <c r="L16" s="25"/>
      <c r="M16" s="26"/>
      <c r="N16" s="26"/>
      <c r="O16" s="69"/>
      <c r="X16" s="26"/>
      <c r="Y16" s="31"/>
    </row>
    <row r="17" spans="1:26" s="18" customFormat="1" ht="17.25" customHeight="1">
      <c r="A17" s="18">
        <v>1</v>
      </c>
      <c r="B17" s="30" t="s">
        <v>50</v>
      </c>
      <c r="C17" s="48">
        <v>119</v>
      </c>
      <c r="D17" s="25">
        <v>31</v>
      </c>
      <c r="E17" s="26">
        <v>1</v>
      </c>
      <c r="F17" s="26">
        <v>80</v>
      </c>
      <c r="G17" s="34">
        <v>0</v>
      </c>
      <c r="H17" s="26">
        <v>5</v>
      </c>
      <c r="I17" s="26">
        <v>19</v>
      </c>
      <c r="J17" s="26">
        <v>5</v>
      </c>
      <c r="K17" s="26">
        <v>1</v>
      </c>
      <c r="L17" s="25">
        <v>59</v>
      </c>
      <c r="M17" s="26">
        <v>58</v>
      </c>
      <c r="N17" s="26">
        <v>1</v>
      </c>
      <c r="O17" s="69">
        <v>29</v>
      </c>
      <c r="P17" s="18">
        <v>12</v>
      </c>
      <c r="Q17" s="18">
        <v>711</v>
      </c>
      <c r="R17" s="18">
        <v>12</v>
      </c>
      <c r="S17" s="18">
        <v>5</v>
      </c>
      <c r="T17" s="18">
        <v>280</v>
      </c>
      <c r="U17" s="18">
        <v>12</v>
      </c>
      <c r="V17" s="18">
        <v>143</v>
      </c>
      <c r="W17" s="18">
        <v>125</v>
      </c>
      <c r="X17" s="32">
        <v>80</v>
      </c>
      <c r="Y17" s="33">
        <v>1</v>
      </c>
      <c r="Z17" s="67"/>
    </row>
    <row r="18" spans="1:26" s="18" customFormat="1" ht="17.25" customHeight="1">
      <c r="A18" s="18">
        <v>2</v>
      </c>
      <c r="B18" s="30" t="s">
        <v>76</v>
      </c>
      <c r="C18" s="48">
        <v>71</v>
      </c>
      <c r="D18" s="25">
        <v>23</v>
      </c>
      <c r="E18" s="26">
        <v>4</v>
      </c>
      <c r="F18" s="26">
        <v>259</v>
      </c>
      <c r="G18" s="34">
        <v>0</v>
      </c>
      <c r="H18" s="26">
        <v>3</v>
      </c>
      <c r="I18" s="26">
        <v>14</v>
      </c>
      <c r="J18" s="34"/>
      <c r="K18" s="26">
        <v>2</v>
      </c>
      <c r="L18" s="25">
        <v>29</v>
      </c>
      <c r="M18" s="26">
        <v>21</v>
      </c>
      <c r="N18" s="26">
        <v>8</v>
      </c>
      <c r="O18" s="69">
        <v>19</v>
      </c>
      <c r="P18" s="18">
        <v>10</v>
      </c>
      <c r="Q18" s="18">
        <v>608</v>
      </c>
      <c r="R18" s="18">
        <v>6</v>
      </c>
      <c r="S18" s="18">
        <v>3</v>
      </c>
      <c r="T18" s="18">
        <v>141</v>
      </c>
      <c r="U18" s="18">
        <v>6</v>
      </c>
      <c r="V18" s="18">
        <v>76</v>
      </c>
      <c r="W18" s="18">
        <v>59</v>
      </c>
      <c r="X18" s="26">
        <v>41</v>
      </c>
      <c r="Y18" s="33">
        <v>2</v>
      </c>
      <c r="Z18" s="67"/>
    </row>
    <row r="19" spans="1:26" s="18" customFormat="1" ht="17.25" customHeight="1">
      <c r="A19" s="18">
        <v>3</v>
      </c>
      <c r="B19" s="30" t="s">
        <v>48</v>
      </c>
      <c r="C19" s="48">
        <v>33</v>
      </c>
      <c r="D19" s="25">
        <v>11</v>
      </c>
      <c r="E19" s="34">
        <v>0</v>
      </c>
      <c r="F19" s="34">
        <v>0</v>
      </c>
      <c r="G19" s="26">
        <v>1</v>
      </c>
      <c r="H19" s="26">
        <v>2</v>
      </c>
      <c r="I19" s="26">
        <v>7</v>
      </c>
      <c r="J19" s="26">
        <v>1</v>
      </c>
      <c r="K19" s="34">
        <v>0</v>
      </c>
      <c r="L19" s="25">
        <v>17</v>
      </c>
      <c r="M19" s="26">
        <v>17</v>
      </c>
      <c r="N19" s="34">
        <v>0</v>
      </c>
      <c r="O19" s="69">
        <v>5</v>
      </c>
      <c r="P19" s="18">
        <v>2</v>
      </c>
      <c r="Q19" s="18">
        <v>260</v>
      </c>
      <c r="R19" s="18">
        <v>2</v>
      </c>
      <c r="S19" s="18">
        <v>1</v>
      </c>
      <c r="T19" s="18">
        <v>91</v>
      </c>
      <c r="U19" s="18">
        <v>10</v>
      </c>
      <c r="V19" s="18">
        <v>36</v>
      </c>
      <c r="W19" s="18">
        <v>45</v>
      </c>
      <c r="X19" s="32">
        <v>25</v>
      </c>
      <c r="Y19" s="33">
        <v>3</v>
      </c>
      <c r="Z19" s="67"/>
    </row>
    <row r="20" spans="1:26" s="18" customFormat="1" ht="17.25" customHeight="1">
      <c r="A20" s="18">
        <v>4</v>
      </c>
      <c r="B20" s="30" t="s">
        <v>46</v>
      </c>
      <c r="C20" s="48">
        <v>11</v>
      </c>
      <c r="D20" s="25">
        <v>5</v>
      </c>
      <c r="E20" s="26">
        <v>1</v>
      </c>
      <c r="F20" s="26">
        <v>68</v>
      </c>
      <c r="G20" s="34">
        <v>0</v>
      </c>
      <c r="H20" s="26">
        <v>1</v>
      </c>
      <c r="I20" s="26">
        <v>2</v>
      </c>
      <c r="J20" s="26">
        <v>1</v>
      </c>
      <c r="K20" s="34">
        <v>0</v>
      </c>
      <c r="L20" s="25">
        <v>1</v>
      </c>
      <c r="M20" s="34">
        <v>1</v>
      </c>
      <c r="N20" s="34">
        <v>0</v>
      </c>
      <c r="O20" s="69">
        <v>5</v>
      </c>
      <c r="P20" s="18">
        <v>1</v>
      </c>
      <c r="Q20" s="18">
        <v>77</v>
      </c>
      <c r="R20" s="18">
        <v>3</v>
      </c>
      <c r="S20" s="18">
        <v>1</v>
      </c>
      <c r="T20" s="18">
        <v>21</v>
      </c>
      <c r="U20" s="18">
        <v>2</v>
      </c>
      <c r="V20" s="18">
        <v>12</v>
      </c>
      <c r="W20" s="18">
        <v>7</v>
      </c>
      <c r="X20" s="32">
        <v>11</v>
      </c>
      <c r="Y20" s="33">
        <v>4</v>
      </c>
      <c r="Z20" s="67"/>
    </row>
    <row r="21" spans="1:26" s="18" customFormat="1" ht="17.25" customHeight="1">
      <c r="A21" s="18">
        <v>5</v>
      </c>
      <c r="B21" s="30" t="s">
        <v>44</v>
      </c>
      <c r="C21" s="48">
        <v>29</v>
      </c>
      <c r="D21" s="25">
        <v>8</v>
      </c>
      <c r="E21" s="26">
        <v>1</v>
      </c>
      <c r="F21" s="26">
        <v>93</v>
      </c>
      <c r="G21" s="34">
        <v>0</v>
      </c>
      <c r="H21" s="26">
        <v>1</v>
      </c>
      <c r="I21" s="26">
        <v>5</v>
      </c>
      <c r="J21" s="26">
        <v>1</v>
      </c>
      <c r="K21" s="34">
        <v>0</v>
      </c>
      <c r="L21" s="25">
        <v>9</v>
      </c>
      <c r="M21" s="26">
        <v>6</v>
      </c>
      <c r="N21" s="26">
        <v>3</v>
      </c>
      <c r="O21" s="69">
        <v>12</v>
      </c>
      <c r="P21" s="18">
        <v>3</v>
      </c>
      <c r="Q21" s="18">
        <v>170</v>
      </c>
      <c r="R21" s="18">
        <v>2</v>
      </c>
      <c r="S21" s="18">
        <v>7</v>
      </c>
      <c r="T21" s="18">
        <v>79</v>
      </c>
      <c r="U21" s="18">
        <v>5</v>
      </c>
      <c r="V21" s="18">
        <v>44</v>
      </c>
      <c r="W21" s="18">
        <v>30</v>
      </c>
      <c r="X21" s="32">
        <v>23</v>
      </c>
      <c r="Y21" s="33">
        <v>5</v>
      </c>
      <c r="Z21" s="67"/>
    </row>
    <row r="22" spans="1:26" s="18" customFormat="1" ht="17.25" customHeight="1">
      <c r="A22" s="18">
        <v>6</v>
      </c>
      <c r="B22" s="30" t="s">
        <v>77</v>
      </c>
      <c r="C22" s="48">
        <v>33</v>
      </c>
      <c r="D22" s="25">
        <v>12</v>
      </c>
      <c r="E22" s="26">
        <v>1</v>
      </c>
      <c r="F22" s="26">
        <v>50</v>
      </c>
      <c r="G22" s="34">
        <v>0</v>
      </c>
      <c r="H22" s="26">
        <v>2</v>
      </c>
      <c r="I22" s="26">
        <v>6</v>
      </c>
      <c r="J22" s="26">
        <v>3</v>
      </c>
      <c r="K22" s="34">
        <v>0</v>
      </c>
      <c r="L22" s="25">
        <v>13</v>
      </c>
      <c r="M22" s="26">
        <v>13</v>
      </c>
      <c r="N22" s="34">
        <v>0</v>
      </c>
      <c r="O22" s="69">
        <v>8</v>
      </c>
      <c r="P22" s="18">
        <v>4</v>
      </c>
      <c r="Q22" s="18">
        <v>178</v>
      </c>
      <c r="R22" s="18">
        <v>2</v>
      </c>
      <c r="S22" s="18">
        <v>2</v>
      </c>
      <c r="T22" s="18">
        <v>75</v>
      </c>
      <c r="U22" s="18">
        <v>2</v>
      </c>
      <c r="V22" s="18">
        <v>36</v>
      </c>
      <c r="W22" s="18">
        <v>37</v>
      </c>
      <c r="X22" s="26">
        <v>18</v>
      </c>
      <c r="Y22" s="33">
        <v>6</v>
      </c>
      <c r="Z22" s="67"/>
    </row>
    <row r="23" spans="1:26" s="18" customFormat="1" ht="17.25" customHeight="1">
      <c r="A23" s="18">
        <v>7</v>
      </c>
      <c r="B23" s="30" t="s">
        <v>41</v>
      </c>
      <c r="C23" s="48">
        <v>5</v>
      </c>
      <c r="D23" s="25">
        <v>1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26">
        <v>1</v>
      </c>
      <c r="K23" s="34">
        <v>0</v>
      </c>
      <c r="L23" s="25">
        <v>2</v>
      </c>
      <c r="M23" s="26">
        <v>2</v>
      </c>
      <c r="N23" s="34">
        <v>0</v>
      </c>
      <c r="O23" s="69">
        <v>2</v>
      </c>
      <c r="P23" s="18">
        <v>1</v>
      </c>
      <c r="Q23" s="18">
        <v>107</v>
      </c>
      <c r="R23" s="18">
        <v>1</v>
      </c>
      <c r="S23" s="34">
        <v>0</v>
      </c>
      <c r="T23" s="18">
        <v>33</v>
      </c>
      <c r="U23" s="18">
        <v>1</v>
      </c>
      <c r="V23" s="18">
        <v>15</v>
      </c>
      <c r="W23" s="18">
        <v>17</v>
      </c>
      <c r="X23" s="32">
        <v>8</v>
      </c>
      <c r="Y23" s="33">
        <v>7</v>
      </c>
      <c r="Z23" s="67"/>
    </row>
    <row r="24" spans="1:26" s="18" customFormat="1" ht="17.25" customHeight="1">
      <c r="A24" s="18">
        <v>8</v>
      </c>
      <c r="B24" s="30" t="s">
        <v>78</v>
      </c>
      <c r="C24" s="48">
        <v>17</v>
      </c>
      <c r="D24" s="25">
        <v>5</v>
      </c>
      <c r="E24" s="26">
        <v>1</v>
      </c>
      <c r="F24" s="26">
        <v>63</v>
      </c>
      <c r="G24" s="34">
        <v>0</v>
      </c>
      <c r="H24" s="26">
        <v>2</v>
      </c>
      <c r="I24" s="26">
        <v>2</v>
      </c>
      <c r="J24" s="34">
        <v>0</v>
      </c>
      <c r="K24" s="34">
        <v>0</v>
      </c>
      <c r="L24" s="25">
        <v>7</v>
      </c>
      <c r="M24" s="26">
        <v>7</v>
      </c>
      <c r="N24" s="34">
        <v>0</v>
      </c>
      <c r="O24" s="69">
        <v>5</v>
      </c>
      <c r="P24" s="18">
        <v>3</v>
      </c>
      <c r="Q24" s="18">
        <v>150</v>
      </c>
      <c r="R24" s="18">
        <v>2</v>
      </c>
      <c r="S24" s="34">
        <v>0</v>
      </c>
      <c r="T24" s="18">
        <v>44</v>
      </c>
      <c r="U24" s="18">
        <v>4</v>
      </c>
      <c r="V24" s="18">
        <v>25</v>
      </c>
      <c r="W24" s="18">
        <v>15</v>
      </c>
      <c r="X24" s="32">
        <v>10</v>
      </c>
      <c r="Y24" s="33">
        <v>8</v>
      </c>
      <c r="Z24" s="67"/>
    </row>
    <row r="25" spans="1:26" s="18" customFormat="1" ht="17.25" customHeight="1">
      <c r="A25" s="18">
        <v>9</v>
      </c>
      <c r="B25" s="30" t="s">
        <v>79</v>
      </c>
      <c r="C25" s="48">
        <v>15</v>
      </c>
      <c r="D25" s="25">
        <v>8</v>
      </c>
      <c r="E25" s="26">
        <v>1</v>
      </c>
      <c r="F25" s="26">
        <v>89</v>
      </c>
      <c r="G25" s="34">
        <v>0</v>
      </c>
      <c r="H25" s="26">
        <v>2</v>
      </c>
      <c r="I25" s="26">
        <v>3</v>
      </c>
      <c r="J25" s="26">
        <v>2</v>
      </c>
      <c r="K25" s="34">
        <v>0</v>
      </c>
      <c r="L25" s="25">
        <v>3</v>
      </c>
      <c r="M25" s="34">
        <v>3</v>
      </c>
      <c r="N25" s="34">
        <v>0</v>
      </c>
      <c r="O25" s="69">
        <v>4</v>
      </c>
      <c r="P25" s="18">
        <v>3</v>
      </c>
      <c r="Q25" s="18">
        <v>150</v>
      </c>
      <c r="R25" s="18">
        <v>1</v>
      </c>
      <c r="S25" s="34">
        <v>0</v>
      </c>
      <c r="T25" s="18">
        <v>44</v>
      </c>
      <c r="U25" s="18">
        <v>1</v>
      </c>
      <c r="V25" s="18">
        <v>25</v>
      </c>
      <c r="W25" s="18">
        <v>18</v>
      </c>
      <c r="X25" s="26">
        <v>8</v>
      </c>
      <c r="Y25" s="33">
        <v>9</v>
      </c>
      <c r="Z25" s="67"/>
    </row>
    <row r="26" spans="1:26" s="18" customFormat="1" ht="17.25" customHeight="1">
      <c r="A26" s="18">
        <v>10</v>
      </c>
      <c r="B26" s="30" t="s">
        <v>80</v>
      </c>
      <c r="C26" s="48">
        <v>18</v>
      </c>
      <c r="D26" s="25">
        <v>7</v>
      </c>
      <c r="E26" s="34">
        <v>0</v>
      </c>
      <c r="F26" s="34">
        <v>0</v>
      </c>
      <c r="G26" s="34">
        <v>0</v>
      </c>
      <c r="H26" s="26">
        <v>3</v>
      </c>
      <c r="I26" s="26">
        <v>3</v>
      </c>
      <c r="J26" s="34">
        <v>0</v>
      </c>
      <c r="K26" s="26">
        <v>1</v>
      </c>
      <c r="L26" s="25">
        <v>7</v>
      </c>
      <c r="M26" s="26">
        <v>6</v>
      </c>
      <c r="N26" s="26">
        <v>1</v>
      </c>
      <c r="O26" s="69">
        <v>4</v>
      </c>
      <c r="P26" s="18">
        <v>3</v>
      </c>
      <c r="Q26" s="18">
        <v>150</v>
      </c>
      <c r="R26" s="18">
        <v>1</v>
      </c>
      <c r="S26" s="34">
        <v>0</v>
      </c>
      <c r="T26" s="18">
        <v>34</v>
      </c>
      <c r="U26" s="34">
        <v>0</v>
      </c>
      <c r="V26" s="18">
        <v>21</v>
      </c>
      <c r="W26" s="18">
        <v>13</v>
      </c>
      <c r="X26" s="26">
        <v>11</v>
      </c>
      <c r="Y26" s="33">
        <v>10</v>
      </c>
      <c r="Z26" s="67"/>
    </row>
    <row r="27" spans="1:26" s="18" customFormat="1" ht="17.25" customHeight="1">
      <c r="A27" s="46"/>
      <c r="B27" s="51" t="s">
        <v>58</v>
      </c>
      <c r="C27" s="44">
        <v>2</v>
      </c>
      <c r="D27" s="45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45">
        <v>1</v>
      </c>
      <c r="M27" s="54">
        <v>1</v>
      </c>
      <c r="N27" s="54">
        <v>0</v>
      </c>
      <c r="O27" s="124">
        <v>1</v>
      </c>
      <c r="P27" s="46">
        <v>1</v>
      </c>
      <c r="Q27" s="46">
        <v>50</v>
      </c>
      <c r="R27" s="54">
        <v>0</v>
      </c>
      <c r="S27" s="54">
        <v>0</v>
      </c>
      <c r="T27" s="46">
        <v>13</v>
      </c>
      <c r="U27" s="46">
        <v>3</v>
      </c>
      <c r="V27" s="46">
        <v>6</v>
      </c>
      <c r="W27" s="46">
        <v>4</v>
      </c>
      <c r="X27" s="45">
        <v>4</v>
      </c>
      <c r="Y27" s="55" t="s">
        <v>81</v>
      </c>
      <c r="Z27" s="67"/>
    </row>
    <row r="28" spans="1:26" s="18" customFormat="1" ht="17.25" customHeight="1">
      <c r="A28" s="18">
        <v>11</v>
      </c>
      <c r="B28" s="35" t="s">
        <v>82</v>
      </c>
      <c r="C28" s="48">
        <v>2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1</v>
      </c>
      <c r="M28" s="25">
        <v>1</v>
      </c>
      <c r="N28" s="25">
        <v>0</v>
      </c>
      <c r="O28" s="69">
        <v>1</v>
      </c>
      <c r="P28" s="18">
        <v>1</v>
      </c>
      <c r="Q28" s="18">
        <v>50</v>
      </c>
      <c r="R28" s="34">
        <v>0</v>
      </c>
      <c r="S28" s="34">
        <v>0</v>
      </c>
      <c r="T28" s="18">
        <v>13</v>
      </c>
      <c r="U28" s="18">
        <v>3</v>
      </c>
      <c r="V28" s="18">
        <v>6</v>
      </c>
      <c r="W28" s="18">
        <v>4</v>
      </c>
      <c r="X28" s="32">
        <v>4</v>
      </c>
      <c r="Y28" s="33">
        <v>11</v>
      </c>
      <c r="Z28" s="67"/>
    </row>
    <row r="29" spans="1:26" s="18" customFormat="1" ht="17.25" customHeight="1">
      <c r="A29" s="46"/>
      <c r="B29" s="51" t="s">
        <v>57</v>
      </c>
      <c r="C29" s="44">
        <v>26</v>
      </c>
      <c r="D29" s="45">
        <v>10</v>
      </c>
      <c r="E29" s="54">
        <v>2</v>
      </c>
      <c r="F29" s="54">
        <v>113</v>
      </c>
      <c r="G29" s="54">
        <v>0</v>
      </c>
      <c r="H29" s="54">
        <v>1</v>
      </c>
      <c r="I29" s="45">
        <v>6</v>
      </c>
      <c r="J29" s="45">
        <v>1</v>
      </c>
      <c r="K29" s="54">
        <v>0</v>
      </c>
      <c r="L29" s="45">
        <v>8</v>
      </c>
      <c r="M29" s="45">
        <v>7</v>
      </c>
      <c r="N29" s="45">
        <v>1</v>
      </c>
      <c r="O29" s="124">
        <v>8</v>
      </c>
      <c r="P29" s="46">
        <v>5</v>
      </c>
      <c r="Q29" s="46">
        <v>235</v>
      </c>
      <c r="R29" s="46">
        <v>2</v>
      </c>
      <c r="S29" s="46">
        <v>1</v>
      </c>
      <c r="T29" s="46">
        <v>41</v>
      </c>
      <c r="U29" s="46">
        <v>1</v>
      </c>
      <c r="V29" s="46">
        <v>22</v>
      </c>
      <c r="W29" s="46">
        <v>18</v>
      </c>
      <c r="X29" s="45">
        <v>13</v>
      </c>
      <c r="Y29" s="55" t="s">
        <v>83</v>
      </c>
      <c r="Z29" s="67"/>
    </row>
    <row r="30" spans="1:26" s="18" customFormat="1" ht="17.25" customHeight="1">
      <c r="A30" s="18">
        <v>12</v>
      </c>
      <c r="B30" s="30" t="s">
        <v>56</v>
      </c>
      <c r="C30" s="48">
        <v>10</v>
      </c>
      <c r="D30" s="25">
        <v>3</v>
      </c>
      <c r="E30" s="26">
        <v>1</v>
      </c>
      <c r="F30" s="26">
        <v>64</v>
      </c>
      <c r="G30" s="34">
        <v>0</v>
      </c>
      <c r="H30" s="26">
        <v>1</v>
      </c>
      <c r="I30" s="26">
        <v>1</v>
      </c>
      <c r="J30" s="34">
        <v>0</v>
      </c>
      <c r="K30" s="34">
        <v>0</v>
      </c>
      <c r="L30" s="25">
        <v>4</v>
      </c>
      <c r="M30" s="34">
        <v>3</v>
      </c>
      <c r="N30" s="26">
        <v>1</v>
      </c>
      <c r="O30" s="69">
        <v>3</v>
      </c>
      <c r="P30" s="18">
        <v>1</v>
      </c>
      <c r="Q30" s="34">
        <v>0</v>
      </c>
      <c r="R30" s="18">
        <v>1</v>
      </c>
      <c r="S30" s="18">
        <v>1</v>
      </c>
      <c r="T30" s="18">
        <v>10</v>
      </c>
      <c r="U30" s="18">
        <v>1</v>
      </c>
      <c r="V30" s="18">
        <v>5</v>
      </c>
      <c r="W30" s="18">
        <v>4</v>
      </c>
      <c r="X30" s="32">
        <v>1</v>
      </c>
      <c r="Y30" s="33">
        <v>12</v>
      </c>
      <c r="Z30" s="67"/>
    </row>
    <row r="31" spans="1:26" s="18" customFormat="1" ht="17.25" customHeight="1">
      <c r="A31" s="18">
        <v>13</v>
      </c>
      <c r="B31" s="30" t="s">
        <v>55</v>
      </c>
      <c r="C31" s="48">
        <v>3</v>
      </c>
      <c r="D31" s="25">
        <v>2</v>
      </c>
      <c r="E31" s="34">
        <v>0</v>
      </c>
      <c r="F31" s="34">
        <v>0</v>
      </c>
      <c r="G31" s="34">
        <v>0</v>
      </c>
      <c r="H31" s="34">
        <v>0</v>
      </c>
      <c r="I31" s="26">
        <v>1</v>
      </c>
      <c r="J31" s="26">
        <v>1</v>
      </c>
      <c r="K31" s="34">
        <v>0</v>
      </c>
      <c r="L31" s="25">
        <v>0</v>
      </c>
      <c r="M31" s="34">
        <v>0</v>
      </c>
      <c r="N31" s="34">
        <v>0</v>
      </c>
      <c r="O31" s="69">
        <v>1</v>
      </c>
      <c r="P31" s="18">
        <v>1</v>
      </c>
      <c r="Q31" s="18">
        <v>85</v>
      </c>
      <c r="R31" s="34">
        <v>0</v>
      </c>
      <c r="S31" s="34">
        <v>0</v>
      </c>
      <c r="T31" s="18">
        <v>9</v>
      </c>
      <c r="U31" s="34">
        <v>0</v>
      </c>
      <c r="V31" s="18">
        <v>4</v>
      </c>
      <c r="W31" s="18">
        <v>5</v>
      </c>
      <c r="X31" s="32">
        <v>3</v>
      </c>
      <c r="Y31" s="33">
        <v>13</v>
      </c>
      <c r="Z31" s="67"/>
    </row>
    <row r="32" spans="1:26" s="18" customFormat="1" ht="17.25" customHeight="1">
      <c r="A32" s="18">
        <v>14</v>
      </c>
      <c r="B32" s="30" t="s">
        <v>84</v>
      </c>
      <c r="C32" s="48">
        <v>13</v>
      </c>
      <c r="D32" s="25">
        <v>5</v>
      </c>
      <c r="E32" s="26">
        <v>1</v>
      </c>
      <c r="F32" s="26">
        <v>49</v>
      </c>
      <c r="G32" s="34">
        <v>0</v>
      </c>
      <c r="H32" s="34">
        <v>0</v>
      </c>
      <c r="I32" s="26">
        <v>4</v>
      </c>
      <c r="J32" s="34">
        <v>0</v>
      </c>
      <c r="K32" s="34">
        <v>0</v>
      </c>
      <c r="L32" s="25">
        <v>4</v>
      </c>
      <c r="M32" s="26">
        <v>4</v>
      </c>
      <c r="N32" s="34">
        <v>0</v>
      </c>
      <c r="O32" s="69">
        <v>4</v>
      </c>
      <c r="P32" s="18">
        <v>3</v>
      </c>
      <c r="Q32" s="18">
        <v>150</v>
      </c>
      <c r="R32" s="18">
        <v>1</v>
      </c>
      <c r="S32" s="34">
        <v>0</v>
      </c>
      <c r="T32" s="18">
        <v>22</v>
      </c>
      <c r="U32" s="34">
        <v>0</v>
      </c>
      <c r="V32" s="18">
        <v>13</v>
      </c>
      <c r="W32" s="18">
        <v>9</v>
      </c>
      <c r="X32" s="32">
        <v>9</v>
      </c>
      <c r="Y32" s="33">
        <v>14</v>
      </c>
      <c r="Z32" s="67"/>
    </row>
    <row r="33" spans="1:26" s="18" customFormat="1" ht="17.25" customHeight="1">
      <c r="A33" s="46"/>
      <c r="B33" s="51" t="s">
        <v>53</v>
      </c>
      <c r="C33" s="44">
        <v>2</v>
      </c>
      <c r="D33" s="45">
        <v>1</v>
      </c>
      <c r="E33" s="54">
        <v>0</v>
      </c>
      <c r="F33" s="54">
        <v>0</v>
      </c>
      <c r="G33" s="54">
        <v>0</v>
      </c>
      <c r="H33" s="54">
        <v>0</v>
      </c>
      <c r="I33" s="45">
        <v>1</v>
      </c>
      <c r="J33" s="54">
        <v>0</v>
      </c>
      <c r="K33" s="54">
        <v>0</v>
      </c>
      <c r="L33" s="45">
        <v>0</v>
      </c>
      <c r="M33" s="54">
        <v>0</v>
      </c>
      <c r="N33" s="54">
        <v>0</v>
      </c>
      <c r="O33" s="124">
        <v>1</v>
      </c>
      <c r="P33" s="46">
        <v>1</v>
      </c>
      <c r="Q33" s="46">
        <v>90</v>
      </c>
      <c r="R33" s="54">
        <v>0</v>
      </c>
      <c r="S33" s="54">
        <v>0</v>
      </c>
      <c r="T33" s="46">
        <v>3</v>
      </c>
      <c r="U33" s="54">
        <v>0</v>
      </c>
      <c r="V33" s="46">
        <v>1</v>
      </c>
      <c r="W33" s="46">
        <v>2</v>
      </c>
      <c r="X33" s="45">
        <v>2</v>
      </c>
      <c r="Y33" s="55" t="s">
        <v>85</v>
      </c>
      <c r="Z33" s="67"/>
    </row>
    <row r="34" spans="1:26" s="18" customFormat="1" ht="17.25" customHeight="1">
      <c r="A34" s="18">
        <v>15</v>
      </c>
      <c r="B34" s="30" t="s">
        <v>51</v>
      </c>
      <c r="C34" s="48">
        <v>2</v>
      </c>
      <c r="D34" s="25">
        <v>1</v>
      </c>
      <c r="E34" s="34">
        <v>0</v>
      </c>
      <c r="F34" s="34">
        <v>0</v>
      </c>
      <c r="G34" s="34">
        <v>0</v>
      </c>
      <c r="H34" s="34">
        <v>0</v>
      </c>
      <c r="I34" s="26">
        <v>1</v>
      </c>
      <c r="J34" s="34">
        <v>0</v>
      </c>
      <c r="K34" s="34">
        <v>0</v>
      </c>
      <c r="L34" s="25">
        <v>0</v>
      </c>
      <c r="M34" s="34">
        <v>0</v>
      </c>
      <c r="N34" s="34">
        <v>0</v>
      </c>
      <c r="O34" s="69">
        <v>1</v>
      </c>
      <c r="P34" s="18">
        <v>1</v>
      </c>
      <c r="Q34" s="18">
        <v>90</v>
      </c>
      <c r="R34" s="34">
        <v>0</v>
      </c>
      <c r="S34" s="34">
        <v>0</v>
      </c>
      <c r="T34" s="18">
        <v>3</v>
      </c>
      <c r="U34" s="34">
        <v>0</v>
      </c>
      <c r="V34" s="18">
        <v>1</v>
      </c>
      <c r="W34" s="18">
        <v>2</v>
      </c>
      <c r="X34" s="25">
        <v>2</v>
      </c>
      <c r="Y34" s="33">
        <v>15</v>
      </c>
      <c r="Z34" s="67"/>
    </row>
    <row r="35" spans="1:26" s="18" customFormat="1" ht="17.25" customHeight="1">
      <c r="A35" s="46"/>
      <c r="B35" s="51" t="s">
        <v>49</v>
      </c>
      <c r="C35" s="44">
        <v>13</v>
      </c>
      <c r="D35" s="45">
        <v>5</v>
      </c>
      <c r="E35" s="54">
        <v>0</v>
      </c>
      <c r="F35" s="54">
        <v>0</v>
      </c>
      <c r="G35" s="54">
        <v>0</v>
      </c>
      <c r="H35" s="54">
        <v>0</v>
      </c>
      <c r="I35" s="45">
        <v>3</v>
      </c>
      <c r="J35" s="45">
        <v>2</v>
      </c>
      <c r="K35" s="54">
        <v>0</v>
      </c>
      <c r="L35" s="45">
        <v>3</v>
      </c>
      <c r="M35" s="45">
        <v>2</v>
      </c>
      <c r="N35" s="45">
        <v>1</v>
      </c>
      <c r="O35" s="124">
        <v>5</v>
      </c>
      <c r="P35" s="46">
        <v>3</v>
      </c>
      <c r="Q35" s="46">
        <v>175</v>
      </c>
      <c r="R35" s="46">
        <v>1</v>
      </c>
      <c r="S35" s="46">
        <v>1</v>
      </c>
      <c r="T35" s="46">
        <v>22</v>
      </c>
      <c r="U35" s="46">
        <v>2</v>
      </c>
      <c r="V35" s="46">
        <v>11</v>
      </c>
      <c r="W35" s="46">
        <v>9</v>
      </c>
      <c r="X35" s="45">
        <v>5</v>
      </c>
      <c r="Y35" s="55" t="s">
        <v>86</v>
      </c>
      <c r="Z35" s="67"/>
    </row>
    <row r="36" spans="1:26" s="18" customFormat="1" ht="17.25" customHeight="1">
      <c r="A36" s="18">
        <v>16</v>
      </c>
      <c r="B36" s="30" t="s">
        <v>141</v>
      </c>
      <c r="C36" s="48">
        <v>13</v>
      </c>
      <c r="D36" s="25">
        <v>5</v>
      </c>
      <c r="E36" s="34">
        <v>0</v>
      </c>
      <c r="F36" s="34">
        <v>0</v>
      </c>
      <c r="G36" s="34">
        <v>0</v>
      </c>
      <c r="H36" s="34">
        <v>0</v>
      </c>
      <c r="I36" s="25">
        <v>3</v>
      </c>
      <c r="J36" s="25">
        <v>2</v>
      </c>
      <c r="K36" s="34">
        <v>0</v>
      </c>
      <c r="L36" s="25">
        <v>3</v>
      </c>
      <c r="M36" s="34">
        <v>2</v>
      </c>
      <c r="N36" s="25">
        <v>1</v>
      </c>
      <c r="O36" s="69">
        <v>5</v>
      </c>
      <c r="P36" s="18">
        <v>3</v>
      </c>
      <c r="Q36" s="18">
        <v>175</v>
      </c>
      <c r="R36" s="18">
        <v>1</v>
      </c>
      <c r="S36" s="18">
        <v>1</v>
      </c>
      <c r="T36" s="18">
        <v>22</v>
      </c>
      <c r="U36" s="18">
        <v>2</v>
      </c>
      <c r="V36" s="18">
        <v>11</v>
      </c>
      <c r="W36" s="18">
        <v>9</v>
      </c>
      <c r="X36" s="25">
        <v>5</v>
      </c>
      <c r="Y36" s="33">
        <v>16</v>
      </c>
      <c r="Z36" s="67"/>
    </row>
    <row r="37" spans="1:26" s="18" customFormat="1" ht="17.25" customHeight="1">
      <c r="A37" s="46"/>
      <c r="B37" s="51" t="s">
        <v>47</v>
      </c>
      <c r="C37" s="44">
        <v>24</v>
      </c>
      <c r="D37" s="45">
        <v>12</v>
      </c>
      <c r="E37" s="54">
        <v>0</v>
      </c>
      <c r="F37" s="54">
        <v>0</v>
      </c>
      <c r="G37" s="54">
        <v>0</v>
      </c>
      <c r="H37" s="54">
        <v>3</v>
      </c>
      <c r="I37" s="45">
        <v>6</v>
      </c>
      <c r="J37" s="45">
        <v>3</v>
      </c>
      <c r="K37" s="54">
        <v>0</v>
      </c>
      <c r="L37" s="25">
        <v>2</v>
      </c>
      <c r="M37" s="54">
        <v>2</v>
      </c>
      <c r="N37" s="54">
        <v>0</v>
      </c>
      <c r="O37" s="124">
        <v>10</v>
      </c>
      <c r="P37" s="46">
        <v>4</v>
      </c>
      <c r="Q37" s="46">
        <v>185</v>
      </c>
      <c r="R37" s="46">
        <v>4</v>
      </c>
      <c r="S37" s="46">
        <v>2</v>
      </c>
      <c r="T37" s="46">
        <v>50</v>
      </c>
      <c r="U37" s="46">
        <v>2</v>
      </c>
      <c r="V37" s="46">
        <v>24</v>
      </c>
      <c r="W37" s="46">
        <v>24</v>
      </c>
      <c r="X37" s="45">
        <v>15</v>
      </c>
      <c r="Y37" s="55" t="s">
        <v>87</v>
      </c>
      <c r="Z37" s="67"/>
    </row>
    <row r="38" spans="1:26" s="18" customFormat="1" ht="17.25" customHeight="1">
      <c r="A38" s="18">
        <v>17</v>
      </c>
      <c r="B38" s="30" t="s">
        <v>45</v>
      </c>
      <c r="C38" s="48">
        <v>5</v>
      </c>
      <c r="D38" s="25">
        <v>3</v>
      </c>
      <c r="E38" s="34">
        <v>0</v>
      </c>
      <c r="F38" s="34">
        <v>0</v>
      </c>
      <c r="G38" s="34">
        <v>0</v>
      </c>
      <c r="H38" s="26">
        <v>1</v>
      </c>
      <c r="I38" s="26">
        <v>1</v>
      </c>
      <c r="J38" s="26">
        <v>1</v>
      </c>
      <c r="K38" s="34">
        <v>0</v>
      </c>
      <c r="L38" s="25">
        <v>0</v>
      </c>
      <c r="M38" s="34">
        <v>0</v>
      </c>
      <c r="N38" s="34">
        <v>0</v>
      </c>
      <c r="O38" s="69">
        <v>2</v>
      </c>
      <c r="P38" s="18">
        <v>1</v>
      </c>
      <c r="Q38" s="18">
        <v>50</v>
      </c>
      <c r="R38" s="18">
        <v>1</v>
      </c>
      <c r="S38" s="34">
        <v>0</v>
      </c>
      <c r="T38" s="18">
        <v>6</v>
      </c>
      <c r="U38" s="34">
        <v>0</v>
      </c>
      <c r="V38" s="18">
        <v>3</v>
      </c>
      <c r="W38" s="18">
        <v>3</v>
      </c>
      <c r="X38" s="32">
        <v>2</v>
      </c>
      <c r="Y38" s="33">
        <v>17</v>
      </c>
      <c r="Z38" s="67"/>
    </row>
    <row r="39" spans="1:26" s="18" customFormat="1" ht="17.25" customHeight="1">
      <c r="A39" s="18">
        <v>18</v>
      </c>
      <c r="B39" s="30" t="s">
        <v>43</v>
      </c>
      <c r="C39" s="48">
        <v>5</v>
      </c>
      <c r="D39" s="25">
        <v>3</v>
      </c>
      <c r="E39" s="34">
        <v>0</v>
      </c>
      <c r="F39" s="34">
        <v>0</v>
      </c>
      <c r="G39" s="34">
        <v>0</v>
      </c>
      <c r="H39" s="26">
        <v>1</v>
      </c>
      <c r="I39" s="26">
        <v>1</v>
      </c>
      <c r="J39" s="26">
        <v>1</v>
      </c>
      <c r="K39" s="34">
        <v>0</v>
      </c>
      <c r="L39" s="25">
        <v>0</v>
      </c>
      <c r="M39" s="34">
        <v>0</v>
      </c>
      <c r="N39" s="34">
        <v>0</v>
      </c>
      <c r="O39" s="69">
        <v>2</v>
      </c>
      <c r="P39" s="18">
        <v>1</v>
      </c>
      <c r="Q39" s="18">
        <v>50</v>
      </c>
      <c r="R39" s="18">
        <v>1</v>
      </c>
      <c r="S39" s="34">
        <v>0</v>
      </c>
      <c r="T39" s="18">
        <v>14</v>
      </c>
      <c r="U39" s="34">
        <v>0</v>
      </c>
      <c r="V39" s="18">
        <v>6</v>
      </c>
      <c r="W39" s="18">
        <v>8</v>
      </c>
      <c r="X39" s="32">
        <v>4</v>
      </c>
      <c r="Y39" s="33">
        <v>18</v>
      </c>
      <c r="Z39" s="67"/>
    </row>
    <row r="40" spans="1:26" s="18" customFormat="1" ht="17.25" customHeight="1">
      <c r="A40" s="36">
        <v>19</v>
      </c>
      <c r="B40" s="30" t="s">
        <v>42</v>
      </c>
      <c r="C40" s="48">
        <v>14</v>
      </c>
      <c r="D40" s="25">
        <v>6</v>
      </c>
      <c r="E40" s="34">
        <v>0</v>
      </c>
      <c r="F40" s="34">
        <v>0</v>
      </c>
      <c r="G40" s="37">
        <v>0</v>
      </c>
      <c r="H40" s="28">
        <v>1</v>
      </c>
      <c r="I40" s="28">
        <v>4</v>
      </c>
      <c r="J40" s="28">
        <v>1</v>
      </c>
      <c r="K40" s="37">
        <v>0</v>
      </c>
      <c r="L40" s="25">
        <v>2</v>
      </c>
      <c r="M40" s="37">
        <v>2</v>
      </c>
      <c r="N40" s="37">
        <v>0</v>
      </c>
      <c r="O40" s="69">
        <v>6</v>
      </c>
      <c r="P40" s="18">
        <v>2</v>
      </c>
      <c r="Q40" s="18">
        <v>85</v>
      </c>
      <c r="R40" s="18">
        <v>2</v>
      </c>
      <c r="S40" s="18">
        <v>2</v>
      </c>
      <c r="T40" s="18">
        <v>30</v>
      </c>
      <c r="U40" s="18">
        <v>2</v>
      </c>
      <c r="V40" s="18">
        <v>15</v>
      </c>
      <c r="W40" s="18">
        <v>13</v>
      </c>
      <c r="X40" s="32">
        <v>9</v>
      </c>
      <c r="Y40" s="33">
        <v>19</v>
      </c>
      <c r="Z40" s="67"/>
    </row>
    <row r="41" spans="1:26" s="18" customFormat="1" ht="17.25" customHeight="1">
      <c r="A41" s="56"/>
      <c r="B41" s="51" t="s">
        <v>40</v>
      </c>
      <c r="C41" s="44">
        <v>2</v>
      </c>
      <c r="D41" s="45">
        <v>0</v>
      </c>
      <c r="E41" s="54">
        <v>0</v>
      </c>
      <c r="F41" s="54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45">
        <v>0</v>
      </c>
      <c r="M41" s="57">
        <v>0</v>
      </c>
      <c r="N41" s="57">
        <v>0</v>
      </c>
      <c r="O41" s="124">
        <v>2</v>
      </c>
      <c r="P41" s="46">
        <v>1</v>
      </c>
      <c r="Q41" s="46">
        <v>85</v>
      </c>
      <c r="R41" s="46">
        <v>1</v>
      </c>
      <c r="S41" s="54">
        <v>0</v>
      </c>
      <c r="T41" s="46">
        <v>12</v>
      </c>
      <c r="U41" s="46">
        <v>1</v>
      </c>
      <c r="V41" s="46">
        <v>6</v>
      </c>
      <c r="W41" s="46">
        <v>5</v>
      </c>
      <c r="X41" s="45">
        <v>6</v>
      </c>
      <c r="Y41" s="55" t="s">
        <v>88</v>
      </c>
      <c r="Z41" s="67"/>
    </row>
    <row r="42" spans="1:26" s="18" customFormat="1" ht="17.25" customHeight="1">
      <c r="A42" s="36">
        <v>20</v>
      </c>
      <c r="B42" s="30" t="s">
        <v>39</v>
      </c>
      <c r="C42" s="48">
        <v>2</v>
      </c>
      <c r="D42" s="25">
        <v>0</v>
      </c>
      <c r="E42" s="34">
        <v>0</v>
      </c>
      <c r="F42" s="34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25">
        <v>0</v>
      </c>
      <c r="M42" s="37">
        <v>0</v>
      </c>
      <c r="N42" s="37">
        <v>0</v>
      </c>
      <c r="O42" s="69">
        <v>2</v>
      </c>
      <c r="P42" s="18">
        <v>1</v>
      </c>
      <c r="Q42" s="18">
        <v>85</v>
      </c>
      <c r="R42" s="18">
        <v>1</v>
      </c>
      <c r="S42" s="34">
        <v>0</v>
      </c>
      <c r="T42" s="18">
        <v>12</v>
      </c>
      <c r="U42" s="18">
        <v>1</v>
      </c>
      <c r="V42" s="18">
        <v>6</v>
      </c>
      <c r="W42" s="18">
        <v>5</v>
      </c>
      <c r="X42" s="32">
        <v>6</v>
      </c>
      <c r="Y42" s="33">
        <v>20</v>
      </c>
      <c r="Z42" s="67"/>
    </row>
    <row r="43" spans="1:26" s="18" customFormat="1" ht="17.25" customHeight="1" thickBot="1">
      <c r="A43" s="38"/>
      <c r="B43" s="39" t="s">
        <v>89</v>
      </c>
      <c r="C43" s="49">
        <v>0</v>
      </c>
      <c r="D43" s="5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50">
        <v>0</v>
      </c>
      <c r="M43" s="40">
        <v>0</v>
      </c>
      <c r="N43" s="40">
        <v>0</v>
      </c>
      <c r="O43" s="69">
        <v>0</v>
      </c>
      <c r="P43" s="40">
        <v>0</v>
      </c>
      <c r="Q43" s="40">
        <v>0</v>
      </c>
      <c r="R43" s="40">
        <v>0</v>
      </c>
      <c r="S43" s="40">
        <v>0</v>
      </c>
      <c r="T43" s="40" t="s">
        <v>59</v>
      </c>
      <c r="U43" s="40" t="s">
        <v>59</v>
      </c>
      <c r="V43" s="40" t="s">
        <v>59</v>
      </c>
      <c r="W43" s="40" t="s">
        <v>59</v>
      </c>
      <c r="X43" s="70" t="s">
        <v>142</v>
      </c>
      <c r="Y43" s="41" t="s">
        <v>89</v>
      </c>
      <c r="Z43" s="67"/>
    </row>
    <row r="44" spans="1:26" ht="15" customHeight="1">
      <c r="A44" s="42" t="s">
        <v>90</v>
      </c>
      <c r="B44" s="11"/>
      <c r="C44" s="11"/>
      <c r="O44" s="68"/>
      <c r="P44" s="43"/>
      <c r="Z44" s="18"/>
    </row>
    <row r="45" spans="17:26" ht="12">
      <c r="Q45" s="43"/>
      <c r="R45" s="43"/>
      <c r="S45" s="43"/>
      <c r="T45" s="43"/>
      <c r="U45" s="43"/>
      <c r="W45" s="43"/>
      <c r="X45" s="43"/>
      <c r="Z45" s="18"/>
    </row>
    <row r="48" spans="17:24" ht="12">
      <c r="Q48" s="43"/>
      <c r="R48" s="43"/>
      <c r="S48" s="43"/>
      <c r="T48" s="43"/>
      <c r="U48" s="43"/>
      <c r="V48" s="43"/>
      <c r="W48" s="43"/>
      <c r="X48" s="43"/>
    </row>
    <row r="50" spans="17:24" ht="12">
      <c r="Q50" s="43"/>
      <c r="R50" s="43"/>
      <c r="S50" s="43"/>
      <c r="T50" s="43"/>
      <c r="U50" s="43"/>
      <c r="V50" s="43"/>
      <c r="W50" s="43"/>
      <c r="X50" s="43"/>
    </row>
  </sheetData>
  <sheetProtection/>
  <mergeCells count="20">
    <mergeCell ref="A4:B7"/>
    <mergeCell ref="C4:C6"/>
    <mergeCell ref="X4:X6"/>
    <mergeCell ref="Y4:Y7"/>
    <mergeCell ref="D5:D6"/>
    <mergeCell ref="E5:F6"/>
    <mergeCell ref="I5:I6"/>
    <mergeCell ref="J5:J6"/>
    <mergeCell ref="K5:K6"/>
    <mergeCell ref="L5:L6"/>
    <mergeCell ref="T5:T6"/>
    <mergeCell ref="U5:U6"/>
    <mergeCell ref="V5:V6"/>
    <mergeCell ref="W5:W6"/>
    <mergeCell ref="M5:M6"/>
    <mergeCell ref="N5:N6"/>
    <mergeCell ref="O5:O6"/>
    <mergeCell ref="P5:Q6"/>
    <mergeCell ref="R5:R6"/>
    <mergeCell ref="S5:S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2015-07-13T05:36:33Z</cp:lastPrinted>
  <dcterms:created xsi:type="dcterms:W3CDTF">2010-03-03T04:29:45Z</dcterms:created>
  <dcterms:modified xsi:type="dcterms:W3CDTF">2015-08-03T04:28:48Z</dcterms:modified>
  <cp:category/>
  <cp:version/>
  <cp:contentType/>
  <cp:contentStatus/>
</cp:coreProperties>
</file>