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8(3)" sheetId="1" r:id="rId1"/>
  </sheets>
  <definedNames/>
  <calcPr fullCalcOnLoad="1"/>
</workbook>
</file>

<file path=xl/sharedStrings.xml><?xml version="1.0" encoding="utf-8"?>
<sst xmlns="http://schemas.openxmlformats.org/spreadsheetml/2006/main" count="324" uniqueCount="129">
  <si>
    <t>者</t>
  </si>
  <si>
    <t>数</t>
  </si>
  <si>
    <t>人</t>
  </si>
  <si>
    <t>総</t>
  </si>
  <si>
    <t>自</t>
  </si>
  <si>
    <t>交</t>
  </si>
  <si>
    <t>労</t>
  </si>
  <si>
    <t>一</t>
  </si>
  <si>
    <t>そ</t>
  </si>
  <si>
    <t>の</t>
  </si>
  <si>
    <t>他</t>
  </si>
  <si>
    <t>行</t>
  </si>
  <si>
    <t>害</t>
  </si>
  <si>
    <t>-</t>
  </si>
  <si>
    <t>時　　　　　間　　　　　別</t>
  </si>
  <si>
    <t>二</t>
  </si>
  <si>
    <t>車</t>
  </si>
  <si>
    <t>踏</t>
  </si>
  <si>
    <t>バ</t>
  </si>
  <si>
    <t>貨</t>
  </si>
  <si>
    <t>ダ</t>
  </si>
  <si>
    <t>乗</t>
  </si>
  <si>
    <t>転</t>
  </si>
  <si>
    <t>輪</t>
  </si>
  <si>
    <t>～</t>
  </si>
  <si>
    <t>差</t>
  </si>
  <si>
    <t>対</t>
  </si>
  <si>
    <t>ン</t>
  </si>
  <si>
    <t>・</t>
  </si>
  <si>
    <t>原</t>
  </si>
  <si>
    <t>点</t>
  </si>
  <si>
    <t>切</t>
  </si>
  <si>
    <t>ス</t>
  </si>
  <si>
    <t>物</t>
  </si>
  <si>
    <t>プ</t>
  </si>
  <si>
    <t>用</t>
  </si>
  <si>
    <t>付</t>
  </si>
  <si>
    <t>昼</t>
  </si>
  <si>
    <t>間</t>
  </si>
  <si>
    <t>夜</t>
  </si>
  <si>
    <t>業務目的</t>
  </si>
  <si>
    <t>信号無視</t>
  </si>
  <si>
    <t>通行区分</t>
  </si>
  <si>
    <t>優先妨害</t>
  </si>
  <si>
    <t>酒酔運転</t>
  </si>
  <si>
    <t>飛び出し</t>
  </si>
  <si>
    <t>時</t>
  </si>
  <si>
    <t>不</t>
  </si>
  <si>
    <t>安</t>
  </si>
  <si>
    <t>妨</t>
  </si>
  <si>
    <t>停</t>
  </si>
  <si>
    <t>全</t>
  </si>
  <si>
    <t>止</t>
  </si>
  <si>
    <t xml:space="preserve">（3）事   故   対   象  </t>
  </si>
  <si>
    <t xml:space="preserve">  対象者は、傷害を受けなかった当事者も含む。</t>
  </si>
  <si>
    <t xml:space="preserve">       （単位：人）</t>
  </si>
  <si>
    <t>総　　数</t>
  </si>
  <si>
    <t>昼夜別</t>
  </si>
  <si>
    <t>交　差　点　 別</t>
  </si>
  <si>
    <t>事　　　故　　　類　　　型</t>
  </si>
  <si>
    <t>歩</t>
  </si>
  <si>
    <t>単</t>
  </si>
  <si>
    <t>タ</t>
  </si>
  <si>
    <t>そ含</t>
  </si>
  <si>
    <t>対　象　者</t>
  </si>
  <si>
    <t>自転車</t>
  </si>
  <si>
    <t>四輪車</t>
  </si>
  <si>
    <t>ク</t>
  </si>
  <si>
    <t>　特</t>
  </si>
  <si>
    <t>対象者</t>
  </si>
  <si>
    <t>死　傷　者</t>
  </si>
  <si>
    <t>シ</t>
  </si>
  <si>
    <t>の殊</t>
  </si>
  <si>
    <t>ー</t>
  </si>
  <si>
    <t>　車</t>
  </si>
  <si>
    <t>死傷者</t>
  </si>
  <si>
    <t>近</t>
  </si>
  <si>
    <t>独</t>
  </si>
  <si>
    <t>他両</t>
  </si>
  <si>
    <t>対象者数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</si>
  <si>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</si>
  <si>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</si>
  <si>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</si>
  <si>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</si>
  <si>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</si>
  <si>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</si>
  <si>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</si>
  <si>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</si>
  <si>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死者</t>
  </si>
  <si>
    <t>重傷</t>
  </si>
  <si>
    <t>軽傷</t>
  </si>
  <si>
    <t>（注）　1)軽車両を含む。</t>
  </si>
  <si>
    <t>　　　　2)列車を含む。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</si>
  <si>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</si>
  <si>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</si>
  <si>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</si>
  <si>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</si>
  <si>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</si>
  <si>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</si>
  <si>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</si>
  <si>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</si>
  <si>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</si>
  <si>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</si>
  <si>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</si>
  <si>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</si>
  <si>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</si>
  <si>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</si>
  <si>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</si>
  <si>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</si>
  <si>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</si>
  <si>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</si>
  <si>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</si>
  <si>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</si>
  <si>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</si>
  <si>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</si>
  <si>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</si>
  <si>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</si>
  <si>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（注）　3)1当2当対象：第1当事者と第2当事者双方を対象とする。</t>
  </si>
  <si>
    <t xml:space="preserve">  者   別   状   況 （平成24年）</t>
  </si>
  <si>
    <t>状　　　態　　　別</t>
  </si>
  <si>
    <t>　用　　　　　途　　　　　別</t>
  </si>
  <si>
    <t>1)</t>
  </si>
  <si>
    <t>2)</t>
  </si>
  <si>
    <t>3)</t>
  </si>
  <si>
    <t>1当2当対象</t>
  </si>
  <si>
    <t>そ の 他</t>
  </si>
  <si>
    <t>3)</t>
  </si>
  <si>
    <t>1当2当対象</t>
  </si>
  <si>
    <t>資料：県警察本部交通企画課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</si>
</sst>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4" fillId="0" borderId="0" xfId="61" applyFont="1" applyFill="1" applyAlignment="1">
      <alignment horizontal="centerContinuous"/>
      <protection/>
    </xf>
    <xf numFmtId="0" fontId="8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6" fillId="0" borderId="10" xfId="61" applyFont="1" applyFill="1" applyBorder="1">
      <alignment/>
      <protection/>
    </xf>
    <xf numFmtId="0" fontId="5" fillId="0" borderId="0" xfId="61" applyFont="1" applyFill="1" applyAlignment="1">
      <alignment horizontal="centerContinuous"/>
      <protection/>
    </xf>
    <xf numFmtId="0" fontId="8" fillId="0" borderId="0" xfId="61" applyFont="1" applyFill="1" applyAlignment="1">
      <alignment horizontal="centerContinuous"/>
      <protection/>
    </xf>
    <xf numFmtId="0" fontId="2" fillId="0" borderId="10" xfId="61" applyFont="1" applyFill="1" applyBorder="1">
      <alignment/>
      <protection/>
    </xf>
    <xf numFmtId="0" fontId="8" fillId="0" borderId="10" xfId="61" applyFont="1" applyFill="1" applyBorder="1">
      <alignment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13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right"/>
      <protection/>
    </xf>
    <xf numFmtId="0" fontId="6" fillId="0" borderId="15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17" xfId="61" applyFont="1" applyFill="1" applyBorder="1">
      <alignment/>
      <protection/>
    </xf>
    <xf numFmtId="0" fontId="7" fillId="0" borderId="0" xfId="61" applyFont="1" applyFill="1">
      <alignment/>
      <protection/>
    </xf>
    <xf numFmtId="0" fontId="6" fillId="0" borderId="0" xfId="61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0" fontId="2" fillId="0" borderId="0" xfId="61" applyFont="1" applyFill="1" applyAlignment="1">
      <alignment horizontal="right"/>
      <protection/>
    </xf>
    <xf numFmtId="0" fontId="2" fillId="0" borderId="0" xfId="61" applyFont="1" applyFill="1" applyAlignment="1">
      <alignment horizontal="left"/>
      <protection/>
    </xf>
    <xf numFmtId="0" fontId="9" fillId="0" borderId="10" xfId="61" applyFont="1" applyFill="1" applyBorder="1">
      <alignment/>
      <protection/>
    </xf>
    <xf numFmtId="0" fontId="6" fillId="0" borderId="18" xfId="61" applyFont="1" applyFill="1" applyBorder="1">
      <alignment/>
      <protection/>
    </xf>
    <xf numFmtId="0" fontId="6" fillId="0" borderId="19" xfId="61" applyFont="1" applyFill="1" applyBorder="1" applyAlignment="1">
      <alignment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21" xfId="61" applyFont="1" applyFill="1" applyBorder="1" applyAlignment="1">
      <alignment horizontal="centerContinuous" vertical="center"/>
      <protection/>
    </xf>
    <xf numFmtId="0" fontId="6" fillId="0" borderId="22" xfId="61" applyFont="1" applyFill="1" applyBorder="1" applyAlignment="1">
      <alignment horizontal="centerContinuous" vertical="center"/>
      <protection/>
    </xf>
    <xf numFmtId="0" fontId="6" fillId="0" borderId="23" xfId="61" applyFont="1" applyFill="1" applyBorder="1">
      <alignment/>
      <protection/>
    </xf>
    <xf numFmtId="0" fontId="6" fillId="0" borderId="24" xfId="61" applyFont="1" applyFill="1" applyBorder="1" applyAlignment="1">
      <alignment/>
      <protection/>
    </xf>
    <xf numFmtId="0" fontId="6" fillId="0" borderId="14" xfId="61" applyFont="1" applyFill="1" applyBorder="1" applyAlignment="1">
      <alignment/>
      <protection/>
    </xf>
    <xf numFmtId="0" fontId="2" fillId="0" borderId="11" xfId="6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/>
      <protection/>
    </xf>
    <xf numFmtId="0" fontId="6" fillId="0" borderId="26" xfId="61" applyFont="1" applyFill="1" applyBorder="1">
      <alignment/>
      <protection/>
    </xf>
    <xf numFmtId="0" fontId="6" fillId="0" borderId="24" xfId="61" applyFont="1" applyFill="1" applyBorder="1" applyAlignment="1">
      <alignment horizontal="centerContinuous" vertical="top"/>
      <protection/>
    </xf>
    <xf numFmtId="0" fontId="6" fillId="0" borderId="14" xfId="61" applyFont="1" applyFill="1" applyBorder="1" applyAlignment="1">
      <alignment horizontal="centerContinuous" vertical="top"/>
      <protection/>
    </xf>
    <xf numFmtId="0" fontId="2" fillId="0" borderId="11" xfId="61" applyFont="1" applyFill="1" applyBorder="1">
      <alignment/>
      <protection/>
    </xf>
    <xf numFmtId="0" fontId="6" fillId="0" borderId="26" xfId="61" applyFont="1" applyFill="1" applyBorder="1" applyAlignment="1">
      <alignment horizontal="distributed"/>
      <protection/>
    </xf>
    <xf numFmtId="0" fontId="6" fillId="0" borderId="24" xfId="61" applyFont="1" applyFill="1" applyBorder="1" applyAlignment="1">
      <alignment horizontal="centerContinuous"/>
      <protection/>
    </xf>
    <xf numFmtId="0" fontId="2" fillId="0" borderId="11" xfId="61" applyFont="1" applyFill="1" applyBorder="1" applyAlignment="1">
      <alignment horizontal="center" textRotation="180"/>
      <protection/>
    </xf>
    <xf numFmtId="0" fontId="6" fillId="0" borderId="24" xfId="61" applyFont="1" applyFill="1" applyBorder="1">
      <alignment/>
      <protection/>
    </xf>
    <xf numFmtId="0" fontId="6" fillId="0" borderId="27" xfId="61" applyFont="1" applyFill="1" applyBorder="1" applyAlignment="1">
      <alignment/>
      <protection/>
    </xf>
    <xf numFmtId="0" fontId="6" fillId="0" borderId="17" xfId="61" applyFont="1" applyFill="1" applyBorder="1" applyAlignment="1">
      <alignment/>
      <protection/>
    </xf>
    <xf numFmtId="0" fontId="2" fillId="0" borderId="13" xfId="61" applyFont="1" applyFill="1" applyBorder="1" applyAlignment="1">
      <alignment horizontal="center"/>
      <protection/>
    </xf>
    <xf numFmtId="0" fontId="6" fillId="0" borderId="28" xfId="61" applyFont="1" applyFill="1" applyBorder="1">
      <alignment/>
      <protection/>
    </xf>
    <xf numFmtId="0" fontId="6" fillId="0" borderId="24" xfId="61" applyFont="1" applyFill="1" applyBorder="1" applyAlignment="1">
      <alignment horizontal="center"/>
      <protection/>
    </xf>
    <xf numFmtId="0" fontId="7" fillId="0" borderId="25" xfId="61" applyFont="1" applyFill="1" applyBorder="1" applyAlignment="1">
      <alignment horizontal="distributed"/>
      <protection/>
    </xf>
    <xf numFmtId="202" fontId="7" fillId="0" borderId="12" xfId="61" applyNumberFormat="1" applyFont="1" applyFill="1" applyBorder="1">
      <alignment/>
      <protection/>
    </xf>
    <xf numFmtId="202" fontId="7" fillId="0" borderId="29" xfId="61" applyNumberFormat="1" applyFont="1" applyFill="1" applyBorder="1">
      <alignment/>
      <protection/>
    </xf>
    <xf numFmtId="202" fontId="7" fillId="0" borderId="29" xfId="61" applyNumberFormat="1" applyFont="1" applyFill="1" applyBorder="1" applyAlignment="1">
      <alignment horizontal="right"/>
      <protection/>
    </xf>
    <xf numFmtId="202" fontId="7" fillId="0" borderId="30" xfId="61" applyNumberFormat="1" applyFont="1" applyFill="1" applyBorder="1" applyAlignment="1">
      <alignment horizontal="right"/>
      <protection/>
    </xf>
    <xf numFmtId="0" fontId="7" fillId="0" borderId="31" xfId="61" applyFont="1" applyFill="1" applyBorder="1" applyAlignment="1">
      <alignment horizontal="distributed"/>
      <protection/>
    </xf>
    <xf numFmtId="202" fontId="7" fillId="0" borderId="0" xfId="61" applyNumberFormat="1" applyFont="1" applyFill="1">
      <alignment/>
      <protection/>
    </xf>
    <xf numFmtId="202" fontId="7" fillId="0" borderId="11" xfId="61" applyNumberFormat="1" applyFont="1" applyFill="1" applyBorder="1">
      <alignment/>
      <protection/>
    </xf>
    <xf numFmtId="202" fontId="6" fillId="0" borderId="0" xfId="61" applyNumberFormat="1" applyFont="1" applyFill="1" applyBorder="1">
      <alignment/>
      <protection/>
    </xf>
    <xf numFmtId="202" fontId="6" fillId="0" borderId="0" xfId="61" applyNumberFormat="1" applyFont="1" applyFill="1" applyBorder="1" applyAlignment="1">
      <alignment horizontal="right"/>
      <protection/>
    </xf>
    <xf numFmtId="202" fontId="6" fillId="0" borderId="14" xfId="61" applyNumberFormat="1" applyFont="1" applyFill="1" applyBorder="1" applyAlignment="1">
      <alignment horizontal="right"/>
      <protection/>
    </xf>
    <xf numFmtId="0" fontId="6" fillId="0" borderId="15" xfId="61" applyFont="1" applyFill="1" applyBorder="1" applyAlignment="1">
      <alignment horizontal="distributed"/>
      <protection/>
    </xf>
    <xf numFmtId="0" fontId="6" fillId="0" borderId="14" xfId="61" applyFont="1" applyFill="1" applyBorder="1" applyAlignment="1">
      <alignment horizontal="right"/>
      <protection/>
    </xf>
    <xf numFmtId="0" fontId="6" fillId="0" borderId="31" xfId="61" applyFont="1" applyFill="1" applyBorder="1" applyAlignment="1">
      <alignment horizontal="distributed"/>
      <protection/>
    </xf>
    <xf numFmtId="193" fontId="6" fillId="0" borderId="0" xfId="61" applyNumberFormat="1" applyFont="1" applyFill="1" applyBorder="1" applyAlignment="1">
      <alignment horizontal="right"/>
      <protection/>
    </xf>
    <xf numFmtId="0" fontId="6" fillId="0" borderId="16" xfId="61" applyFont="1" applyFill="1" applyBorder="1">
      <alignment/>
      <protection/>
    </xf>
    <xf numFmtId="202" fontId="7" fillId="0" borderId="0" xfId="61" applyNumberFormat="1" applyFont="1" applyFill="1" applyBorder="1">
      <alignment/>
      <protection/>
    </xf>
    <xf numFmtId="202" fontId="6" fillId="0" borderId="14" xfId="61" applyNumberFormat="1" applyFont="1" applyFill="1" applyBorder="1">
      <alignment/>
      <protection/>
    </xf>
    <xf numFmtId="0" fontId="6" fillId="0" borderId="31" xfId="61" applyFont="1" applyFill="1" applyBorder="1">
      <alignment/>
      <protection/>
    </xf>
    <xf numFmtId="0" fontId="7" fillId="0" borderId="15" xfId="61" applyFont="1" applyFill="1" applyBorder="1" applyAlignment="1">
      <alignment horizontal="distributed"/>
      <protection/>
    </xf>
    <xf numFmtId="0" fontId="7" fillId="0" borderId="32" xfId="61" applyFont="1" applyFill="1" applyBorder="1" applyAlignment="1">
      <alignment horizontal="distributed"/>
      <protection/>
    </xf>
    <xf numFmtId="202" fontId="6" fillId="0" borderId="11" xfId="61" applyNumberFormat="1" applyFont="1" applyFill="1" applyBorder="1">
      <alignment/>
      <protection/>
    </xf>
    <xf numFmtId="202" fontId="6" fillId="0" borderId="0" xfId="61" applyNumberFormat="1" applyFont="1" applyFill="1">
      <alignment/>
      <protection/>
    </xf>
    <xf numFmtId="0" fontId="6" fillId="0" borderId="33" xfId="61" applyFont="1" applyFill="1" applyBorder="1" applyAlignment="1">
      <alignment horizontal="center" vertical="distributed" textRotation="255"/>
      <protection/>
    </xf>
    <xf numFmtId="0" fontId="6" fillId="0" borderId="34" xfId="61" applyFont="1" applyFill="1" applyBorder="1" applyAlignment="1">
      <alignment horizontal="distributed"/>
      <protection/>
    </xf>
    <xf numFmtId="202" fontId="7" fillId="0" borderId="35" xfId="61" applyNumberFormat="1" applyFont="1" applyFill="1" applyBorder="1">
      <alignment/>
      <protection/>
    </xf>
    <xf numFmtId="202" fontId="6" fillId="0" borderId="10" xfId="61" applyNumberFormat="1" applyFont="1" applyFill="1" applyBorder="1">
      <alignment/>
      <protection/>
    </xf>
    <xf numFmtId="202" fontId="6" fillId="0" borderId="10" xfId="61" applyNumberFormat="1" applyFont="1" applyFill="1" applyBorder="1" applyAlignment="1">
      <alignment horizontal="right"/>
      <protection/>
    </xf>
    <xf numFmtId="0" fontId="6" fillId="0" borderId="36" xfId="61" applyFont="1" applyFill="1" applyBorder="1" applyAlignment="1">
      <alignment horizontal="distributed"/>
      <protection/>
    </xf>
    <xf numFmtId="202" fontId="9" fillId="0" borderId="0" xfId="61" applyNumberFormat="1" applyFont="1" applyFill="1">
      <alignment/>
      <protection/>
    </xf>
    <xf numFmtId="0" fontId="9" fillId="0" borderId="0" xfId="61" applyFont="1" applyFill="1" applyAlignment="1">
      <alignment vertical="top"/>
      <protection/>
    </xf>
    <xf numFmtId="0" fontId="6" fillId="0" borderId="37" xfId="61" applyFont="1" applyFill="1" applyBorder="1">
      <alignment/>
      <protection/>
    </xf>
    <xf numFmtId="0" fontId="7" fillId="0" borderId="38" xfId="61" applyFont="1" applyFill="1" applyBorder="1">
      <alignment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39" xfId="61" applyFont="1" applyFill="1" applyBorder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40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"/>
      <protection/>
    </xf>
    <xf numFmtId="0" fontId="6" fillId="0" borderId="27" xfId="61" applyFont="1" applyFill="1" applyBorder="1">
      <alignment/>
      <protection/>
    </xf>
    <xf numFmtId="0" fontId="7" fillId="0" borderId="40" xfId="61" applyFont="1" applyFill="1" applyBorder="1" applyAlignment="1">
      <alignment horizontal="center"/>
      <protection/>
    </xf>
    <xf numFmtId="0" fontId="7" fillId="0" borderId="26" xfId="61" applyFont="1" applyFill="1" applyBorder="1" applyAlignment="1">
      <alignment horizontal="distributed"/>
      <protection/>
    </xf>
    <xf numFmtId="202" fontId="7" fillId="0" borderId="0" xfId="61" applyNumberFormat="1" applyFont="1" applyFill="1" applyBorder="1" applyAlignment="1">
      <alignment horizontal="right"/>
      <protection/>
    </xf>
    <xf numFmtId="202" fontId="6" fillId="0" borderId="41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 shrinkToFit="1"/>
      <protection/>
    </xf>
    <xf numFmtId="202" fontId="8" fillId="0" borderId="0" xfId="61" applyNumberFormat="1" applyFont="1" applyFill="1" applyAlignment="1">
      <alignment shrinkToFit="1"/>
      <protection/>
    </xf>
    <xf numFmtId="202" fontId="6" fillId="0" borderId="40" xfId="61" applyNumberFormat="1" applyFont="1" applyFill="1" applyBorder="1">
      <alignment/>
      <protection/>
    </xf>
    <xf numFmtId="0" fontId="6" fillId="0" borderId="25" xfId="61" applyFont="1" applyFill="1" applyBorder="1" applyAlignment="1">
      <alignment horizontal="center" vertical="distributed" textRotation="255"/>
      <protection/>
    </xf>
    <xf numFmtId="0" fontId="6" fillId="0" borderId="15" xfId="61" applyFont="1" applyFill="1" applyBorder="1" applyAlignment="1">
      <alignment horizontal="center" vertical="distributed" textRotation="255"/>
      <protection/>
    </xf>
    <xf numFmtId="0" fontId="6" fillId="0" borderId="16" xfId="61" applyFont="1" applyFill="1" applyBorder="1" applyAlignment="1">
      <alignment horizontal="center" vertical="distributed" textRotation="255"/>
      <protection/>
    </xf>
    <xf numFmtId="0" fontId="6" fillId="0" borderId="25" xfId="61" applyFont="1" applyFill="1" applyBorder="1" applyAlignment="1">
      <alignment horizontal="center" vertical="center" textRotation="255"/>
      <protection/>
    </xf>
    <xf numFmtId="0" fontId="6" fillId="0" borderId="15" xfId="61" applyFont="1" applyFill="1" applyBorder="1" applyAlignment="1">
      <alignment horizontal="center" vertical="center" textRotation="255"/>
      <protection/>
    </xf>
    <xf numFmtId="0" fontId="7" fillId="0" borderId="19" xfId="61" applyFont="1" applyFill="1" applyBorder="1" applyAlignment="1">
      <alignment horizontal="center" vertical="distributed" textRotation="255"/>
      <protection/>
    </xf>
    <xf numFmtId="0" fontId="7" fillId="0" borderId="14" xfId="61" applyFont="1" applyFill="1" applyBorder="1" applyAlignment="1">
      <alignment horizontal="center" vertical="distributed" textRotation="255"/>
      <protection/>
    </xf>
    <xf numFmtId="0" fontId="7" fillId="0" borderId="17" xfId="61" applyFont="1" applyFill="1" applyBorder="1" applyAlignment="1">
      <alignment horizontal="center" vertical="distributed" textRotation="255"/>
      <protection/>
    </xf>
    <xf numFmtId="0" fontId="6" fillId="0" borderId="15" xfId="61" applyFont="1" applyFill="1" applyBorder="1" applyAlignment="1">
      <alignment horizontal="center" vertical="distributed" textRotation="255"/>
      <protection/>
    </xf>
    <xf numFmtId="0" fontId="6" fillId="0" borderId="16" xfId="61" applyFont="1" applyFill="1" applyBorder="1" applyAlignment="1">
      <alignment horizontal="center" vertical="distributed" textRotation="255"/>
      <protection/>
    </xf>
    <xf numFmtId="0" fontId="6" fillId="0" borderId="15" xfId="61" applyFont="1" applyFill="1" applyBorder="1" applyAlignment="1">
      <alignment horizontal="center" vertical="center" textRotation="180"/>
      <protection/>
    </xf>
    <xf numFmtId="0" fontId="6" fillId="0" borderId="16" xfId="61" applyFont="1" applyFill="1" applyBorder="1" applyAlignment="1">
      <alignment horizontal="center" vertical="center" textRotation="180"/>
      <protection/>
    </xf>
    <xf numFmtId="0" fontId="6" fillId="0" borderId="25" xfId="61" applyFont="1" applyFill="1" applyBorder="1" applyAlignment="1">
      <alignment horizontal="center" vertical="distributed" textRotation="255"/>
      <protection/>
    </xf>
    <xf numFmtId="0" fontId="6" fillId="0" borderId="25" xfId="61" applyFont="1" applyFill="1" applyBorder="1" applyAlignment="1">
      <alignment horizontal="center" vertical="center" textRotation="255" wrapText="1"/>
      <protection/>
    </xf>
    <xf numFmtId="0" fontId="6" fillId="0" borderId="16" xfId="61" applyFont="1" applyFill="1" applyBorder="1" applyAlignment="1">
      <alignment horizontal="center" vertical="center" textRotation="255"/>
      <protection/>
    </xf>
    <xf numFmtId="0" fontId="6" fillId="0" borderId="42" xfId="61" applyFont="1" applyFill="1" applyBorder="1" applyAlignment="1">
      <alignment horizontal="center" vertical="distributed" textRotation="255" shrinkToFit="1"/>
      <protection/>
    </xf>
    <xf numFmtId="0" fontId="0" fillId="0" borderId="42" xfId="0" applyFont="1" applyFill="1" applyBorder="1" applyAlignment="1">
      <alignment vertical="distributed" shrinkToFit="1"/>
    </xf>
    <xf numFmtId="0" fontId="0" fillId="0" borderId="43" xfId="0" applyFont="1" applyFill="1" applyBorder="1" applyAlignment="1">
      <alignment vertical="distributed" shrinkToFit="1"/>
    </xf>
    <xf numFmtId="0" fontId="6" fillId="0" borderId="44" xfId="61" applyFont="1" applyFill="1" applyBorder="1" applyAlignment="1">
      <alignment horizontal="center" vertical="distributed" textRotation="255"/>
      <protection/>
    </xf>
    <xf numFmtId="0" fontId="6" fillId="0" borderId="42" xfId="61" applyFont="1" applyFill="1" applyBorder="1" applyAlignment="1">
      <alignment horizontal="center" vertical="distributed" textRotation="255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5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875" style="2" customWidth="1"/>
    <col min="2" max="2" width="9.00390625" style="2" customWidth="1"/>
    <col min="3" max="3" width="5.625" style="4" customWidth="1"/>
    <col min="4" max="18" width="5.625" style="2" customWidth="1"/>
    <col min="19" max="31" width="6.375" style="2" customWidth="1"/>
    <col min="32" max="32" width="8.875" style="2" customWidth="1"/>
    <col min="33" max="16384" width="8.00390625" style="2" customWidth="1"/>
  </cols>
  <sheetData>
    <row r="1" spans="1:32" ht="15" customHeight="1">
      <c r="A1" s="7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 customHeight="1">
      <c r="A2" s="3"/>
      <c r="B2" s="1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4" t="s">
        <v>53</v>
      </c>
      <c r="R2" s="25" t="s">
        <v>118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 thickBot="1">
      <c r="A3" s="26" t="s">
        <v>54</v>
      </c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6" t="s">
        <v>55</v>
      </c>
      <c r="AF3" s="26"/>
    </row>
    <row r="4" spans="1:32" s="5" customFormat="1" ht="15" customHeight="1">
      <c r="A4" s="27"/>
      <c r="B4" s="28"/>
      <c r="C4" s="101" t="s">
        <v>56</v>
      </c>
      <c r="D4" s="29" t="s">
        <v>119</v>
      </c>
      <c r="E4" s="30"/>
      <c r="F4" s="30"/>
      <c r="G4" s="30"/>
      <c r="H4" s="29" t="s">
        <v>14</v>
      </c>
      <c r="I4" s="30"/>
      <c r="J4" s="30"/>
      <c r="K4" s="30"/>
      <c r="L4" s="30"/>
      <c r="M4" s="30"/>
      <c r="N4" s="29" t="s">
        <v>57</v>
      </c>
      <c r="O4" s="30"/>
      <c r="P4" s="29" t="s">
        <v>58</v>
      </c>
      <c r="Q4" s="30"/>
      <c r="R4" s="30"/>
      <c r="S4" s="29" t="s">
        <v>59</v>
      </c>
      <c r="T4" s="30"/>
      <c r="U4" s="30"/>
      <c r="V4" s="30"/>
      <c r="W4" s="30"/>
      <c r="X4" s="30"/>
      <c r="Y4" s="29" t="s">
        <v>120</v>
      </c>
      <c r="Z4" s="30"/>
      <c r="AA4" s="30"/>
      <c r="AB4" s="30"/>
      <c r="AC4" s="30"/>
      <c r="AD4" s="30"/>
      <c r="AE4" s="31"/>
      <c r="AF4" s="32"/>
    </row>
    <row r="5" spans="1:32" s="5" customFormat="1" ht="15" customHeight="1">
      <c r="A5" s="33"/>
      <c r="B5" s="34"/>
      <c r="C5" s="102"/>
      <c r="D5" s="11" t="s">
        <v>60</v>
      </c>
      <c r="E5" s="11" t="s">
        <v>121</v>
      </c>
      <c r="F5" s="11" t="s">
        <v>15</v>
      </c>
      <c r="G5" s="11" t="s">
        <v>122</v>
      </c>
      <c r="H5" s="35">
        <v>0</v>
      </c>
      <c r="I5" s="35">
        <v>7</v>
      </c>
      <c r="J5" s="35">
        <v>10</v>
      </c>
      <c r="K5" s="35">
        <v>13</v>
      </c>
      <c r="L5" s="35">
        <v>17</v>
      </c>
      <c r="M5" s="35">
        <v>21</v>
      </c>
      <c r="N5" s="11" t="s">
        <v>37</v>
      </c>
      <c r="O5" s="11" t="s">
        <v>39</v>
      </c>
      <c r="P5" s="11" t="s">
        <v>5</v>
      </c>
      <c r="Q5" s="12" t="s">
        <v>5</v>
      </c>
      <c r="R5" s="36" t="s">
        <v>8</v>
      </c>
      <c r="S5" s="11" t="s">
        <v>2</v>
      </c>
      <c r="T5" s="11" t="s">
        <v>4</v>
      </c>
      <c r="U5" s="11" t="s">
        <v>15</v>
      </c>
      <c r="V5" s="11" t="s">
        <v>16</v>
      </c>
      <c r="W5" s="11" t="s">
        <v>61</v>
      </c>
      <c r="X5" s="11" t="s">
        <v>17</v>
      </c>
      <c r="Y5" s="11" t="s">
        <v>18</v>
      </c>
      <c r="Z5" s="11" t="s">
        <v>62</v>
      </c>
      <c r="AA5" s="11" t="s">
        <v>19</v>
      </c>
      <c r="AB5" s="11" t="s">
        <v>20</v>
      </c>
      <c r="AC5" s="11" t="s">
        <v>21</v>
      </c>
      <c r="AD5" s="11" t="s">
        <v>15</v>
      </c>
      <c r="AE5" s="11" t="s">
        <v>63</v>
      </c>
      <c r="AF5" s="37"/>
    </row>
    <row r="6" spans="1:32" s="5" customFormat="1" ht="15" customHeight="1">
      <c r="A6" s="38" t="s">
        <v>64</v>
      </c>
      <c r="B6" s="39"/>
      <c r="C6" s="102"/>
      <c r="D6" s="11"/>
      <c r="E6" s="104" t="s">
        <v>65</v>
      </c>
      <c r="F6" s="11"/>
      <c r="G6" s="104" t="s">
        <v>66</v>
      </c>
      <c r="H6" s="40"/>
      <c r="I6" s="40"/>
      <c r="J6" s="40"/>
      <c r="K6" s="40"/>
      <c r="L6" s="40"/>
      <c r="M6" s="40"/>
      <c r="N6" s="11"/>
      <c r="O6" s="11"/>
      <c r="P6" s="11"/>
      <c r="Q6" s="11" t="s">
        <v>25</v>
      </c>
      <c r="R6" s="15"/>
      <c r="S6" s="11"/>
      <c r="T6" s="11" t="s">
        <v>22</v>
      </c>
      <c r="U6" s="11" t="s">
        <v>23</v>
      </c>
      <c r="V6" s="11"/>
      <c r="W6" s="11"/>
      <c r="X6" s="11"/>
      <c r="Y6" s="11"/>
      <c r="Z6" s="11" t="s">
        <v>67</v>
      </c>
      <c r="AA6" s="11"/>
      <c r="AB6" s="11"/>
      <c r="AC6" s="11"/>
      <c r="AD6" s="11" t="s">
        <v>23</v>
      </c>
      <c r="AE6" s="11" t="s">
        <v>68</v>
      </c>
      <c r="AF6" s="41" t="s">
        <v>69</v>
      </c>
    </row>
    <row r="7" spans="1:32" s="5" customFormat="1" ht="15" customHeight="1">
      <c r="A7" s="42" t="s">
        <v>70</v>
      </c>
      <c r="B7" s="14"/>
      <c r="C7" s="102"/>
      <c r="D7" s="11" t="s">
        <v>11</v>
      </c>
      <c r="E7" s="104"/>
      <c r="F7" s="11" t="s">
        <v>23</v>
      </c>
      <c r="G7" s="104"/>
      <c r="H7" s="43" t="s">
        <v>24</v>
      </c>
      <c r="I7" s="43" t="s">
        <v>24</v>
      </c>
      <c r="J7" s="43" t="s">
        <v>24</v>
      </c>
      <c r="K7" s="43" t="s">
        <v>24</v>
      </c>
      <c r="L7" s="43" t="s">
        <v>24</v>
      </c>
      <c r="M7" s="43" t="s">
        <v>24</v>
      </c>
      <c r="N7" s="11"/>
      <c r="O7" s="11"/>
      <c r="P7" s="11" t="s">
        <v>25</v>
      </c>
      <c r="Q7" s="11" t="s">
        <v>30</v>
      </c>
      <c r="R7" s="15" t="s">
        <v>9</v>
      </c>
      <c r="S7" s="11" t="s">
        <v>26</v>
      </c>
      <c r="T7" s="11" t="s">
        <v>16</v>
      </c>
      <c r="U7" s="11" t="s">
        <v>16</v>
      </c>
      <c r="V7" s="11" t="s">
        <v>26</v>
      </c>
      <c r="W7" s="11"/>
      <c r="X7" s="11"/>
      <c r="Y7" s="11"/>
      <c r="Z7" s="11" t="s">
        <v>71</v>
      </c>
      <c r="AA7" s="11"/>
      <c r="AB7" s="11" t="s">
        <v>27</v>
      </c>
      <c r="AC7" s="11"/>
      <c r="AD7" s="11" t="s">
        <v>28</v>
      </c>
      <c r="AE7" s="11" t="s">
        <v>72</v>
      </c>
      <c r="AF7" s="37"/>
    </row>
    <row r="8" spans="1:32" s="5" customFormat="1" ht="15" customHeight="1">
      <c r="A8" s="44"/>
      <c r="B8" s="14"/>
      <c r="C8" s="102"/>
      <c r="D8" s="11"/>
      <c r="E8" s="104"/>
      <c r="F8" s="11"/>
      <c r="G8" s="104"/>
      <c r="H8" s="40"/>
      <c r="I8" s="40"/>
      <c r="J8" s="40"/>
      <c r="K8" s="40"/>
      <c r="L8" s="40"/>
      <c r="M8" s="40"/>
      <c r="N8" s="11"/>
      <c r="O8" s="11"/>
      <c r="P8" s="11"/>
      <c r="Q8" s="11" t="s">
        <v>36</v>
      </c>
      <c r="R8" s="15"/>
      <c r="S8" s="11"/>
      <c r="T8" s="11" t="s">
        <v>26</v>
      </c>
      <c r="U8" s="11" t="s">
        <v>26</v>
      </c>
      <c r="V8" s="11"/>
      <c r="W8" s="11"/>
      <c r="X8" s="11"/>
      <c r="Y8" s="11"/>
      <c r="Z8" s="106" t="s">
        <v>73</v>
      </c>
      <c r="AA8" s="11"/>
      <c r="AB8" s="11"/>
      <c r="AC8" s="11"/>
      <c r="AD8" s="11" t="s">
        <v>29</v>
      </c>
      <c r="AE8" s="11" t="s">
        <v>74</v>
      </c>
      <c r="AF8" s="41" t="s">
        <v>75</v>
      </c>
    </row>
    <row r="9" spans="1:32" s="5" customFormat="1" ht="15" customHeight="1">
      <c r="A9" s="45"/>
      <c r="B9" s="46"/>
      <c r="C9" s="103"/>
      <c r="D9" s="13" t="s">
        <v>0</v>
      </c>
      <c r="E9" s="105"/>
      <c r="F9" s="13" t="s">
        <v>16</v>
      </c>
      <c r="G9" s="105"/>
      <c r="H9" s="47">
        <v>6</v>
      </c>
      <c r="I9" s="47">
        <v>9</v>
      </c>
      <c r="J9" s="47">
        <v>12</v>
      </c>
      <c r="K9" s="47">
        <v>16</v>
      </c>
      <c r="L9" s="47">
        <v>20</v>
      </c>
      <c r="M9" s="47">
        <v>23</v>
      </c>
      <c r="N9" s="13" t="s">
        <v>38</v>
      </c>
      <c r="O9" s="13" t="s">
        <v>38</v>
      </c>
      <c r="P9" s="13" t="s">
        <v>30</v>
      </c>
      <c r="Q9" s="13" t="s">
        <v>76</v>
      </c>
      <c r="R9" s="16" t="s">
        <v>10</v>
      </c>
      <c r="S9" s="13" t="s">
        <v>16</v>
      </c>
      <c r="T9" s="13" t="s">
        <v>16</v>
      </c>
      <c r="U9" s="13" t="s">
        <v>16</v>
      </c>
      <c r="V9" s="13" t="s">
        <v>16</v>
      </c>
      <c r="W9" s="13" t="s">
        <v>77</v>
      </c>
      <c r="X9" s="13" t="s">
        <v>31</v>
      </c>
      <c r="Y9" s="13" t="s">
        <v>32</v>
      </c>
      <c r="Z9" s="107"/>
      <c r="AA9" s="13" t="s">
        <v>33</v>
      </c>
      <c r="AB9" s="13" t="s">
        <v>34</v>
      </c>
      <c r="AC9" s="13" t="s">
        <v>35</v>
      </c>
      <c r="AD9" s="13" t="s">
        <v>36</v>
      </c>
      <c r="AE9" s="13" t="s">
        <v>78</v>
      </c>
      <c r="AF9" s="48"/>
    </row>
    <row r="10" spans="1:33" s="21" customFormat="1" ht="19.5" customHeight="1">
      <c r="A10" s="49" t="s">
        <v>123</v>
      </c>
      <c r="B10" s="50" t="s">
        <v>79</v>
      </c>
      <c r="C10" s="51">
        <f>SUM(D10:G10)</f>
        <v>17538</v>
      </c>
      <c r="D10" s="52">
        <v>536</v>
      </c>
      <c r="E10" s="52">
        <v>1153</v>
      </c>
      <c r="F10" s="52">
        <v>817</v>
      </c>
      <c r="G10" s="52">
        <v>15032</v>
      </c>
      <c r="H10" s="52">
        <v>815</v>
      </c>
      <c r="I10" s="52">
        <v>4035</v>
      </c>
      <c r="J10" s="52">
        <v>3010</v>
      </c>
      <c r="K10" s="52">
        <v>4313</v>
      </c>
      <c r="L10" s="52">
        <v>4545</v>
      </c>
      <c r="M10" s="52">
        <v>820</v>
      </c>
      <c r="N10" s="52">
        <v>13447</v>
      </c>
      <c r="O10" s="52">
        <v>4091</v>
      </c>
      <c r="P10" s="52">
        <v>5430</v>
      </c>
      <c r="Q10" s="52">
        <v>3129</v>
      </c>
      <c r="R10" s="52">
        <v>8979</v>
      </c>
      <c r="S10" s="52">
        <v>1052</v>
      </c>
      <c r="T10" s="52">
        <v>2137</v>
      </c>
      <c r="U10" s="52">
        <v>1288</v>
      </c>
      <c r="V10" s="52">
        <v>12476</v>
      </c>
      <c r="W10" s="52">
        <v>581</v>
      </c>
      <c r="X10" s="52">
        <v>4</v>
      </c>
      <c r="Y10" s="53">
        <v>33</v>
      </c>
      <c r="Z10" s="53">
        <v>121</v>
      </c>
      <c r="AA10" s="53">
        <v>2529</v>
      </c>
      <c r="AB10" s="53">
        <v>30</v>
      </c>
      <c r="AC10" s="53">
        <v>12305</v>
      </c>
      <c r="AD10" s="53">
        <v>817</v>
      </c>
      <c r="AE10" s="54">
        <v>1703</v>
      </c>
      <c r="AF10" s="55" t="s">
        <v>79</v>
      </c>
      <c r="AG10" s="56"/>
    </row>
    <row r="11" spans="1:32" s="5" customFormat="1" ht="12.75" customHeight="1">
      <c r="A11" s="111" t="s">
        <v>124</v>
      </c>
      <c r="B11" s="18"/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59"/>
      <c r="AA11" s="59"/>
      <c r="AB11" s="59"/>
      <c r="AC11" s="59"/>
      <c r="AD11" s="59"/>
      <c r="AE11" s="60"/>
      <c r="AF11" s="37"/>
    </row>
    <row r="12" spans="1:32" s="5" customFormat="1" ht="19.5" customHeight="1">
      <c r="A12" s="112"/>
      <c r="B12" s="61" t="s">
        <v>80</v>
      </c>
      <c r="C12" s="57">
        <f aca="true" t="shared" si="0" ref="C12:C17">SUM(D12:G12)</f>
        <v>32</v>
      </c>
      <c r="D12" s="58">
        <v>30</v>
      </c>
      <c r="E12" s="58">
        <v>2</v>
      </c>
      <c r="F12" s="22" t="s">
        <v>13</v>
      </c>
      <c r="G12" s="22" t="s">
        <v>13</v>
      </c>
      <c r="H12" s="22">
        <v>2</v>
      </c>
      <c r="I12" s="58">
        <v>4</v>
      </c>
      <c r="J12" s="58">
        <v>5</v>
      </c>
      <c r="K12" s="58">
        <v>12</v>
      </c>
      <c r="L12" s="58">
        <v>9</v>
      </c>
      <c r="M12" s="22" t="s">
        <v>13</v>
      </c>
      <c r="N12" s="58">
        <v>31</v>
      </c>
      <c r="O12" s="58">
        <v>1</v>
      </c>
      <c r="P12" s="58">
        <v>6</v>
      </c>
      <c r="Q12" s="59">
        <v>3</v>
      </c>
      <c r="R12" s="58">
        <v>23</v>
      </c>
      <c r="S12" s="58">
        <v>30</v>
      </c>
      <c r="T12" s="22">
        <v>2</v>
      </c>
      <c r="U12" s="22" t="s">
        <v>13</v>
      </c>
      <c r="V12" s="22" t="s">
        <v>13</v>
      </c>
      <c r="W12" s="22" t="s">
        <v>13</v>
      </c>
      <c r="X12" s="22" t="s">
        <v>13</v>
      </c>
      <c r="Y12" s="22" t="s">
        <v>13</v>
      </c>
      <c r="Z12" s="22" t="s">
        <v>13</v>
      </c>
      <c r="AA12" s="22" t="s">
        <v>13</v>
      </c>
      <c r="AB12" s="22" t="s">
        <v>13</v>
      </c>
      <c r="AC12" s="22" t="s">
        <v>13</v>
      </c>
      <c r="AD12" s="22" t="s">
        <v>13</v>
      </c>
      <c r="AE12" s="62">
        <v>32</v>
      </c>
      <c r="AF12" s="63" t="s">
        <v>80</v>
      </c>
    </row>
    <row r="13" spans="1:32" s="5" customFormat="1" ht="19.5" customHeight="1">
      <c r="A13" s="112"/>
      <c r="B13" s="61" t="s">
        <v>81</v>
      </c>
      <c r="C13" s="57">
        <f t="shared" si="0"/>
        <v>167</v>
      </c>
      <c r="D13" s="58">
        <v>68</v>
      </c>
      <c r="E13" s="58">
        <v>99</v>
      </c>
      <c r="F13" s="22" t="s">
        <v>13</v>
      </c>
      <c r="G13" s="22" t="s">
        <v>13</v>
      </c>
      <c r="H13" s="59">
        <v>4</v>
      </c>
      <c r="I13" s="58">
        <v>14</v>
      </c>
      <c r="J13" s="58">
        <v>26</v>
      </c>
      <c r="K13" s="58">
        <v>76</v>
      </c>
      <c r="L13" s="58">
        <v>47</v>
      </c>
      <c r="M13" s="22" t="s">
        <v>13</v>
      </c>
      <c r="N13" s="58">
        <v>156</v>
      </c>
      <c r="O13" s="58">
        <v>11</v>
      </c>
      <c r="P13" s="58">
        <v>88</v>
      </c>
      <c r="Q13" s="58">
        <v>8</v>
      </c>
      <c r="R13" s="58">
        <v>71</v>
      </c>
      <c r="S13" s="58">
        <v>69</v>
      </c>
      <c r="T13" s="22">
        <v>97</v>
      </c>
      <c r="U13" s="22" t="s">
        <v>13</v>
      </c>
      <c r="V13" s="22" t="s">
        <v>13</v>
      </c>
      <c r="W13" s="22">
        <v>1</v>
      </c>
      <c r="X13" s="22" t="s">
        <v>13</v>
      </c>
      <c r="Y13" s="22" t="s">
        <v>13</v>
      </c>
      <c r="Z13" s="22" t="s">
        <v>13</v>
      </c>
      <c r="AA13" s="22" t="s">
        <v>13</v>
      </c>
      <c r="AB13" s="22" t="s">
        <v>13</v>
      </c>
      <c r="AC13" s="22" t="s">
        <v>13</v>
      </c>
      <c r="AD13" s="22" t="s">
        <v>13</v>
      </c>
      <c r="AE13" s="62">
        <v>167</v>
      </c>
      <c r="AF13" s="63" t="s">
        <v>81</v>
      </c>
    </row>
    <row r="14" spans="1:32" s="5" customFormat="1" ht="19.5" customHeight="1">
      <c r="A14" s="112"/>
      <c r="B14" s="61" t="s">
        <v>82</v>
      </c>
      <c r="C14" s="57">
        <f t="shared" si="0"/>
        <v>167</v>
      </c>
      <c r="D14" s="58">
        <v>17</v>
      </c>
      <c r="E14" s="58">
        <v>150</v>
      </c>
      <c r="F14" s="22" t="s">
        <v>13</v>
      </c>
      <c r="G14" s="22" t="s">
        <v>13</v>
      </c>
      <c r="H14" s="58">
        <v>3</v>
      </c>
      <c r="I14" s="58">
        <v>52</v>
      </c>
      <c r="J14" s="58">
        <v>13</v>
      </c>
      <c r="K14" s="58">
        <v>43</v>
      </c>
      <c r="L14" s="58">
        <v>54</v>
      </c>
      <c r="M14" s="59">
        <v>2</v>
      </c>
      <c r="N14" s="58">
        <v>140</v>
      </c>
      <c r="O14" s="58">
        <v>27</v>
      </c>
      <c r="P14" s="58">
        <v>103</v>
      </c>
      <c r="Q14" s="58">
        <v>7</v>
      </c>
      <c r="R14" s="58">
        <v>57</v>
      </c>
      <c r="S14" s="58">
        <v>21</v>
      </c>
      <c r="T14" s="22">
        <v>140</v>
      </c>
      <c r="U14" s="22" t="s">
        <v>13</v>
      </c>
      <c r="V14" s="22" t="s">
        <v>13</v>
      </c>
      <c r="W14" s="22">
        <v>6</v>
      </c>
      <c r="X14" s="22" t="s">
        <v>13</v>
      </c>
      <c r="Y14" s="22" t="s">
        <v>13</v>
      </c>
      <c r="Z14" s="22" t="s">
        <v>13</v>
      </c>
      <c r="AA14" s="22" t="s">
        <v>13</v>
      </c>
      <c r="AB14" s="22" t="s">
        <v>13</v>
      </c>
      <c r="AC14" s="22" t="s">
        <v>13</v>
      </c>
      <c r="AD14" s="22" t="s">
        <v>13</v>
      </c>
      <c r="AE14" s="62">
        <v>167</v>
      </c>
      <c r="AF14" s="63" t="s">
        <v>82</v>
      </c>
    </row>
    <row r="15" spans="1:32" s="5" customFormat="1" ht="19.5" customHeight="1">
      <c r="A15" s="112"/>
      <c r="B15" s="61" t="s">
        <v>83</v>
      </c>
      <c r="C15" s="57">
        <f t="shared" si="0"/>
        <v>295</v>
      </c>
      <c r="D15" s="58">
        <v>13</v>
      </c>
      <c r="E15" s="58">
        <v>249</v>
      </c>
      <c r="F15" s="58">
        <v>20</v>
      </c>
      <c r="G15" s="58">
        <v>13</v>
      </c>
      <c r="H15" s="58">
        <v>11</v>
      </c>
      <c r="I15" s="58">
        <v>117</v>
      </c>
      <c r="J15" s="58">
        <v>11</v>
      </c>
      <c r="K15" s="58">
        <v>54</v>
      </c>
      <c r="L15" s="58">
        <v>84</v>
      </c>
      <c r="M15" s="58">
        <v>18</v>
      </c>
      <c r="N15" s="58">
        <v>215</v>
      </c>
      <c r="O15" s="58">
        <v>80</v>
      </c>
      <c r="P15" s="58">
        <v>193</v>
      </c>
      <c r="Q15" s="58">
        <v>11</v>
      </c>
      <c r="R15" s="58">
        <v>91</v>
      </c>
      <c r="S15" s="58">
        <v>19</v>
      </c>
      <c r="T15" s="22">
        <v>241</v>
      </c>
      <c r="U15" s="22">
        <v>15</v>
      </c>
      <c r="V15" s="22">
        <v>11</v>
      </c>
      <c r="W15" s="22">
        <v>9</v>
      </c>
      <c r="X15" s="22" t="s">
        <v>13</v>
      </c>
      <c r="Y15" s="22" t="s">
        <v>13</v>
      </c>
      <c r="Z15" s="22" t="s">
        <v>13</v>
      </c>
      <c r="AA15" s="22" t="s">
        <v>13</v>
      </c>
      <c r="AB15" s="22" t="s">
        <v>13</v>
      </c>
      <c r="AC15" s="22">
        <v>13</v>
      </c>
      <c r="AD15" s="22">
        <v>20</v>
      </c>
      <c r="AE15" s="62">
        <v>262</v>
      </c>
      <c r="AF15" s="63" t="s">
        <v>83</v>
      </c>
    </row>
    <row r="16" spans="1:32" s="5" customFormat="1" ht="19.5" customHeight="1">
      <c r="A16" s="112"/>
      <c r="B16" s="61" t="s">
        <v>84</v>
      </c>
      <c r="C16" s="57">
        <f t="shared" si="0"/>
        <v>14247</v>
      </c>
      <c r="D16" s="58">
        <v>223</v>
      </c>
      <c r="E16" s="58">
        <v>420</v>
      </c>
      <c r="F16" s="58">
        <v>626</v>
      </c>
      <c r="G16" s="58">
        <v>12978</v>
      </c>
      <c r="H16" s="58">
        <v>708</v>
      </c>
      <c r="I16" s="58">
        <v>3350</v>
      </c>
      <c r="J16" s="58">
        <v>2218</v>
      </c>
      <c r="K16" s="58">
        <v>3312</v>
      </c>
      <c r="L16" s="58">
        <v>3900</v>
      </c>
      <c r="M16" s="58">
        <v>759</v>
      </c>
      <c r="N16" s="58">
        <v>10627</v>
      </c>
      <c r="O16" s="58">
        <v>3620</v>
      </c>
      <c r="P16" s="58">
        <v>4070</v>
      </c>
      <c r="Q16" s="58">
        <v>2777</v>
      </c>
      <c r="R16" s="58">
        <v>7400</v>
      </c>
      <c r="S16" s="58">
        <v>632</v>
      </c>
      <c r="T16" s="59">
        <v>1271</v>
      </c>
      <c r="U16" s="59">
        <v>1041</v>
      </c>
      <c r="V16" s="59">
        <v>10904</v>
      </c>
      <c r="W16" s="59">
        <v>396</v>
      </c>
      <c r="X16" s="22">
        <v>3</v>
      </c>
      <c r="Y16" s="22">
        <v>25</v>
      </c>
      <c r="Z16" s="59">
        <v>95</v>
      </c>
      <c r="AA16" s="59">
        <v>1963</v>
      </c>
      <c r="AB16" s="59">
        <v>25</v>
      </c>
      <c r="AC16" s="59">
        <v>10860</v>
      </c>
      <c r="AD16" s="59">
        <v>626</v>
      </c>
      <c r="AE16" s="62">
        <v>653</v>
      </c>
      <c r="AF16" s="63" t="s">
        <v>84</v>
      </c>
    </row>
    <row r="17" spans="1:32" s="5" customFormat="1" ht="19.5" customHeight="1">
      <c r="A17" s="112"/>
      <c r="B17" s="61" t="s">
        <v>85</v>
      </c>
      <c r="C17" s="57">
        <f t="shared" si="0"/>
        <v>2630</v>
      </c>
      <c r="D17" s="58">
        <v>185</v>
      </c>
      <c r="E17" s="58">
        <v>233</v>
      </c>
      <c r="F17" s="58">
        <v>171</v>
      </c>
      <c r="G17" s="58">
        <v>2041</v>
      </c>
      <c r="H17" s="58">
        <v>87</v>
      </c>
      <c r="I17" s="58">
        <v>498</v>
      </c>
      <c r="J17" s="58">
        <v>737</v>
      </c>
      <c r="K17" s="58">
        <v>816</v>
      </c>
      <c r="L17" s="58">
        <v>451</v>
      </c>
      <c r="M17" s="58">
        <v>41</v>
      </c>
      <c r="N17" s="58">
        <v>2278</v>
      </c>
      <c r="O17" s="58">
        <v>352</v>
      </c>
      <c r="P17" s="58">
        <v>970</v>
      </c>
      <c r="Q17" s="58">
        <v>323</v>
      </c>
      <c r="R17" s="58">
        <v>1337</v>
      </c>
      <c r="S17" s="58">
        <v>281</v>
      </c>
      <c r="T17" s="22">
        <v>386</v>
      </c>
      <c r="U17" s="22">
        <v>232</v>
      </c>
      <c r="V17" s="64">
        <v>1561</v>
      </c>
      <c r="W17" s="22">
        <v>169</v>
      </c>
      <c r="X17" s="22">
        <v>1</v>
      </c>
      <c r="Y17" s="22">
        <v>8</v>
      </c>
      <c r="Z17" s="59">
        <v>26</v>
      </c>
      <c r="AA17" s="59">
        <v>566</v>
      </c>
      <c r="AB17" s="59">
        <v>5</v>
      </c>
      <c r="AC17" s="59">
        <v>1432</v>
      </c>
      <c r="AD17" s="59">
        <v>171</v>
      </c>
      <c r="AE17" s="62">
        <v>422</v>
      </c>
      <c r="AF17" s="63" t="s">
        <v>85</v>
      </c>
    </row>
    <row r="18" spans="1:32" s="5" customFormat="1" ht="16.5" customHeight="1">
      <c r="A18" s="113"/>
      <c r="B18" s="65"/>
      <c r="C18" s="57"/>
      <c r="D18" s="66"/>
      <c r="E18" s="66"/>
      <c r="F18" s="66"/>
      <c r="G18" s="66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67"/>
      <c r="AF18" s="68"/>
    </row>
    <row r="19" spans="1:32" s="21" customFormat="1" ht="19.5" customHeight="1">
      <c r="A19" s="114" t="s">
        <v>86</v>
      </c>
      <c r="B19" s="69" t="s">
        <v>87</v>
      </c>
      <c r="C19" s="51">
        <f>SUM(C21:C23)</f>
        <v>12043</v>
      </c>
      <c r="D19" s="52">
        <f>SUM(D21:D23)</f>
        <v>576</v>
      </c>
      <c r="E19" s="52">
        <f aca="true" t="shared" si="1" ref="E19:AE19">SUM(E21:E23)</f>
        <v>1135</v>
      </c>
      <c r="F19" s="52">
        <f t="shared" si="1"/>
        <v>757</v>
      </c>
      <c r="G19" s="52">
        <f t="shared" si="1"/>
        <v>9575</v>
      </c>
      <c r="H19" s="52">
        <f t="shared" si="1"/>
        <v>602</v>
      </c>
      <c r="I19" s="52">
        <f t="shared" si="1"/>
        <v>2581</v>
      </c>
      <c r="J19" s="52">
        <f t="shared" si="1"/>
        <v>2044</v>
      </c>
      <c r="K19" s="52">
        <f t="shared" si="1"/>
        <v>3093</v>
      </c>
      <c r="L19" s="52">
        <f t="shared" si="1"/>
        <v>3119</v>
      </c>
      <c r="M19" s="52">
        <f t="shared" si="1"/>
        <v>604</v>
      </c>
      <c r="N19" s="52">
        <f t="shared" si="1"/>
        <v>9116</v>
      </c>
      <c r="O19" s="52">
        <f t="shared" si="1"/>
        <v>2927</v>
      </c>
      <c r="P19" s="52">
        <f t="shared" si="1"/>
        <v>3491</v>
      </c>
      <c r="Q19" s="52">
        <f t="shared" si="1"/>
        <v>2192</v>
      </c>
      <c r="R19" s="52">
        <f t="shared" si="1"/>
        <v>6360</v>
      </c>
      <c r="S19" s="52">
        <f t="shared" si="1"/>
        <v>552</v>
      </c>
      <c r="T19" s="52">
        <f t="shared" si="1"/>
        <v>1101</v>
      </c>
      <c r="U19" s="52">
        <f t="shared" si="1"/>
        <v>693</v>
      </c>
      <c r="V19" s="52">
        <f t="shared" si="1"/>
        <v>8996</v>
      </c>
      <c r="W19" s="52">
        <f t="shared" si="1"/>
        <v>699</v>
      </c>
      <c r="X19" s="52">
        <f t="shared" si="1"/>
        <v>2</v>
      </c>
      <c r="Y19" s="52">
        <f t="shared" si="1"/>
        <v>6</v>
      </c>
      <c r="Z19" s="52">
        <f t="shared" si="1"/>
        <v>43</v>
      </c>
      <c r="AA19" s="52">
        <f t="shared" si="1"/>
        <v>1314</v>
      </c>
      <c r="AB19" s="52">
        <f t="shared" si="1"/>
        <v>4</v>
      </c>
      <c r="AC19" s="52">
        <f t="shared" si="1"/>
        <v>8199</v>
      </c>
      <c r="AD19" s="52">
        <f t="shared" si="1"/>
        <v>757</v>
      </c>
      <c r="AE19" s="52">
        <f t="shared" si="1"/>
        <v>1720</v>
      </c>
      <c r="AF19" s="70" t="s">
        <v>87</v>
      </c>
    </row>
    <row r="20" spans="1:32" s="5" customFormat="1" ht="12.75" customHeight="1">
      <c r="A20" s="115"/>
      <c r="B20" s="18"/>
      <c r="C20" s="71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67"/>
      <c r="AF20" s="37"/>
    </row>
    <row r="21" spans="1:33" s="5" customFormat="1" ht="19.5" customHeight="1">
      <c r="A21" s="115"/>
      <c r="B21" s="61" t="s">
        <v>88</v>
      </c>
      <c r="C21" s="57">
        <f>SUM(D21:G21)</f>
        <v>46</v>
      </c>
      <c r="D21" s="58">
        <v>20</v>
      </c>
      <c r="E21" s="58">
        <v>6</v>
      </c>
      <c r="F21" s="58">
        <v>6</v>
      </c>
      <c r="G21" s="58">
        <v>14</v>
      </c>
      <c r="H21" s="58">
        <v>10</v>
      </c>
      <c r="I21" s="58">
        <v>4</v>
      </c>
      <c r="J21" s="58">
        <v>7</v>
      </c>
      <c r="K21" s="58">
        <v>7</v>
      </c>
      <c r="L21" s="58">
        <v>12</v>
      </c>
      <c r="M21" s="58">
        <v>6</v>
      </c>
      <c r="N21" s="58">
        <v>25</v>
      </c>
      <c r="O21" s="58">
        <v>21</v>
      </c>
      <c r="P21" s="58">
        <v>15</v>
      </c>
      <c r="Q21" s="58">
        <v>7</v>
      </c>
      <c r="R21" s="58">
        <v>24</v>
      </c>
      <c r="S21" s="58">
        <v>20</v>
      </c>
      <c r="T21" s="58">
        <v>5</v>
      </c>
      <c r="U21" s="58">
        <v>3</v>
      </c>
      <c r="V21" s="58">
        <v>7</v>
      </c>
      <c r="W21" s="58">
        <v>10</v>
      </c>
      <c r="X21" s="22">
        <v>1</v>
      </c>
      <c r="Y21" s="22" t="s">
        <v>13</v>
      </c>
      <c r="Z21" s="22" t="s">
        <v>13</v>
      </c>
      <c r="AA21" s="22">
        <v>7</v>
      </c>
      <c r="AB21" s="22" t="s">
        <v>13</v>
      </c>
      <c r="AC21" s="22">
        <v>7</v>
      </c>
      <c r="AD21" s="22">
        <v>6</v>
      </c>
      <c r="AE21" s="62">
        <v>26</v>
      </c>
      <c r="AF21" s="41" t="s">
        <v>88</v>
      </c>
      <c r="AG21" s="72"/>
    </row>
    <row r="22" spans="1:33" s="5" customFormat="1" ht="19.5" customHeight="1">
      <c r="A22" s="115"/>
      <c r="B22" s="61" t="s">
        <v>89</v>
      </c>
      <c r="C22" s="57">
        <f>SUM(D22:G22)</f>
        <v>143</v>
      </c>
      <c r="D22" s="22">
        <v>32</v>
      </c>
      <c r="E22" s="58">
        <v>20</v>
      </c>
      <c r="F22" s="58">
        <v>24</v>
      </c>
      <c r="G22" s="58">
        <v>67</v>
      </c>
      <c r="H22" s="58">
        <v>12</v>
      </c>
      <c r="I22" s="58">
        <v>24</v>
      </c>
      <c r="J22" s="58">
        <v>24</v>
      </c>
      <c r="K22" s="58">
        <v>36</v>
      </c>
      <c r="L22" s="58">
        <v>38</v>
      </c>
      <c r="M22" s="58">
        <v>9</v>
      </c>
      <c r="N22" s="58">
        <v>96</v>
      </c>
      <c r="O22" s="58">
        <v>47</v>
      </c>
      <c r="P22" s="58">
        <v>48</v>
      </c>
      <c r="Q22" s="58">
        <v>15</v>
      </c>
      <c r="R22" s="58">
        <v>80</v>
      </c>
      <c r="S22" s="58">
        <v>33</v>
      </c>
      <c r="T22" s="58">
        <v>18</v>
      </c>
      <c r="U22" s="58">
        <v>14</v>
      </c>
      <c r="V22" s="58">
        <v>44</v>
      </c>
      <c r="W22" s="58">
        <v>34</v>
      </c>
      <c r="X22" s="22" t="s">
        <v>13</v>
      </c>
      <c r="Y22" s="22" t="s">
        <v>13</v>
      </c>
      <c r="Z22" s="22">
        <v>1</v>
      </c>
      <c r="AA22" s="22">
        <v>20</v>
      </c>
      <c r="AB22" s="22" t="s">
        <v>13</v>
      </c>
      <c r="AC22" s="22">
        <v>46</v>
      </c>
      <c r="AD22" s="22">
        <v>24</v>
      </c>
      <c r="AE22" s="62">
        <v>52</v>
      </c>
      <c r="AF22" s="41" t="s">
        <v>89</v>
      </c>
      <c r="AG22" s="72"/>
    </row>
    <row r="23" spans="1:33" s="5" customFormat="1" ht="19.5" customHeight="1">
      <c r="A23" s="115"/>
      <c r="B23" s="61" t="s">
        <v>90</v>
      </c>
      <c r="C23" s="57">
        <f>SUM(D23:G23)</f>
        <v>11854</v>
      </c>
      <c r="D23" s="58">
        <v>524</v>
      </c>
      <c r="E23" s="58">
        <v>1109</v>
      </c>
      <c r="F23" s="58">
        <v>727</v>
      </c>
      <c r="G23" s="58">
        <v>9494</v>
      </c>
      <c r="H23" s="58">
        <v>580</v>
      </c>
      <c r="I23" s="58">
        <v>2553</v>
      </c>
      <c r="J23" s="58">
        <v>2013</v>
      </c>
      <c r="K23" s="58">
        <v>3050</v>
      </c>
      <c r="L23" s="58">
        <v>3069</v>
      </c>
      <c r="M23" s="58">
        <v>589</v>
      </c>
      <c r="N23" s="58">
        <v>8995</v>
      </c>
      <c r="O23" s="58">
        <v>2859</v>
      </c>
      <c r="P23" s="58">
        <v>3428</v>
      </c>
      <c r="Q23" s="58">
        <v>2170</v>
      </c>
      <c r="R23" s="58">
        <v>6256</v>
      </c>
      <c r="S23" s="58">
        <v>499</v>
      </c>
      <c r="T23" s="58">
        <v>1078</v>
      </c>
      <c r="U23" s="58">
        <v>676</v>
      </c>
      <c r="V23" s="58">
        <v>8945</v>
      </c>
      <c r="W23" s="58">
        <v>655</v>
      </c>
      <c r="X23" s="22">
        <v>1</v>
      </c>
      <c r="Y23" s="59">
        <v>6</v>
      </c>
      <c r="Z23" s="22">
        <v>42</v>
      </c>
      <c r="AA23" s="59">
        <v>1287</v>
      </c>
      <c r="AB23" s="59">
        <v>4</v>
      </c>
      <c r="AC23" s="59">
        <v>8146</v>
      </c>
      <c r="AD23" s="22">
        <v>727</v>
      </c>
      <c r="AE23" s="60">
        <v>1642</v>
      </c>
      <c r="AF23" s="41" t="s">
        <v>90</v>
      </c>
      <c r="AG23" s="72"/>
    </row>
    <row r="24" spans="1:32" s="5" customFormat="1" ht="16.5" customHeight="1" thickBot="1">
      <c r="A24" s="73"/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76"/>
      <c r="Z24" s="76"/>
      <c r="AA24" s="76"/>
      <c r="AB24" s="76"/>
      <c r="AC24" s="76"/>
      <c r="AD24" s="76"/>
      <c r="AE24" s="76"/>
      <c r="AF24" s="78"/>
    </row>
    <row r="25" spans="1:31" s="5" customFormat="1" ht="12.75" customHeight="1">
      <c r="A25" s="23" t="s">
        <v>91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</row>
    <row r="26" spans="1:3" s="5" customFormat="1" ht="12.75" customHeight="1">
      <c r="A26" s="23" t="s">
        <v>92</v>
      </c>
      <c r="C26" s="23"/>
    </row>
    <row r="27" spans="1:32" s="5" customFormat="1" ht="9.75" customHeight="1" thickBot="1">
      <c r="A27" s="6"/>
      <c r="B27" s="6"/>
      <c r="C27" s="8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s="5" customFormat="1" ht="15" customHeight="1">
      <c r="A28" s="27"/>
      <c r="B28" s="81"/>
      <c r="C28" s="82"/>
      <c r="D28" s="29" t="s">
        <v>93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29" t="s">
        <v>94</v>
      </c>
      <c r="X28" s="30"/>
      <c r="Y28" s="30"/>
      <c r="Z28" s="30"/>
      <c r="AA28" s="29" t="s">
        <v>95</v>
      </c>
      <c r="AB28" s="30"/>
      <c r="AC28" s="30"/>
      <c r="AD28" s="30"/>
      <c r="AE28" s="83"/>
      <c r="AF28" s="84"/>
    </row>
    <row r="29" spans="1:32" s="5" customFormat="1" ht="15" customHeight="1">
      <c r="A29" s="44"/>
      <c r="B29" s="19"/>
      <c r="C29" s="17"/>
      <c r="D29" s="85" t="s">
        <v>96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5" t="s">
        <v>97</v>
      </c>
      <c r="T29" s="86"/>
      <c r="U29" s="86"/>
      <c r="V29" s="86"/>
      <c r="W29" s="96" t="s">
        <v>40</v>
      </c>
      <c r="X29" s="96" t="s">
        <v>98</v>
      </c>
      <c r="Y29" s="109" t="s">
        <v>99</v>
      </c>
      <c r="Z29" s="99" t="s">
        <v>125</v>
      </c>
      <c r="AA29" s="116" t="s">
        <v>100</v>
      </c>
      <c r="AB29" s="117"/>
      <c r="AC29" s="96" t="s">
        <v>101</v>
      </c>
      <c r="AD29" s="96" t="s">
        <v>102</v>
      </c>
      <c r="AE29" s="96" t="s">
        <v>103</v>
      </c>
      <c r="AF29" s="37"/>
    </row>
    <row r="30" spans="1:32" s="5" customFormat="1" ht="15" customHeight="1">
      <c r="A30" s="42" t="s">
        <v>64</v>
      </c>
      <c r="B30" s="14"/>
      <c r="C30" s="87" t="s">
        <v>3</v>
      </c>
      <c r="D30" s="108" t="s">
        <v>41</v>
      </c>
      <c r="E30" s="108" t="s">
        <v>42</v>
      </c>
      <c r="F30" s="11" t="s">
        <v>104</v>
      </c>
      <c r="G30" s="11" t="s">
        <v>105</v>
      </c>
      <c r="H30" s="108" t="s">
        <v>43</v>
      </c>
      <c r="I30" s="108" t="s">
        <v>106</v>
      </c>
      <c r="J30" s="11" t="s">
        <v>60</v>
      </c>
      <c r="K30" s="11" t="s">
        <v>7</v>
      </c>
      <c r="L30" s="108" t="s">
        <v>44</v>
      </c>
      <c r="M30" s="11" t="s">
        <v>107</v>
      </c>
      <c r="N30" s="108" t="s">
        <v>108</v>
      </c>
      <c r="O30" s="11" t="s">
        <v>5</v>
      </c>
      <c r="P30" s="11" t="s">
        <v>109</v>
      </c>
      <c r="Q30" s="12" t="s">
        <v>8</v>
      </c>
      <c r="R30" s="108" t="s">
        <v>110</v>
      </c>
      <c r="S30" s="11" t="s">
        <v>104</v>
      </c>
      <c r="T30" s="108" t="s">
        <v>45</v>
      </c>
      <c r="U30" s="11" t="s">
        <v>8</v>
      </c>
      <c r="V30" s="108" t="s">
        <v>110</v>
      </c>
      <c r="W30" s="97"/>
      <c r="X30" s="97"/>
      <c r="Y30" s="100"/>
      <c r="Z30" s="100"/>
      <c r="AA30" s="118"/>
      <c r="AB30" s="119"/>
      <c r="AC30" s="97"/>
      <c r="AD30" s="97"/>
      <c r="AE30" s="97"/>
      <c r="AF30" s="41" t="s">
        <v>69</v>
      </c>
    </row>
    <row r="31" spans="1:32" s="5" customFormat="1" ht="15" customHeight="1">
      <c r="A31" s="44"/>
      <c r="B31" s="14"/>
      <c r="C31" s="87"/>
      <c r="D31" s="104"/>
      <c r="E31" s="104"/>
      <c r="F31" s="11"/>
      <c r="G31" s="11"/>
      <c r="H31" s="104"/>
      <c r="I31" s="104"/>
      <c r="J31" s="11" t="s">
        <v>11</v>
      </c>
      <c r="K31" s="11" t="s">
        <v>46</v>
      </c>
      <c r="L31" s="104"/>
      <c r="M31" s="11"/>
      <c r="N31" s="104"/>
      <c r="O31" s="11" t="s">
        <v>25</v>
      </c>
      <c r="P31" s="11" t="s">
        <v>111</v>
      </c>
      <c r="Q31" s="11"/>
      <c r="R31" s="104"/>
      <c r="S31" s="11"/>
      <c r="T31" s="104"/>
      <c r="U31" s="11"/>
      <c r="V31" s="104"/>
      <c r="W31" s="97"/>
      <c r="X31" s="97"/>
      <c r="Y31" s="100"/>
      <c r="Z31" s="100"/>
      <c r="AA31" s="118"/>
      <c r="AB31" s="119"/>
      <c r="AC31" s="97"/>
      <c r="AD31" s="97"/>
      <c r="AE31" s="97"/>
      <c r="AF31" s="41"/>
    </row>
    <row r="32" spans="1:32" s="5" customFormat="1" ht="15" customHeight="1">
      <c r="A32" s="42" t="s">
        <v>70</v>
      </c>
      <c r="B32" s="14"/>
      <c r="C32" s="87"/>
      <c r="D32" s="104"/>
      <c r="E32" s="104"/>
      <c r="F32" s="11" t="s">
        <v>112</v>
      </c>
      <c r="G32" s="11" t="s">
        <v>113</v>
      </c>
      <c r="H32" s="104"/>
      <c r="I32" s="104"/>
      <c r="J32" s="11" t="s">
        <v>0</v>
      </c>
      <c r="K32" s="11" t="s">
        <v>47</v>
      </c>
      <c r="L32" s="104"/>
      <c r="M32" s="11"/>
      <c r="N32" s="104"/>
      <c r="O32" s="11" t="s">
        <v>30</v>
      </c>
      <c r="P32" s="11" t="s">
        <v>47</v>
      </c>
      <c r="Q32" s="11" t="s">
        <v>9</v>
      </c>
      <c r="R32" s="104"/>
      <c r="S32" s="11"/>
      <c r="T32" s="104"/>
      <c r="U32" s="11" t="s">
        <v>9</v>
      </c>
      <c r="V32" s="104"/>
      <c r="W32" s="97"/>
      <c r="X32" s="97"/>
      <c r="Y32" s="100"/>
      <c r="Z32" s="100"/>
      <c r="AA32" s="118"/>
      <c r="AB32" s="119"/>
      <c r="AC32" s="97"/>
      <c r="AD32" s="97"/>
      <c r="AE32" s="97"/>
      <c r="AF32" s="41" t="s">
        <v>75</v>
      </c>
    </row>
    <row r="33" spans="1:32" s="5" customFormat="1" ht="15" customHeight="1">
      <c r="A33" s="44"/>
      <c r="B33" s="14"/>
      <c r="C33" s="87" t="s">
        <v>1</v>
      </c>
      <c r="D33" s="104"/>
      <c r="E33" s="104"/>
      <c r="F33" s="11"/>
      <c r="G33" s="11"/>
      <c r="H33" s="104"/>
      <c r="I33" s="104"/>
      <c r="J33" s="11" t="s">
        <v>49</v>
      </c>
      <c r="K33" s="11" t="s">
        <v>50</v>
      </c>
      <c r="L33" s="104"/>
      <c r="M33" s="11"/>
      <c r="N33" s="104"/>
      <c r="O33" s="11" t="s">
        <v>48</v>
      </c>
      <c r="P33" s="11" t="s">
        <v>114</v>
      </c>
      <c r="Q33" s="11"/>
      <c r="R33" s="104"/>
      <c r="S33" s="11"/>
      <c r="T33" s="104"/>
      <c r="U33" s="11"/>
      <c r="V33" s="104"/>
      <c r="W33" s="97"/>
      <c r="X33" s="97"/>
      <c r="Y33" s="100"/>
      <c r="Z33" s="100"/>
      <c r="AA33" s="118"/>
      <c r="AB33" s="119"/>
      <c r="AC33" s="97"/>
      <c r="AD33" s="97"/>
      <c r="AE33" s="97"/>
      <c r="AF33" s="41"/>
    </row>
    <row r="34" spans="1:32" s="5" customFormat="1" ht="15" customHeight="1">
      <c r="A34" s="88"/>
      <c r="B34" s="20"/>
      <c r="C34" s="89"/>
      <c r="D34" s="105"/>
      <c r="E34" s="105"/>
      <c r="F34" s="13" t="s">
        <v>115</v>
      </c>
      <c r="G34" s="13" t="s">
        <v>115</v>
      </c>
      <c r="H34" s="105"/>
      <c r="I34" s="105"/>
      <c r="J34" s="13" t="s">
        <v>12</v>
      </c>
      <c r="K34" s="13" t="s">
        <v>52</v>
      </c>
      <c r="L34" s="105"/>
      <c r="M34" s="13" t="s">
        <v>6</v>
      </c>
      <c r="N34" s="105"/>
      <c r="O34" s="13" t="s">
        <v>51</v>
      </c>
      <c r="P34" s="13" t="s">
        <v>116</v>
      </c>
      <c r="Q34" s="13" t="s">
        <v>10</v>
      </c>
      <c r="R34" s="105"/>
      <c r="S34" s="13" t="s">
        <v>112</v>
      </c>
      <c r="T34" s="105"/>
      <c r="U34" s="13" t="s">
        <v>10</v>
      </c>
      <c r="V34" s="105"/>
      <c r="W34" s="98"/>
      <c r="X34" s="98"/>
      <c r="Y34" s="110"/>
      <c r="Z34" s="110"/>
      <c r="AA34" s="120"/>
      <c r="AB34" s="121"/>
      <c r="AC34" s="98"/>
      <c r="AD34" s="98"/>
      <c r="AE34" s="98"/>
      <c r="AF34" s="48"/>
    </row>
    <row r="35" spans="1:32" s="21" customFormat="1" ht="19.5" customHeight="1">
      <c r="A35" s="49" t="s">
        <v>126</v>
      </c>
      <c r="B35" s="69" t="s">
        <v>79</v>
      </c>
      <c r="C35" s="51">
        <f>SUM(D35:V35)</f>
        <v>17538</v>
      </c>
      <c r="D35" s="52">
        <v>383</v>
      </c>
      <c r="E35" s="52">
        <v>227</v>
      </c>
      <c r="F35" s="52">
        <v>132</v>
      </c>
      <c r="G35" s="52">
        <v>31</v>
      </c>
      <c r="H35" s="52">
        <v>697</v>
      </c>
      <c r="I35" s="52">
        <v>224</v>
      </c>
      <c r="J35" s="52">
        <v>156</v>
      </c>
      <c r="K35" s="52">
        <v>382</v>
      </c>
      <c r="L35" s="52">
        <v>1</v>
      </c>
      <c r="M35" s="52">
        <v>3</v>
      </c>
      <c r="N35" s="52">
        <v>5</v>
      </c>
      <c r="O35" s="52">
        <v>707</v>
      </c>
      <c r="P35" s="52">
        <v>3255</v>
      </c>
      <c r="Q35" s="52">
        <v>4175</v>
      </c>
      <c r="R35" s="52">
        <v>6624</v>
      </c>
      <c r="S35" s="52">
        <v>57</v>
      </c>
      <c r="T35" s="52">
        <v>40</v>
      </c>
      <c r="U35" s="52">
        <v>46</v>
      </c>
      <c r="V35" s="52">
        <v>393</v>
      </c>
      <c r="W35" s="52">
        <v>1772</v>
      </c>
      <c r="X35" s="52">
        <v>2538</v>
      </c>
      <c r="Y35" s="52">
        <v>1268</v>
      </c>
      <c r="Z35" s="52">
        <v>11960</v>
      </c>
      <c r="AA35" s="52"/>
      <c r="AB35" s="53">
        <f>SUM(AC35:AE35)</f>
        <v>9132</v>
      </c>
      <c r="AC35" s="53">
        <v>43</v>
      </c>
      <c r="AD35" s="53">
        <v>124</v>
      </c>
      <c r="AE35" s="53">
        <v>8965</v>
      </c>
      <c r="AF35" s="90" t="s">
        <v>79</v>
      </c>
    </row>
    <row r="36" spans="1:32" s="5" customFormat="1" ht="12.75" customHeight="1">
      <c r="A36" s="111" t="s">
        <v>127</v>
      </c>
      <c r="B36" s="18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91"/>
      <c r="AC36" s="58"/>
      <c r="AD36" s="58"/>
      <c r="AE36" s="67"/>
      <c r="AF36" s="37"/>
    </row>
    <row r="37" spans="1:32" s="5" customFormat="1" ht="19.5" customHeight="1">
      <c r="A37" s="112"/>
      <c r="B37" s="61" t="s">
        <v>80</v>
      </c>
      <c r="C37" s="57">
        <f aca="true" t="shared" si="2" ref="C37:C42">SUM(D37:V37)</f>
        <v>32</v>
      </c>
      <c r="D37" s="22" t="s">
        <v>13</v>
      </c>
      <c r="E37" s="22" t="s">
        <v>13</v>
      </c>
      <c r="F37" s="22" t="s">
        <v>13</v>
      </c>
      <c r="G37" s="22" t="s">
        <v>13</v>
      </c>
      <c r="H37" s="22" t="s">
        <v>13</v>
      </c>
      <c r="I37" s="22" t="s">
        <v>13</v>
      </c>
      <c r="J37" s="22" t="s">
        <v>13</v>
      </c>
      <c r="K37" s="22" t="s">
        <v>13</v>
      </c>
      <c r="L37" s="22" t="s">
        <v>13</v>
      </c>
      <c r="M37" s="22" t="s">
        <v>13</v>
      </c>
      <c r="N37" s="22" t="s">
        <v>13</v>
      </c>
      <c r="O37" s="22">
        <v>1</v>
      </c>
      <c r="P37" s="22" t="s">
        <v>13</v>
      </c>
      <c r="Q37" s="22">
        <v>1</v>
      </c>
      <c r="R37" s="22" t="s">
        <v>13</v>
      </c>
      <c r="S37" s="22">
        <v>2</v>
      </c>
      <c r="T37" s="22">
        <v>13</v>
      </c>
      <c r="U37" s="22">
        <v>5</v>
      </c>
      <c r="V37" s="22">
        <v>10</v>
      </c>
      <c r="W37" s="22" t="s">
        <v>13</v>
      </c>
      <c r="X37" s="22">
        <v>1</v>
      </c>
      <c r="Y37" s="22">
        <v>4</v>
      </c>
      <c r="Z37" s="59">
        <v>27</v>
      </c>
      <c r="AA37" s="58"/>
      <c r="AB37" s="91">
        <f aca="true" t="shared" si="3" ref="AB37:AB42">SUM(AC37:AE37)</f>
        <v>32</v>
      </c>
      <c r="AC37" s="22" t="s">
        <v>13</v>
      </c>
      <c r="AD37" s="22" t="s">
        <v>13</v>
      </c>
      <c r="AE37" s="62">
        <v>32</v>
      </c>
      <c r="AF37" s="41" t="s">
        <v>80</v>
      </c>
    </row>
    <row r="38" spans="1:32" s="5" customFormat="1" ht="19.5" customHeight="1">
      <c r="A38" s="112"/>
      <c r="B38" s="61" t="s">
        <v>81</v>
      </c>
      <c r="C38" s="57">
        <f t="shared" si="2"/>
        <v>167</v>
      </c>
      <c r="D38" s="22">
        <v>2</v>
      </c>
      <c r="E38" s="22">
        <v>3</v>
      </c>
      <c r="F38" s="22" t="s">
        <v>13</v>
      </c>
      <c r="G38" s="22" t="s">
        <v>13</v>
      </c>
      <c r="H38" s="22">
        <v>4</v>
      </c>
      <c r="I38" s="22">
        <v>2</v>
      </c>
      <c r="J38" s="22" t="s">
        <v>13</v>
      </c>
      <c r="K38" s="22">
        <v>5</v>
      </c>
      <c r="L38" s="22" t="s">
        <v>13</v>
      </c>
      <c r="M38" s="22" t="s">
        <v>13</v>
      </c>
      <c r="N38" s="22" t="s">
        <v>13</v>
      </c>
      <c r="O38" s="22">
        <v>8</v>
      </c>
      <c r="P38" s="22" t="s">
        <v>13</v>
      </c>
      <c r="Q38" s="22">
        <v>34</v>
      </c>
      <c r="R38" s="22">
        <v>41</v>
      </c>
      <c r="S38" s="22">
        <v>7</v>
      </c>
      <c r="T38" s="22">
        <v>18</v>
      </c>
      <c r="U38" s="22">
        <v>2</v>
      </c>
      <c r="V38" s="22">
        <v>41</v>
      </c>
      <c r="W38" s="22" t="s">
        <v>13</v>
      </c>
      <c r="X38" s="22">
        <v>33</v>
      </c>
      <c r="Y38" s="22">
        <v>19</v>
      </c>
      <c r="Z38" s="59">
        <v>115</v>
      </c>
      <c r="AA38" s="58"/>
      <c r="AB38" s="91">
        <f t="shared" si="3"/>
        <v>164</v>
      </c>
      <c r="AC38" s="22" t="s">
        <v>13</v>
      </c>
      <c r="AD38" s="22">
        <v>6</v>
      </c>
      <c r="AE38" s="62">
        <v>158</v>
      </c>
      <c r="AF38" s="41" t="s">
        <v>81</v>
      </c>
    </row>
    <row r="39" spans="1:32" s="5" customFormat="1" ht="19.5" customHeight="1">
      <c r="A39" s="112"/>
      <c r="B39" s="61" t="s">
        <v>82</v>
      </c>
      <c r="C39" s="57">
        <f t="shared" si="2"/>
        <v>167</v>
      </c>
      <c r="D39" s="22">
        <v>3</v>
      </c>
      <c r="E39" s="22">
        <v>3</v>
      </c>
      <c r="F39" s="22" t="s">
        <v>13</v>
      </c>
      <c r="G39" s="22" t="s">
        <v>13</v>
      </c>
      <c r="H39" s="22">
        <v>1</v>
      </c>
      <c r="I39" s="22" t="s">
        <v>13</v>
      </c>
      <c r="J39" s="22" t="s">
        <v>13</v>
      </c>
      <c r="K39" s="22">
        <v>9</v>
      </c>
      <c r="L39" s="22" t="s">
        <v>13</v>
      </c>
      <c r="M39" s="22" t="s">
        <v>13</v>
      </c>
      <c r="N39" s="22" t="s">
        <v>13</v>
      </c>
      <c r="O39" s="22">
        <v>9</v>
      </c>
      <c r="P39" s="22">
        <v>3</v>
      </c>
      <c r="Q39" s="22">
        <v>42</v>
      </c>
      <c r="R39" s="22">
        <v>80</v>
      </c>
      <c r="S39" s="22">
        <v>2</v>
      </c>
      <c r="T39" s="22">
        <v>1</v>
      </c>
      <c r="U39" s="22">
        <v>1</v>
      </c>
      <c r="V39" s="22">
        <v>13</v>
      </c>
      <c r="W39" s="22" t="s">
        <v>13</v>
      </c>
      <c r="X39" s="22">
        <v>84</v>
      </c>
      <c r="Y39" s="22">
        <v>5</v>
      </c>
      <c r="Z39" s="59">
        <v>78</v>
      </c>
      <c r="AA39" s="58"/>
      <c r="AB39" s="91">
        <f t="shared" si="3"/>
        <v>161</v>
      </c>
      <c r="AC39" s="22" t="s">
        <v>13</v>
      </c>
      <c r="AD39" s="22">
        <v>1</v>
      </c>
      <c r="AE39" s="62">
        <v>160</v>
      </c>
      <c r="AF39" s="41" t="s">
        <v>82</v>
      </c>
    </row>
    <row r="40" spans="1:32" s="5" customFormat="1" ht="19.5" customHeight="1">
      <c r="A40" s="112"/>
      <c r="B40" s="61" t="s">
        <v>83</v>
      </c>
      <c r="C40" s="57">
        <f t="shared" si="2"/>
        <v>295</v>
      </c>
      <c r="D40" s="22">
        <v>7</v>
      </c>
      <c r="E40" s="22">
        <v>8</v>
      </c>
      <c r="F40" s="22">
        <v>1</v>
      </c>
      <c r="G40" s="22">
        <v>1</v>
      </c>
      <c r="H40" s="22">
        <v>4</v>
      </c>
      <c r="I40" s="22" t="s">
        <v>13</v>
      </c>
      <c r="J40" s="22" t="s">
        <v>13</v>
      </c>
      <c r="K40" s="22">
        <v>6</v>
      </c>
      <c r="L40" s="22" t="s">
        <v>13</v>
      </c>
      <c r="M40" s="22" t="s">
        <v>13</v>
      </c>
      <c r="N40" s="22" t="s">
        <v>13</v>
      </c>
      <c r="O40" s="22">
        <v>19</v>
      </c>
      <c r="P40" s="22">
        <v>19</v>
      </c>
      <c r="Q40" s="22">
        <v>46</v>
      </c>
      <c r="R40" s="22">
        <v>171</v>
      </c>
      <c r="S40" s="22" t="s">
        <v>13</v>
      </c>
      <c r="T40" s="22">
        <v>1</v>
      </c>
      <c r="U40" s="22">
        <v>5</v>
      </c>
      <c r="V40" s="22">
        <v>7</v>
      </c>
      <c r="W40" s="22" t="s">
        <v>13</v>
      </c>
      <c r="X40" s="22">
        <v>174</v>
      </c>
      <c r="Y40" s="22">
        <v>15</v>
      </c>
      <c r="Z40" s="59">
        <v>106</v>
      </c>
      <c r="AA40" s="58"/>
      <c r="AB40" s="91">
        <f t="shared" si="3"/>
        <v>269</v>
      </c>
      <c r="AC40" s="22" t="s">
        <v>13</v>
      </c>
      <c r="AD40" s="22">
        <v>5</v>
      </c>
      <c r="AE40" s="62">
        <v>264</v>
      </c>
      <c r="AF40" s="41" t="s">
        <v>83</v>
      </c>
    </row>
    <row r="41" spans="1:32" s="5" customFormat="1" ht="19.5" customHeight="1">
      <c r="A41" s="112"/>
      <c r="B41" s="61" t="s">
        <v>84</v>
      </c>
      <c r="C41" s="57">
        <f t="shared" si="2"/>
        <v>14247</v>
      </c>
      <c r="D41" s="22">
        <v>280</v>
      </c>
      <c r="E41" s="22">
        <v>174</v>
      </c>
      <c r="F41" s="22">
        <v>107</v>
      </c>
      <c r="G41" s="22">
        <v>27</v>
      </c>
      <c r="H41" s="22">
        <v>527</v>
      </c>
      <c r="I41" s="22">
        <v>183</v>
      </c>
      <c r="J41" s="22">
        <v>128</v>
      </c>
      <c r="K41" s="22">
        <v>259</v>
      </c>
      <c r="L41" s="22">
        <v>1</v>
      </c>
      <c r="M41" s="22">
        <v>2</v>
      </c>
      <c r="N41" s="22">
        <v>5</v>
      </c>
      <c r="O41" s="22">
        <v>563</v>
      </c>
      <c r="P41" s="59">
        <v>2880</v>
      </c>
      <c r="Q41" s="59">
        <v>3318</v>
      </c>
      <c r="R41" s="59">
        <v>5570</v>
      </c>
      <c r="S41" s="59">
        <v>17</v>
      </c>
      <c r="T41" s="59">
        <v>5</v>
      </c>
      <c r="U41" s="59">
        <v>21</v>
      </c>
      <c r="V41" s="59">
        <v>180</v>
      </c>
      <c r="W41" s="59">
        <v>1634</v>
      </c>
      <c r="X41" s="59">
        <v>2185</v>
      </c>
      <c r="Y41" s="59">
        <v>1022</v>
      </c>
      <c r="Z41" s="59">
        <v>9406</v>
      </c>
      <c r="AA41" s="58"/>
      <c r="AB41" s="91">
        <f t="shared" si="3"/>
        <v>7159</v>
      </c>
      <c r="AC41" s="59">
        <v>14</v>
      </c>
      <c r="AD41" s="59">
        <v>62</v>
      </c>
      <c r="AE41" s="60">
        <v>7083</v>
      </c>
      <c r="AF41" s="41" t="s">
        <v>84</v>
      </c>
    </row>
    <row r="42" spans="1:32" s="5" customFormat="1" ht="19.5" customHeight="1">
      <c r="A42" s="112"/>
      <c r="B42" s="61" t="s">
        <v>85</v>
      </c>
      <c r="C42" s="57">
        <f t="shared" si="2"/>
        <v>2630</v>
      </c>
      <c r="D42" s="22">
        <v>91</v>
      </c>
      <c r="E42" s="22">
        <v>39</v>
      </c>
      <c r="F42" s="22">
        <v>24</v>
      </c>
      <c r="G42" s="22">
        <v>3</v>
      </c>
      <c r="H42" s="22">
        <v>161</v>
      </c>
      <c r="I42" s="22">
        <v>39</v>
      </c>
      <c r="J42" s="22">
        <v>28</v>
      </c>
      <c r="K42" s="22">
        <v>103</v>
      </c>
      <c r="L42" s="22" t="s">
        <v>13</v>
      </c>
      <c r="M42" s="22">
        <v>1</v>
      </c>
      <c r="N42" s="22" t="s">
        <v>13</v>
      </c>
      <c r="O42" s="59">
        <v>107</v>
      </c>
      <c r="P42" s="59">
        <v>353</v>
      </c>
      <c r="Q42" s="59">
        <v>734</v>
      </c>
      <c r="R42" s="59">
        <v>762</v>
      </c>
      <c r="S42" s="59">
        <v>29</v>
      </c>
      <c r="T42" s="59">
        <v>2</v>
      </c>
      <c r="U42" s="59">
        <v>12</v>
      </c>
      <c r="V42" s="59">
        <v>142</v>
      </c>
      <c r="W42" s="59">
        <v>138</v>
      </c>
      <c r="X42" s="22">
        <v>61</v>
      </c>
      <c r="Y42" s="59">
        <v>203</v>
      </c>
      <c r="Z42" s="59">
        <v>2228</v>
      </c>
      <c r="AA42" s="58"/>
      <c r="AB42" s="91">
        <f t="shared" si="3"/>
        <v>1347</v>
      </c>
      <c r="AC42" s="59">
        <v>29</v>
      </c>
      <c r="AD42" s="59">
        <v>50</v>
      </c>
      <c r="AE42" s="60">
        <v>1268</v>
      </c>
      <c r="AF42" s="41" t="s">
        <v>85</v>
      </c>
    </row>
    <row r="43" spans="1:32" s="5" customFormat="1" ht="16.5" customHeight="1">
      <c r="A43" s="113"/>
      <c r="B43" s="65"/>
      <c r="C43" s="57"/>
      <c r="D43" s="58"/>
      <c r="E43" s="58"/>
      <c r="F43" s="58"/>
      <c r="G43" s="58"/>
      <c r="H43" s="58"/>
      <c r="I43" s="58"/>
      <c r="J43" s="58"/>
      <c r="K43" s="58"/>
      <c r="L43" s="95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91"/>
      <c r="AC43" s="58"/>
      <c r="AD43" s="58"/>
      <c r="AE43" s="58"/>
      <c r="AF43" s="37"/>
    </row>
    <row r="44" spans="1:32" s="21" customFormat="1" ht="19.5" customHeight="1">
      <c r="A44" s="114" t="s">
        <v>86</v>
      </c>
      <c r="B44" s="69" t="s">
        <v>87</v>
      </c>
      <c r="C44" s="51">
        <f>SUM(C46:C48)</f>
        <v>12043</v>
      </c>
      <c r="D44" s="52">
        <f>SUM(D46:D48)</f>
        <v>157</v>
      </c>
      <c r="E44" s="52">
        <f aca="true" t="shared" si="4" ref="E44:AE44">SUM(E46:E48)</f>
        <v>104</v>
      </c>
      <c r="F44" s="52">
        <f t="shared" si="4"/>
        <v>16</v>
      </c>
      <c r="G44" s="52">
        <f t="shared" si="4"/>
        <v>6</v>
      </c>
      <c r="H44" s="52">
        <f t="shared" si="4"/>
        <v>134</v>
      </c>
      <c r="I44" s="52">
        <f t="shared" si="4"/>
        <v>26</v>
      </c>
      <c r="J44" s="52">
        <f t="shared" si="4"/>
        <v>1</v>
      </c>
      <c r="K44" s="52">
        <f t="shared" si="4"/>
        <v>77</v>
      </c>
      <c r="L44" s="22" t="s">
        <v>13</v>
      </c>
      <c r="M44" s="52">
        <f t="shared" si="4"/>
        <v>2</v>
      </c>
      <c r="N44" s="52">
        <f t="shared" si="4"/>
        <v>5</v>
      </c>
      <c r="O44" s="52">
        <f t="shared" si="4"/>
        <v>349</v>
      </c>
      <c r="P44" s="52">
        <f t="shared" si="4"/>
        <v>359</v>
      </c>
      <c r="Q44" s="52">
        <f t="shared" si="4"/>
        <v>1158</v>
      </c>
      <c r="R44" s="52">
        <f t="shared" si="4"/>
        <v>9075</v>
      </c>
      <c r="S44" s="52">
        <f t="shared" si="4"/>
        <v>57</v>
      </c>
      <c r="T44" s="52">
        <f t="shared" si="4"/>
        <v>40</v>
      </c>
      <c r="U44" s="52">
        <f t="shared" si="4"/>
        <v>46</v>
      </c>
      <c r="V44" s="52">
        <f t="shared" si="4"/>
        <v>431</v>
      </c>
      <c r="W44" s="52">
        <f t="shared" si="4"/>
        <v>843</v>
      </c>
      <c r="X44" s="52">
        <f t="shared" si="4"/>
        <v>1569</v>
      </c>
      <c r="Y44" s="52">
        <f t="shared" si="4"/>
        <v>1167</v>
      </c>
      <c r="Z44" s="52">
        <f t="shared" si="4"/>
        <v>8464</v>
      </c>
      <c r="AA44" s="52"/>
      <c r="AB44" s="52">
        <f t="shared" si="4"/>
        <v>12043</v>
      </c>
      <c r="AC44" s="52">
        <f t="shared" si="4"/>
        <v>46</v>
      </c>
      <c r="AD44" s="52">
        <f t="shared" si="4"/>
        <v>143</v>
      </c>
      <c r="AE44" s="52">
        <f t="shared" si="4"/>
        <v>11854</v>
      </c>
      <c r="AF44" s="70" t="s">
        <v>87</v>
      </c>
    </row>
    <row r="45" spans="1:32" s="5" customFormat="1" ht="12.75" customHeight="1">
      <c r="A45" s="115"/>
      <c r="B45" s="18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9"/>
      <c r="AB45" s="91"/>
      <c r="AC45" s="58"/>
      <c r="AD45" s="58"/>
      <c r="AE45" s="67"/>
      <c r="AF45" s="37"/>
    </row>
    <row r="46" spans="1:32" s="5" customFormat="1" ht="19.5" customHeight="1">
      <c r="A46" s="115"/>
      <c r="B46" s="61" t="s">
        <v>88</v>
      </c>
      <c r="C46" s="57">
        <f>SUM(D46:V46)</f>
        <v>46</v>
      </c>
      <c r="D46" s="22" t="s">
        <v>13</v>
      </c>
      <c r="E46" s="22">
        <v>1</v>
      </c>
      <c r="F46" s="22" t="s">
        <v>13</v>
      </c>
      <c r="G46" s="22" t="s">
        <v>13</v>
      </c>
      <c r="H46" s="22">
        <v>3</v>
      </c>
      <c r="I46" s="22" t="s">
        <v>13</v>
      </c>
      <c r="J46" s="22" t="s">
        <v>13</v>
      </c>
      <c r="K46" s="22" t="s">
        <v>13</v>
      </c>
      <c r="L46" s="22" t="s">
        <v>13</v>
      </c>
      <c r="M46" s="22" t="s">
        <v>13</v>
      </c>
      <c r="N46" s="22" t="s">
        <v>13</v>
      </c>
      <c r="O46" s="22" t="s">
        <v>13</v>
      </c>
      <c r="P46" s="22" t="s">
        <v>13</v>
      </c>
      <c r="Q46" s="22">
        <v>15</v>
      </c>
      <c r="R46" s="22">
        <v>7</v>
      </c>
      <c r="S46" s="22">
        <v>7</v>
      </c>
      <c r="T46" s="22" t="s">
        <v>13</v>
      </c>
      <c r="U46" s="22">
        <v>4</v>
      </c>
      <c r="V46" s="22">
        <v>9</v>
      </c>
      <c r="W46" s="22">
        <v>5</v>
      </c>
      <c r="X46" s="22">
        <v>1</v>
      </c>
      <c r="Y46" s="22">
        <v>15</v>
      </c>
      <c r="Z46" s="22">
        <v>25</v>
      </c>
      <c r="AA46" s="22"/>
      <c r="AB46" s="91">
        <f>SUM(AC46:AE46)</f>
        <v>46</v>
      </c>
      <c r="AC46" s="59">
        <v>46</v>
      </c>
      <c r="AD46" s="22" t="s">
        <v>13</v>
      </c>
      <c r="AE46" s="22" t="s">
        <v>13</v>
      </c>
      <c r="AF46" s="41" t="s">
        <v>88</v>
      </c>
    </row>
    <row r="47" spans="1:32" s="5" customFormat="1" ht="19.5" customHeight="1">
      <c r="A47" s="115"/>
      <c r="B47" s="61" t="s">
        <v>89</v>
      </c>
      <c r="C47" s="57">
        <f>SUM(D47:V47)</f>
        <v>143</v>
      </c>
      <c r="D47" s="59">
        <v>4</v>
      </c>
      <c r="E47" s="59">
        <v>8</v>
      </c>
      <c r="F47" s="22">
        <v>2</v>
      </c>
      <c r="G47" s="22">
        <v>1</v>
      </c>
      <c r="H47" s="22">
        <v>2</v>
      </c>
      <c r="I47" s="22" t="s">
        <v>13</v>
      </c>
      <c r="J47" s="22" t="s">
        <v>13</v>
      </c>
      <c r="K47" s="22">
        <v>2</v>
      </c>
      <c r="L47" s="22" t="s">
        <v>13</v>
      </c>
      <c r="M47" s="22" t="s">
        <v>13</v>
      </c>
      <c r="N47" s="22" t="s">
        <v>13</v>
      </c>
      <c r="O47" s="22">
        <v>4</v>
      </c>
      <c r="P47" s="22">
        <v>13</v>
      </c>
      <c r="Q47" s="22">
        <v>34</v>
      </c>
      <c r="R47" s="22">
        <v>41</v>
      </c>
      <c r="S47" s="22">
        <v>9</v>
      </c>
      <c r="T47" s="22" t="s">
        <v>13</v>
      </c>
      <c r="U47" s="22">
        <v>4</v>
      </c>
      <c r="V47" s="22">
        <v>19</v>
      </c>
      <c r="W47" s="22">
        <v>12</v>
      </c>
      <c r="X47" s="22">
        <v>13</v>
      </c>
      <c r="Y47" s="22">
        <v>22</v>
      </c>
      <c r="Z47" s="22">
        <v>96</v>
      </c>
      <c r="AA47" s="22"/>
      <c r="AB47" s="91">
        <f>SUM(AC47:AE47)</f>
        <v>143</v>
      </c>
      <c r="AC47" s="22" t="s">
        <v>13</v>
      </c>
      <c r="AD47" s="59">
        <v>143</v>
      </c>
      <c r="AE47" s="22" t="s">
        <v>13</v>
      </c>
      <c r="AF47" s="41" t="s">
        <v>89</v>
      </c>
    </row>
    <row r="48" spans="1:32" s="5" customFormat="1" ht="19.5" customHeight="1">
      <c r="A48" s="115"/>
      <c r="B48" s="61" t="s">
        <v>90</v>
      </c>
      <c r="C48" s="57">
        <f>SUM(D48:V48)</f>
        <v>11854</v>
      </c>
      <c r="D48" s="59">
        <v>153</v>
      </c>
      <c r="E48" s="59">
        <v>95</v>
      </c>
      <c r="F48" s="22">
        <v>14</v>
      </c>
      <c r="G48" s="22">
        <v>5</v>
      </c>
      <c r="H48" s="22">
        <v>129</v>
      </c>
      <c r="I48" s="22">
        <v>26</v>
      </c>
      <c r="J48" s="22">
        <v>1</v>
      </c>
      <c r="K48" s="22">
        <v>75</v>
      </c>
      <c r="L48" s="22" t="s">
        <v>13</v>
      </c>
      <c r="M48" s="22">
        <v>2</v>
      </c>
      <c r="N48" s="22">
        <v>5</v>
      </c>
      <c r="O48" s="59">
        <v>345</v>
      </c>
      <c r="P48" s="59">
        <v>346</v>
      </c>
      <c r="Q48" s="59">
        <v>1109</v>
      </c>
      <c r="R48" s="59">
        <v>9027</v>
      </c>
      <c r="S48" s="59">
        <v>41</v>
      </c>
      <c r="T48" s="59">
        <v>40</v>
      </c>
      <c r="U48" s="59">
        <v>38</v>
      </c>
      <c r="V48" s="59">
        <v>403</v>
      </c>
      <c r="W48" s="59">
        <v>826</v>
      </c>
      <c r="X48" s="59">
        <v>1555</v>
      </c>
      <c r="Y48" s="59">
        <v>1130</v>
      </c>
      <c r="Z48" s="59">
        <v>8343</v>
      </c>
      <c r="AA48" s="22"/>
      <c r="AB48" s="91">
        <f>SUM(AC48:AE48)</f>
        <v>11854</v>
      </c>
      <c r="AC48" s="22" t="s">
        <v>13</v>
      </c>
      <c r="AD48" s="22" t="s">
        <v>13</v>
      </c>
      <c r="AE48" s="60">
        <v>11854</v>
      </c>
      <c r="AF48" s="41" t="s">
        <v>90</v>
      </c>
    </row>
    <row r="49" spans="1:32" s="5" customFormat="1" ht="16.5" customHeight="1" thickBot="1">
      <c r="A49" s="73"/>
      <c r="B49" s="74"/>
      <c r="C49" s="75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6"/>
      <c r="AB49" s="76"/>
      <c r="AC49" s="77"/>
      <c r="AD49" s="77"/>
      <c r="AE49" s="92"/>
      <c r="AF49" s="78"/>
    </row>
    <row r="50" ht="12">
      <c r="A50" s="5" t="s">
        <v>128</v>
      </c>
    </row>
    <row r="51" spans="1:24" s="5" customFormat="1" ht="12" customHeight="1">
      <c r="A51" s="23" t="s">
        <v>117</v>
      </c>
      <c r="C51" s="21"/>
      <c r="X51" s="72"/>
    </row>
    <row r="53" spans="3:31" s="93" customFormat="1" ht="12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</row>
    <row r="54" spans="3:31" s="93" customFormat="1" ht="12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</row>
  </sheetData>
  <sheetProtection/>
  <mergeCells count="25">
    <mergeCell ref="AD29:AD34"/>
    <mergeCell ref="AE29:AE34"/>
    <mergeCell ref="D30:D34"/>
    <mergeCell ref="E30:E34"/>
    <mergeCell ref="H30:H34"/>
    <mergeCell ref="I30:I34"/>
    <mergeCell ref="L30:L34"/>
    <mergeCell ref="R30:R34"/>
    <mergeCell ref="X29:X34"/>
    <mergeCell ref="V30:V34"/>
    <mergeCell ref="A11:A18"/>
    <mergeCell ref="A19:A23"/>
    <mergeCell ref="A36:A43"/>
    <mergeCell ref="Z29:Z34"/>
    <mergeCell ref="A44:A48"/>
    <mergeCell ref="AA29:AB34"/>
    <mergeCell ref="AC29:AC34"/>
    <mergeCell ref="C4:C9"/>
    <mergeCell ref="E6:E9"/>
    <mergeCell ref="G6:G9"/>
    <mergeCell ref="Z8:Z9"/>
    <mergeCell ref="N30:N34"/>
    <mergeCell ref="T30:T34"/>
    <mergeCell ref="W29:W34"/>
    <mergeCell ref="Y29:Y3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2015-01-06T02:33:59Z</dcterms:modified>
  <cp:category/>
  <cp:version/>
  <cp:contentType/>
  <cp:contentStatus/>
</cp:coreProperties>
</file>