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tabRatio="769" activeTab="0"/>
  </bookViews>
  <sheets>
    <sheet name="4-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Data">#REF!</definedName>
    <definedName name="DataEnd">#REF!</definedName>
    <definedName name="hennkou" localSheetId="0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>#REF!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>#REF!</definedName>
    <definedName name="地域" localSheetId="0">#REF!</definedName>
    <definedName name="地域">#REF!</definedName>
    <definedName name="表則" localSheetId="0">#REF!</definedName>
    <definedName name="表則">#REF!</definedName>
    <definedName name="表頭" localSheetId="0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<sst xmlns="http://schemas.openxmlformats.org/spreadsheetml/2006/main" count="71" uniqueCount="70">
  <si>
    <t>市部</t>
  </si>
  <si>
    <t>郡部</t>
  </si>
  <si>
    <t>各年10月１日現在</t>
  </si>
  <si>
    <t>年　次</t>
  </si>
  <si>
    <t>市　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</si>
  <si>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</si>
  <si>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</si>
  <si>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</si>
  <si>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</si>
  <si>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</si>
  <si>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</si>
  <si>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</si>
  <si>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</si>
  <si>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</si>
  <si>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</si>
  <si>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</si>
  <si>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</si>
  <si>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</si>
  <si>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</si>
  <si>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</si>
  <si>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計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</si>
  <si>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</si>
  <si>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</si>
  <si>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</si>
  <si>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</si>
  <si>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</si>
  <si>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</si>
  <si>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</si>
  <si>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</si>
  <si>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みやき町</t>
  </si>
  <si>
    <t>東松浦郡</t>
  </si>
  <si>
    <t>東</t>
  </si>
  <si>
    <t>西松浦郡</t>
  </si>
  <si>
    <t>西</t>
  </si>
  <si>
    <t>杵島郡</t>
  </si>
  <si>
    <t>杵</t>
  </si>
  <si>
    <t>藤津郡</t>
  </si>
  <si>
    <t>藤</t>
  </si>
  <si>
    <t>太良町</t>
  </si>
  <si>
    <t>（単位：世帯）</t>
  </si>
  <si>
    <t>農林漁業・非農林漁業就業者混合世帯</t>
  </si>
  <si>
    <t>非     農     林     漁     業     就     業     者     世     帯</t>
  </si>
  <si>
    <t>年　    次</t>
  </si>
  <si>
    <t xml:space="preserve">     1)</t>
  </si>
  <si>
    <t>農  林  漁  業</t>
  </si>
  <si>
    <t>業  主  ・  雇  用  者</t>
  </si>
  <si>
    <t>非 就 業 者</t>
  </si>
  <si>
    <t>総       数</t>
  </si>
  <si>
    <t>就 業 者 世 帯</t>
  </si>
  <si>
    <t>農 林 漁 業</t>
  </si>
  <si>
    <t>非農林漁業</t>
  </si>
  <si>
    <t>業       主</t>
  </si>
  <si>
    <t>雇  用  者</t>
  </si>
  <si>
    <t>主な就業者
が業主</t>
  </si>
  <si>
    <t>主な就業者
が雇用者</t>
  </si>
  <si>
    <t>世       帯</t>
  </si>
  <si>
    <t>平成 7年</t>
  </si>
  <si>
    <t>資料：総務省統計局「国勢調査報告」</t>
  </si>
  <si>
    <t>（注）　1) 総数には「分類不能」を含むため、内訳の計と一致しない。</t>
  </si>
  <si>
    <t>4-8　世帯の経済構成別一般　</t>
  </si>
  <si>
    <t>平 成  7 年</t>
  </si>
  <si>
    <t>　 　 12</t>
  </si>
  <si>
    <t>　  12</t>
  </si>
  <si>
    <t>　 　 17</t>
  </si>
  <si>
    <t>　  17</t>
  </si>
  <si>
    <t>　 　 22</t>
  </si>
  <si>
    <t>　  22</t>
  </si>
  <si>
    <t>市  町</t>
  </si>
  <si>
    <t xml:space="preserve">市      町  </t>
  </si>
  <si>
    <r>
      <t>　世帯数－市町－</t>
    </r>
    <r>
      <rPr>
        <sz val="12"/>
        <rFont val="ＭＳ 明朝"/>
        <family val="1"/>
      </rPr>
      <t>（平成7・12・17・22年）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</si>
</sst>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#_ "/>
    <numFmt numFmtId="177" formatCode="#\ ###\ ###"/>
    <numFmt numFmtId="178" formatCode="#.0\ ###\ ###"/>
    <numFmt numFmtId="179" formatCode="0.0"/>
    <numFmt numFmtId="180" formatCode="#\ ###\ ###.00\ "/>
    <numFmt numFmtId="181" formatCode="#\ ###\ ###.0"/>
    <numFmt numFmtId="182" formatCode="0.0%"/>
    <numFmt numFmtId="183" formatCode="#\ ##0"/>
    <numFmt numFmtId="184" formatCode="0.0_ "/>
    <numFmt numFmtId="185" formatCode="0.00_ "/>
    <numFmt numFmtId="186" formatCode="#\ ###\ ##0"/>
    <numFmt numFmtId="187" formatCode="#\ ##0.00"/>
    <numFmt numFmtId="188" formatCode="&quot;△&quot;#\ ###\ ###"/>
    <numFmt numFmtId="189" formatCode="&quot;△&quot;0.0"/>
    <numFmt numFmtId="190" formatCode="###\ ###;&quot;△&quot;###\ ###"/>
    <numFmt numFmtId="191" formatCode="0.0;&quot;△&quot;0.0"/>
    <numFmt numFmtId="192" formatCode="#,##0_ "/>
    <numFmt numFmtId="193" formatCode="\ ###,###,##0;&quot;-&quot;###,###,##0"/>
    <numFmt numFmtId="194" formatCode="#,##0_ ;[Red]\-#,##0\ "/>
    <numFmt numFmtId="195" formatCode="_ * #\ ##0;_ * \-#\ ##0;_ * &quot;-&quot;;_ @\ "/>
    <numFmt numFmtId="196" formatCode="0;&quot;△ &quot;0"/>
    <numFmt numFmtId="197" formatCode="0;&quot;△ &quot;#\ ###"/>
    <numFmt numFmtId="198" formatCode="0;&quot;△ &quot;0\ ###"/>
    <numFmt numFmtId="199" formatCode="0.00_);[Red]\(0.00\)"/>
    <numFmt numFmtId="200" formatCode="#,##0.00_);[Red]\(#,##0.00\)"/>
    <numFmt numFmtId="201" formatCode="#,##0.0_);[Red]\(#,##0.0\)"/>
    <numFmt numFmtId="202" formatCode="###,###,##0;&quot;-&quot;##,###,##0"/>
    <numFmt numFmtId="203" formatCode="#,##0;&quot;△ &quot;#,##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_);[Red]\(0.0\)"/>
    <numFmt numFmtId="217" formatCode="* #\ ##0;_ * &quot;△&quot;#\ ##0;_ * &quot;-&quot;;_ @\ "/>
    <numFmt numFmtId="218" formatCode="* #\ ##0.0;_ * &quot;△&quot;#\ ##0.0;_ * &quot;-&quot;;_ @\ "/>
    <numFmt numFmtId="219" formatCode="* #\ ##0.00;_ * &quot;△&quot;#\ ##0.00;_ * &quot;-&quot;;_ @\ "/>
    <numFmt numFmtId="220" formatCode="0_ "/>
    <numFmt numFmtId="221" formatCode="0_);[Red]\(0\)"/>
    <numFmt numFmtId="222" formatCode="#\ ##0;&quot;△ &quot;#\ ##0"/>
    <numFmt numFmtId="223" formatCode="0.00000_ "/>
    <numFmt numFmtId="224" formatCode="0.0000_ "/>
    <numFmt numFmtId="225" formatCode="0.000_ "/>
    <numFmt numFmtId="226" formatCode="0.000000_ "/>
    <numFmt numFmtId="227" formatCode="###\ ##0.00"/>
  </numFmts>
  <fonts count="46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5" fillId="0" borderId="0" xfId="63" applyFont="1" applyFill="1">
      <alignment/>
      <protection/>
    </xf>
    <xf numFmtId="177" fontId="5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10" fillId="0" borderId="0" xfId="63" applyFont="1" applyFill="1">
      <alignment/>
      <protection/>
    </xf>
    <xf numFmtId="0" fontId="5" fillId="0" borderId="10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distributed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/>
      <protection/>
    </xf>
    <xf numFmtId="0" fontId="5" fillId="0" borderId="11" xfId="63" applyFont="1" applyFill="1" applyBorder="1">
      <alignment/>
      <protection/>
    </xf>
    <xf numFmtId="177" fontId="5" fillId="0" borderId="0" xfId="63" applyNumberFormat="1" applyFont="1" applyFill="1" applyBorder="1">
      <alignment/>
      <protection/>
    </xf>
    <xf numFmtId="0" fontId="8" fillId="0" borderId="0" xfId="63" applyFont="1" applyFill="1" applyAlignment="1">
      <alignment/>
      <protection/>
    </xf>
    <xf numFmtId="177" fontId="6" fillId="0" borderId="0" xfId="63" applyNumberFormat="1" applyFont="1" applyFill="1" applyBorder="1">
      <alignment/>
      <protection/>
    </xf>
    <xf numFmtId="177" fontId="6" fillId="0" borderId="10" xfId="63" applyNumberFormat="1" applyFont="1" applyFill="1" applyBorder="1">
      <alignment/>
      <protection/>
    </xf>
    <xf numFmtId="177" fontId="6" fillId="0" borderId="11" xfId="63" applyNumberFormat="1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1" fillId="0" borderId="12" xfId="63" applyFont="1" applyFill="1" applyBorder="1">
      <alignment/>
      <protection/>
    </xf>
    <xf numFmtId="0" fontId="1" fillId="0" borderId="0" xfId="63" applyFont="1" applyFill="1" applyAlignment="1">
      <alignment/>
      <protection/>
    </xf>
    <xf numFmtId="0" fontId="5" fillId="0" borderId="12" xfId="63" applyFont="1" applyFill="1" applyBorder="1">
      <alignment/>
      <protection/>
    </xf>
    <xf numFmtId="0" fontId="1" fillId="0" borderId="12" xfId="63" applyFont="1" applyFill="1" applyBorder="1" applyAlignment="1">
      <alignment horizontal="right"/>
      <protection/>
    </xf>
    <xf numFmtId="0" fontId="5" fillId="0" borderId="12" xfId="63" applyFont="1" applyFill="1" applyBorder="1" applyAlignment="1">
      <alignment horizontal="right"/>
      <protection/>
    </xf>
    <xf numFmtId="0" fontId="5" fillId="0" borderId="15" xfId="63" applyFont="1" applyFill="1" applyBorder="1">
      <alignment/>
      <protection/>
    </xf>
    <xf numFmtId="177" fontId="6" fillId="0" borderId="0" xfId="63" applyNumberFormat="1" applyFont="1" applyFill="1">
      <alignment/>
      <protection/>
    </xf>
    <xf numFmtId="0" fontId="5" fillId="0" borderId="11" xfId="63" applyFont="1" applyFill="1" applyBorder="1" applyAlignment="1">
      <alignment horizontal="center"/>
      <protection/>
    </xf>
    <xf numFmtId="177" fontId="5" fillId="0" borderId="12" xfId="63" applyNumberFormat="1" applyFont="1" applyFill="1" applyBorder="1">
      <alignment/>
      <protection/>
    </xf>
    <xf numFmtId="0" fontId="8" fillId="0" borderId="0" xfId="63" applyFont="1" applyFill="1" applyAlignment="1">
      <alignment horizontal="right"/>
      <protection/>
    </xf>
    <xf numFmtId="0" fontId="10" fillId="0" borderId="0" xfId="63" applyFont="1" applyFill="1" applyAlignment="1">
      <alignment vertical="center"/>
      <protection/>
    </xf>
    <xf numFmtId="0" fontId="5" fillId="0" borderId="16" xfId="63" applyFont="1" applyFill="1" applyBorder="1" applyAlignment="1">
      <alignment horizontal="centerContinuous"/>
      <protection/>
    </xf>
    <xf numFmtId="0" fontId="5" fillId="0" borderId="17" xfId="63" applyFont="1" applyFill="1" applyBorder="1" applyAlignment="1">
      <alignment horizontal="centerContinuous"/>
      <protection/>
    </xf>
    <xf numFmtId="0" fontId="6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/>
      <protection/>
    </xf>
    <xf numFmtId="0" fontId="5" fillId="0" borderId="18" xfId="63" applyFont="1" applyFill="1" applyBorder="1" applyAlignment="1">
      <alignment horizontal="centerContinuous"/>
      <protection/>
    </xf>
    <xf numFmtId="0" fontId="5" fillId="0" borderId="15" xfId="63" applyFont="1" applyFill="1" applyBorder="1" applyAlignment="1">
      <alignment horizontal="centerContinuous"/>
      <protection/>
    </xf>
    <xf numFmtId="0" fontId="10" fillId="0" borderId="11" xfId="63" applyFont="1" applyFill="1" applyBorder="1">
      <alignment/>
      <protection/>
    </xf>
    <xf numFmtId="0" fontId="5" fillId="0" borderId="19" xfId="63" applyFont="1" applyFill="1" applyBorder="1">
      <alignment/>
      <protection/>
    </xf>
    <xf numFmtId="0" fontId="5" fillId="0" borderId="15" xfId="63" applyFont="1" applyFill="1" applyBorder="1" applyAlignment="1">
      <alignment vertical="top"/>
      <protection/>
    </xf>
    <xf numFmtId="0" fontId="5" fillId="0" borderId="18" xfId="63" applyFont="1" applyFill="1" applyBorder="1" applyAlignment="1">
      <alignment horizontal="center" vertical="top"/>
      <protection/>
    </xf>
    <xf numFmtId="0" fontId="5" fillId="0" borderId="18" xfId="63" applyFont="1" applyFill="1" applyBorder="1" applyAlignment="1">
      <alignment horizontal="distributed" wrapText="1"/>
      <protection/>
    </xf>
    <xf numFmtId="0" fontId="5" fillId="0" borderId="0" xfId="63" applyFont="1" applyFill="1" applyBorder="1" applyAlignment="1">
      <alignment vertical="top"/>
      <protection/>
    </xf>
    <xf numFmtId="0" fontId="5" fillId="0" borderId="11" xfId="63" applyFont="1" applyFill="1" applyBorder="1" applyAlignment="1">
      <alignment horizontal="center" vertical="top"/>
      <protection/>
    </xf>
    <xf numFmtId="0" fontId="5" fillId="0" borderId="0" xfId="63" applyFont="1" applyFill="1" applyBorder="1" applyAlignment="1">
      <alignment horizontal="center" vertical="top"/>
      <protection/>
    </xf>
    <xf numFmtId="0" fontId="5" fillId="0" borderId="0" xfId="63" applyFont="1" applyFill="1" applyBorder="1" applyAlignment="1">
      <alignment horizontal="distributed" wrapText="1"/>
      <protection/>
    </xf>
    <xf numFmtId="0" fontId="6" fillId="0" borderId="0" xfId="63" applyFont="1" applyFill="1" applyAlignment="1" quotePrefix="1">
      <alignment/>
      <protection/>
    </xf>
    <xf numFmtId="0" fontId="6" fillId="0" borderId="11" xfId="62" applyFont="1" applyFill="1" applyBorder="1" applyAlignment="1">
      <alignment/>
      <protection/>
    </xf>
    <xf numFmtId="0" fontId="6" fillId="0" borderId="0" xfId="63" applyFont="1" applyFill="1" applyAlignment="1">
      <alignment horizontal="distributed"/>
      <protection/>
    </xf>
    <xf numFmtId="0" fontId="5" fillId="0" borderId="0" xfId="63" applyFont="1" applyFill="1" applyAlignment="1">
      <alignment horizontal="distributed"/>
      <protection/>
    </xf>
    <xf numFmtId="0" fontId="6" fillId="0" borderId="0" xfId="62" applyFont="1" applyFill="1" applyAlignment="1">
      <alignment/>
      <protection/>
    </xf>
    <xf numFmtId="0" fontId="5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 horizontal="distributed"/>
      <protection/>
    </xf>
    <xf numFmtId="0" fontId="5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5" fillId="0" borderId="0" xfId="63" applyFont="1" applyFill="1" applyAlignment="1">
      <alignment horizontal="left"/>
      <protection/>
    </xf>
    <xf numFmtId="177" fontId="5" fillId="0" borderId="11" xfId="63" applyNumberFormat="1" applyFont="1" applyFill="1" applyBorder="1">
      <alignment/>
      <protection/>
    </xf>
    <xf numFmtId="49" fontId="5" fillId="0" borderId="11" xfId="62" applyNumberFormat="1" applyFont="1" applyFill="1" applyBorder="1" applyAlignment="1">
      <alignment horizontal="left"/>
      <protection/>
    </xf>
    <xf numFmtId="0" fontId="5" fillId="0" borderId="0" xfId="63" applyFont="1" applyFill="1" applyAlignment="1" quotePrefix="1">
      <alignment/>
      <protection/>
    </xf>
    <xf numFmtId="49" fontId="5" fillId="0" borderId="11" xfId="62" applyNumberFormat="1" applyFont="1" applyFill="1" applyBorder="1" applyAlignment="1" quotePrefix="1">
      <alignment horizontal="left"/>
      <protection/>
    </xf>
    <xf numFmtId="49" fontId="6" fillId="0" borderId="11" xfId="62" applyNumberFormat="1" applyFont="1" applyFill="1" applyBorder="1" applyAlignment="1" quotePrefix="1">
      <alignment horizontal="left"/>
      <protection/>
    </xf>
    <xf numFmtId="0" fontId="6" fillId="0" borderId="0" xfId="62" applyFont="1" applyFill="1" applyBorder="1" applyAlignment="1">
      <alignment horizontal="distributed"/>
      <protection/>
    </xf>
    <xf numFmtId="177" fontId="5" fillId="0" borderId="10" xfId="63" applyNumberFormat="1" applyFont="1" applyFill="1" applyBorder="1">
      <alignment/>
      <protection/>
    </xf>
    <xf numFmtId="0" fontId="5" fillId="0" borderId="20" xfId="62" applyFont="1" applyFill="1" applyBorder="1" applyAlignment="1">
      <alignment horizontal="center"/>
      <protection/>
    </xf>
    <xf numFmtId="0" fontId="5" fillId="0" borderId="0" xfId="63" applyFont="1" applyFill="1" applyAlignment="1">
      <alignment vertical="center"/>
      <protection/>
    </xf>
    <xf numFmtId="177" fontId="5" fillId="0" borderId="14" xfId="63" applyNumberFormat="1" applyFont="1" applyFill="1" applyBorder="1">
      <alignment/>
      <protection/>
    </xf>
    <xf numFmtId="177" fontId="5" fillId="0" borderId="13" xfId="63" applyNumberFormat="1" applyFont="1" applyFill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16～023_人口労働力" xfId="62"/>
    <cellStyle name="標準_024～030_人口労働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0891\f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Users\0980649\Desktop\H23&#35506;&#20869;\&#20154;&#21475;\&#31532;&#65297;&#65302;&#31456;&#65293;&#9313;&#36035;&#37329;&#21450;&#12403;&#21172;&#206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8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0.00390625" style="1" customWidth="1"/>
    <col min="3" max="5" width="16.875" style="1" customWidth="1"/>
    <col min="6" max="7" width="16.75390625" style="1" customWidth="1"/>
    <col min="8" max="8" width="15.125" style="1" customWidth="1"/>
    <col min="9" max="12" width="14.75390625" style="1" customWidth="1"/>
    <col min="13" max="13" width="15.00390625" style="1" customWidth="1"/>
    <col min="14" max="14" width="8.125" style="1" customWidth="1"/>
    <col min="15" max="16384" width="8.00390625" style="1" customWidth="1"/>
  </cols>
  <sheetData>
    <row r="1" spans="2:14" ht="18.75" customHeight="1">
      <c r="B1" s="25"/>
      <c r="C1" s="25"/>
      <c r="D1" s="25"/>
      <c r="E1" s="25"/>
      <c r="F1" s="19"/>
      <c r="G1" s="33" t="s">
        <v>59</v>
      </c>
      <c r="H1" s="19" t="s">
        <v>69</v>
      </c>
      <c r="I1" s="25"/>
      <c r="J1" s="25"/>
      <c r="K1" s="25"/>
      <c r="L1" s="25"/>
      <c r="M1" s="25"/>
      <c r="N1" s="25"/>
    </row>
    <row r="2" spans="2:14" ht="11.25" customHeight="1">
      <c r="B2" s="25"/>
      <c r="C2" s="25"/>
      <c r="D2" s="25"/>
      <c r="E2" s="25"/>
      <c r="F2" s="19"/>
      <c r="G2" s="25"/>
      <c r="H2" s="19"/>
      <c r="I2" s="25"/>
      <c r="J2" s="25"/>
      <c r="K2" s="25"/>
      <c r="L2" s="25"/>
      <c r="M2" s="25"/>
      <c r="N2" s="25"/>
    </row>
    <row r="3" spans="1:14" ht="12.75" customHeight="1" thickBot="1">
      <c r="A3" s="26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/>
      <c r="N3" s="28" t="s">
        <v>39</v>
      </c>
    </row>
    <row r="4" spans="1:14" ht="12.75" customHeight="1">
      <c r="A4" s="3"/>
      <c r="B4" s="3"/>
      <c r="C4" s="17"/>
      <c r="D4" s="17"/>
      <c r="E4" s="39" t="s">
        <v>40</v>
      </c>
      <c r="F4" s="40"/>
      <c r="G4" s="36"/>
      <c r="H4" s="35" t="s">
        <v>41</v>
      </c>
      <c r="I4" s="40"/>
      <c r="J4" s="40"/>
      <c r="K4" s="40"/>
      <c r="L4" s="40"/>
      <c r="M4" s="17"/>
      <c r="N4" s="17"/>
    </row>
    <row r="5" spans="1:14" ht="12.75" customHeight="1">
      <c r="A5" s="3"/>
      <c r="B5" s="3" t="s">
        <v>42</v>
      </c>
      <c r="C5" s="41" t="s">
        <v>43</v>
      </c>
      <c r="D5" s="31" t="s">
        <v>44</v>
      </c>
      <c r="E5" s="17"/>
      <c r="F5" s="17"/>
      <c r="G5" s="42"/>
      <c r="H5" s="17"/>
      <c r="I5" s="17"/>
      <c r="J5" s="17"/>
      <c r="K5" s="39" t="s">
        <v>45</v>
      </c>
      <c r="L5" s="40"/>
      <c r="M5" s="31" t="s">
        <v>46</v>
      </c>
      <c r="N5" s="31" t="s">
        <v>3</v>
      </c>
    </row>
    <row r="6" spans="1:14" ht="22.5">
      <c r="A6" s="29"/>
      <c r="B6" s="43" t="s">
        <v>68</v>
      </c>
      <c r="C6" s="44" t="s">
        <v>47</v>
      </c>
      <c r="D6" s="44" t="s">
        <v>48</v>
      </c>
      <c r="E6" s="44" t="s">
        <v>20</v>
      </c>
      <c r="F6" s="44" t="s">
        <v>49</v>
      </c>
      <c r="G6" s="44" t="s">
        <v>50</v>
      </c>
      <c r="H6" s="44" t="s">
        <v>20</v>
      </c>
      <c r="I6" s="44" t="s">
        <v>51</v>
      </c>
      <c r="J6" s="44" t="s">
        <v>52</v>
      </c>
      <c r="K6" s="45" t="s">
        <v>53</v>
      </c>
      <c r="L6" s="45" t="s">
        <v>54</v>
      </c>
      <c r="M6" s="44" t="s">
        <v>55</v>
      </c>
      <c r="N6" s="44" t="s">
        <v>67</v>
      </c>
    </row>
    <row r="7" spans="1:14" ht="3.75" customHeight="1">
      <c r="A7" s="23"/>
      <c r="B7" s="46"/>
      <c r="C7" s="47"/>
      <c r="D7" s="48"/>
      <c r="E7" s="48"/>
      <c r="F7" s="48"/>
      <c r="G7" s="48"/>
      <c r="H7" s="48"/>
      <c r="I7" s="48"/>
      <c r="J7" s="48"/>
      <c r="K7" s="49"/>
      <c r="L7" s="49"/>
      <c r="M7" s="48"/>
      <c r="N7" s="47"/>
    </row>
    <row r="8" spans="1:14" ht="15" customHeight="1">
      <c r="A8" s="3"/>
      <c r="B8" s="59" t="s">
        <v>60</v>
      </c>
      <c r="C8" s="60">
        <v>267230</v>
      </c>
      <c r="D8" s="4">
        <v>10830</v>
      </c>
      <c r="E8" s="4">
        <v>20978</v>
      </c>
      <c r="F8" s="4">
        <v>15767</v>
      </c>
      <c r="G8" s="4">
        <v>5211</v>
      </c>
      <c r="H8" s="4">
        <v>194593</v>
      </c>
      <c r="I8" s="4">
        <v>19237</v>
      </c>
      <c r="J8" s="4">
        <v>158907</v>
      </c>
      <c r="K8" s="4">
        <v>11495</v>
      </c>
      <c r="L8" s="4">
        <v>4954</v>
      </c>
      <c r="M8" s="4">
        <v>40670</v>
      </c>
      <c r="N8" s="61" t="s">
        <v>56</v>
      </c>
    </row>
    <row r="9" spans="1:14" ht="15" customHeight="1">
      <c r="A9" s="3"/>
      <c r="B9" s="62" t="s">
        <v>61</v>
      </c>
      <c r="C9" s="60">
        <v>277606</v>
      </c>
      <c r="D9" s="4">
        <v>10155</v>
      </c>
      <c r="E9" s="4">
        <v>17763</v>
      </c>
      <c r="F9" s="4">
        <v>13356</v>
      </c>
      <c r="G9" s="4">
        <v>4407</v>
      </c>
      <c r="H9" s="4">
        <v>197620</v>
      </c>
      <c r="I9" s="4">
        <v>18561</v>
      </c>
      <c r="J9" s="4">
        <v>162854</v>
      </c>
      <c r="K9" s="4">
        <v>11763</v>
      </c>
      <c r="L9" s="4">
        <v>4442</v>
      </c>
      <c r="M9" s="4">
        <v>51618</v>
      </c>
      <c r="N9" s="63" t="s">
        <v>62</v>
      </c>
    </row>
    <row r="10" spans="1:14" s="2" customFormat="1" ht="15" customHeight="1">
      <c r="A10" s="5"/>
      <c r="B10" s="62" t="s">
        <v>63</v>
      </c>
      <c r="C10" s="60">
        <v>286239</v>
      </c>
      <c r="D10" s="4">
        <v>10344</v>
      </c>
      <c r="E10" s="4">
        <v>16225</v>
      </c>
      <c r="F10" s="4">
        <v>12593</v>
      </c>
      <c r="G10" s="4">
        <v>3632</v>
      </c>
      <c r="H10" s="4">
        <v>197439</v>
      </c>
      <c r="I10" s="4">
        <v>17371</v>
      </c>
      <c r="J10" s="4">
        <v>164694</v>
      </c>
      <c r="K10" s="4">
        <v>11427</v>
      </c>
      <c r="L10" s="4">
        <v>3947</v>
      </c>
      <c r="M10" s="4">
        <v>61236</v>
      </c>
      <c r="N10" s="63" t="s">
        <v>64</v>
      </c>
    </row>
    <row r="11" spans="1:14" s="2" customFormat="1" ht="15" customHeight="1">
      <c r="A11" s="5"/>
      <c r="B11" s="50" t="s">
        <v>65</v>
      </c>
      <c r="C11" s="22">
        <v>294120</v>
      </c>
      <c r="D11" s="30">
        <v>9017</v>
      </c>
      <c r="E11" s="30">
        <v>12581</v>
      </c>
      <c r="F11" s="30">
        <v>10010</v>
      </c>
      <c r="G11" s="30">
        <v>2571</v>
      </c>
      <c r="H11" s="30">
        <v>194259</v>
      </c>
      <c r="I11" s="30">
        <v>14730</v>
      </c>
      <c r="J11" s="30">
        <v>165793</v>
      </c>
      <c r="K11" s="30">
        <v>10123</v>
      </c>
      <c r="L11" s="30">
        <v>3613</v>
      </c>
      <c r="M11" s="30">
        <v>70521</v>
      </c>
      <c r="N11" s="64" t="s">
        <v>66</v>
      </c>
    </row>
    <row r="12" spans="1:14" s="2" customFormat="1" ht="5.25" customHeight="1">
      <c r="A12" s="5"/>
      <c r="B12" s="50"/>
      <c r="C12" s="2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51"/>
    </row>
    <row r="13" spans="1:14" s="2" customFormat="1" ht="19.5" customHeight="1">
      <c r="A13" s="5"/>
      <c r="B13" s="52" t="s">
        <v>0</v>
      </c>
      <c r="C13" s="22">
        <v>246356</v>
      </c>
      <c r="D13" s="20">
        <v>6880</v>
      </c>
      <c r="E13" s="20">
        <v>9383</v>
      </c>
      <c r="F13" s="20">
        <v>7348</v>
      </c>
      <c r="G13" s="20">
        <v>2035</v>
      </c>
      <c r="H13" s="20">
        <v>162937</v>
      </c>
      <c r="I13" s="20">
        <v>12433</v>
      </c>
      <c r="J13" s="20">
        <v>139152</v>
      </c>
      <c r="K13" s="20">
        <v>8308</v>
      </c>
      <c r="L13" s="20">
        <v>3044</v>
      </c>
      <c r="M13" s="20">
        <v>59954</v>
      </c>
      <c r="N13" s="37" t="s">
        <v>4</v>
      </c>
    </row>
    <row r="14" spans="1:14" s="2" customFormat="1" ht="19.5" customHeight="1">
      <c r="A14" s="5"/>
      <c r="B14" s="52" t="s">
        <v>1</v>
      </c>
      <c r="C14" s="22">
        <v>47764</v>
      </c>
      <c r="D14" s="20">
        <v>2137</v>
      </c>
      <c r="E14" s="20">
        <v>3198</v>
      </c>
      <c r="F14" s="20">
        <v>2662</v>
      </c>
      <c r="G14" s="20">
        <v>536</v>
      </c>
      <c r="H14" s="20">
        <v>31322</v>
      </c>
      <c r="I14" s="20">
        <v>2297</v>
      </c>
      <c r="J14" s="20">
        <v>26641</v>
      </c>
      <c r="K14" s="20">
        <v>1815</v>
      </c>
      <c r="L14" s="20">
        <v>569</v>
      </c>
      <c r="M14" s="20">
        <v>10567</v>
      </c>
      <c r="N14" s="37" t="s">
        <v>5</v>
      </c>
    </row>
    <row r="15" spans="1:14" ht="19.5" customHeight="1">
      <c r="A15" s="3"/>
      <c r="B15" s="53"/>
      <c r="C15" s="60"/>
      <c r="D15" s="4"/>
      <c r="E15" s="4"/>
      <c r="F15" s="4"/>
      <c r="G15" s="4"/>
      <c r="H15" s="4"/>
      <c r="I15" s="4"/>
      <c r="J15" s="4"/>
      <c r="K15" s="4"/>
      <c r="L15" s="4"/>
      <c r="M15" s="4"/>
      <c r="N15" s="38"/>
    </row>
    <row r="16" spans="1:14" ht="19.5" customHeight="1">
      <c r="A16" s="8">
        <v>1</v>
      </c>
      <c r="B16" s="7" t="s">
        <v>6</v>
      </c>
      <c r="C16" s="60">
        <v>90154</v>
      </c>
      <c r="D16" s="4">
        <v>1986</v>
      </c>
      <c r="E16" s="4">
        <v>2199</v>
      </c>
      <c r="F16" s="4">
        <v>1790</v>
      </c>
      <c r="G16" s="4">
        <v>409</v>
      </c>
      <c r="H16" s="4">
        <v>58970</v>
      </c>
      <c r="I16" s="4">
        <v>4612</v>
      </c>
      <c r="J16" s="4">
        <v>50647</v>
      </c>
      <c r="K16" s="4">
        <v>2759</v>
      </c>
      <c r="L16" s="4">
        <v>952</v>
      </c>
      <c r="M16" s="4">
        <v>24078</v>
      </c>
      <c r="N16" s="12">
        <v>1</v>
      </c>
    </row>
    <row r="17" spans="1:14" ht="19.5" customHeight="1">
      <c r="A17" s="8">
        <v>2</v>
      </c>
      <c r="B17" s="7" t="s">
        <v>7</v>
      </c>
      <c r="C17" s="60">
        <v>43527</v>
      </c>
      <c r="D17" s="4">
        <v>1820</v>
      </c>
      <c r="E17" s="4">
        <v>2306</v>
      </c>
      <c r="F17" s="4">
        <v>1673</v>
      </c>
      <c r="G17" s="4">
        <v>633</v>
      </c>
      <c r="H17" s="4">
        <v>27522</v>
      </c>
      <c r="I17" s="4">
        <v>2381</v>
      </c>
      <c r="J17" s="4">
        <v>23165</v>
      </c>
      <c r="K17" s="4">
        <v>1400</v>
      </c>
      <c r="L17" s="4">
        <v>576</v>
      </c>
      <c r="M17" s="4">
        <v>11161</v>
      </c>
      <c r="N17" s="12">
        <v>2</v>
      </c>
    </row>
    <row r="18" spans="1:14" ht="19.5" customHeight="1">
      <c r="A18" s="8">
        <v>3</v>
      </c>
      <c r="B18" s="7" t="s">
        <v>8</v>
      </c>
      <c r="C18" s="60">
        <v>25156</v>
      </c>
      <c r="D18" s="4">
        <v>179</v>
      </c>
      <c r="E18" s="4">
        <v>291</v>
      </c>
      <c r="F18" s="4">
        <v>232</v>
      </c>
      <c r="G18" s="4">
        <v>59</v>
      </c>
      <c r="H18" s="4">
        <v>17854</v>
      </c>
      <c r="I18" s="4">
        <v>931</v>
      </c>
      <c r="J18" s="4">
        <v>16044</v>
      </c>
      <c r="K18" s="4">
        <v>616</v>
      </c>
      <c r="L18" s="4">
        <v>263</v>
      </c>
      <c r="M18" s="4">
        <v>5669</v>
      </c>
      <c r="N18" s="12">
        <v>3</v>
      </c>
    </row>
    <row r="19" spans="1:14" ht="19.5" customHeight="1">
      <c r="A19" s="8">
        <v>4</v>
      </c>
      <c r="B19" s="7" t="s">
        <v>9</v>
      </c>
      <c r="C19" s="60">
        <v>7080</v>
      </c>
      <c r="D19" s="4">
        <v>264</v>
      </c>
      <c r="E19" s="4">
        <v>344</v>
      </c>
      <c r="F19" s="4">
        <v>276</v>
      </c>
      <c r="G19" s="4">
        <v>68</v>
      </c>
      <c r="H19" s="4">
        <v>4597</v>
      </c>
      <c r="I19" s="4">
        <v>358</v>
      </c>
      <c r="J19" s="4">
        <v>3865</v>
      </c>
      <c r="K19" s="4">
        <v>283</v>
      </c>
      <c r="L19" s="4">
        <v>91</v>
      </c>
      <c r="M19" s="4">
        <v>1817</v>
      </c>
      <c r="N19" s="12">
        <v>4</v>
      </c>
    </row>
    <row r="20" spans="1:14" ht="19.5" customHeight="1">
      <c r="A20" s="8">
        <v>5</v>
      </c>
      <c r="B20" s="7" t="s">
        <v>10</v>
      </c>
      <c r="C20" s="60">
        <v>19533</v>
      </c>
      <c r="D20" s="4">
        <v>597</v>
      </c>
      <c r="E20" s="4">
        <v>1020</v>
      </c>
      <c r="F20" s="4">
        <v>774</v>
      </c>
      <c r="G20" s="4">
        <v>246</v>
      </c>
      <c r="H20" s="4">
        <v>13141</v>
      </c>
      <c r="I20" s="4">
        <v>934</v>
      </c>
      <c r="J20" s="4">
        <v>11295</v>
      </c>
      <c r="K20" s="4">
        <v>643</v>
      </c>
      <c r="L20" s="4">
        <v>269</v>
      </c>
      <c r="M20" s="4">
        <v>4390</v>
      </c>
      <c r="N20" s="12">
        <v>5</v>
      </c>
    </row>
    <row r="21" spans="1:14" ht="19.5" customHeight="1">
      <c r="A21" s="8">
        <v>6</v>
      </c>
      <c r="B21" s="7" t="s">
        <v>11</v>
      </c>
      <c r="C21" s="60">
        <v>16633</v>
      </c>
      <c r="D21" s="4">
        <v>386</v>
      </c>
      <c r="E21" s="4">
        <v>713</v>
      </c>
      <c r="F21" s="4">
        <v>610</v>
      </c>
      <c r="G21" s="4">
        <v>103</v>
      </c>
      <c r="H21" s="4">
        <v>11223</v>
      </c>
      <c r="I21" s="4">
        <v>833</v>
      </c>
      <c r="J21" s="4">
        <v>9425</v>
      </c>
      <c r="K21" s="4">
        <v>680</v>
      </c>
      <c r="L21" s="4">
        <v>285</v>
      </c>
      <c r="M21" s="4">
        <v>3541</v>
      </c>
      <c r="N21" s="12">
        <v>6</v>
      </c>
    </row>
    <row r="22" spans="1:14" ht="19.5" customHeight="1">
      <c r="A22" s="8">
        <v>7</v>
      </c>
      <c r="B22" s="7" t="s">
        <v>12</v>
      </c>
      <c r="C22" s="60">
        <v>10032</v>
      </c>
      <c r="D22" s="4">
        <v>410</v>
      </c>
      <c r="E22" s="4">
        <v>679</v>
      </c>
      <c r="F22" s="4">
        <v>506</v>
      </c>
      <c r="G22" s="4">
        <v>173</v>
      </c>
      <c r="H22" s="4">
        <v>6179</v>
      </c>
      <c r="I22" s="4">
        <v>581</v>
      </c>
      <c r="J22" s="4">
        <v>5012</v>
      </c>
      <c r="K22" s="4">
        <v>437</v>
      </c>
      <c r="L22" s="4">
        <v>149</v>
      </c>
      <c r="M22" s="4">
        <v>2174</v>
      </c>
      <c r="N22" s="12">
        <v>7</v>
      </c>
    </row>
    <row r="23" spans="1:14" ht="19.5" customHeight="1">
      <c r="A23" s="8">
        <v>8</v>
      </c>
      <c r="B23" s="7" t="s">
        <v>21</v>
      </c>
      <c r="C23" s="60">
        <v>14276</v>
      </c>
      <c r="D23" s="4">
        <v>497</v>
      </c>
      <c r="E23" s="4">
        <v>685</v>
      </c>
      <c r="F23" s="4">
        <v>550</v>
      </c>
      <c r="G23" s="4">
        <v>135</v>
      </c>
      <c r="H23" s="4">
        <v>10008</v>
      </c>
      <c r="I23" s="4">
        <v>679</v>
      </c>
      <c r="J23" s="4">
        <v>8571</v>
      </c>
      <c r="K23" s="4">
        <v>548</v>
      </c>
      <c r="L23" s="4">
        <v>210</v>
      </c>
      <c r="M23" s="4">
        <v>2807</v>
      </c>
      <c r="N23" s="12">
        <v>8</v>
      </c>
    </row>
    <row r="24" spans="1:14" ht="19.5" customHeight="1">
      <c r="A24" s="8">
        <v>9</v>
      </c>
      <c r="B24" s="7" t="s">
        <v>22</v>
      </c>
      <c r="C24" s="60">
        <v>9259</v>
      </c>
      <c r="D24" s="18">
        <v>345</v>
      </c>
      <c r="E24" s="18">
        <v>521</v>
      </c>
      <c r="F24" s="18">
        <v>430</v>
      </c>
      <c r="G24" s="18">
        <v>91</v>
      </c>
      <c r="H24" s="18">
        <v>6379</v>
      </c>
      <c r="I24" s="18">
        <v>616</v>
      </c>
      <c r="J24" s="18">
        <v>5129</v>
      </c>
      <c r="K24" s="18">
        <v>526</v>
      </c>
      <c r="L24" s="18">
        <v>108</v>
      </c>
      <c r="M24" s="66">
        <v>1948</v>
      </c>
      <c r="N24" s="12">
        <v>9</v>
      </c>
    </row>
    <row r="25" spans="1:14" ht="19.5" customHeight="1">
      <c r="A25" s="8">
        <v>10</v>
      </c>
      <c r="B25" s="7" t="s">
        <v>23</v>
      </c>
      <c r="C25" s="60">
        <v>10706</v>
      </c>
      <c r="D25" s="4">
        <v>396</v>
      </c>
      <c r="E25" s="4">
        <v>625</v>
      </c>
      <c r="F25" s="4">
        <v>507</v>
      </c>
      <c r="G25" s="4">
        <v>118</v>
      </c>
      <c r="H25" s="4">
        <v>7064</v>
      </c>
      <c r="I25" s="4">
        <v>508</v>
      </c>
      <c r="J25" s="4">
        <v>5999</v>
      </c>
      <c r="K25" s="4">
        <v>416</v>
      </c>
      <c r="L25" s="4">
        <v>141</v>
      </c>
      <c r="M25" s="4">
        <v>2369</v>
      </c>
      <c r="N25" s="12">
        <v>10</v>
      </c>
    </row>
    <row r="26" spans="1:14" s="2" customFormat="1" ht="19.5" customHeight="1">
      <c r="A26" s="9"/>
      <c r="B26" s="10" t="s">
        <v>24</v>
      </c>
      <c r="C26" s="22">
        <f>SUM(C27)</f>
        <v>5440</v>
      </c>
      <c r="D26" s="20">
        <f aca="true" t="shared" si="0" ref="D26:M26">SUM(D27)</f>
        <v>112</v>
      </c>
      <c r="E26" s="20">
        <f t="shared" si="0"/>
        <v>173</v>
      </c>
      <c r="F26" s="20">
        <f t="shared" si="0"/>
        <v>141</v>
      </c>
      <c r="G26" s="20">
        <f t="shared" si="0"/>
        <v>32</v>
      </c>
      <c r="H26" s="20">
        <f t="shared" si="0"/>
        <v>3977</v>
      </c>
      <c r="I26" s="20">
        <f t="shared" si="0"/>
        <v>202</v>
      </c>
      <c r="J26" s="20">
        <f t="shared" si="0"/>
        <v>3535</v>
      </c>
      <c r="K26" s="20">
        <f t="shared" si="0"/>
        <v>175</v>
      </c>
      <c r="L26" s="20">
        <f t="shared" si="0"/>
        <v>65</v>
      </c>
      <c r="M26" s="21">
        <f t="shared" si="0"/>
        <v>1098</v>
      </c>
      <c r="N26" s="11" t="s">
        <v>25</v>
      </c>
    </row>
    <row r="27" spans="1:14" ht="19.5" customHeight="1">
      <c r="A27" s="8">
        <v>11</v>
      </c>
      <c r="B27" s="7" t="s">
        <v>26</v>
      </c>
      <c r="C27" s="60">
        <v>5440</v>
      </c>
      <c r="D27" s="4">
        <v>112</v>
      </c>
      <c r="E27" s="4">
        <v>173</v>
      </c>
      <c r="F27" s="4">
        <v>141</v>
      </c>
      <c r="G27" s="4">
        <v>32</v>
      </c>
      <c r="H27" s="4">
        <v>3977</v>
      </c>
      <c r="I27" s="4">
        <v>202</v>
      </c>
      <c r="J27" s="4">
        <v>3535</v>
      </c>
      <c r="K27" s="4">
        <v>175</v>
      </c>
      <c r="L27" s="4">
        <v>65</v>
      </c>
      <c r="M27" s="4">
        <v>1098</v>
      </c>
      <c r="N27" s="12">
        <v>11</v>
      </c>
    </row>
    <row r="28" spans="1:14" s="2" customFormat="1" ht="19.5" customHeight="1">
      <c r="A28" s="9"/>
      <c r="B28" s="10" t="s">
        <v>27</v>
      </c>
      <c r="C28" s="22">
        <f>SUM(C29:C31)</f>
        <v>17474</v>
      </c>
      <c r="D28" s="20">
        <f aca="true" t="shared" si="1" ref="D28:M28">SUM(D29:D31)</f>
        <v>316</v>
      </c>
      <c r="E28" s="20">
        <f t="shared" si="1"/>
        <v>552</v>
      </c>
      <c r="F28" s="20">
        <f t="shared" si="1"/>
        <v>469</v>
      </c>
      <c r="G28" s="20">
        <f t="shared" si="1"/>
        <v>83</v>
      </c>
      <c r="H28" s="20">
        <f t="shared" si="1"/>
        <v>12226</v>
      </c>
      <c r="I28" s="20">
        <f t="shared" si="1"/>
        <v>689</v>
      </c>
      <c r="J28" s="20">
        <f t="shared" si="1"/>
        <v>10767</v>
      </c>
      <c r="K28" s="20">
        <f t="shared" si="1"/>
        <v>575</v>
      </c>
      <c r="L28" s="20">
        <f t="shared" si="1"/>
        <v>195</v>
      </c>
      <c r="M28" s="21">
        <f t="shared" si="1"/>
        <v>4126</v>
      </c>
      <c r="N28" s="11" t="s">
        <v>28</v>
      </c>
    </row>
    <row r="29" spans="1:14" ht="19.5" customHeight="1">
      <c r="A29" s="8">
        <v>12</v>
      </c>
      <c r="B29" s="7" t="s">
        <v>13</v>
      </c>
      <c r="C29" s="60">
        <v>6011</v>
      </c>
      <c r="D29" s="4">
        <v>63</v>
      </c>
      <c r="E29" s="4">
        <v>122</v>
      </c>
      <c r="F29" s="4">
        <v>102</v>
      </c>
      <c r="G29" s="4">
        <v>20</v>
      </c>
      <c r="H29" s="4">
        <v>4341</v>
      </c>
      <c r="I29" s="4">
        <v>229</v>
      </c>
      <c r="J29" s="4">
        <v>3843</v>
      </c>
      <c r="K29" s="4">
        <v>191</v>
      </c>
      <c r="L29" s="4">
        <v>78</v>
      </c>
      <c r="M29" s="4">
        <v>1302</v>
      </c>
      <c r="N29" s="12">
        <v>12</v>
      </c>
    </row>
    <row r="30" spans="1:14" ht="19.5" customHeight="1">
      <c r="A30" s="8">
        <v>13</v>
      </c>
      <c r="B30" s="7" t="s">
        <v>14</v>
      </c>
      <c r="C30" s="60">
        <v>3067</v>
      </c>
      <c r="D30" s="4">
        <v>64</v>
      </c>
      <c r="E30" s="4">
        <v>100</v>
      </c>
      <c r="F30" s="4">
        <v>86</v>
      </c>
      <c r="G30" s="4">
        <v>14</v>
      </c>
      <c r="H30" s="4">
        <v>2215</v>
      </c>
      <c r="I30" s="4">
        <v>92</v>
      </c>
      <c r="J30" s="4">
        <v>2027</v>
      </c>
      <c r="K30" s="4">
        <v>71</v>
      </c>
      <c r="L30" s="4">
        <v>25</v>
      </c>
      <c r="M30" s="4">
        <v>630</v>
      </c>
      <c r="N30" s="12">
        <v>13</v>
      </c>
    </row>
    <row r="31" spans="1:14" ht="19.5" customHeight="1">
      <c r="A31" s="8">
        <v>14</v>
      </c>
      <c r="B31" s="7" t="s">
        <v>29</v>
      </c>
      <c r="C31" s="60">
        <v>8396</v>
      </c>
      <c r="D31" s="4">
        <v>189</v>
      </c>
      <c r="E31" s="4">
        <v>330</v>
      </c>
      <c r="F31" s="4">
        <v>281</v>
      </c>
      <c r="G31" s="4">
        <v>49</v>
      </c>
      <c r="H31" s="4">
        <v>5670</v>
      </c>
      <c r="I31" s="4">
        <v>368</v>
      </c>
      <c r="J31" s="4">
        <v>4897</v>
      </c>
      <c r="K31" s="4">
        <v>313</v>
      </c>
      <c r="L31" s="4">
        <v>92</v>
      </c>
      <c r="M31" s="4">
        <v>2194</v>
      </c>
      <c r="N31" s="12">
        <v>14</v>
      </c>
    </row>
    <row r="32" spans="1:14" s="2" customFormat="1" ht="19.5" customHeight="1">
      <c r="A32" s="9"/>
      <c r="B32" s="10" t="s">
        <v>30</v>
      </c>
      <c r="C32" s="22">
        <f>SUM(C33)</f>
        <v>1956</v>
      </c>
      <c r="D32" s="20">
        <f aca="true" t="shared" si="2" ref="D32:M32">SUM(D33)</f>
        <v>175</v>
      </c>
      <c r="E32" s="20">
        <f t="shared" si="2"/>
        <v>250</v>
      </c>
      <c r="F32" s="20">
        <f t="shared" si="2"/>
        <v>191</v>
      </c>
      <c r="G32" s="20">
        <f t="shared" si="2"/>
        <v>59</v>
      </c>
      <c r="H32" s="20">
        <f t="shared" si="2"/>
        <v>1307</v>
      </c>
      <c r="I32" s="20">
        <f t="shared" si="2"/>
        <v>98</v>
      </c>
      <c r="J32" s="20">
        <f t="shared" si="2"/>
        <v>1098</v>
      </c>
      <c r="K32" s="20">
        <f t="shared" si="2"/>
        <v>90</v>
      </c>
      <c r="L32" s="20">
        <f t="shared" si="2"/>
        <v>21</v>
      </c>
      <c r="M32" s="21">
        <f t="shared" si="2"/>
        <v>223</v>
      </c>
      <c r="N32" s="11" t="s">
        <v>31</v>
      </c>
    </row>
    <row r="33" spans="1:14" ht="19.5" customHeight="1">
      <c r="A33" s="8">
        <v>15</v>
      </c>
      <c r="B33" s="7" t="s">
        <v>15</v>
      </c>
      <c r="C33" s="60">
        <v>1956</v>
      </c>
      <c r="D33" s="4">
        <v>175</v>
      </c>
      <c r="E33" s="4">
        <v>250</v>
      </c>
      <c r="F33" s="4">
        <v>191</v>
      </c>
      <c r="G33" s="4">
        <v>59</v>
      </c>
      <c r="H33" s="4">
        <v>1307</v>
      </c>
      <c r="I33" s="4">
        <v>98</v>
      </c>
      <c r="J33" s="4">
        <v>1098</v>
      </c>
      <c r="K33" s="4">
        <v>90</v>
      </c>
      <c r="L33" s="4">
        <v>21</v>
      </c>
      <c r="M33" s="4">
        <v>223</v>
      </c>
      <c r="N33" s="12">
        <v>15</v>
      </c>
    </row>
    <row r="34" spans="1:14" s="2" customFormat="1" ht="19.5" customHeight="1">
      <c r="A34" s="9"/>
      <c r="B34" s="10" t="s">
        <v>32</v>
      </c>
      <c r="C34" s="22">
        <f>SUM(C35)</f>
        <v>6897</v>
      </c>
      <c r="D34" s="20">
        <f aca="true" t="shared" si="3" ref="D34:M34">SUM(D35)</f>
        <v>91</v>
      </c>
      <c r="E34" s="20">
        <f t="shared" si="3"/>
        <v>217</v>
      </c>
      <c r="F34" s="20">
        <f t="shared" si="3"/>
        <v>185</v>
      </c>
      <c r="G34" s="20">
        <f t="shared" si="3"/>
        <v>32</v>
      </c>
      <c r="H34" s="20">
        <f t="shared" si="3"/>
        <v>4959</v>
      </c>
      <c r="I34" s="20">
        <f t="shared" si="3"/>
        <v>519</v>
      </c>
      <c r="J34" s="20">
        <f t="shared" si="3"/>
        <v>3977</v>
      </c>
      <c r="K34" s="20">
        <f t="shared" si="3"/>
        <v>358</v>
      </c>
      <c r="L34" s="20">
        <f t="shared" si="3"/>
        <v>105</v>
      </c>
      <c r="M34" s="21">
        <f t="shared" si="3"/>
        <v>1621</v>
      </c>
      <c r="N34" s="11" t="s">
        <v>33</v>
      </c>
    </row>
    <row r="35" spans="1:14" ht="19.5" customHeight="1">
      <c r="A35" s="8">
        <v>16</v>
      </c>
      <c r="B35" s="7" t="s">
        <v>16</v>
      </c>
      <c r="C35" s="60">
        <v>6897</v>
      </c>
      <c r="D35" s="4">
        <v>91</v>
      </c>
      <c r="E35" s="4">
        <v>217</v>
      </c>
      <c r="F35" s="4">
        <v>185</v>
      </c>
      <c r="G35" s="4">
        <v>32</v>
      </c>
      <c r="H35" s="4">
        <v>4959</v>
      </c>
      <c r="I35" s="4">
        <v>519</v>
      </c>
      <c r="J35" s="4">
        <v>3977</v>
      </c>
      <c r="K35" s="4">
        <v>358</v>
      </c>
      <c r="L35" s="4">
        <v>105</v>
      </c>
      <c r="M35" s="4">
        <v>1621</v>
      </c>
      <c r="N35" s="12">
        <v>16</v>
      </c>
    </row>
    <row r="36" spans="1:14" s="2" customFormat="1" ht="19.5" customHeight="1">
      <c r="A36" s="9"/>
      <c r="B36" s="10" t="s">
        <v>34</v>
      </c>
      <c r="C36" s="22">
        <f>SUM(C37:C39)</f>
        <v>13081</v>
      </c>
      <c r="D36" s="20">
        <f aca="true" t="shared" si="4" ref="D36:M36">SUM(D37:D39)</f>
        <v>1011</v>
      </c>
      <c r="E36" s="20">
        <f t="shared" si="4"/>
        <v>1572</v>
      </c>
      <c r="F36" s="20">
        <f t="shared" si="4"/>
        <v>1323</v>
      </c>
      <c r="G36" s="20">
        <f t="shared" si="4"/>
        <v>249</v>
      </c>
      <c r="H36" s="20">
        <f t="shared" si="4"/>
        <v>7442</v>
      </c>
      <c r="I36" s="20">
        <f t="shared" si="4"/>
        <v>622</v>
      </c>
      <c r="J36" s="20">
        <f t="shared" si="4"/>
        <v>6205</v>
      </c>
      <c r="K36" s="20">
        <f t="shared" si="4"/>
        <v>458</v>
      </c>
      <c r="L36" s="20">
        <f t="shared" si="4"/>
        <v>157</v>
      </c>
      <c r="M36" s="21">
        <f t="shared" si="4"/>
        <v>2870</v>
      </c>
      <c r="N36" s="11" t="s">
        <v>35</v>
      </c>
    </row>
    <row r="37" spans="1:14" ht="19.5" customHeight="1">
      <c r="A37" s="8">
        <v>17</v>
      </c>
      <c r="B37" s="7" t="s">
        <v>17</v>
      </c>
      <c r="C37" s="60">
        <v>2685</v>
      </c>
      <c r="D37" s="4">
        <v>42</v>
      </c>
      <c r="E37" s="4">
        <v>71</v>
      </c>
      <c r="F37" s="4">
        <v>53</v>
      </c>
      <c r="G37" s="4">
        <v>18</v>
      </c>
      <c r="H37" s="4">
        <v>1613</v>
      </c>
      <c r="I37" s="4">
        <v>152</v>
      </c>
      <c r="J37" s="4">
        <v>1356</v>
      </c>
      <c r="K37" s="4">
        <v>76</v>
      </c>
      <c r="L37" s="4">
        <v>29</v>
      </c>
      <c r="M37" s="4">
        <v>956</v>
      </c>
      <c r="N37" s="12">
        <v>17</v>
      </c>
    </row>
    <row r="38" spans="1:14" ht="19.5" customHeight="1">
      <c r="A38" s="8">
        <v>18</v>
      </c>
      <c r="B38" s="7" t="s">
        <v>18</v>
      </c>
      <c r="C38" s="60">
        <v>3067</v>
      </c>
      <c r="D38" s="4">
        <v>115</v>
      </c>
      <c r="E38" s="4">
        <v>234</v>
      </c>
      <c r="F38" s="4">
        <v>206</v>
      </c>
      <c r="G38" s="4">
        <v>28</v>
      </c>
      <c r="H38" s="4">
        <v>1956</v>
      </c>
      <c r="I38" s="4">
        <v>122</v>
      </c>
      <c r="J38" s="4">
        <v>1681</v>
      </c>
      <c r="K38" s="4">
        <v>113</v>
      </c>
      <c r="L38" s="4">
        <v>40</v>
      </c>
      <c r="M38" s="4">
        <v>689</v>
      </c>
      <c r="N38" s="12">
        <v>18</v>
      </c>
    </row>
    <row r="39" spans="1:14" ht="19.5" customHeight="1">
      <c r="A39" s="8">
        <v>19</v>
      </c>
      <c r="B39" s="7" t="s">
        <v>19</v>
      </c>
      <c r="C39" s="60">
        <v>7329</v>
      </c>
      <c r="D39" s="4">
        <v>854</v>
      </c>
      <c r="E39" s="4">
        <v>1267</v>
      </c>
      <c r="F39" s="4">
        <v>1064</v>
      </c>
      <c r="G39" s="4">
        <v>203</v>
      </c>
      <c r="H39" s="4">
        <v>3873</v>
      </c>
      <c r="I39" s="4">
        <v>348</v>
      </c>
      <c r="J39" s="4">
        <v>3168</v>
      </c>
      <c r="K39" s="4">
        <v>269</v>
      </c>
      <c r="L39" s="4">
        <v>88</v>
      </c>
      <c r="M39" s="4">
        <v>1225</v>
      </c>
      <c r="N39" s="12">
        <v>19</v>
      </c>
    </row>
    <row r="40" spans="1:14" s="2" customFormat="1" ht="19.5" customHeight="1">
      <c r="A40" s="9"/>
      <c r="B40" s="10" t="s">
        <v>36</v>
      </c>
      <c r="C40" s="22">
        <f>SUM(C41)</f>
        <v>2916</v>
      </c>
      <c r="D40" s="20">
        <f aca="true" t="shared" si="5" ref="D40:M40">SUM(D41)</f>
        <v>432</v>
      </c>
      <c r="E40" s="20">
        <f t="shared" si="5"/>
        <v>434</v>
      </c>
      <c r="F40" s="20">
        <f t="shared" si="5"/>
        <v>353</v>
      </c>
      <c r="G40" s="20">
        <f t="shared" si="5"/>
        <v>81</v>
      </c>
      <c r="H40" s="20">
        <f t="shared" si="5"/>
        <v>1411</v>
      </c>
      <c r="I40" s="20">
        <f t="shared" si="5"/>
        <v>167</v>
      </c>
      <c r="J40" s="20">
        <f t="shared" si="5"/>
        <v>1059</v>
      </c>
      <c r="K40" s="20">
        <f t="shared" si="5"/>
        <v>159</v>
      </c>
      <c r="L40" s="20">
        <f t="shared" si="5"/>
        <v>26</v>
      </c>
      <c r="M40" s="21">
        <f t="shared" si="5"/>
        <v>629</v>
      </c>
      <c r="N40" s="11" t="s">
        <v>37</v>
      </c>
    </row>
    <row r="41" spans="1:14" ht="19.5" customHeight="1" thickBot="1">
      <c r="A41" s="13">
        <v>20</v>
      </c>
      <c r="B41" s="14" t="s">
        <v>38</v>
      </c>
      <c r="C41" s="69">
        <v>2916</v>
      </c>
      <c r="D41" s="32">
        <v>432</v>
      </c>
      <c r="E41" s="32">
        <v>434</v>
      </c>
      <c r="F41" s="32">
        <v>353</v>
      </c>
      <c r="G41" s="32">
        <v>81</v>
      </c>
      <c r="H41" s="32">
        <v>1411</v>
      </c>
      <c r="I41" s="32">
        <v>167</v>
      </c>
      <c r="J41" s="32">
        <v>1059</v>
      </c>
      <c r="K41" s="32">
        <v>159</v>
      </c>
      <c r="L41" s="32">
        <v>26</v>
      </c>
      <c r="M41" s="70">
        <v>629</v>
      </c>
      <c r="N41" s="15">
        <v>20</v>
      </c>
    </row>
    <row r="42" spans="1:14" ht="19.5" customHeight="1">
      <c r="A42" s="68" t="s">
        <v>57</v>
      </c>
      <c r="B42" s="68"/>
      <c r="C42" s="68"/>
      <c r="D42" s="3"/>
      <c r="E42" s="3"/>
      <c r="F42" s="4"/>
      <c r="G42" s="4"/>
      <c r="H42" s="4"/>
      <c r="I42" s="4"/>
      <c r="J42" s="4"/>
      <c r="K42" s="4"/>
      <c r="L42" s="4"/>
      <c r="M42" s="4"/>
      <c r="N42" s="67"/>
    </row>
    <row r="43" spans="1:14" ht="19.5" customHeight="1">
      <c r="A43" s="34" t="s">
        <v>58</v>
      </c>
      <c r="B43" s="68"/>
      <c r="C43" s="68"/>
      <c r="D43" s="68"/>
      <c r="E43" s="68"/>
      <c r="F43" s="4"/>
      <c r="G43" s="4"/>
      <c r="H43" s="4"/>
      <c r="I43" s="4"/>
      <c r="J43" s="4"/>
      <c r="K43" s="4"/>
      <c r="L43" s="4"/>
      <c r="M43" s="4"/>
      <c r="N43" s="57"/>
    </row>
    <row r="44" spans="1:14" s="2" customFormat="1" ht="19.5" customHeight="1">
      <c r="A44" s="54"/>
      <c r="B44" s="65"/>
      <c r="C44" s="2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58"/>
    </row>
    <row r="45" spans="1:14" ht="19.5" customHeight="1">
      <c r="A45" s="16"/>
      <c r="B45" s="56"/>
      <c r="C45" s="18"/>
      <c r="D45" s="4"/>
      <c r="E45" s="4"/>
      <c r="F45" s="4"/>
      <c r="G45" s="4"/>
      <c r="H45" s="4"/>
      <c r="I45" s="4"/>
      <c r="J45" s="4"/>
      <c r="K45" s="4"/>
      <c r="L45" s="4"/>
      <c r="M45" s="4"/>
      <c r="N45" s="57"/>
    </row>
    <row r="46" spans="1:14" ht="19.5" customHeight="1">
      <c r="A46" s="16"/>
      <c r="B46" s="56"/>
      <c r="C46" s="18"/>
      <c r="D46" s="4"/>
      <c r="E46" s="4"/>
      <c r="F46" s="4"/>
      <c r="G46" s="4"/>
      <c r="H46" s="4"/>
      <c r="I46" s="4"/>
      <c r="J46" s="4"/>
      <c r="K46" s="4"/>
      <c r="L46" s="4"/>
      <c r="M46" s="4"/>
      <c r="N46" s="57"/>
    </row>
    <row r="47" spans="1:14" ht="19.5" customHeight="1">
      <c r="A47" s="16"/>
      <c r="B47" s="56"/>
      <c r="C47" s="18"/>
      <c r="D47" s="4"/>
      <c r="E47" s="4"/>
      <c r="F47" s="4"/>
      <c r="G47" s="4"/>
      <c r="H47" s="4"/>
      <c r="I47" s="4"/>
      <c r="J47" s="4"/>
      <c r="K47" s="4"/>
      <c r="L47" s="4"/>
      <c r="M47" s="4"/>
      <c r="N47" s="57"/>
    </row>
    <row r="48" spans="1:14" ht="19.5" customHeight="1">
      <c r="A48" s="16"/>
      <c r="B48" s="56"/>
      <c r="C48" s="18"/>
      <c r="D48" s="4"/>
      <c r="E48" s="4"/>
      <c r="F48" s="4"/>
      <c r="G48" s="4"/>
      <c r="H48" s="4"/>
      <c r="I48" s="4"/>
      <c r="J48" s="4"/>
      <c r="K48" s="4"/>
      <c r="L48" s="4"/>
      <c r="M48" s="4"/>
      <c r="N48" s="57"/>
    </row>
    <row r="49" spans="1:14" ht="19.5" customHeight="1">
      <c r="A49" s="16"/>
      <c r="B49" s="56"/>
      <c r="C49" s="18"/>
      <c r="D49" s="4"/>
      <c r="E49" s="4"/>
      <c r="F49" s="4"/>
      <c r="G49" s="4"/>
      <c r="H49" s="4"/>
      <c r="I49" s="4"/>
      <c r="J49" s="4"/>
      <c r="K49" s="4"/>
      <c r="L49" s="4"/>
      <c r="M49" s="4"/>
      <c r="N49" s="57"/>
    </row>
    <row r="50" spans="1:14" s="2" customFormat="1" ht="19.5" customHeight="1">
      <c r="A50" s="54"/>
      <c r="B50" s="65"/>
      <c r="C50" s="2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58"/>
    </row>
    <row r="51" spans="1:14" ht="19.5" customHeight="1">
      <c r="A51" s="16"/>
      <c r="B51" s="56"/>
      <c r="C51" s="18"/>
      <c r="D51" s="4"/>
      <c r="E51" s="4"/>
      <c r="F51" s="4"/>
      <c r="G51" s="4"/>
      <c r="H51" s="4"/>
      <c r="I51" s="4"/>
      <c r="J51" s="4"/>
      <c r="K51" s="4"/>
      <c r="L51" s="4"/>
      <c r="M51" s="4"/>
      <c r="N51" s="57"/>
    </row>
    <row r="52" spans="1:14" ht="19.5" customHeight="1">
      <c r="A52" s="55"/>
      <c r="B52" s="56"/>
      <c r="C52" s="18"/>
      <c r="D52" s="4"/>
      <c r="E52" s="4"/>
      <c r="F52" s="4"/>
      <c r="G52" s="4"/>
      <c r="H52" s="4"/>
      <c r="I52" s="4"/>
      <c r="J52" s="4"/>
      <c r="K52" s="4"/>
      <c r="L52" s="4"/>
      <c r="M52" s="4"/>
      <c r="N52" s="57"/>
    </row>
    <row r="53" spans="1:14" ht="19.5" customHeight="1">
      <c r="A53" s="55"/>
      <c r="B53" s="5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57"/>
    </row>
    <row r="54" spans="1:1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</row>
    <row r="60" spans="1:14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">
      <c r="A61" s="3"/>
      <c r="B61" s="3"/>
      <c r="C61" s="3"/>
      <c r="D61" s="3"/>
      <c r="E61" s="3"/>
      <c r="F61" s="3"/>
      <c r="G61" s="23"/>
      <c r="H61" s="23"/>
      <c r="I61" s="23"/>
      <c r="J61" s="3"/>
      <c r="K61" s="3"/>
      <c r="L61" s="3"/>
      <c r="M61" s="3"/>
      <c r="N61" s="3"/>
    </row>
    <row r="62" spans="1:14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</sheetData>
  <sheetProtection/>
  <printOptions/>
  <pageMargins left="0.3937007874015748" right="0.3937007874015748" top="0.5905511811023623" bottom="0.35433070866141736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2014-12-15T04:07:07Z</cp:lastPrinted>
  <dcterms:created xsi:type="dcterms:W3CDTF">1997-01-08T22:48:59Z</dcterms:created>
  <dcterms:modified xsi:type="dcterms:W3CDTF">2015-01-05T02:56:03Z</dcterms:modified>
  <cp:category/>
  <cp:version/>
  <cp:contentType/>
  <cp:contentStatus/>
</cp:coreProperties>
</file>