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20235" windowHeight="9345" activeTab="0"/>
  </bookViews>
  <sheets>
    <sheet name="- 50 -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<sst xmlns="http://schemas.openxmlformats.org/spreadsheetml/2006/main" count="47" uniqueCount="43">
  <si>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太良町</t>
  </si>
  <si>
    <t>白石町</t>
  </si>
  <si>
    <t>江北町</t>
  </si>
  <si>
    <t>大町町</t>
  </si>
  <si>
    <t>有田町</t>
  </si>
  <si>
    <t>玄海町</t>
  </si>
  <si>
    <t>みやき町</t>
  </si>
  <si>
    <t>上峰町</t>
  </si>
  <si>
    <t>基山町</t>
  </si>
  <si>
    <t>吉野ヶ里町</t>
  </si>
  <si>
    <t>神埼市</t>
  </si>
  <si>
    <t>嬉野市</t>
  </si>
  <si>
    <t>小城市</t>
  </si>
  <si>
    <t>鹿島市</t>
  </si>
  <si>
    <t>武雄市</t>
  </si>
  <si>
    <t>伊万里市</t>
  </si>
  <si>
    <t>多久市</t>
  </si>
  <si>
    <t>鳥栖市</t>
  </si>
  <si>
    <t>唐津市</t>
  </si>
  <si>
    <t>佐賀市</t>
  </si>
  <si>
    <t>私立</t>
  </si>
  <si>
    <t>公立</t>
  </si>
  <si>
    <t>国立</t>
  </si>
  <si>
    <t>県　計</t>
  </si>
  <si>
    <t>情緒
障害</t>
  </si>
  <si>
    <r>
      <t xml:space="preserve">弱視、
難聴、
</t>
    </r>
    <r>
      <rPr>
        <sz val="7"/>
        <color indexed="8"/>
        <rFont val="ＭＳ 明朝"/>
        <family val="1"/>
      </rPr>
      <t>言語障害</t>
    </r>
  </si>
  <si>
    <t>病弱・
身体虚弱</t>
  </si>
  <si>
    <t>肢体
不自由</t>
  </si>
  <si>
    <t>知的
障害</t>
  </si>
  <si>
    <t>計</t>
  </si>
  <si>
    <t>２個
学年</t>
  </si>
  <si>
    <t>３学年</t>
  </si>
  <si>
    <t>２学年</t>
  </si>
  <si>
    <t>１学年</t>
  </si>
  <si>
    <t>特別支援学級</t>
  </si>
  <si>
    <t>複式学級</t>
  </si>
  <si>
    <t>単式学級</t>
  </si>
  <si>
    <t>分校</t>
  </si>
  <si>
    <t>本校</t>
  </si>
  <si>
    <t>学　　　級　　　数</t>
  </si>
  <si>
    <t>学校数</t>
  </si>
  <si>
    <t>中学校</t>
  </si>
  <si>
    <t>第３表　市町別中学校数及び編成方式別学級数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</si>
</sst>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\ #,##0;_ * &quot;-&quot;_ ;_ @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b/>
      <sz val="9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ゴシック"/>
      <family val="3"/>
    </font>
    <font>
      <sz val="8"/>
      <color theme="1"/>
      <name val="ＭＳ 明朝"/>
      <family val="1"/>
    </font>
    <font>
      <sz val="7"/>
      <color theme="1"/>
      <name val="ＭＳ 明朝"/>
      <family val="1"/>
    </font>
    <font>
      <b/>
      <sz val="9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44" fillId="0" borderId="0" xfId="60" applyFont="1" applyFill="1">
      <alignment vertical="center"/>
      <protection/>
    </xf>
    <xf numFmtId="0" fontId="44" fillId="0" borderId="0" xfId="60" applyFont="1">
      <alignment vertical="center"/>
      <protection/>
    </xf>
    <xf numFmtId="0" fontId="44" fillId="0" borderId="10" xfId="60" applyFont="1" applyBorder="1">
      <alignment vertical="center"/>
      <protection/>
    </xf>
    <xf numFmtId="0" fontId="44" fillId="0" borderId="11" xfId="60" applyFont="1" applyBorder="1">
      <alignment vertical="center"/>
      <protection/>
    </xf>
    <xf numFmtId="0" fontId="44" fillId="0" borderId="12" xfId="60" applyFont="1" applyBorder="1">
      <alignment vertical="center"/>
      <protection/>
    </xf>
    <xf numFmtId="0" fontId="44" fillId="0" borderId="10" xfId="60" applyFont="1" applyFill="1" applyBorder="1">
      <alignment vertical="center"/>
      <protection/>
    </xf>
    <xf numFmtId="0" fontId="44" fillId="0" borderId="11" xfId="60" applyFont="1" applyFill="1" applyBorder="1">
      <alignment vertical="center"/>
      <protection/>
    </xf>
    <xf numFmtId="0" fontId="44" fillId="0" borderId="13" xfId="60" applyFont="1" applyFill="1" applyBorder="1">
      <alignment vertical="center"/>
      <protection/>
    </xf>
    <xf numFmtId="0" fontId="45" fillId="0" borderId="0" xfId="60" applyFont="1" applyFill="1" applyAlignment="1">
      <alignment/>
      <protection/>
    </xf>
    <xf numFmtId="176" fontId="45" fillId="0" borderId="14" xfId="60" applyNumberFormat="1" applyFont="1" applyBorder="1" applyAlignment="1">
      <alignment horizontal="right"/>
      <protection/>
    </xf>
    <xf numFmtId="176" fontId="45" fillId="0" borderId="0" xfId="60" applyNumberFormat="1" applyFont="1" applyBorder="1" applyAlignment="1">
      <alignment horizontal="right"/>
      <protection/>
    </xf>
    <xf numFmtId="176" fontId="45" fillId="0" borderId="0" xfId="60" applyNumberFormat="1" applyFont="1" applyBorder="1" applyAlignment="1">
      <alignment/>
      <protection/>
    </xf>
    <xf numFmtId="176" fontId="45" fillId="0" borderId="15" xfId="60" applyNumberFormat="1" applyFont="1" applyBorder="1" applyAlignment="1">
      <alignment/>
      <protection/>
    </xf>
    <xf numFmtId="0" fontId="45" fillId="0" borderId="16" xfId="60" applyFont="1" applyFill="1" applyBorder="1" applyAlignment="1">
      <alignment horizontal="distributed"/>
      <protection/>
    </xf>
    <xf numFmtId="176" fontId="46" fillId="0" borderId="15" xfId="60" applyNumberFormat="1" applyFont="1" applyBorder="1" applyAlignment="1">
      <alignment/>
      <protection/>
    </xf>
    <xf numFmtId="0" fontId="45" fillId="0" borderId="0" xfId="60" applyFont="1" applyFill="1" applyAlignment="1">
      <alignment horizontal="center"/>
      <protection/>
    </xf>
    <xf numFmtId="0" fontId="47" fillId="0" borderId="0" xfId="60" applyFont="1" applyFill="1" applyAlignment="1">
      <alignment horizontal="center"/>
      <protection/>
    </xf>
    <xf numFmtId="176" fontId="47" fillId="0" borderId="14" xfId="60" applyNumberFormat="1" applyFont="1" applyBorder="1" applyAlignment="1">
      <alignment horizontal="right"/>
      <protection/>
    </xf>
    <xf numFmtId="176" fontId="47" fillId="0" borderId="0" xfId="60" applyNumberFormat="1" applyFont="1" applyBorder="1" applyAlignment="1">
      <alignment horizontal="right"/>
      <protection/>
    </xf>
    <xf numFmtId="176" fontId="47" fillId="0" borderId="0" xfId="60" applyNumberFormat="1" applyFont="1" applyBorder="1" applyAlignment="1">
      <alignment/>
      <protection/>
    </xf>
    <xf numFmtId="176" fontId="47" fillId="0" borderId="15" xfId="60" applyNumberFormat="1" applyFont="1" applyBorder="1" applyAlignment="1">
      <alignment/>
      <protection/>
    </xf>
    <xf numFmtId="0" fontId="47" fillId="0" borderId="16" xfId="60" applyFont="1" applyFill="1" applyBorder="1" applyAlignment="1">
      <alignment horizontal="distributed"/>
      <protection/>
    </xf>
    <xf numFmtId="176" fontId="47" fillId="0" borderId="14" xfId="60" applyNumberFormat="1" applyFont="1" applyBorder="1" applyAlignment="1">
      <alignment/>
      <protection/>
    </xf>
    <xf numFmtId="176" fontId="47" fillId="0" borderId="17" xfId="60" applyNumberFormat="1" applyFont="1" applyBorder="1" applyAlignment="1">
      <alignment horizontal="right"/>
      <protection/>
    </xf>
    <xf numFmtId="176" fontId="47" fillId="0" borderId="18" xfId="60" applyNumberFormat="1" applyFont="1" applyBorder="1" applyAlignment="1">
      <alignment horizontal="right"/>
      <protection/>
    </xf>
    <xf numFmtId="176" fontId="47" fillId="0" borderId="18" xfId="60" applyNumberFormat="1" applyFont="1" applyBorder="1" applyAlignment="1">
      <alignment/>
      <protection/>
    </xf>
    <xf numFmtId="176" fontId="47" fillId="0" borderId="19" xfId="60" applyNumberFormat="1" applyFont="1" applyBorder="1" applyAlignment="1">
      <alignment/>
      <protection/>
    </xf>
    <xf numFmtId="176" fontId="47" fillId="0" borderId="17" xfId="60" applyNumberFormat="1" applyFont="1" applyBorder="1" applyAlignment="1">
      <alignment/>
      <protection/>
    </xf>
    <xf numFmtId="0" fontId="45" fillId="0" borderId="0" xfId="60" applyFont="1" applyFill="1">
      <alignment vertical="center"/>
      <protection/>
    </xf>
    <xf numFmtId="0" fontId="48" fillId="0" borderId="20" xfId="60" applyFont="1" applyFill="1" applyBorder="1" applyAlignment="1">
      <alignment horizontal="center" vertical="center" wrapText="1"/>
      <protection/>
    </xf>
    <xf numFmtId="0" fontId="49" fillId="0" borderId="20" xfId="60" applyFont="1" applyFill="1" applyBorder="1" applyAlignment="1">
      <alignment horizontal="center" vertical="center" wrapText="1"/>
      <protection/>
    </xf>
    <xf numFmtId="0" fontId="45" fillId="0" borderId="20" xfId="60" applyFont="1" applyFill="1" applyBorder="1" applyAlignment="1">
      <alignment horizontal="center" vertical="center"/>
      <protection/>
    </xf>
    <xf numFmtId="0" fontId="45" fillId="0" borderId="20" xfId="60" applyFont="1" applyFill="1" applyBorder="1" applyAlignment="1">
      <alignment horizontal="center" vertical="center"/>
      <protection/>
    </xf>
    <xf numFmtId="0" fontId="45" fillId="0" borderId="13" xfId="60" applyFont="1" applyFill="1" applyBorder="1" applyAlignment="1">
      <alignment horizontal="center" vertical="center"/>
      <protection/>
    </xf>
    <xf numFmtId="0" fontId="45" fillId="0" borderId="21" xfId="60" applyFont="1" applyFill="1" applyBorder="1" applyAlignment="1">
      <alignment horizontal="center" vertical="center"/>
      <protection/>
    </xf>
    <xf numFmtId="0" fontId="45" fillId="0" borderId="22" xfId="60" applyFont="1" applyFill="1" applyBorder="1" applyAlignment="1">
      <alignment horizontal="center" vertical="center"/>
      <protection/>
    </xf>
    <xf numFmtId="0" fontId="45" fillId="0" borderId="23" xfId="60" applyFont="1" applyFill="1" applyBorder="1" applyAlignment="1">
      <alignment horizontal="center" vertical="center"/>
      <protection/>
    </xf>
    <xf numFmtId="0" fontId="45" fillId="0" borderId="16" xfId="60" applyFont="1" applyFill="1" applyBorder="1" applyAlignment="1">
      <alignment horizontal="center" vertical="center"/>
      <protection/>
    </xf>
    <xf numFmtId="0" fontId="45" fillId="0" borderId="24" xfId="60" applyFont="1" applyBorder="1" applyAlignment="1">
      <alignment horizontal="center" vertical="center"/>
      <protection/>
    </xf>
    <xf numFmtId="0" fontId="45" fillId="0" borderId="21" xfId="60" applyFont="1" applyBorder="1" applyAlignment="1">
      <alignment horizontal="center" vertical="center"/>
      <protection/>
    </xf>
    <xf numFmtId="0" fontId="45" fillId="0" borderId="22" xfId="60" applyFont="1" applyBorder="1" applyAlignment="1">
      <alignment horizontal="center" vertical="center"/>
      <protection/>
    </xf>
    <xf numFmtId="0" fontId="50" fillId="0" borderId="0" xfId="60" applyFont="1">
      <alignment vertical="center"/>
      <protection/>
    </xf>
    <xf numFmtId="0" fontId="45" fillId="0" borderId="11" xfId="60" applyFont="1" applyFill="1" applyBorder="1" applyAlignment="1">
      <alignment horizontal="center" vertical="center"/>
      <protection/>
    </xf>
    <xf numFmtId="0" fontId="51" fillId="0" borderId="0" xfId="60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attukoukihonn_2010_18(統計表)" xfId="60"/>
    <cellStyle name="良い" xfId="61"/>
  </cellStyles>
  <dxfs count="2"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30"/>
  <sheetViews>
    <sheetView showGridLines="0" tabSelected="1" zoomScaleSheetLayoutView="100" workbookViewId="0" topLeftCell="A1">
      <selection activeCell="J34" sqref="J34"/>
    </sheetView>
  </sheetViews>
  <sheetFormatPr defaultColWidth="9.140625" defaultRowHeight="15"/>
  <cols>
    <col min="1" max="1" width="9.28125" style="1" customWidth="1"/>
    <col min="2" max="4" width="5.140625" style="1" customWidth="1"/>
    <col min="5" max="5" width="5.57421875" style="2" customWidth="1"/>
    <col min="6" max="6" width="5.140625" style="2" customWidth="1"/>
    <col min="7" max="9" width="4.8515625" style="2" customWidth="1"/>
    <col min="10" max="10" width="5.140625" style="2" customWidth="1"/>
    <col min="11" max="11" width="4.8515625" style="2" customWidth="1"/>
    <col min="12" max="14" width="5.421875" style="2" customWidth="1"/>
    <col min="15" max="17" width="5.57421875" style="2" customWidth="1"/>
    <col min="18" max="16384" width="9.00390625" style="1" customWidth="1"/>
  </cols>
  <sheetData>
    <row r="1" spans="1:17" s="29" customFormat="1" ht="19.5" customHeight="1">
      <c r="A1" s="44" t="s">
        <v>42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s="29" customFormat="1" ht="19.5" customHeight="1">
      <c r="A2" s="44"/>
      <c r="B2" s="43"/>
      <c r="C2" s="43"/>
      <c r="D2" s="43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s="29" customFormat="1" ht="14.25" customHeight="1">
      <c r="A3" s="37" t="s">
        <v>41</v>
      </c>
      <c r="B3" s="33" t="s">
        <v>40</v>
      </c>
      <c r="C3" s="33"/>
      <c r="D3" s="33"/>
      <c r="E3" s="41" t="s">
        <v>39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39"/>
    </row>
    <row r="4" spans="1:17" s="29" customFormat="1" ht="15" customHeight="1">
      <c r="A4" s="38"/>
      <c r="B4" s="33" t="s">
        <v>29</v>
      </c>
      <c r="C4" s="37" t="s">
        <v>38</v>
      </c>
      <c r="D4" s="33" t="s">
        <v>37</v>
      </c>
      <c r="E4" s="33" t="s">
        <v>29</v>
      </c>
      <c r="F4" s="36" t="s">
        <v>36</v>
      </c>
      <c r="G4" s="35"/>
      <c r="H4" s="35"/>
      <c r="I4" s="35"/>
      <c r="J4" s="36" t="s">
        <v>35</v>
      </c>
      <c r="K4" s="35"/>
      <c r="L4" s="33" t="s">
        <v>34</v>
      </c>
      <c r="M4" s="33"/>
      <c r="N4" s="33"/>
      <c r="O4" s="33"/>
      <c r="P4" s="33"/>
      <c r="Q4" s="33"/>
    </row>
    <row r="5" spans="1:17" s="29" customFormat="1" ht="31.5" customHeight="1">
      <c r="A5" s="34"/>
      <c r="B5" s="33"/>
      <c r="C5" s="34"/>
      <c r="D5" s="33"/>
      <c r="E5" s="33"/>
      <c r="F5" s="32" t="s">
        <v>29</v>
      </c>
      <c r="G5" s="32" t="s">
        <v>33</v>
      </c>
      <c r="H5" s="32" t="s">
        <v>32</v>
      </c>
      <c r="I5" s="32" t="s">
        <v>31</v>
      </c>
      <c r="J5" s="32" t="s">
        <v>29</v>
      </c>
      <c r="K5" s="30" t="s">
        <v>30</v>
      </c>
      <c r="L5" s="32" t="s">
        <v>29</v>
      </c>
      <c r="M5" s="30" t="s">
        <v>28</v>
      </c>
      <c r="N5" s="31" t="s">
        <v>27</v>
      </c>
      <c r="O5" s="31" t="s">
        <v>26</v>
      </c>
      <c r="P5" s="30" t="s">
        <v>25</v>
      </c>
      <c r="Q5" s="30" t="s">
        <v>24</v>
      </c>
    </row>
    <row r="6" spans="1:17" s="17" customFormat="1" ht="22.5" customHeight="1">
      <c r="A6" s="22" t="s">
        <v>23</v>
      </c>
      <c r="B6" s="27">
        <f>SUM(B10:B29)</f>
        <v>99</v>
      </c>
      <c r="C6" s="26">
        <f>SUM(C10:C29)</f>
        <v>98</v>
      </c>
      <c r="D6" s="28">
        <f>SUM(D10:D29)</f>
        <v>1</v>
      </c>
      <c r="E6" s="27">
        <f>SUM(E10:E29)</f>
        <v>972</v>
      </c>
      <c r="F6" s="26">
        <f>SUM(F10:F29)</f>
        <v>826</v>
      </c>
      <c r="G6" s="26">
        <f>SUM(G10:G29)</f>
        <v>278</v>
      </c>
      <c r="H6" s="26">
        <f>SUM(H10:H29)</f>
        <v>274</v>
      </c>
      <c r="I6" s="26">
        <f>SUM(I10:I29)</f>
        <v>274</v>
      </c>
      <c r="J6" s="25">
        <f>SUM(J10:J29)</f>
        <v>5</v>
      </c>
      <c r="K6" s="25">
        <f>SUM(K10:K29)</f>
        <v>5</v>
      </c>
      <c r="L6" s="19">
        <f>SUM(L10:L29)</f>
        <v>141</v>
      </c>
      <c r="M6" s="19">
        <f>SUM(M10:M29)</f>
        <v>73</v>
      </c>
      <c r="N6" s="19">
        <f>SUM(N10:N29)</f>
        <v>5</v>
      </c>
      <c r="O6" s="19">
        <f>SUM(O10:O29)</f>
        <v>3</v>
      </c>
      <c r="P6" s="19">
        <f>SUM(P10:P29)</f>
        <v>2</v>
      </c>
      <c r="Q6" s="24">
        <f>SUM(Q10:Q29)</f>
        <v>58</v>
      </c>
    </row>
    <row r="7" spans="1:17" s="17" customFormat="1" ht="22.5" customHeight="1">
      <c r="A7" s="22" t="s">
        <v>22</v>
      </c>
      <c r="B7" s="21">
        <f>SUM(C7:D7)</f>
        <v>1</v>
      </c>
      <c r="C7" s="20">
        <v>1</v>
      </c>
      <c r="D7" s="18">
        <v>0</v>
      </c>
      <c r="E7" s="21">
        <f>F7+J7+L7</f>
        <v>12</v>
      </c>
      <c r="F7" s="20">
        <f>SUM(G7:I7)</f>
        <v>12</v>
      </c>
      <c r="G7" s="20">
        <v>4</v>
      </c>
      <c r="H7" s="20">
        <v>4</v>
      </c>
      <c r="I7" s="20">
        <v>4</v>
      </c>
      <c r="J7" s="19">
        <f>K7</f>
        <v>0</v>
      </c>
      <c r="K7" s="19">
        <v>0</v>
      </c>
      <c r="L7" s="19">
        <f>SUM(M7:Q7)</f>
        <v>0</v>
      </c>
      <c r="M7" s="19">
        <v>0</v>
      </c>
      <c r="N7" s="19">
        <v>0</v>
      </c>
      <c r="O7" s="19">
        <v>0</v>
      </c>
      <c r="P7" s="19">
        <v>0</v>
      </c>
      <c r="Q7" s="18">
        <v>0</v>
      </c>
    </row>
    <row r="8" spans="1:17" s="17" customFormat="1" ht="22.5" customHeight="1">
      <c r="A8" s="22" t="s">
        <v>21</v>
      </c>
      <c r="B8" s="21">
        <f>SUM(C8:D8)</f>
        <v>92</v>
      </c>
      <c r="C8" s="20">
        <v>91</v>
      </c>
      <c r="D8" s="20">
        <v>1</v>
      </c>
      <c r="E8" s="21">
        <f>F8+J8+L8</f>
        <v>913</v>
      </c>
      <c r="F8" s="20">
        <f>SUM(G8:I8)</f>
        <v>767</v>
      </c>
      <c r="G8" s="20">
        <v>257</v>
      </c>
      <c r="H8" s="20">
        <v>255</v>
      </c>
      <c r="I8" s="20">
        <v>255</v>
      </c>
      <c r="J8" s="19">
        <f>K8</f>
        <v>5</v>
      </c>
      <c r="K8" s="19">
        <v>5</v>
      </c>
      <c r="L8" s="19">
        <f>SUM(M8:Q8)</f>
        <v>141</v>
      </c>
      <c r="M8" s="20">
        <v>73</v>
      </c>
      <c r="N8" s="20">
        <v>5</v>
      </c>
      <c r="O8" s="20">
        <v>3</v>
      </c>
      <c r="P8" s="20">
        <v>2</v>
      </c>
      <c r="Q8" s="23">
        <v>58</v>
      </c>
    </row>
    <row r="9" spans="1:17" s="17" customFormat="1" ht="22.5" customHeight="1">
      <c r="A9" s="22" t="s">
        <v>20</v>
      </c>
      <c r="B9" s="21">
        <f>B6-SUM(B7:B8)</f>
        <v>6</v>
      </c>
      <c r="C9" s="20">
        <f>C6-SUM(C7:C8)</f>
        <v>6</v>
      </c>
      <c r="D9" s="18">
        <f>D6-SUM(D7:D8)</f>
        <v>0</v>
      </c>
      <c r="E9" s="21">
        <f>F9+J9+L9</f>
        <v>47</v>
      </c>
      <c r="F9" s="20">
        <f>SUM(G9:I9)</f>
        <v>47</v>
      </c>
      <c r="G9" s="20">
        <f>G6-SUM(G7:G8)</f>
        <v>17</v>
      </c>
      <c r="H9" s="20">
        <f>H6-SUM(H7:H8)</f>
        <v>15</v>
      </c>
      <c r="I9" s="20">
        <f>I6-SUM(I7:I8)</f>
        <v>15</v>
      </c>
      <c r="J9" s="19">
        <f>K9</f>
        <v>0</v>
      </c>
      <c r="K9" s="19">
        <f>K6-SUM(K7:K8)</f>
        <v>0</v>
      </c>
      <c r="L9" s="19">
        <f>SUM(M9:Q9)</f>
        <v>0</v>
      </c>
      <c r="M9" s="19">
        <f>M6-SUM(M7:M8)</f>
        <v>0</v>
      </c>
      <c r="N9" s="19">
        <f>N6-SUM(N7:N8)</f>
        <v>0</v>
      </c>
      <c r="O9" s="19">
        <f>O6-SUM(O7:O8)</f>
        <v>0</v>
      </c>
      <c r="P9" s="19">
        <f>P6-SUM(P7:P8)</f>
        <v>0</v>
      </c>
      <c r="Q9" s="18">
        <v>0</v>
      </c>
    </row>
    <row r="10" spans="1:19" s="16" customFormat="1" ht="33" customHeight="1">
      <c r="A10" s="14" t="s">
        <v>19</v>
      </c>
      <c r="B10" s="13">
        <f>SUM(C10:D10)</f>
        <v>24</v>
      </c>
      <c r="C10" s="11">
        <v>24</v>
      </c>
      <c r="D10" s="11">
        <v>0</v>
      </c>
      <c r="E10" s="13">
        <f>F10+J10+L10</f>
        <v>266</v>
      </c>
      <c r="F10" s="12">
        <f>SUM(G10:I10)</f>
        <v>233</v>
      </c>
      <c r="G10" s="11">
        <v>79</v>
      </c>
      <c r="H10" s="11">
        <v>79</v>
      </c>
      <c r="I10" s="11">
        <v>75</v>
      </c>
      <c r="J10" s="11">
        <f>K10</f>
        <v>0</v>
      </c>
      <c r="K10" s="11">
        <v>0</v>
      </c>
      <c r="L10" s="11">
        <f>SUM(M10:Q10)</f>
        <v>33</v>
      </c>
      <c r="M10" s="11">
        <v>15</v>
      </c>
      <c r="N10" s="11">
        <v>2</v>
      </c>
      <c r="O10" s="11">
        <v>3</v>
      </c>
      <c r="P10" s="11">
        <v>1</v>
      </c>
      <c r="Q10" s="10">
        <v>12</v>
      </c>
      <c r="S10" s="1"/>
    </row>
    <row r="11" spans="1:17" s="9" customFormat="1" ht="22.5" customHeight="1">
      <c r="A11" s="14" t="s">
        <v>18</v>
      </c>
      <c r="B11" s="13">
        <f>SUM(C11:D11)</f>
        <v>21</v>
      </c>
      <c r="C11" s="11">
        <v>20</v>
      </c>
      <c r="D11" s="11">
        <v>1</v>
      </c>
      <c r="E11" s="13">
        <f>F11+J11+L11</f>
        <v>162</v>
      </c>
      <c r="F11" s="12">
        <f>SUM(G11:I11)</f>
        <v>136</v>
      </c>
      <c r="G11" s="11">
        <v>48</v>
      </c>
      <c r="H11" s="11">
        <v>43</v>
      </c>
      <c r="I11" s="11">
        <v>45</v>
      </c>
      <c r="J11" s="11">
        <f>K11</f>
        <v>3</v>
      </c>
      <c r="K11" s="11">
        <v>3</v>
      </c>
      <c r="L11" s="11">
        <f>SUM(M11:Q11)</f>
        <v>23</v>
      </c>
      <c r="M11" s="11">
        <v>13</v>
      </c>
      <c r="N11" s="11">
        <v>1</v>
      </c>
      <c r="O11" s="11">
        <v>0</v>
      </c>
      <c r="P11" s="11">
        <v>0</v>
      </c>
      <c r="Q11" s="10">
        <v>9</v>
      </c>
    </row>
    <row r="12" spans="1:17" s="9" customFormat="1" ht="22.5" customHeight="1">
      <c r="A12" s="14" t="s">
        <v>17</v>
      </c>
      <c r="B12" s="13">
        <f>SUM(C12:D12)</f>
        <v>5</v>
      </c>
      <c r="C12" s="11">
        <v>5</v>
      </c>
      <c r="D12" s="11">
        <v>0</v>
      </c>
      <c r="E12" s="13">
        <f>F12+J12+L12</f>
        <v>72</v>
      </c>
      <c r="F12" s="12">
        <f>SUM(G12:I12)</f>
        <v>64</v>
      </c>
      <c r="G12" s="11">
        <v>21</v>
      </c>
      <c r="H12" s="11">
        <v>22</v>
      </c>
      <c r="I12" s="11">
        <v>21</v>
      </c>
      <c r="J12" s="11">
        <f>K12</f>
        <v>0</v>
      </c>
      <c r="K12" s="11">
        <v>0</v>
      </c>
      <c r="L12" s="11">
        <f>SUM(M12:Q12)</f>
        <v>8</v>
      </c>
      <c r="M12" s="11">
        <v>4</v>
      </c>
      <c r="N12" s="11">
        <v>0</v>
      </c>
      <c r="O12" s="11">
        <v>0</v>
      </c>
      <c r="P12" s="11">
        <v>0</v>
      </c>
      <c r="Q12" s="10">
        <v>4</v>
      </c>
    </row>
    <row r="13" spans="1:17" s="9" customFormat="1" ht="22.5" customHeight="1">
      <c r="A13" s="14" t="s">
        <v>16</v>
      </c>
      <c r="B13" s="13">
        <f>SUM(C13:D13)</f>
        <v>3</v>
      </c>
      <c r="C13" s="11">
        <v>3</v>
      </c>
      <c r="D13" s="11">
        <v>0</v>
      </c>
      <c r="E13" s="13">
        <f>F13+J13+L13</f>
        <v>26</v>
      </c>
      <c r="F13" s="12">
        <f>SUM(G13:I13)</f>
        <v>20</v>
      </c>
      <c r="G13" s="11">
        <v>6</v>
      </c>
      <c r="H13" s="11">
        <v>7</v>
      </c>
      <c r="I13" s="11">
        <v>7</v>
      </c>
      <c r="J13" s="11">
        <f>K13</f>
        <v>0</v>
      </c>
      <c r="K13" s="11">
        <v>0</v>
      </c>
      <c r="L13" s="11">
        <f>SUM(M13:Q13)</f>
        <v>6</v>
      </c>
      <c r="M13" s="11">
        <v>3</v>
      </c>
      <c r="N13" s="11">
        <v>0</v>
      </c>
      <c r="O13" s="11">
        <v>0</v>
      </c>
      <c r="P13" s="11">
        <v>1</v>
      </c>
      <c r="Q13" s="10">
        <v>2</v>
      </c>
    </row>
    <row r="14" spans="1:17" s="9" customFormat="1" ht="22.5" customHeight="1">
      <c r="A14" s="14" t="s">
        <v>15</v>
      </c>
      <c r="B14" s="13">
        <f>SUM(C14:D14)</f>
        <v>8</v>
      </c>
      <c r="C14" s="11">
        <v>8</v>
      </c>
      <c r="D14" s="11">
        <v>0</v>
      </c>
      <c r="E14" s="13">
        <f>F14+J14+L14</f>
        <v>64</v>
      </c>
      <c r="F14" s="12">
        <f>SUM(G14:I14)</f>
        <v>53</v>
      </c>
      <c r="G14" s="11">
        <v>18</v>
      </c>
      <c r="H14" s="11">
        <v>17</v>
      </c>
      <c r="I14" s="11">
        <v>18</v>
      </c>
      <c r="J14" s="11">
        <f>K14</f>
        <v>1</v>
      </c>
      <c r="K14" s="11">
        <v>1</v>
      </c>
      <c r="L14" s="11">
        <f>SUM(M14:Q14)</f>
        <v>10</v>
      </c>
      <c r="M14" s="11">
        <v>6</v>
      </c>
      <c r="N14" s="11">
        <v>0</v>
      </c>
      <c r="O14" s="11">
        <v>0</v>
      </c>
      <c r="P14" s="11">
        <v>0</v>
      </c>
      <c r="Q14" s="10">
        <v>4</v>
      </c>
    </row>
    <row r="15" spans="1:17" s="9" customFormat="1" ht="22.5" customHeight="1">
      <c r="A15" s="14" t="s">
        <v>14</v>
      </c>
      <c r="B15" s="15">
        <f>SUM(C15:D15)</f>
        <v>6</v>
      </c>
      <c r="C15" s="11">
        <v>6</v>
      </c>
      <c r="D15" s="11">
        <v>0</v>
      </c>
      <c r="E15" s="13">
        <f>F15+J15+L15</f>
        <v>59</v>
      </c>
      <c r="F15" s="12">
        <f>SUM(G15:I15)</f>
        <v>53</v>
      </c>
      <c r="G15" s="11">
        <v>17</v>
      </c>
      <c r="H15" s="11">
        <v>18</v>
      </c>
      <c r="I15" s="11">
        <v>18</v>
      </c>
      <c r="J15" s="11">
        <f>K15</f>
        <v>0</v>
      </c>
      <c r="K15" s="11">
        <v>0</v>
      </c>
      <c r="L15" s="11">
        <f>SUM(M15:Q15)</f>
        <v>6</v>
      </c>
      <c r="M15" s="11">
        <v>4</v>
      </c>
      <c r="N15" s="11">
        <v>0</v>
      </c>
      <c r="O15" s="11">
        <v>0</v>
      </c>
      <c r="P15" s="11">
        <v>0</v>
      </c>
      <c r="Q15" s="10">
        <v>2</v>
      </c>
    </row>
    <row r="16" spans="1:17" s="9" customFormat="1" ht="22.5" customHeight="1">
      <c r="A16" s="14" t="s">
        <v>13</v>
      </c>
      <c r="B16" s="13">
        <f>SUM(C16:D16)</f>
        <v>2</v>
      </c>
      <c r="C16" s="11">
        <v>2</v>
      </c>
      <c r="D16" s="11">
        <v>0</v>
      </c>
      <c r="E16" s="13">
        <f>F16+J16+L16</f>
        <v>30</v>
      </c>
      <c r="F16" s="12">
        <f>SUM(G16:I16)</f>
        <v>26</v>
      </c>
      <c r="G16" s="11">
        <v>9</v>
      </c>
      <c r="H16" s="11">
        <v>8</v>
      </c>
      <c r="I16" s="11">
        <v>9</v>
      </c>
      <c r="J16" s="11">
        <f>K16</f>
        <v>0</v>
      </c>
      <c r="K16" s="11">
        <v>0</v>
      </c>
      <c r="L16" s="11">
        <f>SUM(M16:Q16)</f>
        <v>4</v>
      </c>
      <c r="M16" s="11">
        <v>2</v>
      </c>
      <c r="N16" s="11">
        <v>0</v>
      </c>
      <c r="O16" s="11">
        <v>0</v>
      </c>
      <c r="P16" s="11">
        <v>0</v>
      </c>
      <c r="Q16" s="10">
        <v>2</v>
      </c>
    </row>
    <row r="17" spans="1:17" s="9" customFormat="1" ht="22.5" customHeight="1">
      <c r="A17" s="14" t="s">
        <v>12</v>
      </c>
      <c r="B17" s="13">
        <f>SUM(C17:D17)</f>
        <v>4</v>
      </c>
      <c r="C17" s="11">
        <v>4</v>
      </c>
      <c r="D17" s="11">
        <v>0</v>
      </c>
      <c r="E17" s="13">
        <f>F17+J17+L17</f>
        <v>51</v>
      </c>
      <c r="F17" s="12">
        <f>SUM(G17:I17)</f>
        <v>43</v>
      </c>
      <c r="G17" s="11">
        <v>14</v>
      </c>
      <c r="H17" s="11">
        <v>15</v>
      </c>
      <c r="I17" s="11">
        <v>14</v>
      </c>
      <c r="J17" s="11">
        <f>K17</f>
        <v>0</v>
      </c>
      <c r="K17" s="11">
        <v>0</v>
      </c>
      <c r="L17" s="11">
        <f>SUM(M17:Q17)</f>
        <v>8</v>
      </c>
      <c r="M17" s="11">
        <v>4</v>
      </c>
      <c r="N17" s="11">
        <v>0</v>
      </c>
      <c r="O17" s="11">
        <v>0</v>
      </c>
      <c r="P17" s="11">
        <v>0</v>
      </c>
      <c r="Q17" s="10">
        <v>4</v>
      </c>
    </row>
    <row r="18" spans="1:17" s="9" customFormat="1" ht="22.5" customHeight="1">
      <c r="A18" s="14" t="s">
        <v>11</v>
      </c>
      <c r="B18" s="13">
        <f>SUM(C18:D18)</f>
        <v>4</v>
      </c>
      <c r="C18" s="11">
        <v>4</v>
      </c>
      <c r="D18" s="11">
        <v>0</v>
      </c>
      <c r="E18" s="13">
        <f>F18+J18+L18</f>
        <v>31</v>
      </c>
      <c r="F18" s="12">
        <f>SUM(G18:I18)</f>
        <v>25</v>
      </c>
      <c r="G18" s="11">
        <v>8</v>
      </c>
      <c r="H18" s="11">
        <v>8</v>
      </c>
      <c r="I18" s="11">
        <v>9</v>
      </c>
      <c r="J18" s="11">
        <f>K18</f>
        <v>1</v>
      </c>
      <c r="K18" s="11">
        <v>1</v>
      </c>
      <c r="L18" s="11">
        <f>SUM(M18:Q18)</f>
        <v>5</v>
      </c>
      <c r="M18" s="11">
        <v>2</v>
      </c>
      <c r="N18" s="11">
        <v>0</v>
      </c>
      <c r="O18" s="11">
        <v>0</v>
      </c>
      <c r="P18" s="11">
        <v>0</v>
      </c>
      <c r="Q18" s="10">
        <v>3</v>
      </c>
    </row>
    <row r="19" spans="1:17" s="9" customFormat="1" ht="22.5" customHeight="1">
      <c r="A19" s="14" t="s">
        <v>10</v>
      </c>
      <c r="B19" s="13">
        <f>SUM(C19:D19)</f>
        <v>3</v>
      </c>
      <c r="C19" s="11">
        <v>3</v>
      </c>
      <c r="D19" s="11">
        <v>0</v>
      </c>
      <c r="E19" s="13">
        <f>F19+J19+L19</f>
        <v>33</v>
      </c>
      <c r="F19" s="12">
        <f>SUM(G19:I19)</f>
        <v>27</v>
      </c>
      <c r="G19" s="11">
        <v>9</v>
      </c>
      <c r="H19" s="11">
        <v>9</v>
      </c>
      <c r="I19" s="11">
        <v>9</v>
      </c>
      <c r="J19" s="11">
        <f>K19</f>
        <v>0</v>
      </c>
      <c r="K19" s="11">
        <v>0</v>
      </c>
      <c r="L19" s="11">
        <f>SUM(M19:Q19)</f>
        <v>6</v>
      </c>
      <c r="M19" s="11">
        <v>3</v>
      </c>
      <c r="N19" s="11">
        <v>1</v>
      </c>
      <c r="O19" s="11">
        <v>0</v>
      </c>
      <c r="P19" s="11">
        <v>0</v>
      </c>
      <c r="Q19" s="10">
        <v>2</v>
      </c>
    </row>
    <row r="20" spans="1:17" s="9" customFormat="1" ht="33" customHeight="1">
      <c r="A20" s="14" t="s">
        <v>9</v>
      </c>
      <c r="B20" s="13">
        <f>SUM(C20:D20)</f>
        <v>2</v>
      </c>
      <c r="C20" s="11">
        <v>2</v>
      </c>
      <c r="D20" s="11">
        <v>0</v>
      </c>
      <c r="E20" s="13">
        <f>F20+J20+L20</f>
        <v>21</v>
      </c>
      <c r="F20" s="12">
        <f>SUM(G20:I20)</f>
        <v>17</v>
      </c>
      <c r="G20" s="11">
        <v>5</v>
      </c>
      <c r="H20" s="11">
        <v>6</v>
      </c>
      <c r="I20" s="11">
        <v>6</v>
      </c>
      <c r="J20" s="11">
        <f>K20</f>
        <v>0</v>
      </c>
      <c r="K20" s="11">
        <v>0</v>
      </c>
      <c r="L20" s="11">
        <f>SUM(M20:Q20)</f>
        <v>4</v>
      </c>
      <c r="M20" s="11">
        <v>2</v>
      </c>
      <c r="N20" s="11">
        <v>0</v>
      </c>
      <c r="O20" s="11">
        <v>0</v>
      </c>
      <c r="P20" s="11">
        <v>0</v>
      </c>
      <c r="Q20" s="10">
        <v>2</v>
      </c>
    </row>
    <row r="21" spans="1:17" s="9" customFormat="1" ht="33" customHeight="1">
      <c r="A21" s="14" t="s">
        <v>8</v>
      </c>
      <c r="B21" s="13">
        <f>SUM(C21:D21)</f>
        <v>2</v>
      </c>
      <c r="C21" s="11">
        <v>2</v>
      </c>
      <c r="D21" s="11">
        <v>0</v>
      </c>
      <c r="E21" s="13">
        <f>F21+J21+L21</f>
        <v>26</v>
      </c>
      <c r="F21" s="12">
        <f>SUM(G21:I21)</f>
        <v>24</v>
      </c>
      <c r="G21" s="11">
        <v>8</v>
      </c>
      <c r="H21" s="11">
        <v>8</v>
      </c>
      <c r="I21" s="11">
        <v>8</v>
      </c>
      <c r="J21" s="11">
        <f>K21</f>
        <v>0</v>
      </c>
      <c r="K21" s="11">
        <v>0</v>
      </c>
      <c r="L21" s="11">
        <f>SUM(M21:Q21)</f>
        <v>2</v>
      </c>
      <c r="M21" s="11">
        <v>1</v>
      </c>
      <c r="N21" s="11">
        <v>0</v>
      </c>
      <c r="O21" s="11">
        <v>0</v>
      </c>
      <c r="P21" s="11">
        <v>0</v>
      </c>
      <c r="Q21" s="10">
        <v>1</v>
      </c>
    </row>
    <row r="22" spans="1:17" s="9" customFormat="1" ht="22.5" customHeight="1">
      <c r="A22" s="14" t="s">
        <v>7</v>
      </c>
      <c r="B22" s="13">
        <f>SUM(C22:D22)</f>
        <v>1</v>
      </c>
      <c r="C22" s="11">
        <v>1</v>
      </c>
      <c r="D22" s="11">
        <v>0</v>
      </c>
      <c r="E22" s="13">
        <f>F22+J22+L22</f>
        <v>12</v>
      </c>
      <c r="F22" s="12">
        <f>SUM(G22:I22)</f>
        <v>10</v>
      </c>
      <c r="G22" s="11">
        <v>3</v>
      </c>
      <c r="H22" s="11">
        <v>4</v>
      </c>
      <c r="I22" s="11">
        <v>3</v>
      </c>
      <c r="J22" s="11">
        <f>K22</f>
        <v>0</v>
      </c>
      <c r="K22" s="11">
        <v>0</v>
      </c>
      <c r="L22" s="11">
        <f>SUM(M22:Q22)</f>
        <v>2</v>
      </c>
      <c r="M22" s="11">
        <v>1</v>
      </c>
      <c r="N22" s="11">
        <v>0</v>
      </c>
      <c r="O22" s="11">
        <v>0</v>
      </c>
      <c r="P22" s="11">
        <v>0</v>
      </c>
      <c r="Q22" s="10">
        <v>1</v>
      </c>
    </row>
    <row r="23" spans="1:17" s="9" customFormat="1" ht="22.5" customHeight="1">
      <c r="A23" s="14" t="s">
        <v>6</v>
      </c>
      <c r="B23" s="13">
        <f>SUM(C23:D23)</f>
        <v>3</v>
      </c>
      <c r="C23" s="11">
        <v>3</v>
      </c>
      <c r="D23" s="11">
        <v>0</v>
      </c>
      <c r="E23" s="13">
        <f>F23+J23+L23</f>
        <v>26</v>
      </c>
      <c r="F23" s="12">
        <f>SUM(G23:I23)</f>
        <v>21</v>
      </c>
      <c r="G23" s="11">
        <v>7</v>
      </c>
      <c r="H23" s="11">
        <v>7</v>
      </c>
      <c r="I23" s="11">
        <v>7</v>
      </c>
      <c r="J23" s="11">
        <f>K23</f>
        <v>0</v>
      </c>
      <c r="K23" s="11">
        <v>0</v>
      </c>
      <c r="L23" s="11">
        <f>SUM(M23:Q23)</f>
        <v>5</v>
      </c>
      <c r="M23" s="11">
        <v>3</v>
      </c>
      <c r="N23" s="11">
        <v>0</v>
      </c>
      <c r="O23" s="11">
        <v>0</v>
      </c>
      <c r="P23" s="11">
        <v>0</v>
      </c>
      <c r="Q23" s="10">
        <v>2</v>
      </c>
    </row>
    <row r="24" spans="1:17" s="9" customFormat="1" ht="33" customHeight="1">
      <c r="A24" s="14" t="s">
        <v>5</v>
      </c>
      <c r="B24" s="13">
        <f>SUM(C24:D24)</f>
        <v>2</v>
      </c>
      <c r="C24" s="11">
        <v>2</v>
      </c>
      <c r="D24" s="11">
        <v>0</v>
      </c>
      <c r="E24" s="13">
        <f>F24+J24+L24</f>
        <v>11</v>
      </c>
      <c r="F24" s="12">
        <f>SUM(G24:I24)</f>
        <v>9</v>
      </c>
      <c r="G24" s="11">
        <v>3</v>
      </c>
      <c r="H24" s="11">
        <v>3</v>
      </c>
      <c r="I24" s="11">
        <v>3</v>
      </c>
      <c r="J24" s="11">
        <f>K24</f>
        <v>0</v>
      </c>
      <c r="K24" s="11">
        <v>0</v>
      </c>
      <c r="L24" s="11">
        <f>SUM(M24:Q24)</f>
        <v>2</v>
      </c>
      <c r="M24" s="11">
        <v>2</v>
      </c>
      <c r="N24" s="11">
        <v>0</v>
      </c>
      <c r="O24" s="11">
        <v>0</v>
      </c>
      <c r="P24" s="11">
        <v>0</v>
      </c>
      <c r="Q24" s="10">
        <v>0</v>
      </c>
    </row>
    <row r="25" spans="1:17" s="9" customFormat="1" ht="33" customHeight="1">
      <c r="A25" s="14" t="s">
        <v>4</v>
      </c>
      <c r="B25" s="13">
        <f>SUM(C25:D25)</f>
        <v>2</v>
      </c>
      <c r="C25" s="11">
        <v>2</v>
      </c>
      <c r="D25" s="11">
        <v>0</v>
      </c>
      <c r="E25" s="13">
        <f>F25+J25+L25</f>
        <v>22</v>
      </c>
      <c r="F25" s="12">
        <f>SUM(G25:I25)</f>
        <v>18</v>
      </c>
      <c r="G25" s="11">
        <v>6</v>
      </c>
      <c r="H25" s="11">
        <v>6</v>
      </c>
      <c r="I25" s="11">
        <v>6</v>
      </c>
      <c r="J25" s="11">
        <f>K25</f>
        <v>0</v>
      </c>
      <c r="K25" s="11">
        <v>0</v>
      </c>
      <c r="L25" s="11">
        <f>SUM(M25:Q25)</f>
        <v>4</v>
      </c>
      <c r="M25" s="11">
        <v>2</v>
      </c>
      <c r="N25" s="11">
        <v>1</v>
      </c>
      <c r="O25" s="11">
        <v>0</v>
      </c>
      <c r="P25" s="11">
        <v>0</v>
      </c>
      <c r="Q25" s="10">
        <v>1</v>
      </c>
    </row>
    <row r="26" spans="1:17" s="9" customFormat="1" ht="33" customHeight="1">
      <c r="A26" s="14" t="s">
        <v>3</v>
      </c>
      <c r="B26" s="13">
        <f>SUM(C26:D26)</f>
        <v>1</v>
      </c>
      <c r="C26" s="11">
        <v>1</v>
      </c>
      <c r="D26" s="11">
        <v>0</v>
      </c>
      <c r="E26" s="13">
        <f>F26+J26+L26</f>
        <v>7</v>
      </c>
      <c r="F26" s="12">
        <f>SUM(G26:I26)</f>
        <v>6</v>
      </c>
      <c r="G26" s="11">
        <v>2</v>
      </c>
      <c r="H26" s="11">
        <v>2</v>
      </c>
      <c r="I26" s="11">
        <v>2</v>
      </c>
      <c r="J26" s="11">
        <f>K26</f>
        <v>0</v>
      </c>
      <c r="K26" s="11">
        <v>0</v>
      </c>
      <c r="L26" s="11">
        <f>SUM(M26:Q26)</f>
        <v>1</v>
      </c>
      <c r="M26" s="11">
        <v>0</v>
      </c>
      <c r="N26" s="11">
        <v>0</v>
      </c>
      <c r="O26" s="11">
        <v>0</v>
      </c>
      <c r="P26" s="11">
        <v>0</v>
      </c>
      <c r="Q26" s="10">
        <v>1</v>
      </c>
    </row>
    <row r="27" spans="1:17" s="9" customFormat="1" ht="22.5" customHeight="1">
      <c r="A27" s="14" t="s">
        <v>2</v>
      </c>
      <c r="B27" s="13">
        <f>SUM(C27:D27)</f>
        <v>1</v>
      </c>
      <c r="C27" s="11">
        <v>1</v>
      </c>
      <c r="D27" s="11">
        <v>0</v>
      </c>
      <c r="E27" s="13">
        <f>F27+J27+L27</f>
        <v>10</v>
      </c>
      <c r="F27" s="12">
        <f>SUM(G27:I27)</f>
        <v>8</v>
      </c>
      <c r="G27" s="11">
        <v>3</v>
      </c>
      <c r="H27" s="11">
        <v>2</v>
      </c>
      <c r="I27" s="11">
        <v>3</v>
      </c>
      <c r="J27" s="11">
        <f>K27</f>
        <v>0</v>
      </c>
      <c r="K27" s="11">
        <v>0</v>
      </c>
      <c r="L27" s="11">
        <f>SUM(M27:Q27)</f>
        <v>2</v>
      </c>
      <c r="M27" s="11">
        <v>1</v>
      </c>
      <c r="N27" s="11">
        <v>0</v>
      </c>
      <c r="O27" s="11">
        <v>0</v>
      </c>
      <c r="P27" s="11">
        <v>0</v>
      </c>
      <c r="Q27" s="10">
        <v>1</v>
      </c>
    </row>
    <row r="28" spans="1:17" s="9" customFormat="1" ht="22.5" customHeight="1">
      <c r="A28" s="14" t="s">
        <v>1</v>
      </c>
      <c r="B28" s="13">
        <f>SUM(C28:D28)</f>
        <v>3</v>
      </c>
      <c r="C28" s="11">
        <v>3</v>
      </c>
      <c r="D28" s="11">
        <v>0</v>
      </c>
      <c r="E28" s="13">
        <f>F28+J28+L28</f>
        <v>27</v>
      </c>
      <c r="F28" s="12">
        <f>SUM(G28:I28)</f>
        <v>21</v>
      </c>
      <c r="G28" s="11">
        <v>8</v>
      </c>
      <c r="H28" s="11">
        <v>6</v>
      </c>
      <c r="I28" s="11">
        <v>7</v>
      </c>
      <c r="J28" s="11">
        <f>K28</f>
        <v>0</v>
      </c>
      <c r="K28" s="11">
        <v>0</v>
      </c>
      <c r="L28" s="11">
        <f>SUM(M28:Q28)</f>
        <v>6</v>
      </c>
      <c r="M28" s="11">
        <v>3</v>
      </c>
      <c r="N28" s="11">
        <v>0</v>
      </c>
      <c r="O28" s="11">
        <v>0</v>
      </c>
      <c r="P28" s="11">
        <v>0</v>
      </c>
      <c r="Q28" s="10">
        <v>3</v>
      </c>
    </row>
    <row r="29" spans="1:17" s="9" customFormat="1" ht="33" customHeight="1">
      <c r="A29" s="14" t="s">
        <v>0</v>
      </c>
      <c r="B29" s="13">
        <f>SUM(C29:D29)</f>
        <v>2</v>
      </c>
      <c r="C29" s="11">
        <v>2</v>
      </c>
      <c r="D29" s="11">
        <v>0</v>
      </c>
      <c r="E29" s="13">
        <f>F29+J29+L29</f>
        <v>16</v>
      </c>
      <c r="F29" s="12">
        <f>SUM(G29:I29)</f>
        <v>12</v>
      </c>
      <c r="G29" s="11">
        <v>4</v>
      </c>
      <c r="H29" s="11">
        <v>4</v>
      </c>
      <c r="I29" s="11">
        <v>4</v>
      </c>
      <c r="J29" s="11">
        <f>K29</f>
        <v>0</v>
      </c>
      <c r="K29" s="11">
        <v>0</v>
      </c>
      <c r="L29" s="11">
        <f>SUM(M29:Q29)</f>
        <v>4</v>
      </c>
      <c r="M29" s="11">
        <v>2</v>
      </c>
      <c r="N29" s="11">
        <v>0</v>
      </c>
      <c r="O29" s="11">
        <v>0</v>
      </c>
      <c r="P29" s="11">
        <v>0</v>
      </c>
      <c r="Q29" s="10">
        <v>2</v>
      </c>
    </row>
    <row r="30" spans="1:17" ht="9" customHeight="1">
      <c r="A30" s="8"/>
      <c r="B30" s="7"/>
      <c r="C30" s="7"/>
      <c r="D30" s="6"/>
      <c r="E30" s="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3"/>
    </row>
  </sheetData>
  <sheetProtection/>
  <mergeCells count="11">
    <mergeCell ref="A3:A5"/>
    <mergeCell ref="D4:D5"/>
    <mergeCell ref="B2:D2"/>
    <mergeCell ref="B3:D3"/>
    <mergeCell ref="B4:B5"/>
    <mergeCell ref="J4:K4"/>
    <mergeCell ref="E3:Q3"/>
    <mergeCell ref="E4:E5"/>
    <mergeCell ref="L4:Q4"/>
    <mergeCell ref="F4:I4"/>
    <mergeCell ref="C4:C5"/>
  </mergeCells>
  <conditionalFormatting sqref="A1:IV4 A6:IV65536 A5:B5 D5:IV5">
    <cfRule type="expression" priority="1" dxfId="1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scale="9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dcterms:created xsi:type="dcterms:W3CDTF">2014-06-24T06:25:29Z</dcterms:created>
  <dcterms:modified xsi:type="dcterms:W3CDTF">2014-06-24T06:25:38Z</dcterms:modified>
  <cp:category/>
  <cp:version/>
  <cp:contentType/>
  <cp:contentStatus/>
</cp:coreProperties>
</file>