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2B5B9E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9CFB815A-97EC-495B-8498-E30C2D1692CC}" xr6:coauthVersionLast="45" xr6:coauthVersionMax="45" xr10:uidLastSave="{00000000-0000-0000-0000-000000000000}"/>
  <bookViews>
    <workbookView xWindow="1770" yWindow="1770" windowWidth="19620" windowHeight="12195" xr2:uid="{FE441A73-422B-4EA3-9D78-EFFF41EB77F7}"/>
  </bookViews>
  <sheets>
    <sheet name="全国4 " sheetId="1" r:id="rId1"/>
  </sheets>
  <externalReferences>
    <externalReference r:id="rId2"/>
    <externalReference r:id="rId3"/>
    <externalReference r:id="rId4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[2]漁労体数等検討表!#REF!</definedName>
    <definedName name="GGG">[2]漁労体数等検討表!#REF!</definedName>
    <definedName name="GROUPCD" localSheetId="0">[2]漁労体数等検討表!#REF!</definedName>
    <definedName name="GROUPCD">[2]漁労体数等検討表!#REF!</definedName>
    <definedName name="NEN" localSheetId="0">[2]収獲量検討表!#REF!</definedName>
    <definedName name="NEN">[2]収獲量検討表!#REF!</definedName>
    <definedName name="PKNUM">#REF!</definedName>
    <definedName name="PKSZ">#REF!</definedName>
    <definedName name="PKSZ2">#REF!</definedName>
    <definedName name="_xlnm.Print_Area" localSheetId="0">'全国4 '!$A$1:$AA$68</definedName>
    <definedName name="wrn.toukei." localSheetId="0" hidden="1">{#N/A,#N/A,FALSE,"312"}</definedName>
    <definedName name="wrn.toukei." hidden="1">{#N/A,#N/A,FALSE,"312"}</definedName>
    <definedName name="有田">[3]Sheet1!$C$36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" i="1" l="1"/>
  <c r="X10" i="1"/>
  <c r="V11" i="1"/>
  <c r="X11" i="1"/>
  <c r="V12" i="1"/>
  <c r="X12" i="1"/>
  <c r="V13" i="1"/>
  <c r="X13" i="1"/>
  <c r="V14" i="1"/>
  <c r="X14" i="1"/>
  <c r="V15" i="1"/>
  <c r="X15" i="1"/>
  <c r="V16" i="1"/>
  <c r="X16" i="1"/>
  <c r="V18" i="1"/>
  <c r="X18" i="1"/>
  <c r="V19" i="1"/>
  <c r="X19" i="1"/>
  <c r="V20" i="1"/>
  <c r="X20" i="1"/>
  <c r="V21" i="1"/>
  <c r="X21" i="1"/>
  <c r="V22" i="1"/>
  <c r="X22" i="1"/>
  <c r="V23" i="1"/>
  <c r="X23" i="1"/>
  <c r="V24" i="1"/>
  <c r="X24" i="1"/>
  <c r="V26" i="1"/>
  <c r="X26" i="1"/>
  <c r="V27" i="1"/>
  <c r="X27" i="1"/>
  <c r="V28" i="1"/>
  <c r="X28" i="1"/>
  <c r="V29" i="1"/>
  <c r="X29" i="1"/>
  <c r="V31" i="1"/>
  <c r="X31" i="1"/>
  <c r="V32" i="1"/>
  <c r="X32" i="1"/>
  <c r="V33" i="1"/>
  <c r="X33" i="1"/>
  <c r="V34" i="1"/>
  <c r="X34" i="1"/>
  <c r="V35" i="1"/>
  <c r="X35" i="1"/>
  <c r="V36" i="1"/>
  <c r="X36" i="1"/>
  <c r="V38" i="1"/>
  <c r="X38" i="1"/>
  <c r="V39" i="1"/>
  <c r="X39" i="1"/>
  <c r="V40" i="1"/>
  <c r="X40" i="1"/>
  <c r="V41" i="1"/>
  <c r="X41" i="1"/>
  <c r="V42" i="1"/>
  <c r="X42" i="1"/>
  <c r="V43" i="1"/>
  <c r="X43" i="1"/>
  <c r="V45" i="1"/>
  <c r="X45" i="1"/>
  <c r="V46" i="1"/>
  <c r="X46" i="1"/>
  <c r="V47" i="1"/>
  <c r="X47" i="1"/>
  <c r="V48" i="1"/>
  <c r="X48" i="1"/>
  <c r="V49" i="1"/>
  <c r="X49" i="1"/>
  <c r="V51" i="1"/>
  <c r="X51" i="1"/>
  <c r="V52" i="1"/>
  <c r="X52" i="1"/>
  <c r="V53" i="1"/>
  <c r="X53" i="1"/>
  <c r="V54" i="1"/>
  <c r="X54" i="1"/>
  <c r="V56" i="1"/>
  <c r="X56" i="1"/>
  <c r="V57" i="1"/>
  <c r="X57" i="1"/>
  <c r="V58" i="1"/>
  <c r="X58" i="1"/>
  <c r="V59" i="1"/>
  <c r="X59" i="1"/>
  <c r="V60" i="1"/>
  <c r="X60" i="1"/>
  <c r="V61" i="1"/>
  <c r="X61" i="1"/>
  <c r="V62" i="1"/>
  <c r="X62" i="1"/>
  <c r="V63" i="1"/>
  <c r="X63" i="1"/>
</calcChain>
</file>

<file path=xl/sharedStrings.xml><?xml version="1.0" encoding="utf-8"?>
<sst xmlns="http://schemas.openxmlformats.org/spreadsheetml/2006/main" count="112" uniqueCount="86">
  <si>
    <t>4)有効求人倍率…厚生労働省職業安定局「労働市場年報」。有効求人数/有効求職数(学卒を除きパートを含む)。</t>
    <rPh sb="9" eb="11">
      <t>コウセイ</t>
    </rPh>
    <rPh sb="13" eb="14">
      <t>ショウ</t>
    </rPh>
    <rPh sb="14" eb="16">
      <t>ショクギョウ</t>
    </rPh>
    <rPh sb="16" eb="18">
      <t>アンテイ</t>
    </rPh>
    <rPh sb="18" eb="19">
      <t>キョク</t>
    </rPh>
    <rPh sb="20" eb="22">
      <t>ロウドウ</t>
    </rPh>
    <rPh sb="22" eb="24">
      <t>シジョウ</t>
    </rPh>
    <rPh sb="24" eb="26">
      <t>ネンポウ</t>
    </rPh>
    <phoneticPr fontId="7"/>
  </si>
  <si>
    <t>3)賃金…厚生労働省大臣官房統計情報部「毎月勤労統計調査年報」。常用労働者1人平均月間現金給与総額（事業所規模30人以上）。</t>
    <phoneticPr fontId="8"/>
  </si>
  <si>
    <t>2)家計消費支出…総務省統計局「家計調査年報」(都道府県庁所在都市分)の「二人以上の世帯」の年報より引用。</t>
    <rPh sb="37" eb="39">
      <t>フタリ</t>
    </rPh>
    <rPh sb="39" eb="41">
      <t>イジョウ</t>
    </rPh>
    <rPh sb="42" eb="44">
      <t>セタイ</t>
    </rPh>
    <rPh sb="46" eb="48">
      <t>ネンポウ</t>
    </rPh>
    <rPh sb="50" eb="52">
      <t>インヨウ</t>
    </rPh>
    <phoneticPr fontId="9"/>
  </si>
  <si>
    <t>(注) 1)卸売業･小売業…総務省・経済産業省｢平成28年経済センサス-活動調査｣。</t>
    <rPh sb="14" eb="17">
      <t>ソウムショウ</t>
    </rPh>
    <rPh sb="29" eb="31">
      <t>ケイザイ</t>
    </rPh>
    <rPh sb="36" eb="38">
      <t>カツドウ</t>
    </rPh>
    <rPh sb="38" eb="40">
      <t>チョウサ</t>
    </rPh>
    <phoneticPr fontId="8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</si>
  <si>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</si>
  <si>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</si>
  <si>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</si>
  <si>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</si>
  <si>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</si>
  <si>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</si>
  <si>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</si>
  <si>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</si>
  <si>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</si>
  <si>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</si>
  <si>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</si>
  <si>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</si>
  <si>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</si>
  <si>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</si>
  <si>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</si>
  <si>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</si>
  <si>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</si>
  <si>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</si>
  <si>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</si>
  <si>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</si>
  <si>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</si>
  <si>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</si>
  <si>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</si>
  <si>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</si>
  <si>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</si>
  <si>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</si>
  <si>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</si>
  <si>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</si>
  <si>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</si>
  <si>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</si>
  <si>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</si>
  <si>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</si>
  <si>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</si>
  <si>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</si>
  <si>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</si>
  <si>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</si>
  <si>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</si>
  <si>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</si>
  <si>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</si>
  <si>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</si>
  <si>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</si>
  <si>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</si>
  <si>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</si>
  <si>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</si>
  <si>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</si>
  <si>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</si>
  <si>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</si>
  <si>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全国</t>
    <rPh sb="0" eb="2">
      <t>ゼンコク</t>
    </rPh>
    <phoneticPr fontId="8"/>
  </si>
  <si>
    <t>全国</t>
  </si>
  <si>
    <t>倍</t>
  </si>
  <si>
    <t>円</t>
  </si>
  <si>
    <t>百万円</t>
  </si>
  <si>
    <t>人</t>
  </si>
  <si>
    <t>事業所</t>
  </si>
  <si>
    <t>順位</t>
  </si>
  <si>
    <t>H30年度</t>
    <phoneticPr fontId="9"/>
  </si>
  <si>
    <t>H30年</t>
    <phoneticPr fontId="8"/>
  </si>
  <si>
    <t>H30年</t>
    <rPh sb="3" eb="4">
      <t>ネン</t>
    </rPh>
    <phoneticPr fontId="8"/>
  </si>
  <si>
    <t>H30年</t>
    <phoneticPr fontId="9"/>
  </si>
  <si>
    <t>H30年平均</t>
    <phoneticPr fontId="9"/>
  </si>
  <si>
    <t>H27年</t>
    <rPh sb="3" eb="4">
      <t>ネン</t>
    </rPh>
    <phoneticPr fontId="9"/>
  </si>
  <si>
    <t>H28.6.1</t>
    <phoneticPr fontId="9"/>
  </si>
  <si>
    <t>製造業</t>
  </si>
  <si>
    <t>調査産業計</t>
  </si>
  <si>
    <t>都道府県庁
所　在　市</t>
  </si>
  <si>
    <t>都道府県</t>
  </si>
  <si>
    <t>都道府県庁
所 在 都 市</t>
  </si>
  <si>
    <t>(1カ月平均)</t>
  </si>
  <si>
    <t>(総  合)</t>
  </si>
  <si>
    <t>総合(持家の帰属家賃を除く)</t>
    <rPh sb="0" eb="2">
      <t>ソウゴウ</t>
    </rPh>
    <rPh sb="3" eb="5">
      <t>モチイエ</t>
    </rPh>
    <rPh sb="6" eb="8">
      <t>キゾク</t>
    </rPh>
    <rPh sb="8" eb="10">
      <t>ヤチン</t>
    </rPh>
    <rPh sb="11" eb="12">
      <t>ノゾ</t>
    </rPh>
    <phoneticPr fontId="8"/>
  </si>
  <si>
    <t>年間販売額</t>
  </si>
  <si>
    <t>従業者数</t>
  </si>
  <si>
    <t>事業所数</t>
    <rPh sb="0" eb="3">
      <t>ジギョウショ</t>
    </rPh>
    <rPh sb="3" eb="4">
      <t>スウ</t>
    </rPh>
    <phoneticPr fontId="8"/>
  </si>
  <si>
    <t>都 道 府 県</t>
    <rPh sb="0" eb="7">
      <t>トドウフケン</t>
    </rPh>
    <phoneticPr fontId="8"/>
  </si>
  <si>
    <t>有効求人                                                                                                                      倍　　率</t>
    <phoneticPr fontId="8"/>
  </si>
  <si>
    <t>賃  　　金</t>
    <phoneticPr fontId="8"/>
  </si>
  <si>
    <t>家計消費支出</t>
  </si>
  <si>
    <t>10大費目消費者
物価地域差指数</t>
    <rPh sb="2" eb="3">
      <t>ダイ</t>
    </rPh>
    <rPh sb="3" eb="5">
      <t>ヒモク</t>
    </rPh>
    <phoneticPr fontId="9"/>
  </si>
  <si>
    <t>小　売　業</t>
    <phoneticPr fontId="8"/>
  </si>
  <si>
    <t>卸　売　業</t>
    <phoneticPr fontId="8"/>
  </si>
  <si>
    <r>
      <t>　　佐　　賀　　県</t>
    </r>
    <r>
      <rPr>
        <sz val="12"/>
        <rFont val="ＭＳ 明朝"/>
        <family val="1"/>
        <charset val="128"/>
      </rPr>
      <t xml:space="preserve"> （続 き）</t>
    </r>
    <rPh sb="11" eb="12">
      <t>ツヅ</t>
    </rPh>
    <phoneticPr fontId="8"/>
  </si>
  <si>
    <t>全　　国　　か　　ら　　み　　た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</si>
</sst>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#,##0.0000;[Red]\-#,##0.0000"/>
    <numFmt numFmtId="178" formatCode="#,##0.0;[Red]\-#,##0.0"/>
    <numFmt numFmtId="179" formatCode="0.0"/>
    <numFmt numFmtId="180" formatCode="##0.0;&quot;-&quot;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28">
    <xf numFmtId="0" fontId="0" fillId="0" borderId="0" xfId="0"/>
    <xf numFmtId="38" fontId="2" fillId="2" borderId="0" xfId="1" applyFont="1" applyFill="1"/>
    <xf numFmtId="40" fontId="2" fillId="2" borderId="0" xfId="1" applyNumberFormat="1" applyFont="1" applyFill="1"/>
    <xf numFmtId="38" fontId="4" fillId="2" borderId="0" xfId="1" applyFont="1" applyFill="1"/>
    <xf numFmtId="0" fontId="2" fillId="2" borderId="0" xfId="2" applyFont="1" applyFill="1"/>
    <xf numFmtId="38" fontId="4" fillId="2" borderId="0" xfId="1" applyFont="1" applyFill="1" applyAlignment="1">
      <alignment horizontal="left"/>
    </xf>
    <xf numFmtId="38" fontId="4" fillId="2" borderId="0" xfId="1" applyFont="1" applyFill="1" applyBorder="1"/>
    <xf numFmtId="0" fontId="2" fillId="0" borderId="0" xfId="2" applyFont="1"/>
    <xf numFmtId="176" fontId="2" fillId="0" borderId="0" xfId="2" applyNumberFormat="1" applyFont="1"/>
    <xf numFmtId="38" fontId="6" fillId="2" borderId="0" xfId="1" applyFont="1" applyFill="1"/>
    <xf numFmtId="40" fontId="6" fillId="2" borderId="0" xfId="1" applyNumberFormat="1" applyFont="1" applyFill="1"/>
    <xf numFmtId="38" fontId="6" fillId="2" borderId="0" xfId="1" applyFont="1" applyFill="1" applyBorder="1"/>
    <xf numFmtId="38" fontId="6" fillId="2" borderId="0" xfId="1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0" borderId="0" xfId="2" applyFont="1"/>
    <xf numFmtId="38" fontId="6" fillId="2" borderId="1" xfId="1" applyFont="1" applyFill="1" applyBorder="1"/>
    <xf numFmtId="177" fontId="6" fillId="2" borderId="0" xfId="1" applyNumberFormat="1" applyFont="1" applyFill="1"/>
    <xf numFmtId="178" fontId="6" fillId="2" borderId="0" xfId="1" applyNumberFormat="1" applyFont="1" applyFill="1"/>
    <xf numFmtId="38" fontId="6" fillId="0" borderId="0" xfId="1" applyFont="1" applyFill="1" applyAlignment="1">
      <alignment horizontal="left"/>
    </xf>
    <xf numFmtId="38" fontId="2" fillId="2" borderId="2" xfId="1" applyFont="1" applyFill="1" applyBorder="1"/>
    <xf numFmtId="0" fontId="2" fillId="0" borderId="3" xfId="2" applyFont="1" applyBorder="1" applyAlignment="1">
      <alignment shrinkToFit="1"/>
    </xf>
    <xf numFmtId="2" fontId="2" fillId="0" borderId="4" xfId="2" applyNumberFormat="1" applyFont="1" applyBorder="1" applyAlignment="1">
      <alignment shrinkToFit="1"/>
    </xf>
    <xf numFmtId="0" fontId="2" fillId="0" borderId="4" xfId="2" applyFont="1" applyBorder="1" applyAlignment="1">
      <alignment shrinkToFit="1"/>
    </xf>
    <xf numFmtId="176" fontId="2" fillId="0" borderId="4" xfId="2" applyNumberFormat="1" applyFont="1" applyBorder="1" applyAlignment="1">
      <alignment shrinkToFit="1"/>
    </xf>
    <xf numFmtId="176" fontId="2" fillId="0" borderId="4" xfId="1" applyNumberFormat="1" applyFont="1" applyBorder="1"/>
    <xf numFmtId="176" fontId="2" fillId="0" borderId="4" xfId="1" applyNumberFormat="1" applyFont="1" applyBorder="1" applyAlignment="1">
      <alignment shrinkToFit="1"/>
    </xf>
    <xf numFmtId="179" fontId="2" fillId="0" borderId="4" xfId="1" applyNumberFormat="1" applyFont="1" applyBorder="1" applyAlignment="1">
      <alignment shrinkToFit="1"/>
    </xf>
    <xf numFmtId="179" fontId="2" fillId="0" borderId="4" xfId="1" applyNumberFormat="1" applyFont="1" applyBorder="1"/>
    <xf numFmtId="176" fontId="2" fillId="0" borderId="4" xfId="1" applyNumberFormat="1" applyFont="1" applyFill="1" applyBorder="1" applyAlignment="1">
      <alignment shrinkToFit="1"/>
    </xf>
    <xf numFmtId="38" fontId="2" fillId="2" borderId="3" xfId="1" applyFont="1" applyFill="1" applyBorder="1" applyAlignment="1">
      <alignment horizontal="distributed"/>
    </xf>
    <xf numFmtId="38" fontId="2" fillId="2" borderId="4" xfId="1" applyFont="1" applyFill="1" applyBorder="1"/>
    <xf numFmtId="38" fontId="2" fillId="2" borderId="5" xfId="1" applyFont="1" applyFill="1" applyBorder="1"/>
    <xf numFmtId="0" fontId="2" fillId="0" borderId="0" xfId="2" applyFont="1" applyAlignment="1">
      <alignment shrinkToFit="1"/>
    </xf>
    <xf numFmtId="2" fontId="2" fillId="0" borderId="0" xfId="2" applyNumberFormat="1" applyFont="1" applyAlignment="1">
      <alignment shrinkToFit="1"/>
    </xf>
    <xf numFmtId="176" fontId="2" fillId="0" borderId="0" xfId="2" applyNumberFormat="1" applyFont="1" applyAlignment="1">
      <alignment shrinkToFit="1"/>
    </xf>
    <xf numFmtId="176" fontId="2" fillId="0" borderId="0" xfId="1" applyNumberFormat="1" applyFont="1"/>
    <xf numFmtId="176" fontId="2" fillId="0" borderId="0" xfId="1" applyNumberFormat="1" applyFont="1" applyAlignment="1">
      <alignment shrinkToFit="1"/>
    </xf>
    <xf numFmtId="179" fontId="2" fillId="0" borderId="0" xfId="1" applyNumberFormat="1" applyFont="1" applyAlignment="1">
      <alignment shrinkToFit="1"/>
    </xf>
    <xf numFmtId="179" fontId="2" fillId="0" borderId="0" xfId="1" applyNumberFormat="1" applyFont="1"/>
    <xf numFmtId="176" fontId="2" fillId="0" borderId="0" xfId="1" applyNumberFormat="1" applyFont="1" applyFill="1" applyAlignment="1">
      <alignment shrinkToFit="1"/>
    </xf>
    <xf numFmtId="38" fontId="2" fillId="2" borderId="6" xfId="1" applyFont="1" applyFill="1" applyBorder="1" applyAlignment="1">
      <alignment horizontal="distributed"/>
    </xf>
    <xf numFmtId="38" fontId="10" fillId="2" borderId="0" xfId="1" applyFont="1" applyFill="1"/>
    <xf numFmtId="40" fontId="10" fillId="2" borderId="0" xfId="1" applyNumberFormat="1" applyFont="1" applyFill="1"/>
    <xf numFmtId="38" fontId="10" fillId="2" borderId="5" xfId="1" applyFont="1" applyFill="1" applyBorder="1"/>
    <xf numFmtId="0" fontId="10" fillId="0" borderId="0" xfId="2" applyFont="1" applyAlignment="1">
      <alignment shrinkToFit="1"/>
    </xf>
    <xf numFmtId="2" fontId="10" fillId="0" borderId="0" xfId="2" applyNumberFormat="1" applyFont="1" applyAlignment="1">
      <alignment shrinkToFit="1"/>
    </xf>
    <xf numFmtId="176" fontId="10" fillId="0" borderId="0" xfId="2" applyNumberFormat="1" applyFont="1" applyAlignment="1">
      <alignment shrinkToFit="1"/>
    </xf>
    <xf numFmtId="176" fontId="10" fillId="0" borderId="0" xfId="1" applyNumberFormat="1" applyFont="1"/>
    <xf numFmtId="176" fontId="10" fillId="0" borderId="0" xfId="1" applyNumberFormat="1" applyFont="1" applyAlignment="1">
      <alignment shrinkToFit="1"/>
    </xf>
    <xf numFmtId="179" fontId="10" fillId="0" borderId="0" xfId="1" applyNumberFormat="1" applyFont="1" applyAlignment="1">
      <alignment shrinkToFit="1"/>
    </xf>
    <xf numFmtId="179" fontId="10" fillId="0" borderId="0" xfId="1" applyNumberFormat="1" applyFont="1"/>
    <xf numFmtId="176" fontId="10" fillId="0" borderId="0" xfId="1" applyNumberFormat="1" applyFont="1" applyFill="1" applyAlignment="1">
      <alignment shrinkToFit="1"/>
    </xf>
    <xf numFmtId="38" fontId="10" fillId="2" borderId="6" xfId="1" applyFont="1" applyFill="1" applyBorder="1" applyAlignment="1">
      <alignment horizontal="distributed"/>
    </xf>
    <xf numFmtId="180" fontId="2" fillId="0" borderId="0" xfId="0" quotePrefix="1" applyNumberFormat="1" applyFont="1" applyAlignment="1">
      <alignment horizontal="right"/>
    </xf>
    <xf numFmtId="38" fontId="2" fillId="0" borderId="0" xfId="1" applyFont="1"/>
    <xf numFmtId="0" fontId="11" fillId="0" borderId="0" xfId="2" applyFont="1" applyAlignment="1">
      <alignment shrinkToFi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38" fontId="2" fillId="2" borderId="5" xfId="1" applyFont="1" applyFill="1" applyBorder="1" applyAlignment="1">
      <alignment horizontal="left"/>
    </xf>
    <xf numFmtId="38" fontId="2" fillId="2" borderId="5" xfId="1" applyFont="1" applyFill="1" applyBorder="1" applyAlignment="1">
      <alignment horizontal="center"/>
    </xf>
    <xf numFmtId="179" fontId="2" fillId="0" borderId="0" xfId="1" applyNumberFormat="1" applyFont="1" applyAlignment="1">
      <alignment horizontal="right" shrinkToFit="1"/>
    </xf>
    <xf numFmtId="179" fontId="2" fillId="0" borderId="0" xfId="1" applyNumberFormat="1" applyFont="1" applyAlignment="1">
      <alignment horizontal="right"/>
    </xf>
    <xf numFmtId="38" fontId="2" fillId="2" borderId="0" xfId="1" applyFont="1" applyFill="1" applyAlignment="1">
      <alignment horizontal="left"/>
    </xf>
    <xf numFmtId="38" fontId="6" fillId="2" borderId="7" xfId="1" applyFont="1" applyFill="1" applyBorder="1"/>
    <xf numFmtId="176" fontId="2" fillId="0" borderId="0" xfId="2" applyNumberFormat="1" applyFont="1" applyAlignment="1">
      <alignment horizontal="right"/>
    </xf>
    <xf numFmtId="176" fontId="6" fillId="0" borderId="0" xfId="2" applyNumberFormat="1" applyFont="1" applyAlignment="1">
      <alignment horizontal="right"/>
    </xf>
    <xf numFmtId="38" fontId="6" fillId="0" borderId="0" xfId="1" applyFont="1" applyAlignment="1">
      <alignment horizontal="center" vertical="center"/>
    </xf>
    <xf numFmtId="38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38" fontId="6" fillId="0" borderId="0" xfId="1" applyFont="1" applyFill="1"/>
    <xf numFmtId="38" fontId="6" fillId="0" borderId="0" xfId="1" applyFont="1" applyFill="1" applyAlignment="1">
      <alignment horizontal="right"/>
    </xf>
    <xf numFmtId="38" fontId="6" fillId="2" borderId="6" xfId="1" applyFont="1" applyFill="1" applyBorder="1" applyAlignment="1">
      <alignment horizontal="left"/>
    </xf>
    <xf numFmtId="38" fontId="6" fillId="2" borderId="0" xfId="1" applyFont="1" applyFill="1" applyAlignment="1">
      <alignment horizontal="left"/>
    </xf>
    <xf numFmtId="38" fontId="2" fillId="2" borderId="0" xfId="1" applyFont="1" applyFill="1" applyAlignment="1">
      <alignment vertical="center"/>
    </xf>
    <xf numFmtId="40" fontId="2" fillId="2" borderId="0" xfId="1" applyNumberFormat="1" applyFont="1" applyFill="1" applyAlignment="1">
      <alignment vertical="center"/>
    </xf>
    <xf numFmtId="38" fontId="2" fillId="2" borderId="8" xfId="1" applyFont="1" applyFill="1" applyBorder="1" applyAlignment="1">
      <alignment horizontal="center" vertical="distributed"/>
    </xf>
    <xf numFmtId="0" fontId="2" fillId="0" borderId="9" xfId="2" applyFont="1" applyBorder="1" applyAlignment="1">
      <alignment horizontal="center" vertical="center" shrinkToFit="1"/>
    </xf>
    <xf numFmtId="0" fontId="2" fillId="0" borderId="9" xfId="2" quotePrefix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center" vertical="center"/>
    </xf>
    <xf numFmtId="38" fontId="2" fillId="0" borderId="9" xfId="1" quotePrefix="1" applyFont="1" applyBorder="1" applyAlignment="1">
      <alignment horizontal="center" vertical="center"/>
    </xf>
    <xf numFmtId="49" fontId="2" fillId="0" borderId="9" xfId="1" quotePrefix="1" applyNumberFormat="1" applyFont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left" vertical="center"/>
    </xf>
    <xf numFmtId="38" fontId="2" fillId="2" borderId="11" xfId="1" applyFont="1" applyFill="1" applyBorder="1" applyAlignment="1">
      <alignment vertical="center"/>
    </xf>
    <xf numFmtId="38" fontId="2" fillId="2" borderId="5" xfId="1" applyFont="1" applyFill="1" applyBorder="1" applyAlignment="1">
      <alignment horizontal="center" vertical="distributed"/>
    </xf>
    <xf numFmtId="0" fontId="2" fillId="0" borderId="10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38" fontId="2" fillId="0" borderId="6" xfId="1" applyFont="1" applyFill="1" applyBorder="1" applyAlignment="1">
      <alignment horizontal="centerContinuous" vertical="top"/>
    </xf>
    <xf numFmtId="38" fontId="2" fillId="0" borderId="0" xfId="1" quotePrefix="1" applyFont="1" applyFill="1" applyBorder="1" applyAlignment="1">
      <alignment horizontal="centerContinuous" vertical="top"/>
    </xf>
    <xf numFmtId="0" fontId="2" fillId="0" borderId="5" xfId="2" applyFont="1" applyBorder="1" applyAlignment="1">
      <alignment horizontal="centerContinuous" vertical="top"/>
    </xf>
    <xf numFmtId="0" fontId="12" fillId="0" borderId="5" xfId="2" applyFont="1" applyBorder="1" applyAlignment="1">
      <alignment horizontal="centerContinuous" vertical="top"/>
    </xf>
    <xf numFmtId="38" fontId="2" fillId="0" borderId="15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distributed"/>
    </xf>
    <xf numFmtId="0" fontId="2" fillId="0" borderId="17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38" fontId="13" fillId="0" borderId="17" xfId="1" applyFont="1" applyFill="1" applyBorder="1" applyAlignment="1">
      <alignment horizontal="center" vertical="center" wrapText="1"/>
    </xf>
    <xf numFmtId="38" fontId="13" fillId="0" borderId="16" xfId="1" applyFont="1" applyFill="1" applyBorder="1" applyAlignment="1">
      <alignment horizontal="center" vertical="center" wrapText="1"/>
    </xf>
    <xf numFmtId="38" fontId="13" fillId="0" borderId="17" xfId="1" applyFont="1" applyFill="1" applyBorder="1" applyAlignment="1">
      <alignment horizontal="center" wrapText="1"/>
    </xf>
    <xf numFmtId="38" fontId="13" fillId="0" borderId="16" xfId="1" applyFont="1" applyFill="1" applyBorder="1" applyAlignment="1">
      <alignment horizontal="center" wrapText="1"/>
    </xf>
    <xf numFmtId="38" fontId="2" fillId="0" borderId="18" xfId="1" applyFont="1" applyFill="1" applyBorder="1" applyAlignment="1">
      <alignment horizontal="centerContinuous" vertical="center"/>
    </xf>
    <xf numFmtId="38" fontId="2" fillId="0" borderId="19" xfId="1" applyFont="1" applyFill="1" applyBorder="1" applyAlignment="1">
      <alignment horizontal="centerContinuous" vertical="center"/>
    </xf>
    <xf numFmtId="38" fontId="4" fillId="0" borderId="19" xfId="1" applyFont="1" applyFill="1" applyBorder="1" applyAlignment="1">
      <alignment horizontal="centerContinuous" vertical="center"/>
    </xf>
    <xf numFmtId="38" fontId="2" fillId="0" borderId="19" xfId="1" quotePrefix="1" applyFont="1" applyFill="1" applyBorder="1" applyAlignment="1">
      <alignment horizontal="centerContinuous" vertical="center"/>
    </xf>
    <xf numFmtId="38" fontId="2" fillId="0" borderId="20" xfId="1" applyFont="1" applyFill="1" applyBorder="1" applyAlignment="1">
      <alignment horizontal="centerContinuous" vertical="center"/>
    </xf>
    <xf numFmtId="38" fontId="4" fillId="2" borderId="17" xfId="1" applyFont="1" applyFill="1" applyBorder="1" applyAlignment="1">
      <alignment horizontal="left"/>
    </xf>
    <xf numFmtId="38" fontId="4" fillId="2" borderId="1" xfId="1" applyFont="1" applyFill="1" applyBorder="1"/>
    <xf numFmtId="38" fontId="2" fillId="2" borderId="0" xfId="1" applyFont="1" applyFill="1" applyBorder="1" applyAlignment="1">
      <alignment horizontal="centerContinuous"/>
    </xf>
    <xf numFmtId="0" fontId="11" fillId="2" borderId="0" xfId="2" applyFont="1" applyFill="1"/>
    <xf numFmtId="38" fontId="4" fillId="2" borderId="0" xfId="1" applyFont="1" applyFill="1" applyAlignment="1"/>
    <xf numFmtId="0" fontId="14" fillId="2" borderId="0" xfId="2" applyFont="1" applyFill="1"/>
    <xf numFmtId="38" fontId="2" fillId="2" borderId="0" xfId="1" applyFont="1" applyFill="1" applyAlignment="1"/>
    <xf numFmtId="0" fontId="14" fillId="2" borderId="0" xfId="2" applyFont="1" applyFill="1" applyAlignment="1">
      <alignment horizontal="right"/>
    </xf>
    <xf numFmtId="38" fontId="14" fillId="2" borderId="0" xfId="1" applyFont="1" applyFill="1" applyAlignment="1"/>
  </cellXfs>
  <cellStyles count="3">
    <cellStyle name="桁区切り" xfId="1" builtinId="6"/>
    <cellStyle name="標準" xfId="0" builtinId="0"/>
    <cellStyle name="標準_1034 全国からみた佐賀県" xfId="2" xr:uid="{E3175A6F-9D5F-4EEE-A281-1EB174E3F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66675</xdr:colOff>
      <xdr:row>6</xdr:row>
      <xdr:rowOff>9525</xdr:rowOff>
    </xdr:from>
    <xdr:ext cx="7620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333A7E5-4377-4795-9F6E-D8B3CBC61D0A}"/>
            </a:ext>
          </a:extLst>
        </xdr:cNvPr>
        <xdr:cNvSpPr txBox="1">
          <a:spLocks noChangeArrowheads="1"/>
        </xdr:cNvSpPr>
      </xdr:nvSpPr>
      <xdr:spPr bwMode="auto">
        <a:xfrm>
          <a:off x="10353675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904928A-1335-4D5B-BFC1-51751CDC68F0}"/>
            </a:ext>
          </a:extLst>
        </xdr:cNvPr>
        <xdr:cNvSpPr txBox="1">
          <a:spLocks noChangeArrowheads="1"/>
        </xdr:cNvSpPr>
      </xdr:nvSpPr>
      <xdr:spPr bwMode="auto">
        <a:xfrm>
          <a:off x="97250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51D8EAC-88C7-4571-83CD-115F2C3E21E9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F6738C6-190C-42EA-B60A-BAEB5C90E65D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99142835-612E-470B-9FDF-78D22FCCEEA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5726B078-D772-4096-9B5C-12DF9A61F205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4E3F046-CB0F-47CE-8A4E-8AA67F06D970}"/>
            </a:ext>
          </a:extLst>
        </xdr:cNvPr>
        <xdr:cNvSpPr txBox="1">
          <a:spLocks noChangeArrowheads="1"/>
        </xdr:cNvSpPr>
      </xdr:nvSpPr>
      <xdr:spPr bwMode="auto">
        <a:xfrm>
          <a:off x="10287000" y="55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8CCA4D8E-1EBD-4C82-A313-5EB58C4E2C2D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EE751A6E-9C06-4DF8-A2F4-C6A03F25BCFC}"/>
            </a:ext>
          </a:extLst>
        </xdr:cNvPr>
        <xdr:cNvSpPr txBox="1">
          <a:spLocks noChangeArrowheads="1"/>
        </xdr:cNvSpPr>
      </xdr:nvSpPr>
      <xdr:spPr bwMode="auto">
        <a:xfrm>
          <a:off x="97250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F9C7C12-EE68-4A07-B249-6B03436349A7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835EE8B-7716-473F-B2EE-C18A91FBA3D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C7AB63-1100-491C-A278-80174A37C4BE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FF98124D-2B36-4F89-94C6-88516BCC57CC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ADD58EBC-D5EE-469B-86BB-CD1E3DD7EEA0}"/>
            </a:ext>
          </a:extLst>
        </xdr:cNvPr>
        <xdr:cNvSpPr txBox="1">
          <a:spLocks noChangeArrowheads="1"/>
        </xdr:cNvSpPr>
      </xdr:nvSpPr>
      <xdr:spPr bwMode="auto">
        <a:xfrm>
          <a:off x="97250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83F97C0E-D5A2-4CCA-96E2-43219A41F756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850C9E99-E8B1-44D4-BDDC-279DAE9F388D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F6293A1-8124-4472-A47A-929A2751B02E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6780E50-3620-432D-A230-A55BC81059A9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D0057837-77F4-43FC-8A70-1E121709BC9B}"/>
            </a:ext>
          </a:extLst>
        </xdr:cNvPr>
        <xdr:cNvSpPr txBox="1">
          <a:spLocks noChangeArrowheads="1"/>
        </xdr:cNvSpPr>
      </xdr:nvSpPr>
      <xdr:spPr bwMode="auto">
        <a:xfrm>
          <a:off x="10287000" y="55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AFB39940-6753-4599-AC85-EE76C4157F91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BBFB116C-7F98-410C-B654-DDAB425E2F46}"/>
            </a:ext>
          </a:extLst>
        </xdr:cNvPr>
        <xdr:cNvSpPr txBox="1">
          <a:spLocks noChangeArrowheads="1"/>
        </xdr:cNvSpPr>
      </xdr:nvSpPr>
      <xdr:spPr bwMode="auto">
        <a:xfrm>
          <a:off x="97250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47F0CED4-0AF4-455F-AB2F-F547FA7398E9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AC9C0C85-BF71-47B8-B804-CBA086D306E6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2BC899D-B675-4FB3-AE86-78729530C857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3B531014-4A75-4DF0-A87C-C2F7AF3BCC70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9525</xdr:rowOff>
    </xdr:from>
    <xdr:ext cx="76200" cy="2095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D8E87294-0C81-49C9-8D97-99FD2B94CB26}"/>
            </a:ext>
          </a:extLst>
        </xdr:cNvPr>
        <xdr:cNvSpPr txBox="1">
          <a:spLocks noChangeArrowheads="1"/>
        </xdr:cNvSpPr>
      </xdr:nvSpPr>
      <xdr:spPr bwMode="auto">
        <a:xfrm>
          <a:off x="10353675" y="103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209550</xdr:colOff>
      <xdr:row>4</xdr:row>
      <xdr:rowOff>180975</xdr:rowOff>
    </xdr:from>
    <xdr:ext cx="76200" cy="209550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F27938D-C963-44FE-9393-1CA05FCE21D0}"/>
            </a:ext>
          </a:extLst>
        </xdr:cNvPr>
        <xdr:cNvSpPr txBox="1">
          <a:spLocks noChangeArrowheads="1"/>
        </xdr:cNvSpPr>
      </xdr:nvSpPr>
      <xdr:spPr bwMode="auto">
        <a:xfrm>
          <a:off x="118681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87D19685-2F0C-4F7A-88B5-D5AFF945F198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C3C89C8-F50C-4519-B323-344EDA9EB0CD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9571284-3E26-4308-AEE9-10847A240B5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ADF89519-F4B4-40E9-A4C0-A18E9CB5B4F9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8B612A92-CB3C-461D-BC1B-447D8FD53609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7BAAF61-5E28-4DB8-85DF-8EC33AAC79EB}"/>
            </a:ext>
          </a:extLst>
        </xdr:cNvPr>
        <xdr:cNvSpPr txBox="1">
          <a:spLocks noChangeArrowheads="1"/>
        </xdr:cNvSpPr>
      </xdr:nvSpPr>
      <xdr:spPr bwMode="auto">
        <a:xfrm>
          <a:off x="9725025" y="46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E70150ED-FE02-4A02-B9E5-D9E724C378C4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DB367F57-0800-4529-9E06-8CF086720BEA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F56DA155-C08F-40AC-8981-B94CA91103A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6F4DA88-9792-44B4-8A4B-9140F0001787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4DD358D0-EB6F-4783-B29C-C737FE11FC49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628F0A0D-9FFD-491C-BEA4-13FFE3646CB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B5C8BD0D-D18B-4BF2-A844-A8735DD1C69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D81A8D6-211F-4C05-9ED2-5F02D14E3133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42961C35-0CC3-4F6D-99A6-957FD01D3D99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F3F1D343-3F8A-4449-BA35-4BA7BCDCADB2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A0B39FD7-23BE-4C1C-B251-73517EA9897F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DAC93A3-A1DD-4B13-BE59-77C806B401A6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1C6F3F7E-7C12-469F-8E54-BCAB65736C46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9525</xdr:rowOff>
    </xdr:from>
    <xdr:ext cx="76200" cy="13335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741EFF30-5199-4D73-8EE3-1400CCE50A73}"/>
            </a:ext>
          </a:extLst>
        </xdr:cNvPr>
        <xdr:cNvSpPr txBox="1">
          <a:spLocks noChangeArrowheads="1"/>
        </xdr:cNvSpPr>
      </xdr:nvSpPr>
      <xdr:spPr bwMode="auto">
        <a:xfrm>
          <a:off x="10353675" y="1038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AC75ADC-349B-43D4-A6F1-B2459BD73C96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1AD19847-45A5-4084-97D6-CFC35BE3F62C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F747128-4810-4C7B-B2D7-518E98D1235E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3C798C48-BA83-4A59-8976-1713F808C02B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CC0CDDB-2D28-4648-AE7B-F1A737B18BDB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47AA0E45-AD2E-430F-9582-50DEAD67BECB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94BFC0BF-913E-49EA-BCC0-B3FCAF79AA76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AA811D7-7A15-44DB-B1BC-521FFC09E9CB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4E4DEAC6-9704-4686-B54B-3A5DE51D433F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2CE91091-EA3C-497E-993E-68FC81CD4F90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D58F7D44-D8D5-4DF8-8665-20176387FC9D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F309B90A-0A27-45BE-AE70-60355589036F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8C95AB80-1444-46C3-9ABD-6642151F8B41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DF895A8B-FA2B-452C-9212-5EF13F0CB9B5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9D6F11E6-4A6A-487C-8ABF-07EA430A5BF3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3907C43-3507-4CCF-9364-146B85EAC6E9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30A71896-0EE8-4EEF-B0AE-DBCFA834FE0C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310A3283-393B-4F2C-9631-CC5E04F94FAF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66675</xdr:colOff>
      <xdr:row>6</xdr:row>
      <xdr:rowOff>9525</xdr:rowOff>
    </xdr:from>
    <xdr:ext cx="76200" cy="13335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26178CFF-73F8-41FE-ABE6-67EBFB9C2E46}"/>
            </a:ext>
          </a:extLst>
        </xdr:cNvPr>
        <xdr:cNvSpPr txBox="1">
          <a:spLocks noChangeArrowheads="1"/>
        </xdr:cNvSpPr>
      </xdr:nvSpPr>
      <xdr:spPr bwMode="auto">
        <a:xfrm>
          <a:off x="10353675" y="10382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209550</xdr:colOff>
      <xdr:row>4</xdr:row>
      <xdr:rowOff>180975</xdr:rowOff>
    </xdr:from>
    <xdr:ext cx="76200" cy="23812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FBB0F11-A262-4C7C-9013-58A09F281366}"/>
            </a:ext>
          </a:extLst>
        </xdr:cNvPr>
        <xdr:cNvSpPr txBox="1">
          <a:spLocks noChangeArrowheads="1"/>
        </xdr:cNvSpPr>
      </xdr:nvSpPr>
      <xdr:spPr bwMode="auto">
        <a:xfrm>
          <a:off x="118681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6EF1116C-6D6B-4AA1-A432-2955F8566F3F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D33CCBB8-CB86-48B4-B297-19C6B0FDC6EB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11DEFEC0-E5A3-4A26-9D4B-5C1C9308CF23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D92B8A60-1FF1-4E4D-8DE2-A0BA28847700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72E8707-A27A-478F-B8EF-0A143A1AB40A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EA36731-32F2-4F9B-93CC-EC759AA8970A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451AF7A2-6D50-48C5-AE2D-B1FCD69A1E24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7CA1D611-B77F-4949-A593-E5B84EFC8C54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379D4410-3916-49CD-8DE2-F7307B97E05A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D2FAAA7A-0628-45EA-BE31-EB0A866A8DA6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C8C07B4-0000-45A7-A972-CFB2107EED14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9504D38A-3CA2-435F-AF78-AF71790BE767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F9973FA7-4B45-4B14-8824-C6F07A78E9F3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F2452ED4-6EF8-46BF-AAB2-6CB2D508BBC5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152400</xdr:colOff>
      <xdr:row>4</xdr:row>
      <xdr:rowOff>209550</xdr:rowOff>
    </xdr:from>
    <xdr:ext cx="76200" cy="238125"/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14AAF17-BDD7-486C-A13E-23CDB83E8431}"/>
            </a:ext>
          </a:extLst>
        </xdr:cNvPr>
        <xdr:cNvSpPr txBox="1">
          <a:spLocks noChangeArrowheads="1"/>
        </xdr:cNvSpPr>
      </xdr:nvSpPr>
      <xdr:spPr bwMode="auto">
        <a:xfrm>
          <a:off x="975360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75C5055B-AB49-4F1E-801B-5BD21DD4ABAB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247650</xdr:colOff>
      <xdr:row>4</xdr:row>
      <xdr:rowOff>180975</xdr:rowOff>
    </xdr:from>
    <xdr:ext cx="76200" cy="23812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1ADDF029-1FA5-46D4-8684-8A2133AD2858}"/>
            </a:ext>
          </a:extLst>
        </xdr:cNvPr>
        <xdr:cNvSpPr txBox="1">
          <a:spLocks noChangeArrowheads="1"/>
        </xdr:cNvSpPr>
      </xdr:nvSpPr>
      <xdr:spPr bwMode="auto">
        <a:xfrm>
          <a:off x="12592050" y="8572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国6 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5C6F-C611-4CCC-96AF-0A8430D1FA3E}">
  <sheetPr>
    <tabColor theme="8"/>
  </sheetPr>
  <dimension ref="A1:AF70"/>
  <sheetViews>
    <sheetView showGridLines="0" tabSelected="1" view="pageBreakPreview" zoomScaleNormal="100" zoomScaleSheetLayoutView="100" workbookViewId="0">
      <selection activeCell="R7" sqref="R7:R8"/>
    </sheetView>
  </sheetViews>
  <sheetFormatPr defaultRowHeight="12"/>
  <cols>
    <col min="1" max="1" width="2.5" style="3" customWidth="1"/>
    <col min="2" max="2" width="7.5" style="5" customWidth="1"/>
    <col min="3" max="3" width="11.125" style="3" customWidth="1"/>
    <col min="4" max="4" width="4.625" style="3" customWidth="1"/>
    <col min="5" max="5" width="11.125" style="3" customWidth="1"/>
    <col min="6" max="6" width="4.625" style="3" customWidth="1"/>
    <col min="7" max="7" width="11.125" style="3" customWidth="1"/>
    <col min="8" max="8" width="4.625" style="3" customWidth="1"/>
    <col min="9" max="9" width="11.125" style="3" customWidth="1"/>
    <col min="10" max="10" width="4.625" style="3" customWidth="1"/>
    <col min="11" max="11" width="11.125" style="3" customWidth="1"/>
    <col min="12" max="12" width="4.625" style="3" customWidth="1"/>
    <col min="13" max="13" width="11.125" style="3" customWidth="1"/>
    <col min="14" max="14" width="4.625" style="3" customWidth="1"/>
    <col min="15" max="15" width="14.125" style="1" customWidth="1"/>
    <col min="16" max="16" width="4.375" style="1" customWidth="1"/>
    <col min="17" max="17" width="14.125" style="1" customWidth="1"/>
    <col min="18" max="18" width="4.375" style="1" customWidth="1"/>
    <col min="19" max="19" width="14.125" style="1" customWidth="1"/>
    <col min="20" max="20" width="4.375" style="1" customWidth="1"/>
    <col min="21" max="21" width="11.125" style="4" customWidth="1"/>
    <col min="22" max="22" width="4.375" style="4" customWidth="1"/>
    <col min="23" max="23" width="11.125" style="4" customWidth="1"/>
    <col min="24" max="24" width="4.375" style="4" customWidth="1"/>
    <col min="25" max="25" width="11.125" style="4" customWidth="1"/>
    <col min="26" max="26" width="4.375" style="4" customWidth="1"/>
    <col min="27" max="27" width="3.75" style="3" customWidth="1"/>
    <col min="28" max="29" width="9" style="1"/>
    <col min="30" max="30" width="9" style="2"/>
    <col min="31" max="31" width="9" style="1"/>
    <col min="32" max="32" width="9" style="2"/>
    <col min="33" max="16384" width="9" style="1"/>
  </cols>
  <sheetData>
    <row r="1" spans="1:32" ht="18.75" customHeight="1">
      <c r="C1" s="127"/>
      <c r="D1" s="123"/>
      <c r="E1" s="123"/>
      <c r="F1" s="123"/>
      <c r="G1" s="123"/>
      <c r="H1" s="123"/>
      <c r="I1" s="123"/>
      <c r="J1" s="123"/>
      <c r="K1" s="123"/>
      <c r="N1" s="126" t="s">
        <v>85</v>
      </c>
      <c r="O1" s="124" t="s">
        <v>84</v>
      </c>
      <c r="P1" s="125"/>
      <c r="Q1" s="125"/>
      <c r="R1" s="125"/>
      <c r="S1" s="125"/>
      <c r="T1" s="125"/>
      <c r="U1" s="124"/>
    </row>
    <row r="2" spans="1:32" ht="12.75" customHeight="1" thickBot="1">
      <c r="C2" s="123"/>
      <c r="D2" s="123"/>
      <c r="E2" s="123"/>
      <c r="F2" s="123"/>
      <c r="G2" s="123"/>
      <c r="H2" s="123"/>
      <c r="I2" s="123"/>
      <c r="J2" s="123"/>
      <c r="K2" s="123"/>
      <c r="O2" s="122"/>
      <c r="P2" s="121"/>
      <c r="Q2" s="122"/>
      <c r="R2" s="121"/>
      <c r="S2" s="122"/>
      <c r="T2" s="121"/>
    </row>
    <row r="3" spans="1:32" ht="28.5" customHeight="1">
      <c r="A3" s="120"/>
      <c r="B3" s="119"/>
      <c r="C3" s="118" t="s">
        <v>83</v>
      </c>
      <c r="D3" s="115"/>
      <c r="E3" s="116"/>
      <c r="F3" s="115"/>
      <c r="G3" s="115"/>
      <c r="H3" s="114"/>
      <c r="I3" s="117" t="s">
        <v>82</v>
      </c>
      <c r="J3" s="115"/>
      <c r="K3" s="116"/>
      <c r="L3" s="115"/>
      <c r="M3" s="115"/>
      <c r="N3" s="114"/>
      <c r="O3" s="113" t="s">
        <v>81</v>
      </c>
      <c r="P3" s="112"/>
      <c r="Q3" s="111" t="s">
        <v>81</v>
      </c>
      <c r="R3" s="110"/>
      <c r="S3" s="111" t="s">
        <v>80</v>
      </c>
      <c r="T3" s="110"/>
      <c r="U3" s="109" t="s">
        <v>79</v>
      </c>
      <c r="V3" s="108"/>
      <c r="W3" s="108"/>
      <c r="X3" s="108"/>
      <c r="Y3" s="107" t="s">
        <v>78</v>
      </c>
      <c r="Z3" s="106"/>
      <c r="AA3" s="105" t="s">
        <v>77</v>
      </c>
    </row>
    <row r="4" spans="1:32" ht="14.25" customHeight="1">
      <c r="A4" s="95" t="s">
        <v>69</v>
      </c>
      <c r="B4" s="94"/>
      <c r="C4" s="104" t="s">
        <v>76</v>
      </c>
      <c r="D4" s="104"/>
      <c r="E4" s="104" t="s">
        <v>75</v>
      </c>
      <c r="F4" s="104"/>
      <c r="G4" s="104" t="s">
        <v>74</v>
      </c>
      <c r="H4" s="104"/>
      <c r="I4" s="104" t="s">
        <v>76</v>
      </c>
      <c r="J4" s="104"/>
      <c r="K4" s="104" t="s">
        <v>75</v>
      </c>
      <c r="L4" s="104"/>
      <c r="M4" s="104" t="s">
        <v>74</v>
      </c>
      <c r="N4" s="104"/>
      <c r="O4" s="103" t="s">
        <v>73</v>
      </c>
      <c r="P4" s="100"/>
      <c r="Q4" s="102" t="s">
        <v>72</v>
      </c>
      <c r="R4" s="100"/>
      <c r="S4" s="101" t="s">
        <v>71</v>
      </c>
      <c r="T4" s="100"/>
      <c r="U4" s="99"/>
      <c r="V4" s="98"/>
      <c r="W4" s="98"/>
      <c r="X4" s="98"/>
      <c r="Y4" s="97"/>
      <c r="Z4" s="96"/>
      <c r="AA4" s="84"/>
    </row>
    <row r="5" spans="1:32" ht="21" customHeight="1">
      <c r="A5" s="95"/>
      <c r="B5" s="94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0" t="s">
        <v>70</v>
      </c>
      <c r="P5" s="89"/>
      <c r="Q5" s="92" t="s">
        <v>69</v>
      </c>
      <c r="R5" s="91"/>
      <c r="S5" s="90" t="s">
        <v>68</v>
      </c>
      <c r="T5" s="89"/>
      <c r="U5" s="88" t="s">
        <v>67</v>
      </c>
      <c r="V5" s="87"/>
      <c r="W5" s="88" t="s">
        <v>66</v>
      </c>
      <c r="X5" s="87"/>
      <c r="Y5" s="86"/>
      <c r="Z5" s="85"/>
      <c r="AA5" s="84"/>
    </row>
    <row r="6" spans="1:32" s="73" customFormat="1" ht="18.75" customHeight="1">
      <c r="A6" s="83"/>
      <c r="B6" s="82"/>
      <c r="C6" s="81" t="s">
        <v>65</v>
      </c>
      <c r="D6" s="81" t="s">
        <v>58</v>
      </c>
      <c r="E6" s="81" t="s">
        <v>65</v>
      </c>
      <c r="F6" s="81" t="s">
        <v>58</v>
      </c>
      <c r="G6" s="81" t="s">
        <v>64</v>
      </c>
      <c r="H6" s="81" t="s">
        <v>58</v>
      </c>
      <c r="I6" s="81" t="s">
        <v>65</v>
      </c>
      <c r="J6" s="81" t="s">
        <v>58</v>
      </c>
      <c r="K6" s="81" t="s">
        <v>65</v>
      </c>
      <c r="L6" s="81" t="s">
        <v>58</v>
      </c>
      <c r="M6" s="81" t="s">
        <v>64</v>
      </c>
      <c r="N6" s="81" t="s">
        <v>58</v>
      </c>
      <c r="O6" s="79" t="s">
        <v>63</v>
      </c>
      <c r="P6" s="78" t="s">
        <v>58</v>
      </c>
      <c r="Q6" s="80" t="s">
        <v>63</v>
      </c>
      <c r="R6" s="78" t="s">
        <v>58</v>
      </c>
      <c r="S6" s="79" t="s">
        <v>62</v>
      </c>
      <c r="T6" s="78" t="s">
        <v>58</v>
      </c>
      <c r="U6" s="76" t="s">
        <v>61</v>
      </c>
      <c r="V6" s="76" t="s">
        <v>58</v>
      </c>
      <c r="W6" s="77" t="s">
        <v>60</v>
      </c>
      <c r="X6" s="76" t="s">
        <v>58</v>
      </c>
      <c r="Y6" s="77" t="s">
        <v>59</v>
      </c>
      <c r="Z6" s="76" t="s">
        <v>58</v>
      </c>
      <c r="AA6" s="75"/>
      <c r="AD6" s="74"/>
      <c r="AF6" s="74"/>
    </row>
    <row r="7" spans="1:32" s="9" customFormat="1" ht="11.25" customHeight="1">
      <c r="A7" s="72"/>
      <c r="B7" s="71"/>
      <c r="C7" s="70" t="s">
        <v>57</v>
      </c>
      <c r="D7" s="69"/>
      <c r="E7" s="70" t="s">
        <v>56</v>
      </c>
      <c r="F7" s="69"/>
      <c r="G7" s="70" t="s">
        <v>55</v>
      </c>
      <c r="H7" s="69"/>
      <c r="I7" s="70" t="s">
        <v>57</v>
      </c>
      <c r="J7" s="69"/>
      <c r="K7" s="70" t="s">
        <v>56</v>
      </c>
      <c r="L7" s="69"/>
      <c r="M7" s="70" t="s">
        <v>55</v>
      </c>
      <c r="N7" s="69"/>
      <c r="O7" s="67"/>
      <c r="P7" s="67"/>
      <c r="Q7" s="68"/>
      <c r="R7" s="67"/>
      <c r="S7" s="67" t="s">
        <v>54</v>
      </c>
      <c r="T7" s="66"/>
      <c r="U7" s="65" t="s">
        <v>54</v>
      </c>
      <c r="V7" s="14"/>
      <c r="W7" s="65" t="s">
        <v>54</v>
      </c>
      <c r="X7" s="14"/>
      <c r="Y7" s="64" t="s">
        <v>53</v>
      </c>
      <c r="Z7" s="7"/>
      <c r="AA7" s="63"/>
      <c r="AD7" s="10"/>
      <c r="AF7" s="10"/>
    </row>
    <row r="8" spans="1:32" ht="13.5" customHeight="1">
      <c r="A8" s="62"/>
      <c r="B8" s="40" t="s">
        <v>52</v>
      </c>
      <c r="C8" s="39">
        <v>364814</v>
      </c>
      <c r="D8" s="39"/>
      <c r="E8" s="39">
        <v>3941646</v>
      </c>
      <c r="F8" s="39"/>
      <c r="G8" s="39">
        <v>436522525</v>
      </c>
      <c r="H8" s="39"/>
      <c r="I8" s="39">
        <v>990246</v>
      </c>
      <c r="J8" s="39"/>
      <c r="K8" s="39">
        <v>7654443</v>
      </c>
      <c r="L8" s="39"/>
      <c r="M8" s="39">
        <v>145103822</v>
      </c>
      <c r="N8" s="39"/>
      <c r="O8" s="61">
        <v>100</v>
      </c>
      <c r="P8" s="54"/>
      <c r="Q8" s="60">
        <v>100</v>
      </c>
      <c r="R8" s="36"/>
      <c r="S8" s="35">
        <v>287315</v>
      </c>
      <c r="T8" s="54"/>
      <c r="U8" s="34">
        <v>372162</v>
      </c>
      <c r="V8" s="32"/>
      <c r="W8" s="34">
        <v>424286</v>
      </c>
      <c r="X8" s="32"/>
      <c r="Y8" s="56">
        <v>1.62</v>
      </c>
      <c r="Z8" s="32"/>
      <c r="AA8" s="59" t="s">
        <v>51</v>
      </c>
    </row>
    <row r="9" spans="1:32" ht="6" customHeight="1">
      <c r="A9" s="1"/>
      <c r="B9" s="4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8"/>
      <c r="P9" s="54"/>
      <c r="Q9" s="37"/>
      <c r="R9" s="36"/>
      <c r="S9" s="35"/>
      <c r="T9" s="54"/>
      <c r="U9" s="34"/>
      <c r="V9" s="32"/>
      <c r="W9" s="34"/>
      <c r="X9" s="32"/>
      <c r="Y9" s="34"/>
      <c r="Z9" s="32"/>
      <c r="AA9" s="58"/>
    </row>
    <row r="10" spans="1:32" ht="13.5" customHeight="1">
      <c r="A10" s="1">
        <v>1</v>
      </c>
      <c r="B10" s="40" t="s">
        <v>50</v>
      </c>
      <c r="C10" s="39">
        <v>15311</v>
      </c>
      <c r="D10" s="39">
        <v>6</v>
      </c>
      <c r="E10" s="39">
        <v>129866</v>
      </c>
      <c r="F10" s="39">
        <v>7</v>
      </c>
      <c r="G10" s="39">
        <v>12310189</v>
      </c>
      <c r="H10" s="39">
        <v>6</v>
      </c>
      <c r="I10" s="39">
        <v>40902</v>
      </c>
      <c r="J10" s="39">
        <v>8</v>
      </c>
      <c r="K10" s="39">
        <v>333266</v>
      </c>
      <c r="L10" s="39">
        <v>7</v>
      </c>
      <c r="M10" s="39">
        <v>6581483</v>
      </c>
      <c r="N10" s="39">
        <v>6</v>
      </c>
      <c r="O10" s="53">
        <v>99.6</v>
      </c>
      <c r="P10" s="35">
        <v>15</v>
      </c>
      <c r="Q10" s="37">
        <v>99.8</v>
      </c>
      <c r="R10" s="36">
        <v>10</v>
      </c>
      <c r="S10" s="35">
        <v>281054</v>
      </c>
      <c r="T10" s="35">
        <v>31</v>
      </c>
      <c r="U10" s="34">
        <v>322425</v>
      </c>
      <c r="V10" s="32">
        <f>RANK(U10,$U$10:$U$63,0)</f>
        <v>27</v>
      </c>
      <c r="W10" s="34">
        <v>290495</v>
      </c>
      <c r="X10" s="32">
        <f>RANK(W10,$W$10:$W$63,0)</f>
        <v>44</v>
      </c>
      <c r="Y10" s="57">
        <v>1.2</v>
      </c>
      <c r="Z10" s="32">
        <v>45</v>
      </c>
      <c r="AA10" s="31">
        <v>1</v>
      </c>
    </row>
    <row r="11" spans="1:32" ht="13.5" customHeight="1">
      <c r="A11" s="1">
        <v>2</v>
      </c>
      <c r="B11" s="40" t="s">
        <v>49</v>
      </c>
      <c r="C11" s="39">
        <v>3616</v>
      </c>
      <c r="D11" s="39">
        <v>30</v>
      </c>
      <c r="E11" s="39">
        <v>29002</v>
      </c>
      <c r="F11" s="39">
        <v>28</v>
      </c>
      <c r="G11" s="39">
        <v>1908877</v>
      </c>
      <c r="H11" s="39">
        <v>30</v>
      </c>
      <c r="I11" s="39">
        <v>12183</v>
      </c>
      <c r="J11" s="39">
        <v>29</v>
      </c>
      <c r="K11" s="39">
        <v>80936</v>
      </c>
      <c r="L11" s="39">
        <v>30</v>
      </c>
      <c r="M11" s="39">
        <v>1471523</v>
      </c>
      <c r="N11" s="39">
        <v>28</v>
      </c>
      <c r="O11" s="53">
        <v>98.6</v>
      </c>
      <c r="P11" s="35">
        <v>30</v>
      </c>
      <c r="Q11" s="37">
        <v>98.6</v>
      </c>
      <c r="R11" s="36">
        <v>26</v>
      </c>
      <c r="S11" s="35">
        <v>251459</v>
      </c>
      <c r="T11" s="35">
        <v>44</v>
      </c>
      <c r="U11" s="34">
        <v>267976</v>
      </c>
      <c r="V11" s="32">
        <f>RANK(U11,$U$10:$U$63,0)</f>
        <v>47</v>
      </c>
      <c r="W11" s="34">
        <v>255837</v>
      </c>
      <c r="X11" s="32">
        <f>RANK(W11,$W$10:$W$63,0)</f>
        <v>46</v>
      </c>
      <c r="Y11" s="57">
        <v>1.3</v>
      </c>
      <c r="Z11" s="32">
        <v>42</v>
      </c>
      <c r="AA11" s="31">
        <v>2</v>
      </c>
    </row>
    <row r="12" spans="1:32" ht="13.5" customHeight="1">
      <c r="A12" s="1">
        <v>3</v>
      </c>
      <c r="B12" s="40" t="s">
        <v>48</v>
      </c>
      <c r="C12" s="39">
        <v>3495</v>
      </c>
      <c r="D12" s="39">
        <v>31</v>
      </c>
      <c r="E12" s="39">
        <v>27740</v>
      </c>
      <c r="F12" s="39">
        <v>31</v>
      </c>
      <c r="G12" s="39">
        <v>2091697</v>
      </c>
      <c r="H12" s="39">
        <v>28</v>
      </c>
      <c r="I12" s="39">
        <v>11909</v>
      </c>
      <c r="J12" s="39">
        <v>30</v>
      </c>
      <c r="K12" s="39">
        <v>78557</v>
      </c>
      <c r="L12" s="39">
        <v>31</v>
      </c>
      <c r="M12" s="39">
        <v>1408865</v>
      </c>
      <c r="N12" s="39">
        <v>30</v>
      </c>
      <c r="O12" s="53">
        <v>99.4</v>
      </c>
      <c r="P12" s="35">
        <v>17</v>
      </c>
      <c r="Q12" s="37">
        <v>99.1</v>
      </c>
      <c r="R12" s="36">
        <v>19</v>
      </c>
      <c r="S12" s="35">
        <v>286710</v>
      </c>
      <c r="T12" s="35">
        <v>22</v>
      </c>
      <c r="U12" s="34">
        <v>301479</v>
      </c>
      <c r="V12" s="32">
        <f>RANK(U12,$U$10:$U$63,0)</f>
        <v>40</v>
      </c>
      <c r="W12" s="34">
        <v>326679</v>
      </c>
      <c r="X12" s="32">
        <f>RANK(W12,$W$10:$W$63,0)</f>
        <v>38</v>
      </c>
      <c r="Y12" s="33">
        <v>1.45</v>
      </c>
      <c r="Z12" s="32">
        <v>33</v>
      </c>
      <c r="AA12" s="31">
        <v>3</v>
      </c>
    </row>
    <row r="13" spans="1:32" ht="13.5" customHeight="1">
      <c r="A13" s="1">
        <v>4</v>
      </c>
      <c r="B13" s="40" t="s">
        <v>47</v>
      </c>
      <c r="C13" s="39">
        <v>8641</v>
      </c>
      <c r="D13" s="39">
        <v>12</v>
      </c>
      <c r="E13" s="39">
        <v>79049</v>
      </c>
      <c r="F13" s="39">
        <v>12</v>
      </c>
      <c r="G13" s="39">
        <v>9249765</v>
      </c>
      <c r="H13" s="39">
        <v>9</v>
      </c>
      <c r="I13" s="39">
        <v>18461</v>
      </c>
      <c r="J13" s="39">
        <v>16</v>
      </c>
      <c r="K13" s="39">
        <v>142623</v>
      </c>
      <c r="L13" s="39">
        <v>15</v>
      </c>
      <c r="M13" s="39">
        <v>2900847</v>
      </c>
      <c r="N13" s="39">
        <v>14</v>
      </c>
      <c r="O13" s="53">
        <v>99.2</v>
      </c>
      <c r="P13" s="35">
        <v>21</v>
      </c>
      <c r="Q13" s="37">
        <v>98.8</v>
      </c>
      <c r="R13" s="36">
        <v>22</v>
      </c>
      <c r="S13" s="35">
        <v>274585</v>
      </c>
      <c r="T13" s="35">
        <v>35</v>
      </c>
      <c r="U13" s="34">
        <v>331023</v>
      </c>
      <c r="V13" s="32">
        <f>RANK(U13,$U$10:$U$63,0)</f>
        <v>22</v>
      </c>
      <c r="W13" s="34">
        <v>339992</v>
      </c>
      <c r="X13" s="32">
        <f>RANK(W13,$W$10:$W$63,0)</f>
        <v>35</v>
      </c>
      <c r="Y13" s="57">
        <v>1.69</v>
      </c>
      <c r="Z13" s="32">
        <v>15</v>
      </c>
      <c r="AA13" s="31">
        <v>4</v>
      </c>
    </row>
    <row r="14" spans="1:32" ht="13.5" customHeight="1">
      <c r="A14" s="1">
        <v>5</v>
      </c>
      <c r="B14" s="40" t="s">
        <v>46</v>
      </c>
      <c r="C14" s="39">
        <v>2727</v>
      </c>
      <c r="D14" s="39">
        <v>38</v>
      </c>
      <c r="E14" s="39">
        <v>18982</v>
      </c>
      <c r="F14" s="39">
        <v>40</v>
      </c>
      <c r="G14" s="39">
        <v>1239321</v>
      </c>
      <c r="H14" s="39">
        <v>38</v>
      </c>
      <c r="I14" s="39">
        <v>10307</v>
      </c>
      <c r="J14" s="39">
        <v>37</v>
      </c>
      <c r="K14" s="39">
        <v>65410</v>
      </c>
      <c r="L14" s="39">
        <v>37</v>
      </c>
      <c r="M14" s="39">
        <v>1156349</v>
      </c>
      <c r="N14" s="39">
        <v>38</v>
      </c>
      <c r="O14" s="53">
        <v>98.2</v>
      </c>
      <c r="P14" s="35">
        <v>36</v>
      </c>
      <c r="Q14" s="37">
        <v>98.3</v>
      </c>
      <c r="R14" s="36">
        <v>33</v>
      </c>
      <c r="S14" s="35">
        <v>280058</v>
      </c>
      <c r="T14" s="35">
        <v>33</v>
      </c>
      <c r="U14" s="34">
        <v>304845</v>
      </c>
      <c r="V14" s="32">
        <f>RANK(U14,$U$10:$U$63,0)</f>
        <v>37</v>
      </c>
      <c r="W14" s="34">
        <v>302747</v>
      </c>
      <c r="X14" s="32">
        <f>RANK(W14,$W$10:$W$63,0)</f>
        <v>41</v>
      </c>
      <c r="Y14" s="56">
        <v>1.53</v>
      </c>
      <c r="Z14" s="32">
        <v>27</v>
      </c>
      <c r="AA14" s="31">
        <v>5</v>
      </c>
    </row>
    <row r="15" spans="1:32" ht="13.5" customHeight="1">
      <c r="A15" s="1">
        <v>6</v>
      </c>
      <c r="B15" s="40" t="s">
        <v>45</v>
      </c>
      <c r="C15" s="39">
        <v>3153</v>
      </c>
      <c r="D15" s="39">
        <v>33</v>
      </c>
      <c r="E15" s="39">
        <v>24335</v>
      </c>
      <c r="F15" s="39">
        <v>34</v>
      </c>
      <c r="G15" s="39">
        <v>1390159</v>
      </c>
      <c r="H15" s="39">
        <v>35</v>
      </c>
      <c r="I15" s="39">
        <v>11343</v>
      </c>
      <c r="J15" s="39">
        <v>31</v>
      </c>
      <c r="K15" s="39">
        <v>67267</v>
      </c>
      <c r="L15" s="39">
        <v>36</v>
      </c>
      <c r="M15" s="39">
        <v>1197929</v>
      </c>
      <c r="N15" s="39">
        <v>36</v>
      </c>
      <c r="O15" s="53">
        <v>99.4</v>
      </c>
      <c r="P15" s="35">
        <v>17</v>
      </c>
      <c r="Q15" s="37">
        <v>100</v>
      </c>
      <c r="R15" s="36">
        <v>8</v>
      </c>
      <c r="S15" s="35">
        <v>305472</v>
      </c>
      <c r="T15" s="35">
        <v>14</v>
      </c>
      <c r="U15" s="34">
        <v>315796</v>
      </c>
      <c r="V15" s="32">
        <f>RANK(U15,$U$10:$U$63,0)</f>
        <v>33</v>
      </c>
      <c r="W15" s="34">
        <v>325990</v>
      </c>
      <c r="X15" s="32">
        <f>RANK(W15,$W$10:$W$63,0)</f>
        <v>39</v>
      </c>
      <c r="Y15" s="56">
        <v>1.64</v>
      </c>
      <c r="Z15" s="32">
        <v>20</v>
      </c>
      <c r="AA15" s="31">
        <v>6</v>
      </c>
    </row>
    <row r="16" spans="1:32" ht="13.5" customHeight="1">
      <c r="A16" s="1">
        <v>7</v>
      </c>
      <c r="B16" s="40" t="s">
        <v>44</v>
      </c>
      <c r="C16" s="39">
        <v>5022</v>
      </c>
      <c r="D16" s="39">
        <v>21</v>
      </c>
      <c r="E16" s="39">
        <v>38737</v>
      </c>
      <c r="F16" s="39">
        <v>21</v>
      </c>
      <c r="G16" s="39">
        <v>2716855</v>
      </c>
      <c r="H16" s="39">
        <v>22</v>
      </c>
      <c r="I16" s="39">
        <v>17042</v>
      </c>
      <c r="J16" s="39">
        <v>18</v>
      </c>
      <c r="K16" s="39">
        <v>112699</v>
      </c>
      <c r="L16" s="39">
        <v>21</v>
      </c>
      <c r="M16" s="39">
        <v>2183996</v>
      </c>
      <c r="N16" s="39">
        <v>20</v>
      </c>
      <c r="O16" s="53">
        <v>100.3</v>
      </c>
      <c r="P16" s="35">
        <v>9</v>
      </c>
      <c r="Q16" s="37">
        <v>99.4</v>
      </c>
      <c r="R16" s="36">
        <v>14</v>
      </c>
      <c r="S16" s="35">
        <v>284659</v>
      </c>
      <c r="T16" s="35">
        <v>24</v>
      </c>
      <c r="U16" s="34">
        <v>328666</v>
      </c>
      <c r="V16" s="32">
        <f>RANK(U16,$U$10:$U$63,0)</f>
        <v>25</v>
      </c>
      <c r="W16" s="34">
        <v>357038</v>
      </c>
      <c r="X16" s="32">
        <f>RANK(W16,$W$10:$W$63,0)</f>
        <v>31</v>
      </c>
      <c r="Y16" s="56">
        <v>1.52</v>
      </c>
      <c r="Z16" s="32">
        <v>28</v>
      </c>
      <c r="AA16" s="31">
        <v>7</v>
      </c>
    </row>
    <row r="17" spans="1:27" ht="6" customHeight="1">
      <c r="A17" s="1"/>
      <c r="B17" s="40"/>
      <c r="C17" s="39"/>
      <c r="D17" s="39"/>
      <c r="E17" s="39"/>
      <c r="F17" s="39"/>
      <c r="G17" s="55"/>
      <c r="H17" s="39"/>
      <c r="I17" s="39"/>
      <c r="J17" s="39"/>
      <c r="K17" s="39"/>
      <c r="L17" s="39"/>
      <c r="M17" s="39"/>
      <c r="N17" s="39"/>
      <c r="O17" s="54"/>
      <c r="P17" s="54"/>
      <c r="Q17" s="37"/>
      <c r="R17" s="36"/>
      <c r="S17" s="35"/>
      <c r="T17" s="35"/>
      <c r="U17" s="34"/>
      <c r="V17" s="32"/>
      <c r="W17" s="7"/>
      <c r="X17" s="32"/>
      <c r="Y17" s="33"/>
      <c r="Z17" s="32"/>
      <c r="AA17" s="31"/>
    </row>
    <row r="18" spans="1:27" ht="13.5" customHeight="1">
      <c r="A18" s="1">
        <v>8</v>
      </c>
      <c r="B18" s="40" t="s">
        <v>43</v>
      </c>
      <c r="C18" s="39">
        <v>6594</v>
      </c>
      <c r="D18" s="39">
        <v>15</v>
      </c>
      <c r="E18" s="39">
        <v>53119</v>
      </c>
      <c r="F18" s="39">
        <v>15</v>
      </c>
      <c r="G18" s="39">
        <v>4001557</v>
      </c>
      <c r="H18" s="39">
        <v>16</v>
      </c>
      <c r="I18" s="39">
        <v>22550</v>
      </c>
      <c r="J18" s="39">
        <v>12</v>
      </c>
      <c r="K18" s="39">
        <v>175111</v>
      </c>
      <c r="L18" s="39">
        <v>12</v>
      </c>
      <c r="M18" s="39">
        <v>3162146</v>
      </c>
      <c r="N18" s="39">
        <v>12</v>
      </c>
      <c r="O18" s="53">
        <v>98.6</v>
      </c>
      <c r="P18" s="35">
        <v>30</v>
      </c>
      <c r="Q18" s="37">
        <v>97.9</v>
      </c>
      <c r="R18" s="36">
        <v>38</v>
      </c>
      <c r="S18" s="35">
        <v>290619</v>
      </c>
      <c r="T18" s="35">
        <v>20</v>
      </c>
      <c r="U18" s="34">
        <v>363422</v>
      </c>
      <c r="V18" s="32">
        <f>RANK(U18,$U$10:$U$63,0)</f>
        <v>5</v>
      </c>
      <c r="W18" s="34">
        <v>410332</v>
      </c>
      <c r="X18" s="32">
        <f>RANK(W18,$W$10:$W$63,0)</f>
        <v>10</v>
      </c>
      <c r="Y18" s="33">
        <v>1.62</v>
      </c>
      <c r="Z18" s="32">
        <v>22</v>
      </c>
      <c r="AA18" s="31">
        <v>8</v>
      </c>
    </row>
    <row r="19" spans="1:27" ht="13.5" customHeight="1">
      <c r="A19" s="1">
        <v>9</v>
      </c>
      <c r="B19" s="40" t="s">
        <v>42</v>
      </c>
      <c r="C19" s="39">
        <v>5250</v>
      </c>
      <c r="D19" s="39">
        <v>20</v>
      </c>
      <c r="E19" s="39">
        <v>42104</v>
      </c>
      <c r="F19" s="39">
        <v>20</v>
      </c>
      <c r="G19" s="39">
        <v>3529659</v>
      </c>
      <c r="H19" s="39">
        <v>18</v>
      </c>
      <c r="I19" s="39">
        <v>16633</v>
      </c>
      <c r="J19" s="39">
        <v>19</v>
      </c>
      <c r="K19" s="39">
        <v>119475</v>
      </c>
      <c r="L19" s="39">
        <v>18</v>
      </c>
      <c r="M19" s="39">
        <v>2295821</v>
      </c>
      <c r="N19" s="39">
        <v>17</v>
      </c>
      <c r="O19" s="53">
        <v>99.2</v>
      </c>
      <c r="P19" s="35">
        <v>21</v>
      </c>
      <c r="Q19" s="37">
        <v>98.2</v>
      </c>
      <c r="R19" s="36">
        <v>35</v>
      </c>
      <c r="S19" s="35">
        <v>306440</v>
      </c>
      <c r="T19" s="35">
        <v>13</v>
      </c>
      <c r="U19" s="34">
        <v>345623</v>
      </c>
      <c r="V19" s="32">
        <f>RANK(U19,$U$10:$U$63,0)</f>
        <v>11</v>
      </c>
      <c r="W19" s="34">
        <v>401001</v>
      </c>
      <c r="X19" s="32">
        <f>RANK(W19,$W$10:$W$63,0)</f>
        <v>16</v>
      </c>
      <c r="Y19" s="33">
        <v>1.43</v>
      </c>
      <c r="Z19" s="32">
        <v>35</v>
      </c>
      <c r="AA19" s="31">
        <v>9</v>
      </c>
    </row>
    <row r="20" spans="1:27" ht="13.5" customHeight="1">
      <c r="A20" s="1">
        <v>10</v>
      </c>
      <c r="B20" s="40" t="s">
        <v>41</v>
      </c>
      <c r="C20" s="39">
        <v>5279</v>
      </c>
      <c r="D20" s="39">
        <v>19</v>
      </c>
      <c r="E20" s="39">
        <v>45429</v>
      </c>
      <c r="F20" s="39">
        <v>19</v>
      </c>
      <c r="G20" s="39">
        <v>5024465</v>
      </c>
      <c r="H20" s="39">
        <v>13</v>
      </c>
      <c r="I20" s="39">
        <v>16567</v>
      </c>
      <c r="J20" s="39">
        <v>20</v>
      </c>
      <c r="K20" s="39">
        <v>119284</v>
      </c>
      <c r="L20" s="39">
        <v>19</v>
      </c>
      <c r="M20" s="39">
        <v>2242552</v>
      </c>
      <c r="N20" s="39">
        <v>18</v>
      </c>
      <c r="O20" s="53">
        <v>96.4</v>
      </c>
      <c r="P20" s="35">
        <v>47</v>
      </c>
      <c r="Q20" s="37">
        <v>96.3</v>
      </c>
      <c r="R20" s="36">
        <v>45</v>
      </c>
      <c r="S20" s="35">
        <v>265873</v>
      </c>
      <c r="T20" s="35">
        <v>41</v>
      </c>
      <c r="U20" s="34">
        <v>344219</v>
      </c>
      <c r="V20" s="32">
        <f>RANK(U20,$U$10:$U$63,0)</f>
        <v>14</v>
      </c>
      <c r="W20" s="34">
        <v>394725</v>
      </c>
      <c r="X20" s="32">
        <f>RANK(W20,$W$10:$W$63,0)</f>
        <v>18</v>
      </c>
      <c r="Y20" s="33">
        <v>1.74</v>
      </c>
      <c r="Z20" s="32">
        <v>11</v>
      </c>
      <c r="AA20" s="31">
        <v>10</v>
      </c>
    </row>
    <row r="21" spans="1:27" ht="13.5" customHeight="1">
      <c r="A21" s="1">
        <v>11</v>
      </c>
      <c r="B21" s="40" t="s">
        <v>40</v>
      </c>
      <c r="C21" s="39">
        <v>14486</v>
      </c>
      <c r="D21" s="39">
        <v>7</v>
      </c>
      <c r="E21" s="39">
        <v>142709</v>
      </c>
      <c r="F21" s="39">
        <v>6</v>
      </c>
      <c r="G21" s="39">
        <v>11195205</v>
      </c>
      <c r="H21" s="39">
        <v>7</v>
      </c>
      <c r="I21" s="39">
        <v>42365</v>
      </c>
      <c r="J21" s="39">
        <v>5</v>
      </c>
      <c r="K21" s="39">
        <v>390706</v>
      </c>
      <c r="L21" s="39">
        <v>5</v>
      </c>
      <c r="M21" s="39">
        <v>7152942</v>
      </c>
      <c r="N21" s="39">
        <v>5</v>
      </c>
      <c r="O21" s="53">
        <v>102.8</v>
      </c>
      <c r="P21" s="35">
        <v>3</v>
      </c>
      <c r="Q21" s="53">
        <v>101.1</v>
      </c>
      <c r="R21" s="36">
        <v>3</v>
      </c>
      <c r="S21" s="35">
        <v>323931</v>
      </c>
      <c r="T21" s="35">
        <v>4</v>
      </c>
      <c r="U21" s="34">
        <v>321013</v>
      </c>
      <c r="V21" s="32">
        <f>RANK(U21,$U$10:$U$63,0)</f>
        <v>28</v>
      </c>
      <c r="W21" s="34">
        <v>387341</v>
      </c>
      <c r="X21" s="32">
        <f>RANK(W21,$W$10:$W$63,0)</f>
        <v>19</v>
      </c>
      <c r="Y21" s="33">
        <v>1.33</v>
      </c>
      <c r="Z21" s="32">
        <v>38</v>
      </c>
      <c r="AA21" s="31">
        <v>11</v>
      </c>
    </row>
    <row r="22" spans="1:27" ht="13.5" customHeight="1">
      <c r="A22" s="1">
        <v>12</v>
      </c>
      <c r="B22" s="40" t="s">
        <v>39</v>
      </c>
      <c r="C22" s="39">
        <v>10721</v>
      </c>
      <c r="D22" s="39">
        <v>10</v>
      </c>
      <c r="E22" s="39">
        <v>93884</v>
      </c>
      <c r="F22" s="39">
        <v>9</v>
      </c>
      <c r="G22" s="39">
        <v>7099664</v>
      </c>
      <c r="H22" s="39">
        <v>12</v>
      </c>
      <c r="I22" s="39">
        <v>36296</v>
      </c>
      <c r="J22" s="39">
        <v>9</v>
      </c>
      <c r="K22" s="39">
        <v>338814</v>
      </c>
      <c r="L22" s="39">
        <v>6</v>
      </c>
      <c r="M22" s="39">
        <v>6405545</v>
      </c>
      <c r="N22" s="39">
        <v>7</v>
      </c>
      <c r="O22" s="53">
        <v>101.1</v>
      </c>
      <c r="P22" s="35">
        <v>6</v>
      </c>
      <c r="Q22" s="53">
        <v>100.5</v>
      </c>
      <c r="R22" s="36">
        <v>5</v>
      </c>
      <c r="S22" s="35">
        <v>320447</v>
      </c>
      <c r="T22" s="35">
        <v>7</v>
      </c>
      <c r="U22" s="34">
        <v>327065</v>
      </c>
      <c r="V22" s="32">
        <f>RANK(U22,$U$10:$U$63,0)</f>
        <v>26</v>
      </c>
      <c r="W22" s="34">
        <v>402459</v>
      </c>
      <c r="X22" s="32">
        <f>RANK(W22,$W$10:$W$63,0)</f>
        <v>15</v>
      </c>
      <c r="Y22" s="33">
        <v>1.33</v>
      </c>
      <c r="Z22" s="32">
        <v>38</v>
      </c>
      <c r="AA22" s="31">
        <v>12</v>
      </c>
    </row>
    <row r="23" spans="1:27" ht="13.5" customHeight="1">
      <c r="A23" s="1">
        <v>13</v>
      </c>
      <c r="B23" s="40" t="s">
        <v>38</v>
      </c>
      <c r="C23" s="39">
        <v>54057</v>
      </c>
      <c r="D23" s="39">
        <v>1</v>
      </c>
      <c r="E23" s="39">
        <v>1052359</v>
      </c>
      <c r="F23" s="39">
        <v>1</v>
      </c>
      <c r="G23" s="39">
        <v>179112477</v>
      </c>
      <c r="H23" s="39">
        <v>1</v>
      </c>
      <c r="I23" s="39">
        <v>96671</v>
      </c>
      <c r="J23" s="39">
        <v>1</v>
      </c>
      <c r="K23" s="39">
        <v>896240</v>
      </c>
      <c r="L23" s="39">
        <v>1</v>
      </c>
      <c r="M23" s="39">
        <v>20574368</v>
      </c>
      <c r="N23" s="39">
        <v>1</v>
      </c>
      <c r="O23" s="53">
        <v>105.1</v>
      </c>
      <c r="P23" s="35">
        <v>1</v>
      </c>
      <c r="Q23" s="53">
        <v>104.4</v>
      </c>
      <c r="R23" s="36">
        <v>1</v>
      </c>
      <c r="S23" s="35">
        <v>326229</v>
      </c>
      <c r="T23" s="35">
        <v>2</v>
      </c>
      <c r="U23" s="34">
        <v>467598</v>
      </c>
      <c r="V23" s="32">
        <f>RANK(U23,$U$10:$U$63,0)</f>
        <v>1</v>
      </c>
      <c r="W23" s="34">
        <v>563381</v>
      </c>
      <c r="X23" s="32">
        <f>RANK(W23,$W$10:$W$63,0)</f>
        <v>1</v>
      </c>
      <c r="Y23" s="33">
        <v>2.13</v>
      </c>
      <c r="Z23" s="32">
        <v>1</v>
      </c>
      <c r="AA23" s="31">
        <v>13</v>
      </c>
    </row>
    <row r="24" spans="1:27" ht="13.5" customHeight="1">
      <c r="A24" s="1">
        <v>14</v>
      </c>
      <c r="B24" s="40" t="s">
        <v>37</v>
      </c>
      <c r="C24" s="39">
        <v>15312</v>
      </c>
      <c r="D24" s="39">
        <v>5</v>
      </c>
      <c r="E24" s="39">
        <v>171024</v>
      </c>
      <c r="F24" s="39">
        <v>4</v>
      </c>
      <c r="G24" s="39">
        <v>13167303</v>
      </c>
      <c r="H24" s="39">
        <v>5</v>
      </c>
      <c r="I24" s="39">
        <v>50962</v>
      </c>
      <c r="J24" s="39">
        <v>4</v>
      </c>
      <c r="K24" s="39">
        <v>492854</v>
      </c>
      <c r="L24" s="39">
        <v>3</v>
      </c>
      <c r="M24" s="39">
        <v>9376720</v>
      </c>
      <c r="N24" s="39">
        <v>3</v>
      </c>
      <c r="O24" s="53">
        <v>105.1</v>
      </c>
      <c r="P24" s="35">
        <v>1</v>
      </c>
      <c r="Q24" s="53">
        <v>104.3</v>
      </c>
      <c r="R24" s="36">
        <v>2</v>
      </c>
      <c r="S24" s="35">
        <v>301237</v>
      </c>
      <c r="T24" s="35">
        <v>15</v>
      </c>
      <c r="U24" s="34">
        <v>389445</v>
      </c>
      <c r="V24" s="32">
        <f>RANK(U24,$U$10:$U$63,0)</f>
        <v>3</v>
      </c>
      <c r="W24" s="34">
        <v>501111</v>
      </c>
      <c r="X24" s="32">
        <f>RANK(W24,$W$10:$W$63,0)</f>
        <v>2</v>
      </c>
      <c r="Y24" s="33">
        <v>1.2</v>
      </c>
      <c r="Z24" s="32">
        <v>45</v>
      </c>
      <c r="AA24" s="31">
        <v>14</v>
      </c>
    </row>
    <row r="25" spans="1:27" ht="6" customHeight="1">
      <c r="A25" s="1"/>
      <c r="B25" s="40"/>
      <c r="C25" s="39"/>
      <c r="D25" s="39"/>
      <c r="E25" s="39"/>
      <c r="F25" s="39"/>
      <c r="G25" s="55"/>
      <c r="H25" s="39"/>
      <c r="I25" s="39"/>
      <c r="J25" s="39"/>
      <c r="K25" s="39"/>
      <c r="L25" s="39"/>
      <c r="M25" s="39"/>
      <c r="N25" s="39"/>
      <c r="O25" s="54"/>
      <c r="P25" s="54"/>
      <c r="Q25" s="37"/>
      <c r="R25" s="36"/>
      <c r="S25" s="35"/>
      <c r="T25" s="35"/>
      <c r="U25" s="34"/>
      <c r="V25" s="32"/>
      <c r="W25" s="7"/>
      <c r="X25" s="32"/>
      <c r="Y25" s="33"/>
      <c r="Z25" s="32"/>
      <c r="AA25" s="31"/>
    </row>
    <row r="26" spans="1:27" ht="13.5" customHeight="1">
      <c r="A26" s="1">
        <v>15</v>
      </c>
      <c r="B26" s="40" t="s">
        <v>36</v>
      </c>
      <c r="C26" s="39">
        <v>7198</v>
      </c>
      <c r="D26" s="39">
        <v>13</v>
      </c>
      <c r="E26" s="39">
        <v>62808</v>
      </c>
      <c r="F26" s="39">
        <v>14</v>
      </c>
      <c r="G26" s="39">
        <v>4412557</v>
      </c>
      <c r="H26" s="39">
        <v>15</v>
      </c>
      <c r="I26" s="39">
        <v>21808</v>
      </c>
      <c r="J26" s="39">
        <v>14</v>
      </c>
      <c r="K26" s="39">
        <v>145124</v>
      </c>
      <c r="L26" s="39">
        <v>14</v>
      </c>
      <c r="M26" s="39">
        <v>2603093</v>
      </c>
      <c r="N26" s="39">
        <v>15</v>
      </c>
      <c r="O26" s="53">
        <v>98.9</v>
      </c>
      <c r="P26" s="35">
        <v>26</v>
      </c>
      <c r="Q26" s="53">
        <v>98.7</v>
      </c>
      <c r="R26" s="36">
        <v>24</v>
      </c>
      <c r="S26" s="35">
        <v>291158</v>
      </c>
      <c r="T26" s="35">
        <v>18</v>
      </c>
      <c r="U26" s="34">
        <v>316810</v>
      </c>
      <c r="V26" s="32">
        <f>RANK(U26,$U$10:$U$63,0)</f>
        <v>31</v>
      </c>
      <c r="W26" s="34">
        <v>336608</v>
      </c>
      <c r="X26" s="32">
        <f>RANK(W26,$W$10:$W$63,0)</f>
        <v>36</v>
      </c>
      <c r="Y26" s="33">
        <v>1.7</v>
      </c>
      <c r="Z26" s="32">
        <v>14</v>
      </c>
      <c r="AA26" s="31">
        <v>15</v>
      </c>
    </row>
    <row r="27" spans="1:27" ht="13.5" customHeight="1">
      <c r="A27" s="1">
        <v>16</v>
      </c>
      <c r="B27" s="40" t="s">
        <v>35</v>
      </c>
      <c r="C27" s="39">
        <v>3288</v>
      </c>
      <c r="D27" s="39">
        <v>32</v>
      </c>
      <c r="E27" s="39">
        <v>26570</v>
      </c>
      <c r="F27" s="39">
        <v>33</v>
      </c>
      <c r="G27" s="39">
        <v>2104452</v>
      </c>
      <c r="H27" s="39">
        <v>27</v>
      </c>
      <c r="I27" s="39">
        <v>10570</v>
      </c>
      <c r="J27" s="39">
        <v>35</v>
      </c>
      <c r="K27" s="39">
        <v>65296</v>
      </c>
      <c r="L27" s="39">
        <v>38</v>
      </c>
      <c r="M27" s="39">
        <v>1206517</v>
      </c>
      <c r="N27" s="39">
        <v>35</v>
      </c>
      <c r="O27" s="53">
        <v>99.5</v>
      </c>
      <c r="P27" s="35">
        <v>16</v>
      </c>
      <c r="Q27" s="53">
        <v>99.1</v>
      </c>
      <c r="R27" s="36">
        <v>19</v>
      </c>
      <c r="S27" s="35">
        <v>324437</v>
      </c>
      <c r="T27" s="35">
        <v>3</v>
      </c>
      <c r="U27" s="34">
        <v>337008</v>
      </c>
      <c r="V27" s="32">
        <f>RANK(U27,$U$10:$U$63,0)</f>
        <v>19</v>
      </c>
      <c r="W27" s="34">
        <v>369174</v>
      </c>
      <c r="X27" s="32">
        <f>RANK(W27,$W$10:$W$63,0)</f>
        <v>25</v>
      </c>
      <c r="Y27" s="33">
        <v>1.97</v>
      </c>
      <c r="Z27" s="32">
        <v>7</v>
      </c>
      <c r="AA27" s="31">
        <v>16</v>
      </c>
    </row>
    <row r="28" spans="1:27" ht="13.5" customHeight="1">
      <c r="A28" s="1">
        <v>17</v>
      </c>
      <c r="B28" s="40" t="s">
        <v>34</v>
      </c>
      <c r="C28" s="39">
        <v>4026</v>
      </c>
      <c r="D28" s="39">
        <v>26</v>
      </c>
      <c r="E28" s="39">
        <v>35661</v>
      </c>
      <c r="F28" s="39">
        <v>23</v>
      </c>
      <c r="G28" s="39">
        <v>2821272</v>
      </c>
      <c r="H28" s="39">
        <v>20</v>
      </c>
      <c r="I28" s="39">
        <v>11062</v>
      </c>
      <c r="J28" s="39">
        <v>32</v>
      </c>
      <c r="K28" s="39">
        <v>73521</v>
      </c>
      <c r="L28" s="39">
        <v>33</v>
      </c>
      <c r="M28" s="39">
        <v>1340605</v>
      </c>
      <c r="N28" s="39">
        <v>32</v>
      </c>
      <c r="O28" s="53">
        <v>100.3</v>
      </c>
      <c r="P28" s="35">
        <v>9</v>
      </c>
      <c r="Q28" s="53">
        <v>100.3</v>
      </c>
      <c r="R28" s="36">
        <v>6</v>
      </c>
      <c r="S28" s="35">
        <v>339175</v>
      </c>
      <c r="T28" s="35">
        <v>1</v>
      </c>
      <c r="U28" s="34">
        <v>342117</v>
      </c>
      <c r="V28" s="32">
        <f>RANK(U28,$U$10:$U$63,0)</f>
        <v>16</v>
      </c>
      <c r="W28" s="34">
        <v>365470</v>
      </c>
      <c r="X28" s="32">
        <f>RANK(W28,$W$10:$W$63,0)</f>
        <v>26</v>
      </c>
      <c r="Y28" s="33">
        <v>1.99</v>
      </c>
      <c r="Z28" s="32">
        <v>5</v>
      </c>
      <c r="AA28" s="31">
        <v>17</v>
      </c>
    </row>
    <row r="29" spans="1:27" ht="13.5" customHeight="1">
      <c r="A29" s="1">
        <v>18</v>
      </c>
      <c r="B29" s="40" t="s">
        <v>33</v>
      </c>
      <c r="C29" s="39">
        <v>2586</v>
      </c>
      <c r="D29" s="39">
        <v>40</v>
      </c>
      <c r="E29" s="39">
        <v>21148</v>
      </c>
      <c r="F29" s="39">
        <v>37</v>
      </c>
      <c r="G29" s="39">
        <v>1191516</v>
      </c>
      <c r="H29" s="39">
        <v>40</v>
      </c>
      <c r="I29" s="39">
        <v>7957</v>
      </c>
      <c r="J29" s="39">
        <v>42</v>
      </c>
      <c r="K29" s="39">
        <v>49974</v>
      </c>
      <c r="L29" s="39">
        <v>43</v>
      </c>
      <c r="M29" s="39">
        <v>883774</v>
      </c>
      <c r="N29" s="39">
        <v>42</v>
      </c>
      <c r="O29" s="53">
        <v>99.3</v>
      </c>
      <c r="P29" s="35">
        <v>20</v>
      </c>
      <c r="Q29" s="53">
        <v>99.4</v>
      </c>
      <c r="R29" s="36">
        <v>14</v>
      </c>
      <c r="S29" s="35">
        <v>283352</v>
      </c>
      <c r="T29" s="35">
        <v>27</v>
      </c>
      <c r="U29" s="34">
        <v>348067</v>
      </c>
      <c r="V29" s="32">
        <f>RANK(U29,$U$10:$U$63,0)</f>
        <v>10</v>
      </c>
      <c r="W29" s="34">
        <v>370225</v>
      </c>
      <c r="X29" s="32">
        <f>RANK(W29,$W$10:$W$63,0)</f>
        <v>24</v>
      </c>
      <c r="Y29" s="33">
        <v>2.1</v>
      </c>
      <c r="Z29" s="32">
        <v>2</v>
      </c>
      <c r="AA29" s="31">
        <v>18</v>
      </c>
    </row>
    <row r="30" spans="1:27" ht="6" customHeight="1">
      <c r="A30" s="1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54"/>
      <c r="P30" s="54"/>
      <c r="Q30" s="37"/>
      <c r="R30" s="36"/>
      <c r="S30" s="35"/>
      <c r="T30" s="35"/>
      <c r="U30" s="7"/>
      <c r="V30" s="32"/>
      <c r="W30" s="7"/>
      <c r="X30" s="32"/>
      <c r="Y30" s="33"/>
      <c r="Z30" s="32"/>
      <c r="AA30" s="31"/>
    </row>
    <row r="31" spans="1:27" ht="13.5" customHeight="1">
      <c r="A31" s="1">
        <v>19</v>
      </c>
      <c r="B31" s="40" t="s">
        <v>32</v>
      </c>
      <c r="C31" s="39">
        <v>2321</v>
      </c>
      <c r="D31" s="39">
        <v>41</v>
      </c>
      <c r="E31" s="39">
        <v>16729</v>
      </c>
      <c r="F31" s="39">
        <v>43</v>
      </c>
      <c r="G31" s="39">
        <v>1025426</v>
      </c>
      <c r="H31" s="39">
        <v>41</v>
      </c>
      <c r="I31" s="39">
        <v>7678</v>
      </c>
      <c r="J31" s="39">
        <v>44</v>
      </c>
      <c r="K31" s="39">
        <v>51414</v>
      </c>
      <c r="L31" s="39">
        <v>41</v>
      </c>
      <c r="M31" s="39">
        <v>927177</v>
      </c>
      <c r="N31" s="39">
        <v>41</v>
      </c>
      <c r="O31" s="53">
        <v>99.4</v>
      </c>
      <c r="P31" s="35">
        <v>17</v>
      </c>
      <c r="Q31" s="53">
        <v>98.7</v>
      </c>
      <c r="R31" s="36">
        <v>24</v>
      </c>
      <c r="S31" s="35">
        <v>273076</v>
      </c>
      <c r="T31" s="35">
        <v>36</v>
      </c>
      <c r="U31" s="34">
        <v>343550</v>
      </c>
      <c r="V31" s="32">
        <f>RANK(U31,$U$10:$U$63,0)</f>
        <v>15</v>
      </c>
      <c r="W31" s="34">
        <v>427273</v>
      </c>
      <c r="X31" s="32">
        <f>RANK(W31,$W$10:$W$63,0)</f>
        <v>8</v>
      </c>
      <c r="Y31" s="33">
        <v>1.46</v>
      </c>
      <c r="Z31" s="32">
        <v>32</v>
      </c>
      <c r="AA31" s="31">
        <v>19</v>
      </c>
    </row>
    <row r="32" spans="1:27" ht="13.5" customHeight="1">
      <c r="A32" s="1">
        <v>20</v>
      </c>
      <c r="B32" s="40" t="s">
        <v>31</v>
      </c>
      <c r="C32" s="39">
        <v>5945</v>
      </c>
      <c r="D32" s="39">
        <v>17</v>
      </c>
      <c r="E32" s="39">
        <v>47957</v>
      </c>
      <c r="F32" s="39">
        <v>16</v>
      </c>
      <c r="G32" s="39">
        <v>3490187</v>
      </c>
      <c r="H32" s="39">
        <v>19</v>
      </c>
      <c r="I32" s="39">
        <v>18834</v>
      </c>
      <c r="J32" s="39">
        <v>15</v>
      </c>
      <c r="K32" s="39">
        <v>126788</v>
      </c>
      <c r="L32" s="39">
        <v>16</v>
      </c>
      <c r="M32" s="39">
        <v>2356123</v>
      </c>
      <c r="N32" s="39">
        <v>16</v>
      </c>
      <c r="O32" s="53">
        <v>97.5</v>
      </c>
      <c r="P32" s="35">
        <v>41</v>
      </c>
      <c r="Q32" s="53">
        <v>97.1</v>
      </c>
      <c r="R32" s="36">
        <v>42</v>
      </c>
      <c r="S32" s="35">
        <v>288413</v>
      </c>
      <c r="T32" s="35">
        <v>21</v>
      </c>
      <c r="U32" s="34">
        <v>344972</v>
      </c>
      <c r="V32" s="32">
        <f>RANK(U32,$U$10:$U$63,0)</f>
        <v>12</v>
      </c>
      <c r="W32" s="34">
        <v>410330</v>
      </c>
      <c r="X32" s="32">
        <f>RANK(W32,$W$10:$W$63,0)</f>
        <v>11</v>
      </c>
      <c r="Y32" s="33">
        <v>1.69</v>
      </c>
      <c r="Z32" s="32">
        <v>15</v>
      </c>
      <c r="AA32" s="31">
        <v>20</v>
      </c>
    </row>
    <row r="33" spans="1:27" ht="13.5" customHeight="1">
      <c r="A33" s="1">
        <v>21</v>
      </c>
      <c r="B33" s="40" t="s">
        <v>30</v>
      </c>
      <c r="C33" s="39">
        <v>6032</v>
      </c>
      <c r="D33" s="39">
        <v>16</v>
      </c>
      <c r="E33" s="39">
        <v>46075</v>
      </c>
      <c r="F33" s="39">
        <v>17</v>
      </c>
      <c r="G33" s="39">
        <v>2622301</v>
      </c>
      <c r="H33" s="39">
        <v>23</v>
      </c>
      <c r="I33" s="39">
        <v>18100</v>
      </c>
      <c r="J33" s="39">
        <v>17</v>
      </c>
      <c r="K33" s="39">
        <v>122596</v>
      </c>
      <c r="L33" s="39">
        <v>17</v>
      </c>
      <c r="M33" s="39">
        <v>2218159</v>
      </c>
      <c r="N33" s="39">
        <v>19</v>
      </c>
      <c r="O33" s="53">
        <v>98.1</v>
      </c>
      <c r="P33" s="35">
        <v>38</v>
      </c>
      <c r="Q33" s="53">
        <v>97.4</v>
      </c>
      <c r="R33" s="36">
        <v>39</v>
      </c>
      <c r="S33" s="35">
        <v>322163</v>
      </c>
      <c r="T33" s="35">
        <v>6</v>
      </c>
      <c r="U33" s="34">
        <v>315805</v>
      </c>
      <c r="V33" s="32">
        <f>RANK(U33,$U$10:$U$63,0)</f>
        <v>32</v>
      </c>
      <c r="W33" s="34">
        <v>357086</v>
      </c>
      <c r="X33" s="32">
        <f>RANK(W33,$W$10:$W$63,0)</f>
        <v>30</v>
      </c>
      <c r="Y33" s="33">
        <v>2.0299999999999998</v>
      </c>
      <c r="Z33" s="32">
        <v>4</v>
      </c>
      <c r="AA33" s="31">
        <v>21</v>
      </c>
    </row>
    <row r="34" spans="1:27" ht="13.5" customHeight="1">
      <c r="A34" s="1">
        <v>22</v>
      </c>
      <c r="B34" s="40" t="s">
        <v>29</v>
      </c>
      <c r="C34" s="39">
        <v>11073</v>
      </c>
      <c r="D34" s="39">
        <v>9</v>
      </c>
      <c r="E34" s="39">
        <v>88746</v>
      </c>
      <c r="F34" s="39">
        <v>10</v>
      </c>
      <c r="G34" s="39">
        <v>7403540</v>
      </c>
      <c r="H34" s="39">
        <v>11</v>
      </c>
      <c r="I34" s="39">
        <v>31999</v>
      </c>
      <c r="J34" s="39">
        <v>10</v>
      </c>
      <c r="K34" s="39">
        <v>218557</v>
      </c>
      <c r="L34" s="39">
        <v>10</v>
      </c>
      <c r="M34" s="39">
        <v>4090030</v>
      </c>
      <c r="N34" s="39">
        <v>10</v>
      </c>
      <c r="O34" s="53">
        <v>99.2</v>
      </c>
      <c r="P34" s="35">
        <v>21</v>
      </c>
      <c r="Q34" s="53">
        <v>98.5</v>
      </c>
      <c r="R34" s="36">
        <v>29</v>
      </c>
      <c r="S34" s="35">
        <v>306940</v>
      </c>
      <c r="T34" s="35">
        <v>12</v>
      </c>
      <c r="U34" s="34">
        <v>341151</v>
      </c>
      <c r="V34" s="32">
        <f>RANK(U34,$U$10:$U$63,0)</f>
        <v>17</v>
      </c>
      <c r="W34" s="34">
        <v>409353</v>
      </c>
      <c r="X34" s="32">
        <f>RANK(W34,$W$10:$W$63,0)</f>
        <v>12</v>
      </c>
      <c r="Y34" s="33">
        <v>1.68</v>
      </c>
      <c r="Z34" s="32">
        <v>18</v>
      </c>
      <c r="AA34" s="31">
        <v>22</v>
      </c>
    </row>
    <row r="35" spans="1:27" ht="13.5" customHeight="1">
      <c r="A35" s="1">
        <v>23</v>
      </c>
      <c r="B35" s="40" t="s">
        <v>28</v>
      </c>
      <c r="C35" s="39">
        <v>25054</v>
      </c>
      <c r="D35" s="39">
        <v>3</v>
      </c>
      <c r="E35" s="39">
        <v>280246</v>
      </c>
      <c r="F35" s="39">
        <v>3</v>
      </c>
      <c r="G35" s="39">
        <v>34861023</v>
      </c>
      <c r="H35" s="39">
        <v>3</v>
      </c>
      <c r="I35" s="39">
        <v>52056</v>
      </c>
      <c r="J35" s="39">
        <v>3</v>
      </c>
      <c r="K35" s="39">
        <v>444725</v>
      </c>
      <c r="L35" s="39">
        <v>4</v>
      </c>
      <c r="M35" s="39">
        <v>8864769</v>
      </c>
      <c r="N35" s="39">
        <v>4</v>
      </c>
      <c r="O35" s="53">
        <v>98.9</v>
      </c>
      <c r="P35" s="35">
        <v>26</v>
      </c>
      <c r="Q35" s="53">
        <v>98</v>
      </c>
      <c r="R35" s="36">
        <v>37</v>
      </c>
      <c r="S35" s="35">
        <v>286146</v>
      </c>
      <c r="T35" s="35">
        <v>23</v>
      </c>
      <c r="U35" s="34">
        <v>398453</v>
      </c>
      <c r="V35" s="32">
        <f>RANK(U35,$U$10:$U$63,0)</f>
        <v>2</v>
      </c>
      <c r="W35" s="34">
        <v>480148</v>
      </c>
      <c r="X35" s="32">
        <f>RANK(W35,$W$10:$W$63,0)</f>
        <v>3</v>
      </c>
      <c r="Y35" s="33">
        <v>1.97</v>
      </c>
      <c r="Z35" s="32">
        <v>7</v>
      </c>
      <c r="AA35" s="31">
        <v>23</v>
      </c>
    </row>
    <row r="36" spans="1:27" ht="13.5" customHeight="1">
      <c r="A36" s="1">
        <v>24</v>
      </c>
      <c r="B36" s="40" t="s">
        <v>27</v>
      </c>
      <c r="C36" s="39">
        <v>4214</v>
      </c>
      <c r="D36" s="39">
        <v>25</v>
      </c>
      <c r="E36" s="39">
        <v>32581</v>
      </c>
      <c r="F36" s="39">
        <v>26</v>
      </c>
      <c r="G36" s="39">
        <v>2003772</v>
      </c>
      <c r="H36" s="39">
        <v>29</v>
      </c>
      <c r="I36" s="39">
        <v>15363</v>
      </c>
      <c r="J36" s="39">
        <v>24</v>
      </c>
      <c r="K36" s="39">
        <v>110519</v>
      </c>
      <c r="L36" s="39">
        <v>22</v>
      </c>
      <c r="M36" s="39">
        <v>1989704</v>
      </c>
      <c r="N36" s="39">
        <v>22</v>
      </c>
      <c r="O36" s="53">
        <v>98.2</v>
      </c>
      <c r="P36" s="35">
        <v>36</v>
      </c>
      <c r="Q36" s="53">
        <v>98.6</v>
      </c>
      <c r="R36" s="36">
        <v>26</v>
      </c>
      <c r="S36" s="35">
        <v>283443</v>
      </c>
      <c r="T36" s="35">
        <v>26</v>
      </c>
      <c r="U36" s="34">
        <v>353083</v>
      </c>
      <c r="V36" s="32">
        <f>RANK(U36,$U$10:$U$63,0)</f>
        <v>8</v>
      </c>
      <c r="W36" s="34">
        <v>434285</v>
      </c>
      <c r="X36" s="32">
        <f>RANK(W36,$W$10:$W$63,0)</f>
        <v>7</v>
      </c>
      <c r="Y36" s="33">
        <v>1.71</v>
      </c>
      <c r="Z36" s="32">
        <v>13</v>
      </c>
      <c r="AA36" s="31">
        <v>24</v>
      </c>
    </row>
    <row r="37" spans="1:27" ht="6" customHeight="1">
      <c r="A37" s="1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54"/>
      <c r="P37" s="54"/>
      <c r="Q37" s="37"/>
      <c r="R37" s="36"/>
      <c r="S37" s="35"/>
      <c r="T37" s="35"/>
      <c r="U37" s="7"/>
      <c r="V37" s="32"/>
      <c r="W37" s="7"/>
      <c r="X37" s="32"/>
      <c r="Y37" s="33"/>
      <c r="Z37" s="32"/>
      <c r="AA37" s="31"/>
    </row>
    <row r="38" spans="1:27" ht="13.5" customHeight="1">
      <c r="A38" s="1">
        <v>25</v>
      </c>
      <c r="B38" s="40" t="s">
        <v>26</v>
      </c>
      <c r="C38" s="39">
        <v>2696</v>
      </c>
      <c r="D38" s="39">
        <v>39</v>
      </c>
      <c r="E38" s="39">
        <v>20395</v>
      </c>
      <c r="F38" s="39">
        <v>38</v>
      </c>
      <c r="G38" s="39">
        <v>1237039</v>
      </c>
      <c r="H38" s="39">
        <v>39</v>
      </c>
      <c r="I38" s="39">
        <v>10482</v>
      </c>
      <c r="J38" s="39">
        <v>36</v>
      </c>
      <c r="K38" s="39">
        <v>86620</v>
      </c>
      <c r="L38" s="39">
        <v>27</v>
      </c>
      <c r="M38" s="39">
        <v>1445241</v>
      </c>
      <c r="N38" s="39">
        <v>29</v>
      </c>
      <c r="O38" s="53">
        <v>100.4</v>
      </c>
      <c r="P38" s="35">
        <v>8</v>
      </c>
      <c r="Q38" s="53">
        <v>99.4</v>
      </c>
      <c r="R38" s="36">
        <v>14</v>
      </c>
      <c r="S38" s="35">
        <v>276534</v>
      </c>
      <c r="T38" s="35">
        <v>34</v>
      </c>
      <c r="U38" s="34">
        <v>358159</v>
      </c>
      <c r="V38" s="32">
        <f>RANK(U38,$U$10:$U$63,0)</f>
        <v>7</v>
      </c>
      <c r="W38" s="34">
        <v>451942</v>
      </c>
      <c r="X38" s="32">
        <f>RANK(W38,$W$10:$W$63,0)</f>
        <v>4</v>
      </c>
      <c r="Y38" s="33">
        <v>1.38</v>
      </c>
      <c r="Z38" s="32">
        <v>36</v>
      </c>
      <c r="AA38" s="31">
        <v>25</v>
      </c>
    </row>
    <row r="39" spans="1:27" ht="13.5" customHeight="1">
      <c r="A39" s="1">
        <v>26</v>
      </c>
      <c r="B39" s="40" t="s">
        <v>25</v>
      </c>
      <c r="C39" s="39">
        <v>7087</v>
      </c>
      <c r="D39" s="39">
        <v>14</v>
      </c>
      <c r="E39" s="39">
        <v>68582</v>
      </c>
      <c r="F39" s="39">
        <v>13</v>
      </c>
      <c r="G39" s="39">
        <v>4829958</v>
      </c>
      <c r="H39" s="39">
        <v>14</v>
      </c>
      <c r="I39" s="39">
        <v>21946</v>
      </c>
      <c r="J39" s="39">
        <v>13</v>
      </c>
      <c r="K39" s="39">
        <v>173096</v>
      </c>
      <c r="L39" s="39">
        <v>13</v>
      </c>
      <c r="M39" s="39">
        <v>2975901</v>
      </c>
      <c r="N39" s="39">
        <v>13</v>
      </c>
      <c r="O39" s="53">
        <v>100.9</v>
      </c>
      <c r="P39" s="35">
        <v>7</v>
      </c>
      <c r="Q39" s="53">
        <v>100.7</v>
      </c>
      <c r="R39" s="36">
        <v>4</v>
      </c>
      <c r="S39" s="35">
        <v>281401</v>
      </c>
      <c r="T39" s="35">
        <v>30</v>
      </c>
      <c r="U39" s="34">
        <v>330336</v>
      </c>
      <c r="V39" s="32">
        <f>RANK(U39,$U$10:$U$63,0)</f>
        <v>23</v>
      </c>
      <c r="W39" s="34">
        <v>414281</v>
      </c>
      <c r="X39" s="32">
        <f>RANK(W39,$W$10:$W$63,0)</f>
        <v>9</v>
      </c>
      <c r="Y39" s="33">
        <v>1.58</v>
      </c>
      <c r="Z39" s="32">
        <v>25</v>
      </c>
      <c r="AA39" s="31">
        <v>26</v>
      </c>
    </row>
    <row r="40" spans="1:27" ht="13.5" customHeight="1">
      <c r="A40" s="1">
        <v>27</v>
      </c>
      <c r="B40" s="40" t="s">
        <v>24</v>
      </c>
      <c r="C40" s="39">
        <v>36071</v>
      </c>
      <c r="D40" s="39">
        <v>2</v>
      </c>
      <c r="E40" s="39">
        <v>449573</v>
      </c>
      <c r="F40" s="39">
        <v>2</v>
      </c>
      <c r="G40" s="39">
        <v>49708156</v>
      </c>
      <c r="H40" s="39">
        <v>2</v>
      </c>
      <c r="I40" s="39">
        <v>63526</v>
      </c>
      <c r="J40" s="39">
        <v>2</v>
      </c>
      <c r="K40" s="39">
        <v>535347</v>
      </c>
      <c r="L40" s="39">
        <v>2</v>
      </c>
      <c r="M40" s="39">
        <v>10325222</v>
      </c>
      <c r="N40" s="39">
        <v>2</v>
      </c>
      <c r="O40" s="53">
        <v>99.9</v>
      </c>
      <c r="P40" s="35">
        <v>12</v>
      </c>
      <c r="Q40" s="53">
        <v>99.8</v>
      </c>
      <c r="R40" s="36">
        <v>10</v>
      </c>
      <c r="S40" s="35">
        <v>268768</v>
      </c>
      <c r="T40" s="35">
        <v>38</v>
      </c>
      <c r="U40" s="34">
        <v>379983</v>
      </c>
      <c r="V40" s="32">
        <f>RANK(U40,$U$10:$U$63,0)</f>
        <v>4</v>
      </c>
      <c r="W40" s="34">
        <v>434541</v>
      </c>
      <c r="X40" s="32">
        <f>RANK(W40,$W$10:$W$63,0)</f>
        <v>6</v>
      </c>
      <c r="Y40" s="33">
        <v>1.78</v>
      </c>
      <c r="Z40" s="32">
        <v>10</v>
      </c>
      <c r="AA40" s="31">
        <v>27</v>
      </c>
    </row>
    <row r="41" spans="1:27" ht="13.5" customHeight="1">
      <c r="A41" s="1">
        <v>28</v>
      </c>
      <c r="B41" s="40" t="s">
        <v>23</v>
      </c>
      <c r="C41" s="39">
        <v>12834</v>
      </c>
      <c r="D41" s="39">
        <v>8</v>
      </c>
      <c r="E41" s="39">
        <v>118117</v>
      </c>
      <c r="F41" s="39">
        <v>8</v>
      </c>
      <c r="G41" s="39">
        <v>10219241</v>
      </c>
      <c r="H41" s="39">
        <v>8</v>
      </c>
      <c r="I41" s="39">
        <v>41309</v>
      </c>
      <c r="J41" s="39">
        <v>7</v>
      </c>
      <c r="K41" s="39">
        <v>322953</v>
      </c>
      <c r="L41" s="39">
        <v>8</v>
      </c>
      <c r="M41" s="39">
        <v>5726476</v>
      </c>
      <c r="N41" s="39">
        <v>9</v>
      </c>
      <c r="O41" s="53">
        <v>101.2</v>
      </c>
      <c r="P41" s="35">
        <v>4</v>
      </c>
      <c r="Q41" s="53">
        <v>100.3</v>
      </c>
      <c r="R41" s="36">
        <v>6</v>
      </c>
      <c r="S41" s="35">
        <v>280999</v>
      </c>
      <c r="T41" s="35">
        <v>32</v>
      </c>
      <c r="U41" s="34">
        <v>352121</v>
      </c>
      <c r="V41" s="32">
        <f>RANK(U41,$U$10:$U$63,0)</f>
        <v>9</v>
      </c>
      <c r="W41" s="34">
        <v>444189</v>
      </c>
      <c r="X41" s="32">
        <f>RANK(W41,$W$10:$W$63,0)</f>
        <v>5</v>
      </c>
      <c r="Y41" s="33">
        <v>1.45</v>
      </c>
      <c r="Z41" s="32">
        <v>33</v>
      </c>
      <c r="AA41" s="31">
        <v>28</v>
      </c>
    </row>
    <row r="42" spans="1:27" ht="13.5" customHeight="1">
      <c r="A42" s="1">
        <v>29</v>
      </c>
      <c r="B42" s="40" t="s">
        <v>22</v>
      </c>
      <c r="C42" s="39">
        <v>2235</v>
      </c>
      <c r="D42" s="39">
        <v>43</v>
      </c>
      <c r="E42" s="39">
        <v>16934</v>
      </c>
      <c r="F42" s="39">
        <v>42</v>
      </c>
      <c r="G42" s="39">
        <v>852623</v>
      </c>
      <c r="H42" s="39">
        <v>46</v>
      </c>
      <c r="I42" s="39">
        <v>9812</v>
      </c>
      <c r="J42" s="39">
        <v>39</v>
      </c>
      <c r="K42" s="39">
        <v>73565</v>
      </c>
      <c r="L42" s="39">
        <v>32</v>
      </c>
      <c r="M42" s="39">
        <v>1247662</v>
      </c>
      <c r="N42" s="39">
        <v>33</v>
      </c>
      <c r="O42" s="53">
        <v>96.7</v>
      </c>
      <c r="P42" s="35">
        <v>46</v>
      </c>
      <c r="Q42" s="53">
        <v>97.1</v>
      </c>
      <c r="R42" s="36">
        <v>42</v>
      </c>
      <c r="S42" s="35">
        <v>307408</v>
      </c>
      <c r="T42" s="35">
        <v>11</v>
      </c>
      <c r="U42" s="34">
        <v>301103</v>
      </c>
      <c r="V42" s="32">
        <f>RANK(U42,$U$10:$U$63,0)</f>
        <v>41</v>
      </c>
      <c r="W42" s="34">
        <v>370361</v>
      </c>
      <c r="X42" s="32">
        <f>RANK(W42,$W$10:$W$63,0)</f>
        <v>23</v>
      </c>
      <c r="Y42" s="33">
        <v>1.49</v>
      </c>
      <c r="Z42" s="32">
        <v>29</v>
      </c>
      <c r="AA42" s="31">
        <v>29</v>
      </c>
    </row>
    <row r="43" spans="1:27" ht="13.5" customHeight="1">
      <c r="A43" s="1">
        <v>30</v>
      </c>
      <c r="B43" s="40" t="s">
        <v>21</v>
      </c>
      <c r="C43" s="39">
        <v>2769</v>
      </c>
      <c r="D43" s="39">
        <v>37</v>
      </c>
      <c r="E43" s="39">
        <v>19057</v>
      </c>
      <c r="F43" s="39">
        <v>39</v>
      </c>
      <c r="G43" s="39">
        <v>1261288</v>
      </c>
      <c r="H43" s="39">
        <v>37</v>
      </c>
      <c r="I43" s="39">
        <v>10109</v>
      </c>
      <c r="J43" s="39">
        <v>38</v>
      </c>
      <c r="K43" s="39">
        <v>59071</v>
      </c>
      <c r="L43" s="39">
        <v>40</v>
      </c>
      <c r="M43" s="39">
        <v>981727</v>
      </c>
      <c r="N43" s="39">
        <v>40</v>
      </c>
      <c r="O43" s="53">
        <v>99.8</v>
      </c>
      <c r="P43" s="35">
        <v>13</v>
      </c>
      <c r="Q43" s="53">
        <v>99.6</v>
      </c>
      <c r="R43" s="36">
        <v>12</v>
      </c>
      <c r="S43" s="35">
        <v>224853</v>
      </c>
      <c r="T43" s="35">
        <v>47</v>
      </c>
      <c r="U43" s="34">
        <v>312269</v>
      </c>
      <c r="V43" s="32">
        <f>RANK(U43,$U$10:$U$63,0)</f>
        <v>35</v>
      </c>
      <c r="W43" s="34">
        <v>380296</v>
      </c>
      <c r="X43" s="32">
        <f>RANK(W43,$W$10:$W$63,0)</f>
        <v>21</v>
      </c>
      <c r="Y43" s="33">
        <v>1.36</v>
      </c>
      <c r="Z43" s="32">
        <v>37</v>
      </c>
      <c r="AA43" s="31">
        <v>30</v>
      </c>
    </row>
    <row r="44" spans="1:27" ht="6" customHeight="1">
      <c r="A44" s="1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54"/>
      <c r="P44" s="54"/>
      <c r="Q44" s="37"/>
      <c r="R44" s="36"/>
      <c r="S44" s="35"/>
      <c r="T44" s="35"/>
      <c r="U44" s="7"/>
      <c r="V44" s="32"/>
      <c r="W44" s="7"/>
      <c r="X44" s="32"/>
      <c r="Y44" s="33"/>
      <c r="Z44" s="32"/>
      <c r="AA44" s="31"/>
    </row>
    <row r="45" spans="1:27" ht="13.5" customHeight="1">
      <c r="A45" s="1">
        <v>31</v>
      </c>
      <c r="B45" s="40" t="s">
        <v>20</v>
      </c>
      <c r="C45" s="39">
        <v>1585</v>
      </c>
      <c r="D45" s="39">
        <v>47</v>
      </c>
      <c r="E45" s="39">
        <v>12837</v>
      </c>
      <c r="F45" s="39">
        <v>47</v>
      </c>
      <c r="G45" s="39">
        <v>702934</v>
      </c>
      <c r="H45" s="39">
        <v>47</v>
      </c>
      <c r="I45" s="39">
        <v>5353</v>
      </c>
      <c r="J45" s="39">
        <v>47</v>
      </c>
      <c r="K45" s="39">
        <v>34299</v>
      </c>
      <c r="L45" s="39">
        <v>47</v>
      </c>
      <c r="M45" s="39">
        <v>630352</v>
      </c>
      <c r="N45" s="39">
        <v>47</v>
      </c>
      <c r="O45" s="53">
        <v>98.3</v>
      </c>
      <c r="P45" s="35">
        <v>35</v>
      </c>
      <c r="Q45" s="53">
        <v>98.8</v>
      </c>
      <c r="R45" s="36">
        <v>22</v>
      </c>
      <c r="S45" s="35">
        <v>266955</v>
      </c>
      <c r="T45" s="35">
        <v>39</v>
      </c>
      <c r="U45" s="34">
        <v>304198</v>
      </c>
      <c r="V45" s="32">
        <f>RANK(U45,$U$10:$U$63,0)</f>
        <v>38</v>
      </c>
      <c r="W45" s="34">
        <v>296933</v>
      </c>
      <c r="X45" s="32">
        <f>RANK(W45,$W$10:$W$63,0)</f>
        <v>43</v>
      </c>
      <c r="Y45" s="33">
        <v>1.66</v>
      </c>
      <c r="Z45" s="32">
        <v>19</v>
      </c>
      <c r="AA45" s="31">
        <v>31</v>
      </c>
    </row>
    <row r="46" spans="1:27" ht="13.5" customHeight="1">
      <c r="A46" s="1">
        <v>32</v>
      </c>
      <c r="B46" s="40" t="s">
        <v>19</v>
      </c>
      <c r="C46" s="39">
        <v>1906</v>
      </c>
      <c r="D46" s="39">
        <v>46</v>
      </c>
      <c r="E46" s="39">
        <v>13587</v>
      </c>
      <c r="F46" s="39">
        <v>46</v>
      </c>
      <c r="G46" s="39">
        <v>870146</v>
      </c>
      <c r="H46" s="39">
        <v>45</v>
      </c>
      <c r="I46" s="39">
        <v>7443</v>
      </c>
      <c r="J46" s="39">
        <v>46</v>
      </c>
      <c r="K46" s="39">
        <v>42676</v>
      </c>
      <c r="L46" s="39">
        <v>46</v>
      </c>
      <c r="M46" s="39">
        <v>706697</v>
      </c>
      <c r="N46" s="39">
        <v>46</v>
      </c>
      <c r="O46" s="53">
        <v>99.8</v>
      </c>
      <c r="P46" s="35">
        <v>13</v>
      </c>
      <c r="Q46" s="53">
        <v>99.3</v>
      </c>
      <c r="R46" s="36">
        <v>17</v>
      </c>
      <c r="S46" s="35">
        <v>313323</v>
      </c>
      <c r="T46" s="35">
        <v>9</v>
      </c>
      <c r="U46" s="34">
        <v>317771</v>
      </c>
      <c r="V46" s="32">
        <f>RANK(U46,$U$10:$U$63,0)</f>
        <v>29</v>
      </c>
      <c r="W46" s="34">
        <v>360324</v>
      </c>
      <c r="X46" s="32">
        <f>RANK(W46,$W$10:$W$63,0)</f>
        <v>27</v>
      </c>
      <c r="Y46" s="33">
        <v>1.74</v>
      </c>
      <c r="Z46" s="32">
        <v>11</v>
      </c>
      <c r="AA46" s="31">
        <v>32</v>
      </c>
    </row>
    <row r="47" spans="1:27" ht="13.5" customHeight="1">
      <c r="A47" s="1">
        <v>33</v>
      </c>
      <c r="B47" s="40" t="s">
        <v>18</v>
      </c>
      <c r="C47" s="39">
        <v>5280</v>
      </c>
      <c r="D47" s="39">
        <v>18</v>
      </c>
      <c r="E47" s="39">
        <v>45699</v>
      </c>
      <c r="F47" s="39">
        <v>18</v>
      </c>
      <c r="G47" s="39">
        <v>3543971</v>
      </c>
      <c r="H47" s="39">
        <v>17</v>
      </c>
      <c r="I47" s="39">
        <v>16154</v>
      </c>
      <c r="J47" s="39">
        <v>22</v>
      </c>
      <c r="K47" s="39">
        <v>119114</v>
      </c>
      <c r="L47" s="39">
        <v>20</v>
      </c>
      <c r="M47" s="39">
        <v>2093111</v>
      </c>
      <c r="N47" s="39">
        <v>21</v>
      </c>
      <c r="O47" s="53">
        <v>98.5</v>
      </c>
      <c r="P47" s="35">
        <v>32</v>
      </c>
      <c r="Q47" s="53">
        <v>98.3</v>
      </c>
      <c r="R47" s="36">
        <v>33</v>
      </c>
      <c r="S47" s="35">
        <v>290915</v>
      </c>
      <c r="T47" s="35">
        <v>19</v>
      </c>
      <c r="U47" s="34">
        <v>331447</v>
      </c>
      <c r="V47" s="32">
        <f>RANK(U47,$U$10:$U$63,0)</f>
        <v>21</v>
      </c>
      <c r="W47" s="34">
        <v>386643</v>
      </c>
      <c r="X47" s="32">
        <f>RANK(W47,$W$10:$W$63,0)</f>
        <v>20</v>
      </c>
      <c r="Y47" s="33">
        <v>1.99</v>
      </c>
      <c r="Z47" s="32">
        <v>5</v>
      </c>
      <c r="AA47" s="31">
        <v>33</v>
      </c>
    </row>
    <row r="48" spans="1:27" ht="13.5" customHeight="1">
      <c r="A48" s="1">
        <v>34</v>
      </c>
      <c r="B48" s="40" t="s">
        <v>17</v>
      </c>
      <c r="C48" s="39">
        <v>9594</v>
      </c>
      <c r="D48" s="39">
        <v>11</v>
      </c>
      <c r="E48" s="39">
        <v>87209</v>
      </c>
      <c r="F48" s="39">
        <v>11</v>
      </c>
      <c r="G48" s="39">
        <v>9166762</v>
      </c>
      <c r="H48" s="39">
        <v>10</v>
      </c>
      <c r="I48" s="39">
        <v>23743</v>
      </c>
      <c r="J48" s="39">
        <v>11</v>
      </c>
      <c r="K48" s="39">
        <v>180895</v>
      </c>
      <c r="L48" s="39">
        <v>11</v>
      </c>
      <c r="M48" s="39">
        <v>3309726</v>
      </c>
      <c r="N48" s="39">
        <v>11</v>
      </c>
      <c r="O48" s="53">
        <v>98.9</v>
      </c>
      <c r="P48" s="35">
        <v>26</v>
      </c>
      <c r="Q48" s="53">
        <v>98.9</v>
      </c>
      <c r="R48" s="36">
        <v>21</v>
      </c>
      <c r="S48" s="35">
        <v>282307</v>
      </c>
      <c r="T48" s="35">
        <v>29</v>
      </c>
      <c r="U48" s="34">
        <v>359871</v>
      </c>
      <c r="V48" s="32">
        <f>RANK(U48,$U$10:$U$63,0)</f>
        <v>6</v>
      </c>
      <c r="W48" s="34">
        <v>409197</v>
      </c>
      <c r="X48" s="32">
        <f>RANK(W48,$W$10:$W$63,0)</f>
        <v>13</v>
      </c>
      <c r="Y48" s="33">
        <v>2.08</v>
      </c>
      <c r="Z48" s="32">
        <v>3</v>
      </c>
      <c r="AA48" s="31">
        <v>34</v>
      </c>
    </row>
    <row r="49" spans="1:32" ht="13.5" customHeight="1">
      <c r="A49" s="1">
        <v>35</v>
      </c>
      <c r="B49" s="40" t="s">
        <v>16</v>
      </c>
      <c r="C49" s="39">
        <v>3718</v>
      </c>
      <c r="D49" s="39">
        <v>27</v>
      </c>
      <c r="E49" s="39">
        <v>27446</v>
      </c>
      <c r="F49" s="39">
        <v>32</v>
      </c>
      <c r="G49" s="39">
        <v>1641957</v>
      </c>
      <c r="H49" s="39">
        <v>33</v>
      </c>
      <c r="I49" s="39">
        <v>13345</v>
      </c>
      <c r="J49" s="39">
        <v>26</v>
      </c>
      <c r="K49" s="39">
        <v>88367</v>
      </c>
      <c r="L49" s="39">
        <v>25</v>
      </c>
      <c r="M49" s="39">
        <v>1488895</v>
      </c>
      <c r="N49" s="39">
        <v>26</v>
      </c>
      <c r="O49" s="53">
        <v>98.5</v>
      </c>
      <c r="P49" s="35">
        <v>32</v>
      </c>
      <c r="Q49" s="53">
        <v>98.5</v>
      </c>
      <c r="R49" s="36">
        <v>29</v>
      </c>
      <c r="S49" s="35">
        <v>284023</v>
      </c>
      <c r="T49" s="35">
        <v>25</v>
      </c>
      <c r="U49" s="34">
        <v>332247</v>
      </c>
      <c r="V49" s="32">
        <f>RANK(U49,$U$10:$U$63,0)</f>
        <v>20</v>
      </c>
      <c r="W49" s="34">
        <v>408837</v>
      </c>
      <c r="X49" s="32">
        <f>RANK(W49,$W$10:$W$63,0)</f>
        <v>14</v>
      </c>
      <c r="Y49" s="33">
        <v>1.61</v>
      </c>
      <c r="Z49" s="32">
        <v>23</v>
      </c>
      <c r="AA49" s="31">
        <v>35</v>
      </c>
    </row>
    <row r="50" spans="1:32" ht="6" customHeight="1">
      <c r="A50" s="1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4"/>
      <c r="P50" s="54"/>
      <c r="Q50" s="37"/>
      <c r="R50" s="36"/>
      <c r="S50" s="35"/>
      <c r="T50" s="35"/>
      <c r="U50" s="7"/>
      <c r="V50" s="32"/>
      <c r="W50" s="7"/>
      <c r="X50" s="32"/>
      <c r="Y50" s="33"/>
      <c r="Z50" s="32"/>
      <c r="AA50" s="31"/>
    </row>
    <row r="51" spans="1:32" ht="13.5" customHeight="1">
      <c r="A51" s="1">
        <v>36</v>
      </c>
      <c r="B51" s="40" t="s">
        <v>15</v>
      </c>
      <c r="C51" s="39">
        <v>2002</v>
      </c>
      <c r="D51" s="39">
        <v>45</v>
      </c>
      <c r="E51" s="39">
        <v>15482</v>
      </c>
      <c r="F51" s="39">
        <v>45</v>
      </c>
      <c r="G51" s="39">
        <v>904487</v>
      </c>
      <c r="H51" s="39">
        <v>43</v>
      </c>
      <c r="I51" s="39">
        <v>7449</v>
      </c>
      <c r="J51" s="39">
        <v>45</v>
      </c>
      <c r="K51" s="39">
        <v>44535</v>
      </c>
      <c r="L51" s="39">
        <v>45</v>
      </c>
      <c r="M51" s="39">
        <v>757121</v>
      </c>
      <c r="N51" s="39">
        <v>44</v>
      </c>
      <c r="O51" s="53">
        <v>100.2</v>
      </c>
      <c r="P51" s="35">
        <v>11</v>
      </c>
      <c r="Q51" s="53">
        <v>99.6</v>
      </c>
      <c r="R51" s="36">
        <v>12</v>
      </c>
      <c r="S51" s="35">
        <v>282732</v>
      </c>
      <c r="T51" s="35">
        <v>28</v>
      </c>
      <c r="U51" s="34">
        <v>329284</v>
      </c>
      <c r="V51" s="32">
        <f>RANK(U51,$U$10:$U$63,0)</f>
        <v>24</v>
      </c>
      <c r="W51" s="34">
        <v>395144</v>
      </c>
      <c r="X51" s="32">
        <f>RANK(W51,$W$10:$W$63,0)</f>
        <v>17</v>
      </c>
      <c r="Y51" s="33">
        <v>1.48</v>
      </c>
      <c r="Z51" s="32">
        <v>31</v>
      </c>
      <c r="AA51" s="31">
        <v>36</v>
      </c>
    </row>
    <row r="52" spans="1:32" ht="13.5" customHeight="1">
      <c r="A52" s="1">
        <v>37</v>
      </c>
      <c r="B52" s="40" t="s">
        <v>14</v>
      </c>
      <c r="C52" s="39">
        <v>3656</v>
      </c>
      <c r="D52" s="39">
        <v>29</v>
      </c>
      <c r="E52" s="39">
        <v>30235</v>
      </c>
      <c r="F52" s="39">
        <v>27</v>
      </c>
      <c r="G52" s="39">
        <v>2619010</v>
      </c>
      <c r="H52" s="39">
        <v>24</v>
      </c>
      <c r="I52" s="39">
        <v>9017</v>
      </c>
      <c r="J52" s="39">
        <v>40</v>
      </c>
      <c r="K52" s="39">
        <v>61516</v>
      </c>
      <c r="L52" s="39">
        <v>39</v>
      </c>
      <c r="M52" s="39">
        <v>1169352</v>
      </c>
      <c r="N52" s="39">
        <v>37</v>
      </c>
      <c r="O52" s="53">
        <v>98.9</v>
      </c>
      <c r="P52" s="35">
        <v>26</v>
      </c>
      <c r="Q52" s="53">
        <v>98.4</v>
      </c>
      <c r="R52" s="36">
        <v>32</v>
      </c>
      <c r="S52" s="35">
        <v>318612</v>
      </c>
      <c r="T52" s="35">
        <v>8</v>
      </c>
      <c r="U52" s="34">
        <v>338138</v>
      </c>
      <c r="V52" s="32">
        <f>RANK(U52,$U$10:$U$63,0)</f>
        <v>18</v>
      </c>
      <c r="W52" s="34">
        <v>358158</v>
      </c>
      <c r="X52" s="32">
        <f>RANK(W52,$W$10:$W$63,0)</f>
        <v>29</v>
      </c>
      <c r="Y52" s="33">
        <v>1.79</v>
      </c>
      <c r="Z52" s="32">
        <v>9</v>
      </c>
      <c r="AA52" s="31">
        <v>37</v>
      </c>
    </row>
    <row r="53" spans="1:32" ht="13.5" customHeight="1">
      <c r="A53" s="1">
        <v>38</v>
      </c>
      <c r="B53" s="40" t="s">
        <v>13</v>
      </c>
      <c r="C53" s="39">
        <v>4273</v>
      </c>
      <c r="D53" s="39">
        <v>24</v>
      </c>
      <c r="E53" s="39">
        <v>33188</v>
      </c>
      <c r="F53" s="39">
        <v>25</v>
      </c>
      <c r="G53" s="39">
        <v>2511264</v>
      </c>
      <c r="H53" s="39">
        <v>26</v>
      </c>
      <c r="I53" s="39">
        <v>12804</v>
      </c>
      <c r="J53" s="39">
        <v>27</v>
      </c>
      <c r="K53" s="39">
        <v>83372</v>
      </c>
      <c r="L53" s="39">
        <v>28</v>
      </c>
      <c r="M53" s="39">
        <v>1528554</v>
      </c>
      <c r="N53" s="39">
        <v>25</v>
      </c>
      <c r="O53" s="53">
        <v>98</v>
      </c>
      <c r="P53" s="35">
        <v>39</v>
      </c>
      <c r="Q53" s="53">
        <v>98.1</v>
      </c>
      <c r="R53" s="36">
        <v>36</v>
      </c>
      <c r="S53" s="35">
        <v>264107</v>
      </c>
      <c r="T53" s="35">
        <v>42</v>
      </c>
      <c r="U53" s="34">
        <v>304047</v>
      </c>
      <c r="V53" s="32">
        <f>RANK(U53,$U$10:$U$63,0)</f>
        <v>39</v>
      </c>
      <c r="W53" s="34">
        <v>351383</v>
      </c>
      <c r="X53" s="32">
        <f>RANK(W53,$W$10:$W$63,0)</f>
        <v>33</v>
      </c>
      <c r="Y53" s="33">
        <v>1.63</v>
      </c>
      <c r="Z53" s="32">
        <v>21</v>
      </c>
      <c r="AA53" s="31">
        <v>38</v>
      </c>
    </row>
    <row r="54" spans="1:32" ht="13.5" customHeight="1">
      <c r="A54" s="1">
        <v>39</v>
      </c>
      <c r="B54" s="40" t="s">
        <v>12</v>
      </c>
      <c r="C54" s="39">
        <v>2036</v>
      </c>
      <c r="D54" s="39">
        <v>44</v>
      </c>
      <c r="E54" s="39">
        <v>15813</v>
      </c>
      <c r="F54" s="39">
        <v>44</v>
      </c>
      <c r="G54" s="39">
        <v>874256</v>
      </c>
      <c r="H54" s="39">
        <v>44</v>
      </c>
      <c r="I54" s="39">
        <v>7890</v>
      </c>
      <c r="J54" s="39">
        <v>43</v>
      </c>
      <c r="K54" s="39">
        <v>45380</v>
      </c>
      <c r="L54" s="39">
        <v>44</v>
      </c>
      <c r="M54" s="39">
        <v>753371</v>
      </c>
      <c r="N54" s="39">
        <v>45</v>
      </c>
      <c r="O54" s="53">
        <v>99.2</v>
      </c>
      <c r="P54" s="35">
        <v>21</v>
      </c>
      <c r="Q54" s="53">
        <v>99.2</v>
      </c>
      <c r="R54" s="36">
        <v>18</v>
      </c>
      <c r="S54" s="35">
        <v>309015</v>
      </c>
      <c r="T54" s="35">
        <v>10</v>
      </c>
      <c r="U54" s="34">
        <v>299251</v>
      </c>
      <c r="V54" s="32">
        <f>RANK(U54,$U$10:$U$63,0)</f>
        <v>43</v>
      </c>
      <c r="W54" s="34">
        <v>305637</v>
      </c>
      <c r="X54" s="32">
        <f>RANK(W54,$W$10:$W$63,0)</f>
        <v>40</v>
      </c>
      <c r="Y54" s="33">
        <v>1.27</v>
      </c>
      <c r="Z54" s="32">
        <v>43</v>
      </c>
      <c r="AA54" s="31">
        <v>39</v>
      </c>
    </row>
    <row r="55" spans="1:32" ht="6" customHeight="1">
      <c r="A55" s="1"/>
      <c r="B55" s="40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54"/>
      <c r="P55" s="54"/>
      <c r="Q55" s="37"/>
      <c r="R55" s="36"/>
      <c r="S55" s="35"/>
      <c r="T55" s="35"/>
      <c r="U55" s="7"/>
      <c r="V55" s="32"/>
      <c r="W55" s="7"/>
      <c r="X55" s="32"/>
      <c r="Y55" s="33"/>
      <c r="Z55" s="32"/>
      <c r="AA55" s="31"/>
    </row>
    <row r="56" spans="1:32" ht="13.5" customHeight="1">
      <c r="A56" s="1">
        <v>40</v>
      </c>
      <c r="B56" s="40" t="s">
        <v>11</v>
      </c>
      <c r="C56" s="39">
        <v>17506</v>
      </c>
      <c r="D56" s="39">
        <v>4</v>
      </c>
      <c r="E56" s="39">
        <v>167509</v>
      </c>
      <c r="F56" s="39">
        <v>5</v>
      </c>
      <c r="G56" s="39">
        <v>16970699</v>
      </c>
      <c r="H56" s="39">
        <v>4</v>
      </c>
      <c r="I56" s="39">
        <v>42014</v>
      </c>
      <c r="J56" s="39">
        <v>6</v>
      </c>
      <c r="K56" s="39">
        <v>313805</v>
      </c>
      <c r="L56" s="39">
        <v>9</v>
      </c>
      <c r="M56" s="39">
        <v>5864032</v>
      </c>
      <c r="N56" s="39">
        <v>8</v>
      </c>
      <c r="O56" s="53">
        <v>97</v>
      </c>
      <c r="P56" s="35">
        <v>43</v>
      </c>
      <c r="Q56" s="53">
        <v>96.6</v>
      </c>
      <c r="R56" s="36">
        <v>44</v>
      </c>
      <c r="S56" s="35">
        <v>322618</v>
      </c>
      <c r="T56" s="35">
        <v>5</v>
      </c>
      <c r="U56" s="34">
        <v>344424</v>
      </c>
      <c r="V56" s="32">
        <f>RANK(U56,$U$10:$U$63,0)</f>
        <v>13</v>
      </c>
      <c r="W56" s="34">
        <v>378984</v>
      </c>
      <c r="X56" s="32">
        <f>RANK(W56,$W$10:$W$63,0)</f>
        <v>22</v>
      </c>
      <c r="Y56" s="33">
        <v>1.59</v>
      </c>
      <c r="Z56" s="32">
        <v>24</v>
      </c>
      <c r="AA56" s="31">
        <v>40</v>
      </c>
    </row>
    <row r="57" spans="1:32" s="41" customFormat="1" ht="13.5" customHeight="1">
      <c r="A57" s="41">
        <v>41</v>
      </c>
      <c r="B57" s="52" t="s">
        <v>10</v>
      </c>
      <c r="C57" s="51">
        <v>2242</v>
      </c>
      <c r="D57" s="51">
        <v>42</v>
      </c>
      <c r="E57" s="51">
        <v>17466</v>
      </c>
      <c r="F57" s="51">
        <v>41</v>
      </c>
      <c r="G57" s="51">
        <v>913308</v>
      </c>
      <c r="H57" s="51">
        <v>42</v>
      </c>
      <c r="I57" s="51">
        <v>8036</v>
      </c>
      <c r="J57" s="51">
        <v>41</v>
      </c>
      <c r="K57" s="51">
        <v>50897</v>
      </c>
      <c r="L57" s="51">
        <v>42</v>
      </c>
      <c r="M57" s="51">
        <v>843158</v>
      </c>
      <c r="N57" s="51">
        <v>43</v>
      </c>
      <c r="O57" s="50">
        <v>96.9</v>
      </c>
      <c r="P57" s="47">
        <v>44</v>
      </c>
      <c r="Q57" s="49">
        <v>97.2</v>
      </c>
      <c r="R57" s="48">
        <v>41</v>
      </c>
      <c r="S57" s="47">
        <v>293957</v>
      </c>
      <c r="T57" s="47">
        <v>17</v>
      </c>
      <c r="U57" s="46">
        <v>317551</v>
      </c>
      <c r="V57" s="44">
        <f>RANK(U57,$U$10:$U$63,0)</f>
        <v>30</v>
      </c>
      <c r="W57" s="46">
        <v>328726</v>
      </c>
      <c r="X57" s="44">
        <f>RANK(W57,$W$10:$W$63,0)</f>
        <v>37</v>
      </c>
      <c r="Y57" s="45">
        <v>1.32</v>
      </c>
      <c r="Z57" s="44">
        <v>40</v>
      </c>
      <c r="AA57" s="43">
        <v>41</v>
      </c>
      <c r="AB57" s="1"/>
      <c r="AD57" s="42"/>
      <c r="AF57" s="42"/>
    </row>
    <row r="58" spans="1:32" ht="13.5" customHeight="1">
      <c r="A58" s="1">
        <v>42</v>
      </c>
      <c r="B58" s="40" t="s">
        <v>9</v>
      </c>
      <c r="C58" s="39">
        <v>3690</v>
      </c>
      <c r="D58" s="39">
        <v>28</v>
      </c>
      <c r="E58" s="39">
        <v>28656</v>
      </c>
      <c r="F58" s="39">
        <v>29</v>
      </c>
      <c r="G58" s="39">
        <v>1763573</v>
      </c>
      <c r="H58" s="39">
        <v>31</v>
      </c>
      <c r="I58" s="39">
        <v>13852</v>
      </c>
      <c r="J58" s="39">
        <v>25</v>
      </c>
      <c r="K58" s="39">
        <v>82484</v>
      </c>
      <c r="L58" s="39">
        <v>29</v>
      </c>
      <c r="M58" s="39">
        <v>1478446</v>
      </c>
      <c r="N58" s="39">
        <v>27</v>
      </c>
      <c r="O58" s="38">
        <v>101.2</v>
      </c>
      <c r="P58" s="35">
        <v>4</v>
      </c>
      <c r="Q58" s="37">
        <v>99.9</v>
      </c>
      <c r="R58" s="36">
        <v>9</v>
      </c>
      <c r="S58" s="35">
        <v>271496</v>
      </c>
      <c r="T58" s="35">
        <v>37</v>
      </c>
      <c r="U58" s="34">
        <v>299838</v>
      </c>
      <c r="V58" s="32">
        <f>RANK(U58,$U$10:$U$63,0)</f>
        <v>42</v>
      </c>
      <c r="W58" s="34">
        <v>359550</v>
      </c>
      <c r="X58" s="32">
        <f>RANK(W58,$W$10:$W$63,0)</f>
        <v>28</v>
      </c>
      <c r="Y58" s="33">
        <v>1.25</v>
      </c>
      <c r="Z58" s="32">
        <v>44</v>
      </c>
      <c r="AA58" s="31">
        <v>42</v>
      </c>
    </row>
    <row r="59" spans="1:32" ht="13.5" customHeight="1">
      <c r="A59" s="1">
        <v>43</v>
      </c>
      <c r="B59" s="40" t="s">
        <v>8</v>
      </c>
      <c r="C59" s="39">
        <v>4472</v>
      </c>
      <c r="D59" s="39">
        <v>23</v>
      </c>
      <c r="E59" s="39">
        <v>36261</v>
      </c>
      <c r="F59" s="39">
        <v>22</v>
      </c>
      <c r="G59" s="39">
        <v>2513824</v>
      </c>
      <c r="H59" s="39">
        <v>25</v>
      </c>
      <c r="I59" s="39">
        <v>15425</v>
      </c>
      <c r="J59" s="39">
        <v>23</v>
      </c>
      <c r="K59" s="39">
        <v>102750</v>
      </c>
      <c r="L59" s="39">
        <v>24</v>
      </c>
      <c r="M59" s="39">
        <v>1778497</v>
      </c>
      <c r="N59" s="39">
        <v>23</v>
      </c>
      <c r="O59" s="38">
        <v>98.4</v>
      </c>
      <c r="P59" s="35">
        <v>34</v>
      </c>
      <c r="Q59" s="37">
        <v>98.6</v>
      </c>
      <c r="R59" s="36">
        <v>26</v>
      </c>
      <c r="S59" s="35">
        <v>266869</v>
      </c>
      <c r="T59" s="35">
        <v>40</v>
      </c>
      <c r="U59" s="34">
        <v>311350</v>
      </c>
      <c r="V59" s="32">
        <f>RANK(U59,$U$10:$U$63,0)</f>
        <v>36</v>
      </c>
      <c r="W59" s="34">
        <v>354631</v>
      </c>
      <c r="X59" s="32">
        <f>RANK(W59,$W$10:$W$63,0)</f>
        <v>32</v>
      </c>
      <c r="Y59" s="33">
        <v>1.69</v>
      </c>
      <c r="Z59" s="32">
        <v>15</v>
      </c>
      <c r="AA59" s="31">
        <v>43</v>
      </c>
    </row>
    <row r="60" spans="1:32" ht="13.5" customHeight="1">
      <c r="A60" s="1">
        <v>44</v>
      </c>
      <c r="B60" s="40" t="s">
        <v>7</v>
      </c>
      <c r="C60" s="39">
        <v>3081</v>
      </c>
      <c r="D60" s="39">
        <v>35</v>
      </c>
      <c r="E60" s="39">
        <v>22636</v>
      </c>
      <c r="F60" s="39">
        <v>36</v>
      </c>
      <c r="G60" s="39">
        <v>1344689</v>
      </c>
      <c r="H60" s="39">
        <v>36</v>
      </c>
      <c r="I60" s="39">
        <v>11034</v>
      </c>
      <c r="J60" s="39">
        <v>33</v>
      </c>
      <c r="K60" s="39">
        <v>73181</v>
      </c>
      <c r="L60" s="39">
        <v>34</v>
      </c>
      <c r="M60" s="39">
        <v>1235257</v>
      </c>
      <c r="N60" s="39">
        <v>34</v>
      </c>
      <c r="O60" s="38">
        <v>98</v>
      </c>
      <c r="P60" s="35">
        <v>39</v>
      </c>
      <c r="Q60" s="37">
        <v>97.3</v>
      </c>
      <c r="R60" s="36">
        <v>40</v>
      </c>
      <c r="S60" s="35">
        <v>299677</v>
      </c>
      <c r="T60" s="35">
        <v>16</v>
      </c>
      <c r="U60" s="34">
        <v>312645</v>
      </c>
      <c r="V60" s="32">
        <f>RANK(U60,$U$10:$U$63,0)</f>
        <v>34</v>
      </c>
      <c r="W60" s="34">
        <v>344889</v>
      </c>
      <c r="X60" s="32">
        <f>RANK(W60,$W$10:$W$63,0)</f>
        <v>34</v>
      </c>
      <c r="Y60" s="33">
        <v>1.56</v>
      </c>
      <c r="Z60" s="32">
        <v>26</v>
      </c>
      <c r="AA60" s="31">
        <v>44</v>
      </c>
    </row>
    <row r="61" spans="1:32" ht="13.5" customHeight="1">
      <c r="A61" s="1">
        <v>45</v>
      </c>
      <c r="B61" s="40" t="s">
        <v>6</v>
      </c>
      <c r="C61" s="39">
        <v>2987</v>
      </c>
      <c r="D61" s="39">
        <v>36</v>
      </c>
      <c r="E61" s="39">
        <v>24208</v>
      </c>
      <c r="F61" s="39">
        <v>35</v>
      </c>
      <c r="G61" s="39">
        <v>1754716</v>
      </c>
      <c r="H61" s="39">
        <v>32</v>
      </c>
      <c r="I61" s="39">
        <v>10642</v>
      </c>
      <c r="J61" s="39">
        <v>34</v>
      </c>
      <c r="K61" s="39">
        <v>67565</v>
      </c>
      <c r="L61" s="39">
        <v>35</v>
      </c>
      <c r="M61" s="39">
        <v>1154836</v>
      </c>
      <c r="N61" s="39">
        <v>39</v>
      </c>
      <c r="O61" s="38">
        <v>96.8</v>
      </c>
      <c r="P61" s="35">
        <v>45</v>
      </c>
      <c r="Q61" s="37">
        <v>96</v>
      </c>
      <c r="R61" s="36">
        <v>47</v>
      </c>
      <c r="S61" s="35">
        <v>250452</v>
      </c>
      <c r="T61" s="35">
        <v>45</v>
      </c>
      <c r="U61" s="34">
        <v>281702</v>
      </c>
      <c r="V61" s="32">
        <f>RANK(U61,$U$10:$U$63,0)</f>
        <v>44</v>
      </c>
      <c r="W61" s="34">
        <v>267180</v>
      </c>
      <c r="X61" s="32">
        <f>RANK(W61,$W$10:$W$63,0)</f>
        <v>45</v>
      </c>
      <c r="Y61" s="33">
        <v>1.49</v>
      </c>
      <c r="Z61" s="32">
        <v>29</v>
      </c>
      <c r="AA61" s="31">
        <v>45</v>
      </c>
    </row>
    <row r="62" spans="1:32" ht="13.5" customHeight="1">
      <c r="A62" s="1">
        <v>46</v>
      </c>
      <c r="B62" s="40" t="s">
        <v>5</v>
      </c>
      <c r="C62" s="39">
        <v>4581</v>
      </c>
      <c r="D62" s="39">
        <v>22</v>
      </c>
      <c r="E62" s="39">
        <v>35505</v>
      </c>
      <c r="F62" s="39">
        <v>24</v>
      </c>
      <c r="G62" s="39">
        <v>2796133</v>
      </c>
      <c r="H62" s="39">
        <v>21</v>
      </c>
      <c r="I62" s="39">
        <v>16512</v>
      </c>
      <c r="J62" s="39">
        <v>21</v>
      </c>
      <c r="K62" s="39">
        <v>103730</v>
      </c>
      <c r="L62" s="39">
        <v>23</v>
      </c>
      <c r="M62" s="39">
        <v>1653029</v>
      </c>
      <c r="N62" s="39">
        <v>24</v>
      </c>
      <c r="O62" s="38">
        <v>97.2</v>
      </c>
      <c r="P62" s="35">
        <v>42</v>
      </c>
      <c r="Q62" s="37">
        <v>96.1</v>
      </c>
      <c r="R62" s="36">
        <v>46</v>
      </c>
      <c r="S62" s="35">
        <v>263272</v>
      </c>
      <c r="T62" s="35">
        <v>43</v>
      </c>
      <c r="U62" s="34">
        <v>279344</v>
      </c>
      <c r="V62" s="32">
        <f>RANK(U62,$U$10:$U$63,0)</f>
        <v>45</v>
      </c>
      <c r="W62" s="34">
        <v>297739</v>
      </c>
      <c r="X62" s="32">
        <f>RANK(W62,$W$10:$W$63,0)</f>
        <v>42</v>
      </c>
      <c r="Y62" s="33">
        <v>1.32</v>
      </c>
      <c r="Z62" s="32">
        <v>40</v>
      </c>
      <c r="AA62" s="31">
        <v>46</v>
      </c>
    </row>
    <row r="63" spans="1:32" ht="13.5" customHeight="1" thickBot="1">
      <c r="A63" s="30">
        <v>47</v>
      </c>
      <c r="B63" s="29" t="s">
        <v>4</v>
      </c>
      <c r="C63" s="28">
        <v>3112</v>
      </c>
      <c r="D63" s="28">
        <v>34</v>
      </c>
      <c r="E63" s="28">
        <v>28391</v>
      </c>
      <c r="F63" s="28">
        <v>30</v>
      </c>
      <c r="G63" s="28">
        <v>1549252</v>
      </c>
      <c r="H63" s="28">
        <v>34</v>
      </c>
      <c r="I63" s="28">
        <v>12731</v>
      </c>
      <c r="J63" s="28">
        <v>28</v>
      </c>
      <c r="K63" s="28">
        <v>87469</v>
      </c>
      <c r="L63" s="28">
        <v>26</v>
      </c>
      <c r="M63" s="28">
        <v>1366122</v>
      </c>
      <c r="N63" s="28">
        <v>31</v>
      </c>
      <c r="O63" s="27">
        <v>99.2</v>
      </c>
      <c r="P63" s="24">
        <v>21</v>
      </c>
      <c r="Q63" s="26">
        <v>98.5</v>
      </c>
      <c r="R63" s="25">
        <v>29</v>
      </c>
      <c r="S63" s="24">
        <v>226283</v>
      </c>
      <c r="T63" s="24">
        <v>46</v>
      </c>
      <c r="U63" s="23">
        <v>272026</v>
      </c>
      <c r="V63" s="22">
        <f>RANK(U63,$U$10:$U$63,0)</f>
        <v>46</v>
      </c>
      <c r="W63" s="23">
        <v>240607</v>
      </c>
      <c r="X63" s="22">
        <f>RANK(W63,$W$10:$W$63,0)</f>
        <v>47</v>
      </c>
      <c r="Y63" s="21">
        <v>1.18</v>
      </c>
      <c r="Z63" s="20">
        <v>47</v>
      </c>
      <c r="AA63" s="19">
        <v>47</v>
      </c>
    </row>
    <row r="64" spans="1:32" s="9" customFormat="1" ht="12" customHeight="1">
      <c r="A64" s="18" t="s">
        <v>3</v>
      </c>
      <c r="B64" s="12"/>
      <c r="I64" s="17"/>
      <c r="K64" s="16"/>
      <c r="O64" s="9" t="s">
        <v>2</v>
      </c>
      <c r="U64" s="8"/>
      <c r="V64" s="7"/>
      <c r="W64" s="8"/>
      <c r="X64" s="7"/>
      <c r="Y64" s="8"/>
      <c r="Z64" s="7"/>
      <c r="AA64" s="15"/>
      <c r="AD64" s="10"/>
      <c r="AF64" s="10"/>
    </row>
    <row r="65" spans="1:32" s="9" customFormat="1" ht="11.25" customHeight="1">
      <c r="A65" s="11"/>
      <c r="B65" s="12"/>
      <c r="O65" s="14" t="s">
        <v>1</v>
      </c>
      <c r="U65" s="8"/>
      <c r="V65" s="7"/>
      <c r="W65" s="8"/>
      <c r="X65" s="7"/>
      <c r="Y65" s="8"/>
      <c r="Z65" s="7"/>
      <c r="AA65" s="11"/>
      <c r="AD65" s="10"/>
      <c r="AF65" s="10"/>
    </row>
    <row r="66" spans="1:32" s="9" customFormat="1" ht="11.25" customHeight="1">
      <c r="A66" s="12"/>
      <c r="B66" s="12"/>
      <c r="O66" s="13" t="s">
        <v>0</v>
      </c>
      <c r="U66" s="8"/>
      <c r="V66" s="7"/>
      <c r="W66" s="8"/>
      <c r="X66" s="7"/>
      <c r="Y66" s="8"/>
      <c r="Z66" s="7"/>
      <c r="AA66" s="11"/>
      <c r="AD66" s="10"/>
      <c r="AF66" s="10"/>
    </row>
    <row r="67" spans="1:32" s="9" customFormat="1" ht="11.25" customHeight="1">
      <c r="A67" s="11"/>
      <c r="B67" s="12"/>
      <c r="U67" s="8"/>
      <c r="V67" s="7"/>
      <c r="W67" s="8"/>
      <c r="X67" s="7"/>
      <c r="Y67" s="8"/>
      <c r="Z67" s="7"/>
      <c r="AA67" s="11"/>
      <c r="AD67" s="10"/>
      <c r="AF67" s="10"/>
    </row>
    <row r="68" spans="1:32" s="9" customFormat="1" ht="11.25" customHeight="1">
      <c r="A68" s="11"/>
      <c r="B68" s="12"/>
      <c r="U68" s="8"/>
      <c r="V68" s="7"/>
      <c r="W68" s="8"/>
      <c r="X68" s="7"/>
      <c r="Y68" s="8"/>
      <c r="Z68" s="7"/>
      <c r="AA68" s="11"/>
      <c r="AD68" s="10"/>
      <c r="AF68" s="10"/>
    </row>
    <row r="69" spans="1:32" ht="11.25" customHeight="1">
      <c r="U69" s="8"/>
      <c r="V69" s="7"/>
      <c r="W69" s="8"/>
      <c r="X69" s="7"/>
      <c r="Y69" s="8"/>
      <c r="Z69" s="7"/>
      <c r="AA69" s="6"/>
    </row>
    <row r="70" spans="1:32">
      <c r="U70" s="7"/>
      <c r="V70" s="7"/>
      <c r="W70" s="7"/>
      <c r="X70" s="7"/>
      <c r="Y70" s="7"/>
      <c r="Z70" s="7"/>
      <c r="AA70" s="6"/>
    </row>
  </sheetData>
  <mergeCells count="18">
    <mergeCell ref="W5:X5"/>
    <mergeCell ref="U5:V5"/>
    <mergeCell ref="S3:T3"/>
    <mergeCell ref="Q3:R3"/>
    <mergeCell ref="O3:P3"/>
    <mergeCell ref="O5:P5"/>
    <mergeCell ref="S5:T5"/>
    <mergeCell ref="Q5:R5"/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2" pageOrder="overThenDown" orientation="portrait" r:id="rId1"/>
  <headerFooter alignWithMargins="0"/>
  <colBreaks count="1" manualBreakCount="1">
    <brk id="14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全国4 </vt:lpstr>
      <vt:lpstr>'全国4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2021-03-23T01:33:38Z</dcterms:created>
  <dcterms:modified xsi:type="dcterms:W3CDTF">2021-03-23T01:34:32Z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