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979302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3EED10C4-84E1-4C24-945D-9E15620627E7}" xr6:coauthVersionLast="45" xr6:coauthVersionMax="45" xr10:uidLastSave="{00000000-0000-0000-0000-000000000000}"/>
  <bookViews>
    <workbookView xWindow="2730" yWindow="2730" windowWidth="19635" windowHeight="12195" xr2:uid="{FA69712F-F9ED-4309-8A52-A2277D2B8FC0}"/>
  </bookViews>
  <sheets>
    <sheet name="19-2(2)" sheetId="1" r:id="rId1"/>
  </sheets>
  <definedNames>
    <definedName name="_xlnm.Print_Area" localSheetId="0">'19-2(2)'!$A$1:$X$30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</calcChain>
</file>

<file path=xl/sharedStrings.xml><?xml version="1.0" encoding="utf-8"?>
<sst xmlns="http://schemas.openxmlformats.org/spreadsheetml/2006/main" count="78" uniqueCount="56">
  <si>
    <t>(注)19-2(1)表注を参照。</t>
    <phoneticPr fontId="4"/>
  </si>
  <si>
    <t>資料：県統計分析課「平成28年度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6"/>
  </si>
  <si>
    <t>太良町</t>
    <rPh sb="0" eb="3">
      <t>タラチョウ</t>
    </rPh>
    <phoneticPr fontId="7"/>
  </si>
  <si>
    <t xml:space="preserve"> -</t>
  </si>
  <si>
    <t>白石町</t>
    <rPh sb="0" eb="2">
      <t>シロイシ</t>
    </rPh>
    <rPh sb="2" eb="3">
      <t>チョウ</t>
    </rPh>
    <phoneticPr fontId="7"/>
  </si>
  <si>
    <t>江北町</t>
    <rPh sb="0" eb="2">
      <t>コウホク</t>
    </rPh>
    <rPh sb="2" eb="3">
      <t>チョウ</t>
    </rPh>
    <phoneticPr fontId="7"/>
  </si>
  <si>
    <t>大町町</t>
    <rPh sb="0" eb="2">
      <t>オオマチ</t>
    </rPh>
    <rPh sb="2" eb="3">
      <t>マチ</t>
    </rPh>
    <phoneticPr fontId="7"/>
  </si>
  <si>
    <t>有田町</t>
    <rPh sb="0" eb="3">
      <t>アリタチョウ</t>
    </rPh>
    <phoneticPr fontId="7"/>
  </si>
  <si>
    <t>玄海町</t>
    <rPh sb="0" eb="2">
      <t>ゲンカイ</t>
    </rPh>
    <rPh sb="2" eb="3">
      <t>チョウ</t>
    </rPh>
    <phoneticPr fontId="7"/>
  </si>
  <si>
    <t>みやき町</t>
    <rPh sb="3" eb="4">
      <t>チョウ</t>
    </rPh>
    <phoneticPr fontId="7"/>
  </si>
  <si>
    <t>上峰町</t>
    <rPh sb="0" eb="1">
      <t>カミ</t>
    </rPh>
    <rPh sb="1" eb="2">
      <t>ミネ</t>
    </rPh>
    <rPh sb="2" eb="3">
      <t>チョウ</t>
    </rPh>
    <phoneticPr fontId="7"/>
  </si>
  <si>
    <t>基山町</t>
    <rPh sb="0" eb="3">
      <t>キヤマチョウ</t>
    </rPh>
    <phoneticPr fontId="7"/>
  </si>
  <si>
    <t>吉野ヶ里町</t>
    <rPh sb="0" eb="4">
      <t>ヨシノガリ</t>
    </rPh>
    <rPh sb="4" eb="5">
      <t>チョウ</t>
    </rPh>
    <phoneticPr fontId="7"/>
  </si>
  <si>
    <t>神埼市</t>
    <rPh sb="0" eb="2">
      <t>カンザキ</t>
    </rPh>
    <rPh sb="2" eb="3">
      <t>シ</t>
    </rPh>
    <phoneticPr fontId="7"/>
  </si>
  <si>
    <t>嬉 野 市</t>
    <rPh sb="0" eb="1">
      <t>ウレシ</t>
    </rPh>
    <rPh sb="2" eb="3">
      <t>ノ</t>
    </rPh>
    <rPh sb="4" eb="5">
      <t>シ</t>
    </rPh>
    <phoneticPr fontId="7"/>
  </si>
  <si>
    <t>小 城 市</t>
    <rPh sb="0" eb="1">
      <t>ショウ</t>
    </rPh>
    <rPh sb="2" eb="3">
      <t>シロ</t>
    </rPh>
    <rPh sb="4" eb="5">
      <t>シ</t>
    </rPh>
    <phoneticPr fontId="7"/>
  </si>
  <si>
    <t>鹿島市</t>
    <rPh sb="0" eb="3">
      <t>カシマシ</t>
    </rPh>
    <phoneticPr fontId="7"/>
  </si>
  <si>
    <t>武雄市</t>
    <rPh sb="0" eb="3">
      <t>タケオシ</t>
    </rPh>
    <phoneticPr fontId="7"/>
  </si>
  <si>
    <t>伊万里市</t>
    <rPh sb="0" eb="4">
      <t>イマリシ</t>
    </rPh>
    <phoneticPr fontId="7"/>
  </si>
  <si>
    <t>多久市</t>
    <rPh sb="0" eb="3">
      <t>タクシ</t>
    </rPh>
    <phoneticPr fontId="7"/>
  </si>
  <si>
    <t>鳥栖市</t>
    <rPh sb="0" eb="3">
      <t>トスシ</t>
    </rPh>
    <phoneticPr fontId="7"/>
  </si>
  <si>
    <t>唐津市</t>
    <rPh sb="0" eb="3">
      <t>カラツシ</t>
    </rPh>
    <phoneticPr fontId="7"/>
  </si>
  <si>
    <t>佐賀市</t>
    <rPh sb="0" eb="3">
      <t>サガシ</t>
    </rPh>
    <phoneticPr fontId="7"/>
  </si>
  <si>
    <t>郡 計</t>
    <rPh sb="0" eb="1">
      <t>グン</t>
    </rPh>
    <phoneticPr fontId="6"/>
  </si>
  <si>
    <t>　郡　　　計</t>
  </si>
  <si>
    <t>市 計</t>
    <rPh sb="0" eb="1">
      <t>シ</t>
    </rPh>
    <phoneticPr fontId="6"/>
  </si>
  <si>
    <t>　市　　　計</t>
  </si>
  <si>
    <t>県 計</t>
    <rPh sb="0" eb="1">
      <t>ケン</t>
    </rPh>
    <phoneticPr fontId="6"/>
  </si>
  <si>
    <t>　県　　　計</t>
  </si>
  <si>
    <t>市町</t>
    <rPh sb="0" eb="2">
      <t>シチョウ</t>
    </rPh>
    <phoneticPr fontId="6"/>
  </si>
  <si>
    <t>(控除)
総資本形成に係る消費税</t>
    <rPh sb="5" eb="6">
      <t>ソウ</t>
    </rPh>
    <rPh sb="6" eb="8">
      <t>シホン</t>
    </rPh>
    <rPh sb="8" eb="10">
      <t>ケイセイ</t>
    </rPh>
    <rPh sb="11" eb="12">
      <t>カカ</t>
    </rPh>
    <rPh sb="13" eb="16">
      <t>ショウヒゼイ</t>
    </rPh>
    <phoneticPr fontId="4"/>
  </si>
  <si>
    <t>輸入品に
課せられる
税 ・ 関税</t>
    <rPh sb="0" eb="1">
      <t>ユ</t>
    </rPh>
    <rPh sb="1" eb="2">
      <t>イ</t>
    </rPh>
    <rPh sb="2" eb="3">
      <t>ヒン</t>
    </rPh>
    <rPh sb="5" eb="6">
      <t>カ</t>
    </rPh>
    <rPh sb="11" eb="12">
      <t>ゼイ</t>
    </rPh>
    <rPh sb="15" eb="16">
      <t>セキ</t>
    </rPh>
    <rPh sb="16" eb="17">
      <t>ゼイ</t>
    </rPh>
    <phoneticPr fontId="4"/>
  </si>
  <si>
    <t>その他の
サービス</t>
    <rPh sb="2" eb="3">
      <t>タ</t>
    </rPh>
    <phoneticPr fontId="6"/>
  </si>
  <si>
    <t>保健衛生・
社会事業</t>
    <rPh sb="0" eb="2">
      <t>ホケン</t>
    </rPh>
    <rPh sb="2" eb="4">
      <t>エイセイ</t>
    </rPh>
    <rPh sb="6" eb="7">
      <t>シャ</t>
    </rPh>
    <rPh sb="7" eb="8">
      <t>カイ</t>
    </rPh>
    <rPh sb="8" eb="9">
      <t>コト</t>
    </rPh>
    <rPh sb="9" eb="10">
      <t>ギョウ</t>
    </rPh>
    <phoneticPr fontId="6"/>
  </si>
  <si>
    <t>教育</t>
    <rPh sb="0" eb="2">
      <t>キョウイク</t>
    </rPh>
    <phoneticPr fontId="4"/>
  </si>
  <si>
    <t>公務</t>
    <rPh sb="0" eb="2">
      <t>コウム</t>
    </rPh>
    <phoneticPr fontId="4"/>
  </si>
  <si>
    <t>専門・科学
技術、業務
支援サー
ビス業</t>
    <rPh sb="0" eb="2">
      <t>センモン</t>
    </rPh>
    <rPh sb="3" eb="5">
      <t>カガク</t>
    </rPh>
    <rPh sb="6" eb="7">
      <t>ワザ</t>
    </rPh>
    <rPh sb="7" eb="8">
      <t>ジュツ</t>
    </rPh>
    <rPh sb="9" eb="11">
      <t>ギョウム</t>
    </rPh>
    <rPh sb="12" eb="14">
      <t>シエン</t>
    </rPh>
    <rPh sb="19" eb="20">
      <t>ギョウ</t>
    </rPh>
    <phoneticPr fontId="4"/>
  </si>
  <si>
    <t>不動産業</t>
    <phoneticPr fontId="4"/>
  </si>
  <si>
    <t>金融・
保険業</t>
    <phoneticPr fontId="4"/>
  </si>
  <si>
    <t>情報
通信業</t>
    <rPh sb="0" eb="2">
      <t>ジョウホウ</t>
    </rPh>
    <phoneticPr fontId="4"/>
  </si>
  <si>
    <t>宿泊・
飲食サービス業</t>
    <rPh sb="0" eb="2">
      <t>シュクハク</t>
    </rPh>
    <rPh sb="4" eb="6">
      <t>インショク</t>
    </rPh>
    <rPh sb="10" eb="11">
      <t>ギョウ</t>
    </rPh>
    <phoneticPr fontId="4"/>
  </si>
  <si>
    <t>運輸・
郵便業</t>
    <rPh sb="4" eb="6">
      <t>ユウビン</t>
    </rPh>
    <phoneticPr fontId="4"/>
  </si>
  <si>
    <t>卸売・
小売業</t>
  </si>
  <si>
    <t>建設業</t>
    <rPh sb="0" eb="2">
      <t>ケンセツ</t>
    </rPh>
    <rPh sb="2" eb="3">
      <t>ギョウ</t>
    </rPh>
    <phoneticPr fontId="4"/>
  </si>
  <si>
    <t>電気・ガス・
水道・
廃棄物処理業</t>
    <rPh sb="11" eb="14">
      <t>ハイキブツ</t>
    </rPh>
    <rPh sb="14" eb="16">
      <t>ショリ</t>
    </rPh>
    <rPh sb="16" eb="17">
      <t>ギョウ</t>
    </rPh>
    <phoneticPr fontId="4"/>
  </si>
  <si>
    <t>製造業</t>
    <rPh sb="0" eb="3">
      <t>セイゾウギョウ</t>
    </rPh>
    <phoneticPr fontId="6"/>
  </si>
  <si>
    <t>鉱　業</t>
  </si>
  <si>
    <t>水産業</t>
  </si>
  <si>
    <t>林　業</t>
  </si>
  <si>
    <t>農　業</t>
  </si>
  <si>
    <t>市町内総生産</t>
    <rPh sb="0" eb="1">
      <t>シ</t>
    </rPh>
    <rPh sb="1" eb="3">
      <t>チョウナイ</t>
    </rPh>
    <rPh sb="3" eb="6">
      <t>ソウセイサン</t>
    </rPh>
    <phoneticPr fontId="4"/>
  </si>
  <si>
    <t>市町　</t>
    <phoneticPr fontId="6"/>
  </si>
  <si>
    <t>(単位：百万円)</t>
    <rPh sb="4" eb="6">
      <t>ヒャクマン</t>
    </rPh>
    <phoneticPr fontId="6"/>
  </si>
  <si>
    <t>(2) 経済活動別市町内総生産 (平成27年度)</t>
    <phoneticPr fontId="4"/>
  </si>
  <si>
    <r>
      <t>　経   済   計   算　</t>
    </r>
    <r>
      <rPr>
        <sz val="12"/>
        <rFont val="ＭＳ 明朝"/>
        <family val="1"/>
        <charset val="128"/>
      </rPr>
      <t>(続き)</t>
    </r>
    <rPh sb="16" eb="17">
      <t>ツヅ</t>
    </rPh>
    <phoneticPr fontId="6"/>
  </si>
  <si>
    <t>19-2　市　 町　 民</t>
    <rPh sb="11" eb="12">
      <t>ミン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</si>
</sst>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\ ###"/>
    <numFmt numFmtId="177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36">
    <xf numFmtId="0" fontId="0" fillId="0" borderId="0" xfId="0">
      <alignment vertical="center"/>
    </xf>
    <xf numFmtId="0" fontId="1" fillId="2" borderId="0" xfId="2" applyFill="1"/>
    <xf numFmtId="176" fontId="1" fillId="2" borderId="0" xfId="2" applyNumberFormat="1" applyFill="1"/>
    <xf numFmtId="0" fontId="3" fillId="2" borderId="0" xfId="2" applyFont="1" applyFill="1"/>
    <xf numFmtId="176" fontId="1" fillId="2" borderId="1" xfId="2" applyNumberFormat="1" applyFill="1" applyBorder="1"/>
    <xf numFmtId="0" fontId="5" fillId="2" borderId="0" xfId="2" applyFont="1" applyFill="1"/>
    <xf numFmtId="0" fontId="5" fillId="2" borderId="2" xfId="2" applyFont="1" applyFill="1" applyBorder="1" applyAlignment="1">
      <alignment horizontal="center"/>
    </xf>
    <xf numFmtId="176" fontId="5" fillId="2" borderId="3" xfId="2" applyNumberFormat="1" applyFont="1" applyFill="1" applyBorder="1" applyAlignment="1">
      <alignment horizontal="right"/>
    </xf>
    <xf numFmtId="176" fontId="5" fillId="2" borderId="4" xfId="2" applyNumberFormat="1" applyFont="1" applyFill="1" applyBorder="1" applyAlignment="1">
      <alignment horizontal="right"/>
    </xf>
    <xf numFmtId="176" fontId="5" fillId="2" borderId="0" xfId="2" applyNumberFormat="1" applyFont="1" applyFill="1" applyAlignment="1">
      <alignment horizontal="right"/>
    </xf>
    <xf numFmtId="176" fontId="5" fillId="2" borderId="2" xfId="2" applyNumberFormat="1" applyFont="1" applyFill="1" applyBorder="1" applyAlignment="1">
      <alignment horizontal="right"/>
    </xf>
    <xf numFmtId="0" fontId="5" fillId="2" borderId="3" xfId="2" applyFont="1" applyFill="1" applyBorder="1" applyAlignment="1">
      <alignment horizontal="distributed"/>
    </xf>
    <xf numFmtId="0" fontId="5" fillId="2" borderId="4" xfId="2" applyFont="1" applyFill="1" applyBorder="1"/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distributed"/>
    </xf>
    <xf numFmtId="177" fontId="5" fillId="2" borderId="0" xfId="2" applyNumberFormat="1" applyFont="1" applyFill="1" applyAlignment="1">
      <alignment horizontal="right"/>
    </xf>
    <xf numFmtId="38" fontId="5" fillId="2" borderId="0" xfId="1" applyFont="1" applyFill="1" applyAlignment="1">
      <alignment horizontal="right"/>
    </xf>
    <xf numFmtId="176" fontId="8" fillId="2" borderId="0" xfId="2" applyNumberFormat="1" applyFont="1" applyFill="1" applyAlignment="1">
      <alignment horizontal="right"/>
    </xf>
    <xf numFmtId="0" fontId="5" fillId="2" borderId="6" xfId="2" applyFont="1" applyFill="1" applyBorder="1"/>
    <xf numFmtId="0" fontId="9" fillId="2" borderId="0" xfId="2" applyFont="1" applyFill="1"/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/>
    <xf numFmtId="0" fontId="8" fillId="2" borderId="0" xfId="2" applyFont="1" applyFill="1"/>
    <xf numFmtId="0" fontId="5" fillId="2" borderId="7" xfId="2" applyFont="1" applyFill="1" applyBorder="1" applyAlignment="1">
      <alignment horizontal="distributed" vertical="center" justifyLastLine="1"/>
    </xf>
    <xf numFmtId="0" fontId="5" fillId="2" borderId="8" xfId="2" applyFont="1" applyFill="1" applyBorder="1" applyAlignment="1">
      <alignment horizontal="distributed" vertical="center" wrapText="1" justifyLastLine="1"/>
    </xf>
    <xf numFmtId="0" fontId="5" fillId="2" borderId="9" xfId="2" applyFont="1" applyFill="1" applyBorder="1" applyAlignment="1">
      <alignment horizontal="distributed" vertical="center" wrapText="1" justifyLastLine="1"/>
    </xf>
    <xf numFmtId="0" fontId="5" fillId="2" borderId="10" xfId="2" applyFont="1" applyFill="1" applyBorder="1" applyAlignment="1">
      <alignment horizontal="distributed" vertical="center" justifyLastLine="1"/>
    </xf>
    <xf numFmtId="0" fontId="5" fillId="2" borderId="10" xfId="2" applyFont="1" applyFill="1" applyBorder="1" applyAlignment="1">
      <alignment horizontal="distributed" vertical="center" wrapText="1" justifyLastLine="1"/>
    </xf>
    <xf numFmtId="0" fontId="5" fillId="2" borderId="7" xfId="2" applyFont="1" applyFill="1" applyBorder="1" applyAlignment="1">
      <alignment horizontal="distributed" vertical="center" wrapText="1" justifyLastLine="1"/>
    </xf>
    <xf numFmtId="0" fontId="5" fillId="2" borderId="8" xfId="2" applyFont="1" applyFill="1" applyBorder="1" applyAlignment="1">
      <alignment horizontal="distributed" vertical="center" justifyLastLine="1"/>
    </xf>
    <xf numFmtId="0" fontId="5" fillId="2" borderId="9" xfId="2" applyFont="1" applyFill="1" applyBorder="1" applyAlignment="1">
      <alignment horizontal="distributed" vertical="center" justifyLastLine="1"/>
    </xf>
    <xf numFmtId="0" fontId="5" fillId="2" borderId="10" xfId="2" applyFont="1" applyFill="1" applyBorder="1" applyAlignment="1">
      <alignment horizontal="distributed" vertical="center" justifyLastLine="1"/>
    </xf>
    <xf numFmtId="0" fontId="5" fillId="2" borderId="0" xfId="2" applyFont="1" applyFill="1" applyAlignment="1">
      <alignment horizontal="right"/>
    </xf>
    <xf numFmtId="0" fontId="1" fillId="2" borderId="0" xfId="2" applyFill="1" applyAlignment="1">
      <alignment horizontal="centerContinuous"/>
    </xf>
    <xf numFmtId="0" fontId="10" fillId="2" borderId="0" xfId="2" applyFont="1" applyFill="1" applyAlignment="1">
      <alignment horizontal="left"/>
    </xf>
    <xf numFmtId="0" fontId="10" fillId="2" borderId="0" xfId="2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_189-190 県（市町村）民経済計算" xfId="2" xr:uid="{51E65DE7-EC95-4FAA-A628-377F701E7B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0</xdr:col>
      <xdr:colOff>0</xdr:colOff>
      <xdr:row>3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EE1F3CA3-126F-4CDC-AC66-08B944798DAF}"/>
            </a:ext>
          </a:extLst>
        </xdr:cNvPr>
        <xdr:cNvSpPr txBox="1">
          <a:spLocks noChangeArrowheads="1"/>
        </xdr:cNvSpPr>
      </xdr:nvSpPr>
      <xdr:spPr bwMode="auto">
        <a:xfrm>
          <a:off x="0" y="390525"/>
          <a:ext cx="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8C2F-6C1E-4EDD-AEC7-68867CF7D36C}">
  <sheetPr>
    <tabColor theme="8"/>
  </sheetPr>
  <dimension ref="A1:X137"/>
  <sheetViews>
    <sheetView showGridLines="0" tabSelected="1" view="pageBreakPreview" zoomScaleNormal="100" zoomScaleSheetLayoutView="100" workbookViewId="0">
      <pane xSplit="2" ySplit="3" topLeftCell="C7" activePane="bottomRight" state="frozen"/>
      <selection activeCell="C8" sqref="C8:M32"/>
      <selection pane="topRight" activeCell="C8" sqref="C8:M32"/>
      <selection pane="bottomLeft" activeCell="C8" sqref="C8:M32"/>
      <selection pane="bottomRight" activeCell="F12" sqref="F12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3" width="11.25" style="1" customWidth="1"/>
    <col min="4" max="4" width="7.375" style="1" customWidth="1"/>
    <col min="5" max="5" width="7.125" style="1" customWidth="1"/>
    <col min="6" max="6" width="7.375" style="1" customWidth="1"/>
    <col min="7" max="7" width="7.125" style="1" customWidth="1"/>
    <col min="8" max="8" width="8.125" style="1" customWidth="1"/>
    <col min="9" max="9" width="11.25" style="1" customWidth="1"/>
    <col min="10" max="13" width="8.125" style="1" customWidth="1"/>
    <col min="14" max="14" width="7.375" style="1" customWidth="1"/>
    <col min="15" max="16" width="8" style="1" customWidth="1"/>
    <col min="17" max="17" width="9.625" style="1" customWidth="1"/>
    <col min="18" max="19" width="8" style="1" customWidth="1"/>
    <col min="20" max="20" width="9.125" style="1" customWidth="1"/>
    <col min="21" max="21" width="8.125" style="1" customWidth="1"/>
    <col min="22" max="22" width="9.125" style="1" customWidth="1"/>
    <col min="23" max="23" width="8.625" style="1" customWidth="1"/>
    <col min="24" max="24" width="4.625" style="1" customWidth="1"/>
    <col min="25" max="16384" width="8" style="1"/>
  </cols>
  <sheetData>
    <row r="1" spans="1:24" ht="18.75" customHeight="1" x14ac:dyDescent="0.2">
      <c r="B1" s="33"/>
      <c r="C1" s="33"/>
      <c r="D1" s="33"/>
      <c r="E1" s="33"/>
      <c r="F1" s="33"/>
      <c r="G1" s="33"/>
      <c r="H1" s="33"/>
      <c r="L1" s="35" t="s">
        <v>55</v>
      </c>
      <c r="M1" s="34" t="s">
        <v>54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.75" customHeight="1" thickBot="1" x14ac:dyDescent="0.2">
      <c r="A2" s="1" t="s">
        <v>53</v>
      </c>
      <c r="D2" s="2"/>
      <c r="X2" s="32" t="s">
        <v>52</v>
      </c>
    </row>
    <row r="3" spans="1:24" ht="52.5" customHeight="1" x14ac:dyDescent="0.15">
      <c r="A3" s="31" t="s">
        <v>51</v>
      </c>
      <c r="B3" s="30"/>
      <c r="C3" s="29" t="s">
        <v>50</v>
      </c>
      <c r="D3" s="29" t="s">
        <v>49</v>
      </c>
      <c r="E3" s="26" t="s">
        <v>48</v>
      </c>
      <c r="F3" s="29" t="s">
        <v>47</v>
      </c>
      <c r="G3" s="26" t="s">
        <v>46</v>
      </c>
      <c r="H3" s="29" t="s">
        <v>45</v>
      </c>
      <c r="I3" s="28" t="s">
        <v>44</v>
      </c>
      <c r="J3" s="24" t="s">
        <v>43</v>
      </c>
      <c r="K3" s="27" t="s">
        <v>42</v>
      </c>
      <c r="L3" s="24" t="s">
        <v>41</v>
      </c>
      <c r="M3" s="24" t="s">
        <v>40</v>
      </c>
      <c r="N3" s="24" t="s">
        <v>39</v>
      </c>
      <c r="O3" s="27" t="s">
        <v>38</v>
      </c>
      <c r="P3" s="24" t="s">
        <v>37</v>
      </c>
      <c r="Q3" s="27" t="s">
        <v>36</v>
      </c>
      <c r="R3" s="24" t="s">
        <v>35</v>
      </c>
      <c r="S3" s="26" t="s">
        <v>34</v>
      </c>
      <c r="T3" s="24" t="s">
        <v>33</v>
      </c>
      <c r="U3" s="25" t="s">
        <v>32</v>
      </c>
      <c r="V3" s="24" t="s">
        <v>31</v>
      </c>
      <c r="W3" s="24" t="s">
        <v>30</v>
      </c>
      <c r="X3" s="23" t="s">
        <v>29</v>
      </c>
    </row>
    <row r="4" spans="1:24" s="19" customFormat="1" ht="18.75" customHeight="1" x14ac:dyDescent="0.15">
      <c r="A4" s="22" t="s">
        <v>28</v>
      </c>
      <c r="B4" s="21"/>
      <c r="C4" s="17">
        <v>2849442.1294515482</v>
      </c>
      <c r="D4" s="17">
        <v>68278.168435586413</v>
      </c>
      <c r="E4" s="17">
        <v>2047.8153286662005</v>
      </c>
      <c r="F4" s="17">
        <v>15605.369168716441</v>
      </c>
      <c r="G4" s="17">
        <v>1507.2250655156467</v>
      </c>
      <c r="H4" s="17">
        <v>659513.30079211388</v>
      </c>
      <c r="I4" s="17">
        <v>66078.294678427221</v>
      </c>
      <c r="J4" s="17">
        <v>166248.71679036584</v>
      </c>
      <c r="K4" s="17">
        <v>322616.72794425208</v>
      </c>
      <c r="L4" s="17">
        <v>137603.94418177006</v>
      </c>
      <c r="M4" s="17">
        <v>60260.130722044596</v>
      </c>
      <c r="N4" s="17">
        <v>82915.413338724262</v>
      </c>
      <c r="O4" s="17">
        <v>108701.43712044288</v>
      </c>
      <c r="P4" s="17">
        <v>288998.1727593707</v>
      </c>
      <c r="Q4" s="17">
        <v>131890.21745924244</v>
      </c>
      <c r="R4" s="17">
        <v>163419.68558687938</v>
      </c>
      <c r="S4" s="17">
        <v>159718.78976557954</v>
      </c>
      <c r="T4" s="17">
        <v>274668.82045894471</v>
      </c>
      <c r="U4" s="17">
        <v>120807.88490726789</v>
      </c>
      <c r="V4" s="17">
        <v>46912.754185429127</v>
      </c>
      <c r="W4" s="17">
        <v>28350.739237791677</v>
      </c>
      <c r="X4" s="20" t="s">
        <v>27</v>
      </c>
    </row>
    <row r="5" spans="1:24" s="19" customFormat="1" ht="18.75" customHeight="1" x14ac:dyDescent="0.15">
      <c r="A5" s="22" t="s">
        <v>26</v>
      </c>
      <c r="B5" s="21"/>
      <c r="C5" s="17">
        <f>SUM(C8:C17)</f>
        <v>2410331.6538001713</v>
      </c>
      <c r="D5" s="17">
        <f>SUM(D8:D17)</f>
        <v>45164.340865397942</v>
      </c>
      <c r="E5" s="17">
        <f>SUM(E8:E17)</f>
        <v>1789.5135430022435</v>
      </c>
      <c r="F5" s="17">
        <f>SUM(F8:F17)</f>
        <v>13496.738361977708</v>
      </c>
      <c r="G5" s="17">
        <f>SUM(G8:G17)</f>
        <v>1312.7444119007243</v>
      </c>
      <c r="H5" s="17">
        <f>SUM(H8:H17)</f>
        <v>538002.60772545601</v>
      </c>
      <c r="I5" s="17">
        <f>SUM(I8:I17)</f>
        <v>55985.800881246949</v>
      </c>
      <c r="J5" s="17">
        <f>SUM(J8:J17)</f>
        <v>142084.02265426473</v>
      </c>
      <c r="K5" s="17">
        <f>SUM(K8:K17)</f>
        <v>282519.11455006577</v>
      </c>
      <c r="L5" s="17">
        <f>SUM(L8:L17)</f>
        <v>115193.4206609597</v>
      </c>
      <c r="M5" s="17">
        <f>SUM(M8:M17)</f>
        <v>54364.458997095193</v>
      </c>
      <c r="N5" s="17">
        <f>SUM(N8:N17)</f>
        <v>72848.143407031443</v>
      </c>
      <c r="O5" s="17">
        <f>SUM(O8:O17)</f>
        <v>100556.59560532015</v>
      </c>
      <c r="P5" s="17">
        <f>SUM(P8:P17)</f>
        <v>243002.80541252857</v>
      </c>
      <c r="Q5" s="17">
        <f>SUM(Q8:Q17)</f>
        <v>117814.22175852551</v>
      </c>
      <c r="R5" s="17">
        <f>SUM(R8:R17)</f>
        <v>134965.25696030952</v>
      </c>
      <c r="S5" s="17">
        <f>SUM(S8:S17)</f>
        <v>138430.15207461422</v>
      </c>
      <c r="T5" s="17">
        <f>SUM(T8:T17)</f>
        <v>230779.55046579966</v>
      </c>
      <c r="U5" s="17">
        <f>SUM(U8:U17)</f>
        <v>106320.63156645403</v>
      </c>
      <c r="V5" s="17">
        <f>SUM(V8:V17)</f>
        <v>39683.310361474396</v>
      </c>
      <c r="W5" s="17">
        <f>SUM(W8:W17)</f>
        <v>23981.776463253405</v>
      </c>
      <c r="X5" s="20" t="s">
        <v>25</v>
      </c>
    </row>
    <row r="6" spans="1:24" s="19" customFormat="1" ht="18.75" customHeight="1" x14ac:dyDescent="0.15">
      <c r="A6" s="22" t="s">
        <v>24</v>
      </c>
      <c r="B6" s="21"/>
      <c r="C6" s="17">
        <f>SUM(C19:C28)</f>
        <v>439110.47565137665</v>
      </c>
      <c r="D6" s="17">
        <f>SUM(D19:D28)</f>
        <v>23113.827570188456</v>
      </c>
      <c r="E6" s="17">
        <f>SUM(E19:E28)</f>
        <v>258.30178566395682</v>
      </c>
      <c r="F6" s="17">
        <f>SUM(F19:F28)</f>
        <v>2108.6308067387304</v>
      </c>
      <c r="G6" s="17">
        <f>SUM(G19:G28)</f>
        <v>194.48065361492215</v>
      </c>
      <c r="H6" s="17">
        <f>SUM(H19:H28)</f>
        <v>121510.69306665794</v>
      </c>
      <c r="I6" s="17">
        <f>SUM(I19:I28)</f>
        <v>10092.493797180277</v>
      </c>
      <c r="J6" s="17">
        <f>SUM(J19:J28)</f>
        <v>24164.694136101123</v>
      </c>
      <c r="K6" s="17">
        <f>SUM(K19:K28)</f>
        <v>40097.613394186279</v>
      </c>
      <c r="L6" s="17">
        <f>SUM(L19:L28)</f>
        <v>22410.523520810384</v>
      </c>
      <c r="M6" s="17">
        <f>SUM(M19:M28)</f>
        <v>5895.6717249493959</v>
      </c>
      <c r="N6" s="17">
        <f>SUM(N19:N28)</f>
        <v>10067.269931692819</v>
      </c>
      <c r="O6" s="17">
        <f>SUM(O19:O28)</f>
        <v>8144.8415151227318</v>
      </c>
      <c r="P6" s="17">
        <f>SUM(P19:P28)</f>
        <v>45995.367346842097</v>
      </c>
      <c r="Q6" s="17">
        <f>SUM(Q19:Q28)</f>
        <v>14075.995700716929</v>
      </c>
      <c r="R6" s="17">
        <f>SUM(R19:R28)</f>
        <v>28454.42862656985</v>
      </c>
      <c r="S6" s="17">
        <f>SUM(S19:S28)</f>
        <v>21288.637690965395</v>
      </c>
      <c r="T6" s="17">
        <f>SUM(T19:T28)</f>
        <v>43889.269993145048</v>
      </c>
      <c r="U6" s="17">
        <f>SUM(U19:U28)</f>
        <v>14487.253340813879</v>
      </c>
      <c r="V6" s="17">
        <f>SUM(V19:V28)</f>
        <v>7229.4438239547244</v>
      </c>
      <c r="W6" s="17">
        <f>SUM(W19:W28)</f>
        <v>4368.9627745382622</v>
      </c>
      <c r="X6" s="20" t="s">
        <v>23</v>
      </c>
    </row>
    <row r="7" spans="1:24" ht="11.25" customHeight="1" x14ac:dyDescent="0.15">
      <c r="A7" s="5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3"/>
    </row>
    <row r="8" spans="1:24" ht="18.75" customHeight="1" x14ac:dyDescent="0.15">
      <c r="A8" s="5">
        <v>1</v>
      </c>
      <c r="B8" s="14" t="s">
        <v>22</v>
      </c>
      <c r="C8" s="9">
        <v>877782.84446379088</v>
      </c>
      <c r="D8" s="9">
        <v>9617.8281065949832</v>
      </c>
      <c r="E8" s="9">
        <v>395.48940618926815</v>
      </c>
      <c r="F8" s="9">
        <v>8846.6430047761933</v>
      </c>
      <c r="G8" s="9" t="s">
        <v>3</v>
      </c>
      <c r="H8" s="9">
        <v>94598.815739236961</v>
      </c>
      <c r="I8" s="9">
        <v>20657.319157397269</v>
      </c>
      <c r="J8" s="9">
        <v>45950.406974997291</v>
      </c>
      <c r="K8" s="9">
        <v>112959.6024384636</v>
      </c>
      <c r="L8" s="9">
        <v>29410.274808914852</v>
      </c>
      <c r="M8" s="9">
        <v>21219.673690764845</v>
      </c>
      <c r="N8" s="9">
        <v>37126.256943764733</v>
      </c>
      <c r="O8" s="9">
        <v>65550.073513651558</v>
      </c>
      <c r="P8" s="9">
        <v>93692.286515887346</v>
      </c>
      <c r="Q8" s="9">
        <v>57613.536097563665</v>
      </c>
      <c r="R8" s="9">
        <v>75746.398496061462</v>
      </c>
      <c r="S8" s="9">
        <v>66895.281370011537</v>
      </c>
      <c r="T8" s="9">
        <v>86111.087660738805</v>
      </c>
      <c r="U8" s="9">
        <v>45673.762383039815</v>
      </c>
      <c r="V8" s="9">
        <v>14451.674727797556</v>
      </c>
      <c r="W8" s="9">
        <v>8733.5665720608704</v>
      </c>
      <c r="X8" s="13">
        <v>1</v>
      </c>
    </row>
    <row r="9" spans="1:24" ht="18.75" customHeight="1" x14ac:dyDescent="0.15">
      <c r="A9" s="5">
        <v>2</v>
      </c>
      <c r="B9" s="14" t="s">
        <v>21</v>
      </c>
      <c r="C9" s="9">
        <v>353348.93101900752</v>
      </c>
      <c r="D9" s="9">
        <v>13773.603554221594</v>
      </c>
      <c r="E9" s="9">
        <v>572.55598162074978</v>
      </c>
      <c r="F9" s="9">
        <v>2170.5215326713064</v>
      </c>
      <c r="G9" s="9">
        <v>939.98982580545703</v>
      </c>
      <c r="H9" s="9">
        <v>78271.552650431273</v>
      </c>
      <c r="I9" s="9">
        <v>8871.9152671453103</v>
      </c>
      <c r="J9" s="9">
        <v>21721.511712158037</v>
      </c>
      <c r="K9" s="9">
        <v>38426.255954490349</v>
      </c>
      <c r="L9" s="9">
        <v>14161.452889600527</v>
      </c>
      <c r="M9" s="9">
        <v>9699.764324178248</v>
      </c>
      <c r="N9" s="9">
        <v>9833.8566843656645</v>
      </c>
      <c r="O9" s="9">
        <v>10479.919344781965</v>
      </c>
      <c r="P9" s="9">
        <v>35316.830628102398</v>
      </c>
      <c r="Q9" s="9">
        <v>14576.251294532987</v>
      </c>
      <c r="R9" s="9">
        <v>18194.674286666981</v>
      </c>
      <c r="S9" s="9">
        <v>18661.53230572517</v>
      </c>
      <c r="T9" s="9">
        <v>40604.18338010351</v>
      </c>
      <c r="U9" s="9">
        <v>14770.751595356844</v>
      </c>
      <c r="V9" s="9">
        <v>5817.4796291684861</v>
      </c>
      <c r="W9" s="9">
        <v>3515.6718221192646</v>
      </c>
      <c r="X9" s="13">
        <v>2</v>
      </c>
    </row>
    <row r="10" spans="1:24" ht="18.75" customHeight="1" x14ac:dyDescent="0.15">
      <c r="A10" s="5">
        <v>3</v>
      </c>
      <c r="B10" s="14" t="s">
        <v>20</v>
      </c>
      <c r="C10" s="9">
        <v>376580.92358849006</v>
      </c>
      <c r="D10" s="9">
        <v>818.63832061994003</v>
      </c>
      <c r="E10" s="9">
        <v>37.571028115192263</v>
      </c>
      <c r="F10" s="9" t="s">
        <v>3</v>
      </c>
      <c r="G10" s="9" t="s">
        <v>3</v>
      </c>
      <c r="H10" s="9">
        <v>150149.06256542605</v>
      </c>
      <c r="I10" s="9">
        <v>7582.7318827133813</v>
      </c>
      <c r="J10" s="9">
        <v>14908.854155592289</v>
      </c>
      <c r="K10" s="9">
        <v>52011.414362465759</v>
      </c>
      <c r="L10" s="9">
        <v>30969.118661798813</v>
      </c>
      <c r="M10" s="9">
        <v>5274.0767002021967</v>
      </c>
      <c r="N10" s="9">
        <v>5604.09601665635</v>
      </c>
      <c r="O10" s="9">
        <v>4886.2422417693588</v>
      </c>
      <c r="P10" s="9">
        <v>29355.884090710388</v>
      </c>
      <c r="Q10" s="9">
        <v>17948.304258374341</v>
      </c>
      <c r="R10" s="9">
        <v>8397.6209569775438</v>
      </c>
      <c r="S10" s="9">
        <v>12872.086214193621</v>
      </c>
      <c r="T10" s="9">
        <v>22381.812934847683</v>
      </c>
      <c r="U10" s="9">
        <v>10930.262085336033</v>
      </c>
      <c r="V10" s="9">
        <v>6199.9673959439524</v>
      </c>
      <c r="W10" s="9">
        <v>3746.8202832527732</v>
      </c>
      <c r="X10" s="13">
        <v>3</v>
      </c>
    </row>
    <row r="11" spans="1:24" ht="18.75" customHeight="1" x14ac:dyDescent="0.15">
      <c r="A11" s="5">
        <v>4</v>
      </c>
      <c r="B11" s="14" t="s">
        <v>19</v>
      </c>
      <c r="C11" s="9">
        <v>54509.962781969727</v>
      </c>
      <c r="D11" s="9">
        <v>1827.2532552026394</v>
      </c>
      <c r="E11" s="9">
        <v>82.91515082713066</v>
      </c>
      <c r="F11" s="16">
        <v>0.34231457581415881</v>
      </c>
      <c r="G11" s="9" t="s">
        <v>3</v>
      </c>
      <c r="H11" s="9">
        <v>12002.791482269846</v>
      </c>
      <c r="I11" s="9">
        <v>1650.6081779198537</v>
      </c>
      <c r="J11" s="9">
        <v>2813.956305502777</v>
      </c>
      <c r="K11" s="9">
        <v>5706.805234516949</v>
      </c>
      <c r="L11" s="9">
        <v>6157.0163729948445</v>
      </c>
      <c r="M11" s="9">
        <v>581.05509934009444</v>
      </c>
      <c r="N11" s="9">
        <v>1613.4658821153064</v>
      </c>
      <c r="O11" s="9">
        <v>1007.8555709534244</v>
      </c>
      <c r="P11" s="9">
        <v>6298.1946824376837</v>
      </c>
      <c r="Q11" s="9">
        <v>762.98931682688249</v>
      </c>
      <c r="R11" s="9">
        <v>2460.1343958268853</v>
      </c>
      <c r="S11" s="9">
        <v>2918.8536678104092</v>
      </c>
      <c r="T11" s="9">
        <v>5508.530999120414</v>
      </c>
      <c r="U11" s="9">
        <v>2762.1026493610329</v>
      </c>
      <c r="V11" s="9">
        <v>897.44320764276767</v>
      </c>
      <c r="W11" s="9">
        <v>542.35098327503363</v>
      </c>
      <c r="X11" s="13">
        <v>4</v>
      </c>
    </row>
    <row r="12" spans="1:24" ht="18.75" customHeight="1" x14ac:dyDescent="0.15">
      <c r="A12" s="5">
        <v>5</v>
      </c>
      <c r="B12" s="14" t="s">
        <v>18</v>
      </c>
      <c r="C12" s="9">
        <v>217320.48595906954</v>
      </c>
      <c r="D12" s="9">
        <v>5062.599755013759</v>
      </c>
      <c r="E12" s="9">
        <v>209.12908704938016</v>
      </c>
      <c r="F12" s="9">
        <v>90.001242086487352</v>
      </c>
      <c r="G12" s="9">
        <v>210.68737474949896</v>
      </c>
      <c r="H12" s="9">
        <v>86888.76925257266</v>
      </c>
      <c r="I12" s="9">
        <v>4291.5919824494649</v>
      </c>
      <c r="J12" s="9">
        <v>12129.650497454266</v>
      </c>
      <c r="K12" s="9">
        <v>19409.526944159381</v>
      </c>
      <c r="L12" s="9">
        <v>7256.2146034581492</v>
      </c>
      <c r="M12" s="9">
        <v>3262.3427731292854</v>
      </c>
      <c r="N12" s="9">
        <v>5107.2862627780059</v>
      </c>
      <c r="O12" s="9">
        <v>5401.5459295908813</v>
      </c>
      <c r="P12" s="9">
        <v>16271.373936810673</v>
      </c>
      <c r="Q12" s="9">
        <v>6304.614218509425</v>
      </c>
      <c r="R12" s="9">
        <v>7181.8295978817932</v>
      </c>
      <c r="S12" s="9">
        <v>9611.3028146498691</v>
      </c>
      <c r="T12" s="9">
        <v>18827.044401973086</v>
      </c>
      <c r="U12" s="9">
        <v>8389.2925210622871</v>
      </c>
      <c r="V12" s="9">
        <v>3577.9293188235952</v>
      </c>
      <c r="W12" s="9">
        <v>2162.2465551324026</v>
      </c>
      <c r="X12" s="13">
        <v>5</v>
      </c>
    </row>
    <row r="13" spans="1:24" ht="18.75" customHeight="1" x14ac:dyDescent="0.15">
      <c r="A13" s="5">
        <v>6</v>
      </c>
      <c r="B13" s="14" t="s">
        <v>17</v>
      </c>
      <c r="C13" s="9">
        <v>166770.45311747625</v>
      </c>
      <c r="D13" s="9">
        <v>2542.8535024696362</v>
      </c>
      <c r="E13" s="9">
        <v>152.22509335969974</v>
      </c>
      <c r="F13" s="16">
        <v>0.34231457581415881</v>
      </c>
      <c r="G13" s="9">
        <v>32.413442269153698</v>
      </c>
      <c r="H13" s="9">
        <v>32925.236060019954</v>
      </c>
      <c r="I13" s="9">
        <v>3917.6642821094547</v>
      </c>
      <c r="J13" s="9">
        <v>15580.98802444068</v>
      </c>
      <c r="K13" s="9">
        <v>18740.525838997684</v>
      </c>
      <c r="L13" s="9">
        <v>9456.4981622966152</v>
      </c>
      <c r="M13" s="9">
        <v>5168.3212233595314</v>
      </c>
      <c r="N13" s="9">
        <v>4747.0491715588241</v>
      </c>
      <c r="O13" s="9">
        <v>4836.3525650458741</v>
      </c>
      <c r="P13" s="9">
        <v>19417.4064798324</v>
      </c>
      <c r="Q13" s="9">
        <v>9127.7904674644069</v>
      </c>
      <c r="R13" s="9">
        <v>7630.4814967121238</v>
      </c>
      <c r="S13" s="9">
        <v>6190.6742837009342</v>
      </c>
      <c r="T13" s="9">
        <v>16824.286511630005</v>
      </c>
      <c r="U13" s="9">
        <v>8392.9576338934348</v>
      </c>
      <c r="V13" s="9">
        <v>2745.6817570106855</v>
      </c>
      <c r="W13" s="9">
        <v>1659.2951932706821</v>
      </c>
      <c r="X13" s="13">
        <v>6</v>
      </c>
    </row>
    <row r="14" spans="1:24" ht="18.75" customHeight="1" x14ac:dyDescent="0.15">
      <c r="A14" s="5">
        <v>7</v>
      </c>
      <c r="B14" s="14" t="s">
        <v>16</v>
      </c>
      <c r="C14" s="9">
        <v>87323.8975087617</v>
      </c>
      <c r="D14" s="9">
        <v>4058.033736031241</v>
      </c>
      <c r="E14" s="9">
        <v>77.511221315007276</v>
      </c>
      <c r="F14" s="9">
        <v>1173.2220328635324</v>
      </c>
      <c r="G14" s="9" t="s">
        <v>3</v>
      </c>
      <c r="H14" s="9">
        <v>19575.749553088153</v>
      </c>
      <c r="I14" s="9">
        <v>1977.1549451015674</v>
      </c>
      <c r="J14" s="9">
        <v>4757.6818891564508</v>
      </c>
      <c r="K14" s="9">
        <v>11049.809578049028</v>
      </c>
      <c r="L14" s="9">
        <v>2153.1858217518457</v>
      </c>
      <c r="M14" s="9">
        <v>1886.4267838932303</v>
      </c>
      <c r="N14" s="9">
        <v>2050.5102850214203</v>
      </c>
      <c r="O14" s="9">
        <v>3474.0018119619995</v>
      </c>
      <c r="P14" s="9">
        <v>9495.4727144338904</v>
      </c>
      <c r="Q14" s="9">
        <v>2910.3379564211978</v>
      </c>
      <c r="R14" s="9">
        <v>4012.9307951299511</v>
      </c>
      <c r="S14" s="9">
        <v>4049.563229956525</v>
      </c>
      <c r="T14" s="9">
        <v>9099.9256806273897</v>
      </c>
      <c r="U14" s="9">
        <v>4953.5286543233715</v>
      </c>
      <c r="V14" s="9">
        <v>1437.6865197576924</v>
      </c>
      <c r="W14" s="9">
        <v>868.83570012178609</v>
      </c>
      <c r="X14" s="13">
        <v>7</v>
      </c>
    </row>
    <row r="15" spans="1:24" ht="18.75" customHeight="1" x14ac:dyDescent="0.15">
      <c r="A15" s="5">
        <v>8</v>
      </c>
      <c r="B15" s="14" t="s">
        <v>15</v>
      </c>
      <c r="C15" s="9">
        <v>103071.93540051862</v>
      </c>
      <c r="D15" s="9">
        <v>3033.0032746427983</v>
      </c>
      <c r="E15" s="9">
        <v>32.782984947394453</v>
      </c>
      <c r="F15" s="9">
        <v>1074.168846327615</v>
      </c>
      <c r="G15" s="9" t="s">
        <v>3</v>
      </c>
      <c r="H15" s="9">
        <v>13139.556281669786</v>
      </c>
      <c r="I15" s="9">
        <v>2849.1057449159734</v>
      </c>
      <c r="J15" s="9">
        <v>9120.9672230634569</v>
      </c>
      <c r="K15" s="9">
        <v>12652.489912853214</v>
      </c>
      <c r="L15" s="9">
        <v>7028.4928979991082</v>
      </c>
      <c r="M15" s="9">
        <v>1355.6484942696634</v>
      </c>
      <c r="N15" s="9">
        <v>2366.7000601413943</v>
      </c>
      <c r="O15" s="9">
        <v>2086.6323374123367</v>
      </c>
      <c r="P15" s="9">
        <v>15540.545647666544</v>
      </c>
      <c r="Q15" s="9">
        <v>5292.2214270963277</v>
      </c>
      <c r="R15" s="9">
        <v>5037.1767033149699</v>
      </c>
      <c r="S15" s="9">
        <v>5252.1291154885093</v>
      </c>
      <c r="T15" s="9">
        <v>11400.06631729376</v>
      </c>
      <c r="U15" s="9">
        <v>5138.8104539098758</v>
      </c>
      <c r="V15" s="9">
        <v>1696.9596676075189</v>
      </c>
      <c r="W15" s="9">
        <v>1025.5219901016417</v>
      </c>
      <c r="X15" s="13">
        <v>8</v>
      </c>
    </row>
    <row r="16" spans="1:24" ht="18.75" customHeight="1" x14ac:dyDescent="0.15">
      <c r="A16" s="5">
        <v>9</v>
      </c>
      <c r="B16" s="14" t="s">
        <v>14</v>
      </c>
      <c r="C16" s="9">
        <v>71973.032230575162</v>
      </c>
      <c r="D16" s="9">
        <v>2131.6548516065695</v>
      </c>
      <c r="E16" s="9">
        <v>116.0010908840833</v>
      </c>
      <c r="F16" s="9">
        <v>28.230951905026824</v>
      </c>
      <c r="G16" s="9" t="s">
        <v>3</v>
      </c>
      <c r="H16" s="9">
        <v>9584.8124379568217</v>
      </c>
      <c r="I16" s="9">
        <v>1879.1701137019224</v>
      </c>
      <c r="J16" s="9">
        <v>8369.7408555248348</v>
      </c>
      <c r="K16" s="9">
        <v>4803.3091028839526</v>
      </c>
      <c r="L16" s="9">
        <v>2635.7673650331158</v>
      </c>
      <c r="M16" s="9">
        <v>4959.0310744298549</v>
      </c>
      <c r="N16" s="9">
        <v>2336.8198616715131</v>
      </c>
      <c r="O16" s="9">
        <v>1276.4590863515343</v>
      </c>
      <c r="P16" s="9">
        <v>7752.9232792202783</v>
      </c>
      <c r="Q16" s="9">
        <v>1473.9065882450755</v>
      </c>
      <c r="R16" s="9">
        <v>2435.7990598292736</v>
      </c>
      <c r="S16" s="9">
        <v>5477.4674885533032</v>
      </c>
      <c r="T16" s="9">
        <v>13702.049931690102</v>
      </c>
      <c r="U16" s="9">
        <v>2541.0378425286299</v>
      </c>
      <c r="V16" s="9">
        <v>1184.9523575559788</v>
      </c>
      <c r="W16" s="9">
        <v>716.10110899671406</v>
      </c>
      <c r="X16" s="13">
        <v>9</v>
      </c>
    </row>
    <row r="17" spans="1:24" ht="18.75" customHeight="1" x14ac:dyDescent="0.15">
      <c r="A17" s="5">
        <v>10</v>
      </c>
      <c r="B17" s="14" t="s">
        <v>13</v>
      </c>
      <c r="C17" s="9">
        <v>101649.18773051158</v>
      </c>
      <c r="D17" s="9">
        <v>2298.8725089947948</v>
      </c>
      <c r="E17" s="9">
        <v>113.33249869433777</v>
      </c>
      <c r="F17" s="9">
        <v>113.26612219592144</v>
      </c>
      <c r="G17" s="9">
        <v>129.65376907661479</v>
      </c>
      <c r="H17" s="9">
        <v>40866.261702784541</v>
      </c>
      <c r="I17" s="9">
        <v>2308.5393277927665</v>
      </c>
      <c r="J17" s="9">
        <v>6730.2650163746439</v>
      </c>
      <c r="K17" s="9">
        <v>6759.3751831858353</v>
      </c>
      <c r="L17" s="9">
        <v>5965.3990771118297</v>
      </c>
      <c r="M17" s="9">
        <v>958.1188335282402</v>
      </c>
      <c r="N17" s="9">
        <v>2062.1022389582381</v>
      </c>
      <c r="O17" s="9">
        <v>1557.5132038012166</v>
      </c>
      <c r="P17" s="9">
        <v>9861.8874374269435</v>
      </c>
      <c r="Q17" s="9">
        <v>1804.2701334912067</v>
      </c>
      <c r="R17" s="9">
        <v>3868.211171908551</v>
      </c>
      <c r="S17" s="9">
        <v>6501.261584524339</v>
      </c>
      <c r="T17" s="9">
        <v>6320.5626477749283</v>
      </c>
      <c r="U17" s="9">
        <v>2768.125747642714</v>
      </c>
      <c r="V17" s="9">
        <v>1673.5357801661626</v>
      </c>
      <c r="W17" s="9">
        <v>1011.3662549222407</v>
      </c>
      <c r="X17" s="13">
        <v>10</v>
      </c>
    </row>
    <row r="18" spans="1:24" ht="11.25" customHeight="1" x14ac:dyDescent="0.15">
      <c r="A18" s="5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3"/>
    </row>
    <row r="19" spans="1:24" ht="18.75" customHeight="1" x14ac:dyDescent="0.15">
      <c r="A19" s="5">
        <v>11</v>
      </c>
      <c r="B19" s="14" t="s">
        <v>12</v>
      </c>
      <c r="C19" s="9">
        <v>70069.78688391803</v>
      </c>
      <c r="D19" s="9">
        <v>1022.301211872654</v>
      </c>
      <c r="E19" s="9">
        <v>28.553201648459922</v>
      </c>
      <c r="F19" s="9" t="s">
        <v>3</v>
      </c>
      <c r="G19" s="9" t="s">
        <v>3</v>
      </c>
      <c r="H19" s="9">
        <v>23687.038907504531</v>
      </c>
      <c r="I19" s="9">
        <v>1316.0967257426971</v>
      </c>
      <c r="J19" s="9">
        <v>4239.7557085645376</v>
      </c>
      <c r="K19" s="9">
        <v>3001.2310348141009</v>
      </c>
      <c r="L19" s="9">
        <v>3156.8718034254803</v>
      </c>
      <c r="M19" s="9">
        <v>1047.5077769964153</v>
      </c>
      <c r="N19" s="9">
        <v>683.31778082450398</v>
      </c>
      <c r="O19" s="9">
        <v>438.28794081647169</v>
      </c>
      <c r="P19" s="9">
        <v>6059.1026185850724</v>
      </c>
      <c r="Q19" s="9">
        <v>1510.8500113699702</v>
      </c>
      <c r="R19" s="9">
        <v>14065.727700985744</v>
      </c>
      <c r="S19" s="9">
        <v>1616.0084552807011</v>
      </c>
      <c r="T19" s="9">
        <v>6622.3339133023101</v>
      </c>
      <c r="U19" s="9">
        <v>1118.3490840415559</v>
      </c>
      <c r="V19" s="9">
        <v>1153.6176341097882</v>
      </c>
      <c r="W19" s="9">
        <v>697.16462596696306</v>
      </c>
      <c r="X19" s="13">
        <v>11</v>
      </c>
    </row>
    <row r="20" spans="1:24" ht="18.75" customHeight="1" x14ac:dyDescent="0.15">
      <c r="A20" s="5">
        <v>12</v>
      </c>
      <c r="B20" s="14" t="s">
        <v>11</v>
      </c>
      <c r="C20" s="9">
        <v>56538.067845821803</v>
      </c>
      <c r="D20" s="9">
        <v>194.10667891967717</v>
      </c>
      <c r="E20" s="9">
        <v>26.572714443467568</v>
      </c>
      <c r="F20" s="9" t="s">
        <v>3</v>
      </c>
      <c r="G20" s="9" t="s">
        <v>3</v>
      </c>
      <c r="H20" s="9">
        <v>20317.429644422344</v>
      </c>
      <c r="I20" s="9">
        <v>1230.2646665422294</v>
      </c>
      <c r="J20" s="9">
        <v>1847.3014394267941</v>
      </c>
      <c r="K20" s="9">
        <v>7459.0219101378207</v>
      </c>
      <c r="L20" s="9">
        <v>4633.3858280562863</v>
      </c>
      <c r="M20" s="9">
        <v>582.24075338709281</v>
      </c>
      <c r="N20" s="9">
        <v>922.08252794672285</v>
      </c>
      <c r="O20" s="9">
        <v>716.01903307264672</v>
      </c>
      <c r="P20" s="9">
        <v>5991.4980700732967</v>
      </c>
      <c r="Q20" s="9">
        <v>1789.2357746922271</v>
      </c>
      <c r="R20" s="9">
        <v>1480.316982348163</v>
      </c>
      <c r="S20" s="9">
        <v>3438.5323663687213</v>
      </c>
      <c r="T20" s="9">
        <v>3950.30328198399</v>
      </c>
      <c r="U20" s="9">
        <v>1591.4523402015643</v>
      </c>
      <c r="V20" s="9">
        <v>930.83360127081107</v>
      </c>
      <c r="W20" s="9">
        <v>562.52976747205912</v>
      </c>
      <c r="X20" s="13">
        <v>12</v>
      </c>
    </row>
    <row r="21" spans="1:24" ht="18.75" customHeight="1" x14ac:dyDescent="0.15">
      <c r="A21" s="5">
        <v>13</v>
      </c>
      <c r="B21" s="14" t="s">
        <v>10</v>
      </c>
      <c r="C21" s="9">
        <v>45138.735083435822</v>
      </c>
      <c r="D21" s="9">
        <v>404.21020882238611</v>
      </c>
      <c r="E21" s="9">
        <v>1.8209966246094156</v>
      </c>
      <c r="F21" s="9" t="s">
        <v>3</v>
      </c>
      <c r="G21" s="9" t="s">
        <v>3</v>
      </c>
      <c r="H21" s="9">
        <v>22511.693980911707</v>
      </c>
      <c r="I21" s="9">
        <v>767.0753405944215</v>
      </c>
      <c r="J21" s="9">
        <v>1376.8114078773906</v>
      </c>
      <c r="K21" s="9">
        <v>3110.9346208287925</v>
      </c>
      <c r="L21" s="9">
        <v>3880.4251463777573</v>
      </c>
      <c r="M21" s="9">
        <v>409.96211069844549</v>
      </c>
      <c r="N21" s="9">
        <v>396.56369253395036</v>
      </c>
      <c r="O21" s="9">
        <v>1235.398651765516</v>
      </c>
      <c r="P21" s="9">
        <v>3279.1936721204956</v>
      </c>
      <c r="Q21" s="9">
        <v>1513.3006141792762</v>
      </c>
      <c r="R21" s="9">
        <v>960.48976914083937</v>
      </c>
      <c r="S21" s="9">
        <v>977.60959226918044</v>
      </c>
      <c r="T21" s="9">
        <v>2635.4748028164049</v>
      </c>
      <c r="U21" s="9">
        <v>1383.7248917667596</v>
      </c>
      <c r="V21" s="9">
        <v>743.15683105942423</v>
      </c>
      <c r="W21" s="9">
        <v>449.11124695154393</v>
      </c>
      <c r="X21" s="13">
        <v>13</v>
      </c>
    </row>
    <row r="22" spans="1:24" ht="18.75" customHeight="1" x14ac:dyDescent="0.15">
      <c r="A22" s="5">
        <v>14</v>
      </c>
      <c r="B22" s="14" t="s">
        <v>9</v>
      </c>
      <c r="C22" s="9">
        <v>72231.175629398916</v>
      </c>
      <c r="D22" s="9">
        <v>1249.2024314175003</v>
      </c>
      <c r="E22" s="9">
        <v>10.534119714512695</v>
      </c>
      <c r="F22" s="9" t="s">
        <v>3</v>
      </c>
      <c r="G22" s="9" t="s">
        <v>3</v>
      </c>
      <c r="H22" s="9">
        <v>17572.958132816322</v>
      </c>
      <c r="I22" s="9">
        <v>1734.7272502440669</v>
      </c>
      <c r="J22" s="9">
        <v>5408.8697652077599</v>
      </c>
      <c r="K22" s="9">
        <v>7713.7152066099788</v>
      </c>
      <c r="L22" s="9">
        <v>4020.9430055742237</v>
      </c>
      <c r="M22" s="9">
        <v>801.8489882112334</v>
      </c>
      <c r="N22" s="9">
        <v>2490.1763203101946</v>
      </c>
      <c r="O22" s="9">
        <v>1031.065066556298</v>
      </c>
      <c r="P22" s="9">
        <v>8974.9496769858797</v>
      </c>
      <c r="Q22" s="9">
        <v>3017.3012887468517</v>
      </c>
      <c r="R22" s="9">
        <v>2279.6704372540544</v>
      </c>
      <c r="S22" s="9">
        <v>4597.5943737831267</v>
      </c>
      <c r="T22" s="9">
        <v>8060.3253003631298</v>
      </c>
      <c r="U22" s="9">
        <v>2796.7614030969735</v>
      </c>
      <c r="V22" s="9">
        <v>1189.2023887071432</v>
      </c>
      <c r="W22" s="9">
        <v>718.66952620033635</v>
      </c>
      <c r="X22" s="13">
        <v>14</v>
      </c>
    </row>
    <row r="23" spans="1:24" ht="18.75" customHeight="1" x14ac:dyDescent="0.15">
      <c r="A23" s="5">
        <v>15</v>
      </c>
      <c r="B23" s="14" t="s">
        <v>8</v>
      </c>
      <c r="C23" s="9">
        <v>15675.987244804921</v>
      </c>
      <c r="D23" s="9">
        <v>2191.4185309078621</v>
      </c>
      <c r="E23" s="9">
        <v>21.712222067960901</v>
      </c>
      <c r="F23" s="9">
        <v>188.35254380524796</v>
      </c>
      <c r="G23" s="9" t="s">
        <v>3</v>
      </c>
      <c r="H23" s="9">
        <v>151.2503836905108</v>
      </c>
      <c r="I23" s="9">
        <v>615.3870953386795</v>
      </c>
      <c r="J23" s="9">
        <v>1392.0293887896241</v>
      </c>
      <c r="K23" s="9">
        <v>657.55055719437314</v>
      </c>
      <c r="L23" s="9">
        <v>427.31122551111423</v>
      </c>
      <c r="M23" s="9">
        <v>420.51210662903964</v>
      </c>
      <c r="N23" s="9">
        <v>982.26183556757815</v>
      </c>
      <c r="O23" s="9">
        <v>140.5178498078017</v>
      </c>
      <c r="P23" s="9">
        <v>1153.4248089705093</v>
      </c>
      <c r="Q23" s="9">
        <v>3564.1628630273631</v>
      </c>
      <c r="R23" s="9">
        <v>1206.9781492026266</v>
      </c>
      <c r="S23" s="9">
        <v>1175.4761734352746</v>
      </c>
      <c r="T23" s="9">
        <v>936.23512915729032</v>
      </c>
      <c r="U23" s="9">
        <v>349.2888806833509</v>
      </c>
      <c r="V23" s="9">
        <v>258.08691765605499</v>
      </c>
      <c r="W23" s="9">
        <v>155.96941663733821</v>
      </c>
      <c r="X23" s="13">
        <v>15</v>
      </c>
    </row>
    <row r="24" spans="1:24" ht="18.75" customHeight="1" x14ac:dyDescent="0.15">
      <c r="A24" s="5">
        <v>16</v>
      </c>
      <c r="B24" s="14" t="s">
        <v>7</v>
      </c>
      <c r="C24" s="9">
        <v>54085.290383386491</v>
      </c>
      <c r="D24" s="9">
        <v>1499.2778945072323</v>
      </c>
      <c r="E24" s="9">
        <v>52.80746822743054</v>
      </c>
      <c r="F24" s="9" t="s">
        <v>3</v>
      </c>
      <c r="G24" s="9" t="s">
        <v>3</v>
      </c>
      <c r="H24" s="9">
        <v>15764.457357448002</v>
      </c>
      <c r="I24" s="15">
        <v>1401.890157042727</v>
      </c>
      <c r="J24" s="9">
        <v>2689.0618099769836</v>
      </c>
      <c r="K24" s="9">
        <v>6336.3072440847754</v>
      </c>
      <c r="L24" s="9">
        <v>1994.1918067494234</v>
      </c>
      <c r="M24" s="9">
        <v>729.11242174758138</v>
      </c>
      <c r="N24" s="9">
        <v>1698.5000518416959</v>
      </c>
      <c r="O24" s="9">
        <v>1499.0929665715528</v>
      </c>
      <c r="P24" s="9">
        <v>6262.035983741077</v>
      </c>
      <c r="Q24" s="9">
        <v>1349.9869085627179</v>
      </c>
      <c r="R24" s="9">
        <v>1872.1361129995337</v>
      </c>
      <c r="S24" s="9">
        <v>2782.8696195494417</v>
      </c>
      <c r="T24" s="9">
        <v>5239.8653460059168</v>
      </c>
      <c r="U24" s="9">
        <v>2561.3714375833179</v>
      </c>
      <c r="V24" s="9">
        <v>890.4514699836119</v>
      </c>
      <c r="W24" s="9">
        <v>538.12567323652513</v>
      </c>
      <c r="X24" s="13">
        <v>16</v>
      </c>
    </row>
    <row r="25" spans="1:24" ht="18.75" customHeight="1" x14ac:dyDescent="0.15">
      <c r="A25" s="5">
        <v>17</v>
      </c>
      <c r="B25" s="14" t="s">
        <v>6</v>
      </c>
      <c r="C25" s="9">
        <v>20256.007297159678</v>
      </c>
      <c r="D25" s="9">
        <v>215.11925106379553</v>
      </c>
      <c r="E25" s="9">
        <v>3.8724991510681246</v>
      </c>
      <c r="F25" s="9" t="s">
        <v>3</v>
      </c>
      <c r="G25" s="9" t="s">
        <v>3</v>
      </c>
      <c r="H25" s="9">
        <v>9817.7021135130944</v>
      </c>
      <c r="I25" s="9">
        <v>508.56463561704146</v>
      </c>
      <c r="J25" s="9">
        <v>568.01335263062469</v>
      </c>
      <c r="K25" s="9">
        <v>717.09149022016413</v>
      </c>
      <c r="L25" s="9">
        <v>363.31536103267416</v>
      </c>
      <c r="M25" s="9">
        <v>195.99665910294041</v>
      </c>
      <c r="N25" s="9">
        <v>392.4548767246913</v>
      </c>
      <c r="O25" s="9">
        <v>550.02823775249976</v>
      </c>
      <c r="P25" s="9">
        <v>1903.1763065578195</v>
      </c>
      <c r="Q25" s="9">
        <v>77.594256814819232</v>
      </c>
      <c r="R25" s="9">
        <v>898.84707647045173</v>
      </c>
      <c r="S25" s="9">
        <v>1209.1577951488928</v>
      </c>
      <c r="T25" s="9">
        <v>2158.393132999242</v>
      </c>
      <c r="U25" s="9">
        <v>544.72729695742669</v>
      </c>
      <c r="V25" s="9">
        <v>333.49162676022297</v>
      </c>
      <c r="W25" s="9">
        <v>201.53867135779089</v>
      </c>
      <c r="X25" s="13">
        <v>17</v>
      </c>
    </row>
    <row r="26" spans="1:24" ht="18.75" customHeight="1" x14ac:dyDescent="0.15">
      <c r="A26" s="5">
        <v>18</v>
      </c>
      <c r="B26" s="14" t="s">
        <v>5</v>
      </c>
      <c r="C26" s="9">
        <v>24499.443431837168</v>
      </c>
      <c r="D26" s="9">
        <v>1327.4651229768804</v>
      </c>
      <c r="E26" s="9">
        <v>4.3565615449516395</v>
      </c>
      <c r="F26" s="9" t="s">
        <v>3</v>
      </c>
      <c r="G26" s="9" t="s">
        <v>3</v>
      </c>
      <c r="H26" s="9">
        <v>6951.2270340794221</v>
      </c>
      <c r="I26" s="9">
        <v>592.30589372166889</v>
      </c>
      <c r="J26" s="9">
        <v>1276.1457437781198</v>
      </c>
      <c r="K26" s="9">
        <v>3183.5882755554794</v>
      </c>
      <c r="L26" s="9">
        <v>627.77652010483496</v>
      </c>
      <c r="M26" s="9">
        <v>357.45920412826166</v>
      </c>
      <c r="N26" s="9">
        <v>534.96552508089826</v>
      </c>
      <c r="O26" s="9">
        <v>417.92200067694716</v>
      </c>
      <c r="P26" s="9">
        <v>3175.5593114698809</v>
      </c>
      <c r="Q26" s="9">
        <v>365.90005537857991</v>
      </c>
      <c r="R26" s="9">
        <v>913.86430320471163</v>
      </c>
      <c r="S26" s="9">
        <v>731.05636341363925</v>
      </c>
      <c r="T26" s="9">
        <v>2644.4397807954228</v>
      </c>
      <c r="U26" s="9">
        <v>1235.8159222451304</v>
      </c>
      <c r="V26" s="9">
        <v>403.35487270233637</v>
      </c>
      <c r="W26" s="9">
        <v>243.75905901999622</v>
      </c>
      <c r="X26" s="13">
        <v>18</v>
      </c>
    </row>
    <row r="27" spans="1:24" ht="18.75" customHeight="1" x14ac:dyDescent="0.15">
      <c r="A27" s="5">
        <v>19</v>
      </c>
      <c r="B27" s="14" t="s">
        <v>4</v>
      </c>
      <c r="C27" s="9">
        <v>61476.575128428725</v>
      </c>
      <c r="D27" s="9">
        <v>10316.109426420517</v>
      </c>
      <c r="E27" s="9">
        <v>12.297489863659788</v>
      </c>
      <c r="F27" s="9">
        <v>1281.2646108934725</v>
      </c>
      <c r="G27" s="9" t="s">
        <v>3</v>
      </c>
      <c r="H27" s="9">
        <v>4161.2355407919868</v>
      </c>
      <c r="I27" s="9">
        <v>1456.0656844052928</v>
      </c>
      <c r="J27" s="9">
        <v>4389.6896845621923</v>
      </c>
      <c r="K27" s="9">
        <v>6325.6935595024206</v>
      </c>
      <c r="L27" s="9">
        <v>2675.3919465497174</v>
      </c>
      <c r="M27" s="9">
        <v>671.47003581562922</v>
      </c>
      <c r="N27" s="9">
        <v>1098.1164438332682</v>
      </c>
      <c r="O27" s="9">
        <v>1755.8813741171525</v>
      </c>
      <c r="P27" s="9">
        <v>6999.9747439561861</v>
      </c>
      <c r="Q27" s="9">
        <v>780.3909915902459</v>
      </c>
      <c r="R27" s="9">
        <v>3724.7762629399144</v>
      </c>
      <c r="S27" s="9">
        <v>3382.204884636119</v>
      </c>
      <c r="T27" s="9">
        <v>9692.0446554823848</v>
      </c>
      <c r="U27" s="9">
        <v>2353.4932248473556</v>
      </c>
      <c r="V27" s="9">
        <v>1012.1403861313559</v>
      </c>
      <c r="W27" s="9">
        <v>611.66581791014005</v>
      </c>
      <c r="X27" s="13">
        <v>19</v>
      </c>
    </row>
    <row r="28" spans="1:24" ht="18.75" customHeight="1" thickBot="1" x14ac:dyDescent="0.2">
      <c r="A28" s="12">
        <v>20</v>
      </c>
      <c r="B28" s="11" t="s">
        <v>2</v>
      </c>
      <c r="C28" s="10">
        <v>19139.406723185122</v>
      </c>
      <c r="D28" s="8">
        <v>4694.6168132799494</v>
      </c>
      <c r="E28" s="8">
        <v>95.774512377836203</v>
      </c>
      <c r="F28" s="8">
        <v>639.01365204000979</v>
      </c>
      <c r="G28" s="8">
        <v>194.48065361492215</v>
      </c>
      <c r="H28" s="8">
        <v>575.69997148002597</v>
      </c>
      <c r="I28" s="9">
        <v>470.11634793145066</v>
      </c>
      <c r="J28" s="9">
        <v>977.01583528709557</v>
      </c>
      <c r="K28" s="8">
        <v>1592.4794952383727</v>
      </c>
      <c r="L28" s="8">
        <v>630.91087742887328</v>
      </c>
      <c r="M28" s="8">
        <v>679.56166823275782</v>
      </c>
      <c r="N28" s="8">
        <v>868.83087702931255</v>
      </c>
      <c r="O28" s="8">
        <v>360.62839398584458</v>
      </c>
      <c r="P28" s="8">
        <v>2196.4521543818823</v>
      </c>
      <c r="Q28" s="8">
        <v>107.27293635487872</v>
      </c>
      <c r="R28" s="8">
        <v>1051.621832023807</v>
      </c>
      <c r="S28" s="8">
        <v>1378.128067080301</v>
      </c>
      <c r="T28" s="8">
        <v>1949.8546502389552</v>
      </c>
      <c r="U28" s="8">
        <v>552.26885939044507</v>
      </c>
      <c r="V28" s="8">
        <v>315.10809557397641</v>
      </c>
      <c r="W28" s="7">
        <v>190.42896978556971</v>
      </c>
      <c r="X28" s="6">
        <v>20</v>
      </c>
    </row>
    <row r="29" spans="1:24" ht="12.75" customHeight="1" x14ac:dyDescent="0.15">
      <c r="A29" s="5" t="s">
        <v>1</v>
      </c>
      <c r="C29" s="2"/>
      <c r="D29" s="2"/>
      <c r="E29" s="2"/>
      <c r="F29" s="2"/>
      <c r="G29" s="2"/>
      <c r="H29" s="2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4" x14ac:dyDescent="0.15">
      <c r="A30" s="3" t="s">
        <v>0</v>
      </c>
    </row>
    <row r="31" spans="1:24" x14ac:dyDescent="0.15">
      <c r="O31" s="2"/>
      <c r="P31" s="2"/>
    </row>
    <row r="32" spans="1:24" x14ac:dyDescent="0.15">
      <c r="O32" s="2"/>
      <c r="P32" s="2"/>
    </row>
    <row r="33" spans="15:16" x14ac:dyDescent="0.15">
      <c r="O33" s="2"/>
      <c r="P33" s="2"/>
    </row>
    <row r="34" spans="15:16" x14ac:dyDescent="0.15">
      <c r="O34" s="2"/>
      <c r="P34" s="2"/>
    </row>
    <row r="35" spans="15:16" x14ac:dyDescent="0.15">
      <c r="O35" s="2"/>
      <c r="P35" s="2"/>
    </row>
    <row r="36" spans="15:16" x14ac:dyDescent="0.15">
      <c r="O36" s="2"/>
      <c r="P36" s="2"/>
    </row>
    <row r="37" spans="15:16" x14ac:dyDescent="0.15">
      <c r="O37" s="2"/>
      <c r="P37" s="2"/>
    </row>
    <row r="38" spans="15:16" x14ac:dyDescent="0.15">
      <c r="O38" s="2"/>
      <c r="P38" s="2"/>
    </row>
    <row r="39" spans="15:16" x14ac:dyDescent="0.15">
      <c r="O39" s="2"/>
      <c r="P39" s="2"/>
    </row>
    <row r="40" spans="15:16" x14ac:dyDescent="0.15">
      <c r="O40" s="2"/>
      <c r="P40" s="2"/>
    </row>
    <row r="41" spans="15:16" x14ac:dyDescent="0.15">
      <c r="O41" s="2"/>
      <c r="P41" s="2"/>
    </row>
    <row r="42" spans="15:16" x14ac:dyDescent="0.15">
      <c r="O42" s="2"/>
      <c r="P42" s="2"/>
    </row>
    <row r="43" spans="15:16" x14ac:dyDescent="0.15">
      <c r="O43" s="2"/>
      <c r="P43" s="2"/>
    </row>
    <row r="44" spans="15:16" x14ac:dyDescent="0.15">
      <c r="O44" s="2"/>
      <c r="P44" s="2"/>
    </row>
    <row r="45" spans="15:16" x14ac:dyDescent="0.15">
      <c r="O45" s="2"/>
      <c r="P45" s="2"/>
    </row>
    <row r="46" spans="15:16" x14ac:dyDescent="0.15">
      <c r="O46" s="2"/>
      <c r="P46" s="2"/>
    </row>
    <row r="47" spans="15:16" x14ac:dyDescent="0.15">
      <c r="O47" s="2"/>
      <c r="P47" s="2"/>
    </row>
    <row r="48" spans="15:16" x14ac:dyDescent="0.15">
      <c r="O48" s="2"/>
      <c r="P48" s="2"/>
    </row>
    <row r="49" spans="15:16" x14ac:dyDescent="0.15">
      <c r="O49" s="2"/>
      <c r="P49" s="2"/>
    </row>
    <row r="50" spans="15:16" x14ac:dyDescent="0.15">
      <c r="O50" s="2"/>
      <c r="P50" s="2"/>
    </row>
    <row r="51" spans="15:16" x14ac:dyDescent="0.15">
      <c r="O51" s="2"/>
      <c r="P51" s="2"/>
    </row>
    <row r="52" spans="15:16" x14ac:dyDescent="0.15">
      <c r="O52" s="2"/>
      <c r="P52" s="2"/>
    </row>
    <row r="53" spans="15:16" x14ac:dyDescent="0.15">
      <c r="O53" s="2"/>
      <c r="P53" s="2"/>
    </row>
    <row r="54" spans="15:16" x14ac:dyDescent="0.15">
      <c r="O54" s="2"/>
      <c r="P54" s="2"/>
    </row>
    <row r="55" spans="15:16" x14ac:dyDescent="0.15">
      <c r="O55" s="2"/>
      <c r="P55" s="2"/>
    </row>
    <row r="56" spans="15:16" x14ac:dyDescent="0.15">
      <c r="O56" s="2"/>
      <c r="P56" s="2"/>
    </row>
    <row r="57" spans="15:16" x14ac:dyDescent="0.15">
      <c r="O57" s="2"/>
      <c r="P57" s="2"/>
    </row>
    <row r="58" spans="15:16" x14ac:dyDescent="0.15">
      <c r="O58" s="2"/>
      <c r="P58" s="2"/>
    </row>
    <row r="59" spans="15:16" x14ac:dyDescent="0.15">
      <c r="O59" s="2"/>
      <c r="P59" s="2"/>
    </row>
    <row r="60" spans="15:16" x14ac:dyDescent="0.15">
      <c r="O60" s="2"/>
      <c r="P60" s="2"/>
    </row>
    <row r="61" spans="15:16" x14ac:dyDescent="0.15">
      <c r="O61" s="2"/>
      <c r="P61" s="2"/>
    </row>
    <row r="62" spans="15:16" x14ac:dyDescent="0.15">
      <c r="O62" s="2"/>
      <c r="P62" s="2"/>
    </row>
    <row r="63" spans="15:16" x14ac:dyDescent="0.15">
      <c r="O63" s="2"/>
      <c r="P63" s="2"/>
    </row>
    <row r="64" spans="15:16" x14ac:dyDescent="0.15">
      <c r="O64" s="2"/>
      <c r="P64" s="2"/>
    </row>
    <row r="65" spans="15:16" x14ac:dyDescent="0.15">
      <c r="O65" s="2"/>
      <c r="P65" s="2"/>
    </row>
    <row r="66" spans="15:16" x14ac:dyDescent="0.15">
      <c r="O66" s="2"/>
      <c r="P66" s="2"/>
    </row>
    <row r="67" spans="15:16" x14ac:dyDescent="0.15">
      <c r="O67" s="2"/>
      <c r="P67" s="2"/>
    </row>
    <row r="68" spans="15:16" x14ac:dyDescent="0.15">
      <c r="O68" s="2"/>
      <c r="P68" s="2"/>
    </row>
    <row r="69" spans="15:16" x14ac:dyDescent="0.15">
      <c r="O69" s="2"/>
      <c r="P69" s="2"/>
    </row>
    <row r="70" spans="15:16" x14ac:dyDescent="0.15">
      <c r="O70" s="2"/>
      <c r="P70" s="2"/>
    </row>
    <row r="71" spans="15:16" x14ac:dyDescent="0.15">
      <c r="O71" s="2"/>
      <c r="P71" s="2"/>
    </row>
    <row r="72" spans="15:16" x14ac:dyDescent="0.15">
      <c r="O72" s="2"/>
      <c r="P72" s="2"/>
    </row>
    <row r="73" spans="15:16" x14ac:dyDescent="0.15">
      <c r="O73" s="2"/>
      <c r="P73" s="2"/>
    </row>
    <row r="74" spans="15:16" x14ac:dyDescent="0.15">
      <c r="O74" s="2"/>
      <c r="P74" s="2"/>
    </row>
    <row r="75" spans="15:16" x14ac:dyDescent="0.15">
      <c r="O75" s="2"/>
      <c r="P75" s="2"/>
    </row>
    <row r="76" spans="15:16" x14ac:dyDescent="0.15">
      <c r="O76" s="2"/>
      <c r="P76" s="2"/>
    </row>
    <row r="77" spans="15:16" x14ac:dyDescent="0.15">
      <c r="O77" s="2"/>
      <c r="P77" s="2"/>
    </row>
    <row r="78" spans="15:16" x14ac:dyDescent="0.15">
      <c r="O78" s="2"/>
      <c r="P78" s="2"/>
    </row>
    <row r="79" spans="15:16" x14ac:dyDescent="0.15">
      <c r="O79" s="2"/>
      <c r="P79" s="2"/>
    </row>
    <row r="80" spans="15:16" x14ac:dyDescent="0.15">
      <c r="O80" s="2"/>
      <c r="P80" s="2"/>
    </row>
    <row r="81" spans="15:16" x14ac:dyDescent="0.15">
      <c r="O81" s="2"/>
      <c r="P81" s="2"/>
    </row>
    <row r="82" spans="15:16" x14ac:dyDescent="0.15">
      <c r="O82" s="2"/>
      <c r="P82" s="2"/>
    </row>
    <row r="83" spans="15:16" x14ac:dyDescent="0.15">
      <c r="O83" s="2"/>
      <c r="P83" s="2"/>
    </row>
    <row r="84" spans="15:16" x14ac:dyDescent="0.15">
      <c r="O84" s="2"/>
      <c r="P84" s="2"/>
    </row>
    <row r="85" spans="15:16" x14ac:dyDescent="0.15">
      <c r="O85" s="2"/>
      <c r="P85" s="2"/>
    </row>
    <row r="86" spans="15:16" x14ac:dyDescent="0.15">
      <c r="O86" s="2"/>
      <c r="P86" s="2"/>
    </row>
    <row r="87" spans="15:16" x14ac:dyDescent="0.15">
      <c r="O87" s="2"/>
      <c r="P87" s="2"/>
    </row>
    <row r="88" spans="15:16" x14ac:dyDescent="0.15">
      <c r="O88" s="2"/>
      <c r="P88" s="2"/>
    </row>
    <row r="89" spans="15:16" x14ac:dyDescent="0.15">
      <c r="O89" s="2"/>
      <c r="P89" s="2"/>
    </row>
    <row r="90" spans="15:16" x14ac:dyDescent="0.15">
      <c r="O90" s="2"/>
      <c r="P90" s="2"/>
    </row>
    <row r="91" spans="15:16" x14ac:dyDescent="0.15">
      <c r="O91" s="2"/>
      <c r="P91" s="2"/>
    </row>
    <row r="92" spans="15:16" x14ac:dyDescent="0.15">
      <c r="O92" s="2"/>
      <c r="P92" s="2"/>
    </row>
    <row r="93" spans="15:16" x14ac:dyDescent="0.15">
      <c r="O93" s="2"/>
      <c r="P93" s="2"/>
    </row>
    <row r="94" spans="15:16" x14ac:dyDescent="0.15">
      <c r="O94" s="2"/>
      <c r="P94" s="2"/>
    </row>
    <row r="95" spans="15:16" x14ac:dyDescent="0.15">
      <c r="O95" s="2"/>
      <c r="P95" s="2"/>
    </row>
    <row r="96" spans="15:16" x14ac:dyDescent="0.15">
      <c r="O96" s="2"/>
      <c r="P96" s="2"/>
    </row>
    <row r="97" spans="15:16" x14ac:dyDescent="0.15">
      <c r="O97" s="2"/>
      <c r="P97" s="2"/>
    </row>
    <row r="98" spans="15:16" x14ac:dyDescent="0.15">
      <c r="O98" s="2"/>
      <c r="P98" s="2"/>
    </row>
    <row r="99" spans="15:16" x14ac:dyDescent="0.15">
      <c r="O99" s="2"/>
      <c r="P99" s="2"/>
    </row>
    <row r="100" spans="15:16" x14ac:dyDescent="0.15">
      <c r="O100" s="2"/>
      <c r="P100" s="2"/>
    </row>
    <row r="101" spans="15:16" x14ac:dyDescent="0.15">
      <c r="O101" s="2"/>
      <c r="P101" s="2"/>
    </row>
    <row r="102" spans="15:16" x14ac:dyDescent="0.15">
      <c r="O102" s="2"/>
      <c r="P102" s="2"/>
    </row>
    <row r="103" spans="15:16" x14ac:dyDescent="0.15">
      <c r="O103" s="2"/>
      <c r="P103" s="2"/>
    </row>
    <row r="104" spans="15:16" x14ac:dyDescent="0.15">
      <c r="O104" s="2"/>
      <c r="P104" s="2"/>
    </row>
    <row r="105" spans="15:16" x14ac:dyDescent="0.15">
      <c r="O105" s="2"/>
      <c r="P105" s="2"/>
    </row>
    <row r="106" spans="15:16" x14ac:dyDescent="0.15">
      <c r="O106" s="2"/>
      <c r="P106" s="2"/>
    </row>
    <row r="107" spans="15:16" x14ac:dyDescent="0.15">
      <c r="O107" s="2"/>
      <c r="P107" s="2"/>
    </row>
    <row r="108" spans="15:16" x14ac:dyDescent="0.15">
      <c r="O108" s="2"/>
      <c r="P108" s="2"/>
    </row>
    <row r="109" spans="15:16" x14ac:dyDescent="0.15">
      <c r="O109" s="2"/>
      <c r="P109" s="2"/>
    </row>
    <row r="110" spans="15:16" x14ac:dyDescent="0.15">
      <c r="O110" s="2"/>
      <c r="P110" s="2"/>
    </row>
    <row r="111" spans="15:16" x14ac:dyDescent="0.15">
      <c r="O111" s="2"/>
      <c r="P111" s="2"/>
    </row>
    <row r="112" spans="15:16" x14ac:dyDescent="0.15">
      <c r="O112" s="2"/>
      <c r="P112" s="2"/>
    </row>
    <row r="113" spans="15:16" x14ac:dyDescent="0.15">
      <c r="O113" s="2"/>
      <c r="P113" s="2"/>
    </row>
    <row r="114" spans="15:16" x14ac:dyDescent="0.15">
      <c r="O114" s="2"/>
      <c r="P114" s="2"/>
    </row>
    <row r="115" spans="15:16" x14ac:dyDescent="0.15">
      <c r="O115" s="2"/>
      <c r="P115" s="2"/>
    </row>
    <row r="116" spans="15:16" x14ac:dyDescent="0.15">
      <c r="O116" s="2"/>
      <c r="P116" s="2"/>
    </row>
    <row r="117" spans="15:16" x14ac:dyDescent="0.15">
      <c r="O117" s="2"/>
      <c r="P117" s="2"/>
    </row>
    <row r="118" spans="15:16" x14ac:dyDescent="0.15">
      <c r="O118" s="2"/>
      <c r="P118" s="2"/>
    </row>
    <row r="119" spans="15:16" x14ac:dyDescent="0.15">
      <c r="O119" s="2"/>
      <c r="P119" s="2"/>
    </row>
    <row r="120" spans="15:16" x14ac:dyDescent="0.15">
      <c r="O120" s="2"/>
      <c r="P120" s="2"/>
    </row>
    <row r="121" spans="15:16" x14ac:dyDescent="0.15">
      <c r="O121" s="2"/>
      <c r="P121" s="2"/>
    </row>
    <row r="122" spans="15:16" x14ac:dyDescent="0.15">
      <c r="O122" s="2"/>
      <c r="P122" s="2"/>
    </row>
    <row r="123" spans="15:16" x14ac:dyDescent="0.15">
      <c r="O123" s="2"/>
      <c r="P123" s="2"/>
    </row>
    <row r="124" spans="15:16" x14ac:dyDescent="0.15">
      <c r="O124" s="2"/>
      <c r="P124" s="2"/>
    </row>
    <row r="125" spans="15:16" x14ac:dyDescent="0.15">
      <c r="O125" s="2"/>
      <c r="P125" s="2"/>
    </row>
    <row r="126" spans="15:16" x14ac:dyDescent="0.15">
      <c r="O126" s="2"/>
      <c r="P126" s="2"/>
    </row>
    <row r="127" spans="15:16" x14ac:dyDescent="0.15">
      <c r="O127" s="2"/>
      <c r="P127" s="2"/>
    </row>
    <row r="128" spans="15:16" x14ac:dyDescent="0.15">
      <c r="O128" s="2"/>
      <c r="P128" s="2"/>
    </row>
    <row r="129" spans="15:16" x14ac:dyDescent="0.15">
      <c r="O129" s="2"/>
      <c r="P129" s="2"/>
    </row>
    <row r="130" spans="15:16" x14ac:dyDescent="0.15">
      <c r="O130" s="2"/>
      <c r="P130" s="2"/>
    </row>
    <row r="131" spans="15:16" x14ac:dyDescent="0.15">
      <c r="O131" s="2"/>
      <c r="P131" s="2"/>
    </row>
    <row r="132" spans="15:16" x14ac:dyDescent="0.15">
      <c r="O132" s="2"/>
      <c r="P132" s="2"/>
    </row>
    <row r="133" spans="15:16" x14ac:dyDescent="0.15">
      <c r="O133" s="2"/>
      <c r="P133" s="2"/>
    </row>
    <row r="134" spans="15:16" x14ac:dyDescent="0.15">
      <c r="O134" s="2"/>
      <c r="P134" s="2"/>
    </row>
    <row r="135" spans="15:16" x14ac:dyDescent="0.15">
      <c r="O135" s="2"/>
      <c r="P135" s="2"/>
    </row>
    <row r="136" spans="15:16" x14ac:dyDescent="0.15">
      <c r="O136" s="2"/>
      <c r="P136" s="2"/>
    </row>
    <row r="137" spans="15:16" x14ac:dyDescent="0.15">
      <c r="O137" s="2"/>
      <c r="P137" s="2"/>
    </row>
  </sheetData>
  <mergeCells count="1">
    <mergeCell ref="A3:B3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colBreaks count="1" manualBreakCount="1">
    <brk id="12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19-2(2)</vt:lpstr>
      <vt:lpstr>'19-2(2)'!Print_Area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2021-03-23T00:37:50Z</dcterms:created>
  <dcterms:modified xsi:type="dcterms:W3CDTF">2021-03-23T00:56:25Z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