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3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</sheets>
  <definedNames>
    <definedName name="_xlnm.Print_Area" localSheetId="0">'21-1  '!$A$1:$M$47</definedName>
    <definedName name="_xlnm.Print_Area" localSheetId="12">'21-12'!$A$1:$AK$27</definedName>
    <definedName name="_xlnm.Print_Area" localSheetId="14">'21-14 '!$A$1:$AE$68</definedName>
    <definedName name="_xlnm.Print_Area" localSheetId="15">'21-15 '!$A$1:$M$76</definedName>
    <definedName name="_xlnm.Print_Area" localSheetId="2">'21-3'!$A$1:$O$61</definedName>
    <definedName name="_xlnm.Print_Area" localSheetId="4">'21-5 '!$A$1:$K$18</definedName>
    <definedName name="_xlnm.Print_Area" localSheetId="7">'21-8 '!$A$1:$J$11</definedName>
  </definedNames>
  <calcPr fullCalcOnLoad="1"/>
</workbook>
</file>

<file path=xl/comments5.xml><?xml version="1.0" encoding="utf-8"?>
<comments xmlns="http://schemas.openxmlformats.org/spreadsheetml/2006/main">
  <authors>
    <author>梶原　千紗都（生活衛生課）</author>
  </authors>
  <commentList>
    <comment ref="B14" authorId="0">
      <text>
        <r>
          <rPr>
            <b/>
            <sz val="9"/>
            <rFont val="MS P ゴシック"/>
            <family val="3"/>
          </rPr>
          <t>Ｈ27年度分（1778→1779へ修正）
※シート1の件数と1件ずれあり（佐賀中部管轄の県内一円の移動美容室分）との連絡が以前、統計分析課からあり、県内一円の移動美容室分を除いた件数（1778）へ修正していたが、Ｈ26年度は県内一円の移動美容室は佐賀市に含んで回答していたため、Ｈ27年度も同様に佐賀市へ含むこととする。
なお、Ｈ28年度も同様に含んでいる。</t>
        </r>
      </text>
    </comment>
  </commentList>
</comments>
</file>

<file path=xl/sharedStrings.xml><?xml version="1.0" encoding="utf-8"?>
<sst xmlns="http://schemas.openxmlformats.org/spreadsheetml/2006/main" count="2590" uniqueCount="784">
  <si>
    <t>総数</t>
  </si>
  <si>
    <t>その他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</si>
  <si>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</si>
  <si>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</si>
  <si>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</si>
  <si>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</si>
  <si>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</si>
  <si>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</si>
  <si>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</si>
  <si>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</si>
  <si>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年度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</si>
  <si>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</si>
  <si>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</si>
  <si>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</si>
  <si>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</si>
  <si>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</si>
  <si>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</si>
  <si>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</si>
  <si>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</si>
  <si>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</si>
  <si>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</si>
  <si>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</si>
  <si>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</si>
  <si>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</si>
  <si>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</si>
  <si>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</si>
  <si>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</si>
  <si>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</si>
  <si>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</si>
  <si>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</si>
  <si>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</si>
  <si>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</si>
  <si>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</si>
  <si>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</si>
  <si>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</si>
  <si>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</si>
  <si>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</si>
  <si>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</si>
  <si>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</si>
  <si>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</si>
  <si>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</si>
  <si>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</si>
  <si>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</si>
  <si>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</si>
  <si>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</si>
  <si>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</si>
  <si>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</si>
  <si>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</si>
  <si>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</si>
  <si>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</si>
  <si>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</si>
  <si>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</si>
  <si>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</si>
  <si>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</si>
  <si>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</si>
  <si>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</si>
  <si>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</si>
  <si>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</si>
  <si>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</si>
  <si>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</si>
  <si>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</si>
  <si>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</si>
  <si>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</si>
  <si>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</si>
  <si>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</si>
  <si>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</si>
  <si>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</si>
  <si>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</si>
  <si>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</si>
  <si>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</si>
  <si>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</si>
  <si>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</si>
  <si>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</si>
  <si>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</si>
  <si>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</si>
  <si>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</si>
  <si>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</si>
  <si>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</si>
  <si>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</si>
  <si>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</si>
  <si>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</si>
  <si>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</si>
  <si>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</si>
  <si>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</si>
  <si>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</si>
  <si>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</si>
  <si>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</si>
  <si>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</si>
  <si>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</si>
  <si>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</si>
  <si>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</si>
  <si>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</si>
  <si>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</si>
  <si>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</si>
  <si>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</si>
  <si>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</si>
  <si>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</si>
  <si>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</si>
  <si>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</si>
  <si>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</si>
  <si>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</si>
  <si>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</si>
  <si>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</si>
  <si>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</si>
  <si>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</si>
  <si>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</si>
  <si>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</si>
  <si>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</si>
  <si>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</si>
  <si>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>感染性胃腸炎</t>
  </si>
  <si>
    <t>Ａ群溶血性レンサ球菌咽頭炎</t>
  </si>
  <si>
    <t>咽頭結膜熱</t>
  </si>
  <si>
    <t>ＲＳウイルス感染症</t>
  </si>
  <si>
    <t>(全数報告分)</t>
  </si>
  <si>
    <t>デング熱</t>
  </si>
  <si>
    <t>つつが虫病</t>
  </si>
  <si>
    <t>Ｅ型肝炎</t>
  </si>
  <si>
    <t>(全数報告分)</t>
  </si>
  <si>
    <t>Ａ型肝炎</t>
  </si>
  <si>
    <t>四類</t>
  </si>
  <si>
    <t>三類</t>
  </si>
  <si>
    <t>患者数</t>
  </si>
  <si>
    <t>類型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</si>
  <si>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</si>
  <si>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</si>
  <si>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</si>
  <si>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</si>
  <si>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</si>
  <si>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</si>
  <si>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</si>
  <si>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</si>
  <si>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</si>
  <si>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</si>
  <si>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</si>
  <si>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</si>
  <si>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</si>
  <si>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</si>
  <si>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</si>
  <si>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</si>
  <si>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</si>
  <si>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</si>
  <si>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宝満川（酒井東橋）</t>
  </si>
  <si>
    <t>轟木川（鹿児島線下)</t>
  </si>
  <si>
    <t>切通川（南島橋）</t>
  </si>
  <si>
    <t>佐賀江川(佐賀江大橋)</t>
  </si>
  <si>
    <t>嘉瀬川（官人橋）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</si>
  <si>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</si>
  <si>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</si>
  <si>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</si>
  <si>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</si>
  <si>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</si>
  <si>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</si>
  <si>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</si>
  <si>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</si>
  <si>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</si>
  <si>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</si>
  <si>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</si>
  <si>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</si>
  <si>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</si>
  <si>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</si>
  <si>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</si>
  <si>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</si>
  <si>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</si>
  <si>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</si>
  <si>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玄海（唐津湾東）</t>
  </si>
  <si>
    <t>域</t>
  </si>
  <si>
    <t>唐津湾（水産加工セン
　　　　ター左岸200m）</t>
  </si>
  <si>
    <t>各測定局の年度平均値である。</t>
  </si>
  <si>
    <t>地区</t>
  </si>
  <si>
    <t>測定局</t>
  </si>
  <si>
    <t>二 酸 化 窒 素（ppm）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</si>
  <si>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</si>
  <si>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</si>
  <si>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</si>
  <si>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</si>
  <si>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</si>
  <si>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</si>
  <si>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</si>
  <si>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</si>
  <si>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</si>
  <si>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</si>
  <si>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</si>
  <si>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</si>
  <si>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</si>
  <si>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</si>
  <si>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</si>
  <si>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武雄</t>
  </si>
  <si>
    <t>武雄局</t>
  </si>
  <si>
    <t>鹿島</t>
  </si>
  <si>
    <t>鹿島局</t>
  </si>
  <si>
    <t>嬉野</t>
  </si>
  <si>
    <t>嬉野局</t>
  </si>
  <si>
    <t>各年度末現在</t>
  </si>
  <si>
    <t>年度</t>
  </si>
  <si>
    <t>旅館</t>
  </si>
  <si>
    <t>簡易宿所</t>
  </si>
  <si>
    <t>理容所</t>
  </si>
  <si>
    <t>美容所</t>
  </si>
  <si>
    <t>施設数</t>
  </si>
  <si>
    <t>客室数</t>
  </si>
  <si>
    <t>クリーニング所</t>
  </si>
  <si>
    <t>火葬場</t>
  </si>
  <si>
    <t>墓地</t>
  </si>
  <si>
    <t>納骨堂</t>
  </si>
  <si>
    <t>畜 舎 ・  家きん舎</t>
  </si>
  <si>
    <t>公衆浴場</t>
  </si>
  <si>
    <t>公営</t>
  </si>
  <si>
    <t>私営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</si>
  <si>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</si>
  <si>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</si>
  <si>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</si>
  <si>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</si>
  <si>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</si>
  <si>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</si>
  <si>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</si>
  <si>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</si>
  <si>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佐賀中部保健福祉事務所</t>
  </si>
  <si>
    <t>各年10月1日現在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</si>
  <si>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</si>
  <si>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</si>
  <si>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</si>
  <si>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</si>
  <si>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</si>
  <si>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</si>
  <si>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</si>
  <si>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</si>
  <si>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</si>
  <si>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</si>
  <si>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</si>
  <si>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</si>
  <si>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</si>
  <si>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</si>
  <si>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</si>
  <si>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</si>
  <si>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</si>
  <si>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</si>
  <si>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</si>
  <si>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</si>
  <si>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</si>
  <si>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</si>
  <si>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</si>
  <si>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</si>
  <si>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</si>
  <si>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</si>
  <si>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</si>
  <si>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</si>
  <si>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</si>
  <si>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</si>
  <si>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</si>
  <si>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</si>
  <si>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</si>
  <si>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診療放射</t>
  </si>
  <si>
    <t>診療Ｘ</t>
  </si>
  <si>
    <t>臨床・衛生</t>
  </si>
  <si>
    <t>あん摩･ﾏｯｻ</t>
  </si>
  <si>
    <t>はり師</t>
  </si>
  <si>
    <t>きゅう師</t>
  </si>
  <si>
    <t>線技師</t>
  </si>
  <si>
    <t>衛生士</t>
  </si>
  <si>
    <t>技工士</t>
  </si>
  <si>
    <t>ｰｼﾞ・指圧師</t>
  </si>
  <si>
    <t>整復師</t>
  </si>
  <si>
    <t>死　　　　　　　　　　因</t>
  </si>
  <si>
    <t>実　　　　数</t>
  </si>
  <si>
    <t>死亡率（人口10万対)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</si>
  <si>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</si>
  <si>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</si>
  <si>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</si>
  <si>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</si>
  <si>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</si>
  <si>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</si>
  <si>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</si>
  <si>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</si>
  <si>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</si>
  <si>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</si>
  <si>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</si>
  <si>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01500</t>
  </si>
  <si>
    <t>01600</t>
  </si>
  <si>
    <t>その他の感染症及び寄生虫症</t>
  </si>
  <si>
    <t>02100</t>
  </si>
  <si>
    <t>02200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</si>
  <si>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</si>
  <si>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</si>
  <si>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</si>
  <si>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</si>
  <si>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</si>
  <si>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</si>
  <si>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</si>
  <si>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</si>
  <si>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</si>
  <si>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</si>
  <si>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</si>
  <si>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</si>
  <si>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</si>
  <si>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</si>
  <si>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</si>
  <si>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</si>
  <si>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</si>
  <si>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</si>
  <si>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</si>
  <si>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</si>
  <si>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</si>
  <si>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</si>
  <si>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</si>
  <si>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</si>
  <si>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</si>
  <si>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</si>
  <si>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</si>
  <si>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</si>
  <si>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</si>
  <si>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</si>
  <si>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</si>
  <si>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</si>
  <si>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</si>
  <si>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</si>
  <si>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</si>
  <si>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</si>
  <si>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</si>
  <si>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</si>
  <si>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</si>
  <si>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</si>
  <si>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</si>
  <si>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</si>
  <si>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</si>
  <si>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</si>
  <si>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</si>
  <si>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</si>
  <si>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</si>
  <si>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</si>
  <si>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</si>
  <si>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</si>
  <si>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</si>
  <si>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</si>
  <si>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</si>
  <si>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</si>
  <si>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</si>
  <si>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</si>
  <si>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</si>
  <si>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</si>
  <si>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</si>
  <si>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</si>
  <si>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</si>
  <si>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</si>
  <si>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不慮の事故</t>
  </si>
  <si>
    <t>自殺</t>
  </si>
  <si>
    <t>他殺</t>
  </si>
  <si>
    <t>その他の外因</t>
  </si>
  <si>
    <t>年齢</t>
  </si>
  <si>
    <t xml:space="preserve">  0歳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</si>
  <si>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</si>
  <si>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</si>
  <si>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</si>
  <si>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</si>
  <si>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</si>
  <si>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</si>
  <si>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</si>
  <si>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</si>
  <si>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</si>
  <si>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</si>
  <si>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</si>
  <si>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</si>
  <si>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</si>
  <si>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</si>
  <si>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</si>
  <si>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</si>
  <si>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</si>
  <si>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</si>
  <si>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</si>
  <si>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</si>
  <si>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</si>
  <si>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>体重（㎏）</t>
  </si>
  <si>
    <t>座高（㎝）</t>
  </si>
  <si>
    <t>有田</t>
  </si>
  <si>
    <t>日本紅斑熱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</si>
  <si>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</si>
  <si>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</si>
  <si>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</si>
  <si>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</si>
  <si>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</si>
  <si>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</si>
  <si>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</si>
  <si>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</si>
  <si>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</si>
  <si>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</si>
  <si>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</si>
  <si>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</si>
  <si>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</si>
  <si>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</si>
  <si>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</si>
  <si>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</si>
  <si>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</si>
  <si>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</si>
  <si>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</si>
  <si>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</si>
  <si>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</si>
  <si>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</si>
  <si>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</si>
  <si>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</si>
  <si>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三瀬局</t>
  </si>
  <si>
    <t>自動車排出ガス測定局</t>
  </si>
  <si>
    <t>兵庫局</t>
  </si>
  <si>
    <t>竹木場局</t>
  </si>
  <si>
    <t>湊局</t>
  </si>
  <si>
    <t>肥前局</t>
  </si>
  <si>
    <t>曽根崎局</t>
  </si>
  <si>
    <t>自動車排ガス測定局</t>
  </si>
  <si>
    <t>山代局</t>
  </si>
  <si>
    <t>伊万里</t>
  </si>
  <si>
    <t>西有田局</t>
  </si>
  <si>
    <t>オウム病</t>
  </si>
  <si>
    <t>日本脳炎</t>
  </si>
  <si>
    <t>無菌性髄膜炎</t>
  </si>
  <si>
    <t>計  画  処  理  量</t>
  </si>
  <si>
    <t>資料：厚生労働省「医療施設調査」</t>
  </si>
  <si>
    <t>各年12月31日現在、隔年調査</t>
  </si>
  <si>
    <t>歯科医師</t>
  </si>
  <si>
    <t>血管性及び詳細不明の認知症</t>
  </si>
  <si>
    <t>その他の腎尿路生殖器系の疾患</t>
  </si>
  <si>
    <t>資料：厚生労働省「人口動態調査」</t>
  </si>
  <si>
    <t>平成17年</t>
  </si>
  <si>
    <t>疾  病  名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</si>
  <si>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</si>
  <si>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</si>
  <si>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</si>
  <si>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</si>
  <si>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</si>
  <si>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</si>
  <si>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</si>
  <si>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</si>
  <si>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</si>
  <si>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</si>
  <si>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インフルエンザ（高病原性鳥インフルエンザを除く）</t>
  </si>
  <si>
    <t>4)</t>
  </si>
  <si>
    <t>(</t>
  </si>
  <si>
    <t>)</t>
  </si>
  <si>
    <t>資料：厚生労働省「医療施設調査」，薬務課「薬務行政概要」</t>
  </si>
  <si>
    <t>県環境課,保健所及び市町で新規に受理した件数である。</t>
  </si>
  <si>
    <t>川副町鹿江，川副支所</t>
  </si>
  <si>
    <t>ご み 処 理 量</t>
  </si>
  <si>
    <t>集団回収量</t>
  </si>
  <si>
    <t>直接焼却</t>
  </si>
  <si>
    <t>直接埋立</t>
  </si>
  <si>
    <t>直接資源化</t>
  </si>
  <si>
    <t>非水洗
化人口</t>
  </si>
  <si>
    <t>水洗化
率</t>
  </si>
  <si>
    <t>公　共
下水道</t>
  </si>
  <si>
    <t>自家
処理</t>
  </si>
  <si>
    <t>し尿処理施　　設</t>
  </si>
  <si>
    <t>白石</t>
  </si>
  <si>
    <t>白石局</t>
  </si>
  <si>
    <t>神埼</t>
  </si>
  <si>
    <t>神埼局</t>
  </si>
  <si>
    <t>資料：県環境センター</t>
  </si>
  <si>
    <t>&lt;0.1</t>
  </si>
  <si>
    <t>&lt;0.005</t>
  </si>
  <si>
    <t>&lt;0.0005</t>
  </si>
  <si>
    <t>&lt;0.0003</t>
  </si>
  <si>
    <t>26年度</t>
  </si>
  <si>
    <t>全水準点216地点のうち代表5地点。</t>
  </si>
  <si>
    <t>白・ 1</t>
  </si>
  <si>
    <t>△0.12</t>
  </si>
  <si>
    <t>福・ 3</t>
  </si>
  <si>
    <t>白石町福富，福富支所跡地</t>
  </si>
  <si>
    <t>川・ 3</t>
  </si>
  <si>
    <t>△0.25</t>
  </si>
  <si>
    <t>西与賀町厘外，しゃんてビル</t>
  </si>
  <si>
    <t>（川副町早津江）</t>
  </si>
  <si>
    <t>（注）</t>
  </si>
  <si>
    <t>腸チフス</t>
  </si>
  <si>
    <t>重症熱性血小板減少症候群</t>
  </si>
  <si>
    <t>カルバペネム耐性腸内細菌科細菌感染症</t>
  </si>
  <si>
    <t>急性脳炎</t>
  </si>
  <si>
    <t>侵襲性肺炎球菌感染症</t>
  </si>
  <si>
    <t>(注)</t>
  </si>
  <si>
    <t>感染性胃腸炎(ロタウイルスに限る)</t>
  </si>
  <si>
    <t>平成26年</t>
  </si>
  <si>
    <t>16～19歳</t>
  </si>
  <si>
    <t>20～29歳</t>
  </si>
  <si>
    <t>30～39歳</t>
  </si>
  <si>
    <t>40～69歳</t>
  </si>
  <si>
    <t xml:space="preserve">  佐    賀    市</t>
  </si>
  <si>
    <t xml:space="preserve">  多    久    市</t>
  </si>
  <si>
    <t xml:space="preserve">  神    埼    郡</t>
  </si>
  <si>
    <t>「平均余命」とは「Ｘ歳の人がＸ歳以後死亡にいたるまで」の生存年数の平均をいい、0歳の人の平均余命を「平均寿命」と呼んでいる。</t>
  </si>
  <si>
    <t>全　　国</t>
  </si>
  <si>
    <t xml:space="preserve"> 22年</t>
  </si>
  <si>
    <t>22年</t>
  </si>
  <si>
    <t>水質汚濁</t>
  </si>
  <si>
    <t>従業クリー
ニング師数</t>
  </si>
  <si>
    <t>従     業 理容師数</t>
  </si>
  <si>
    <t>従     業 美容師数</t>
  </si>
  <si>
    <t>二 酸 化 い お う（ppm）</t>
  </si>
  <si>
    <t>オ キ シ ダ ン ト（ppm）</t>
  </si>
  <si>
    <t>一 酸 化 炭 素 (ppm）</t>
  </si>
  <si>
    <t>備考</t>
  </si>
  <si>
    <t>　　　</t>
  </si>
  <si>
    <t>生　活　環　境　項　目</t>
  </si>
  <si>
    <t>生物化学
的酸素
要求量</t>
  </si>
  <si>
    <t>カド
ミウム</t>
  </si>
  <si>
    <t>全
シアン</t>
  </si>
  <si>
    <t>六価　クロム</t>
  </si>
  <si>
    <t>地　盤　沈　下　面　積</t>
  </si>
  <si>
    <t>27年度</t>
  </si>
  <si>
    <t>1）佐・18</t>
  </si>
  <si>
    <t>(佐賀市神野西)</t>
  </si>
  <si>
    <t xml:space="preserve">コレラ </t>
  </si>
  <si>
    <t>1)</t>
  </si>
  <si>
    <t>パラチフス</t>
  </si>
  <si>
    <t>細菌性赤痢</t>
  </si>
  <si>
    <t xml:space="preserve">腸管出血性大腸菌感染症 </t>
  </si>
  <si>
    <t>2)</t>
  </si>
  <si>
    <t>(25)</t>
  </si>
  <si>
    <t>(23)</t>
  </si>
  <si>
    <t>6)</t>
  </si>
  <si>
    <t>9)</t>
  </si>
  <si>
    <t>5)</t>
  </si>
  <si>
    <t>7)</t>
  </si>
  <si>
    <t>風しん</t>
  </si>
  <si>
    <t>3)</t>
  </si>
  <si>
    <t>麻しん</t>
  </si>
  <si>
    <t xml:space="preserve"> </t>
  </si>
  <si>
    <t>(定点報告・週報分）</t>
  </si>
  <si>
    <t>8)</t>
  </si>
  <si>
    <t xml:space="preserve">      疾  病  名</t>
  </si>
  <si>
    <t>平成27年</t>
  </si>
  <si>
    <t>く   み   取   り   し   尿   量</t>
  </si>
  <si>
    <t>資料：県生活衛生課</t>
  </si>
  <si>
    <t>一般病院</t>
  </si>
  <si>
    <t>一般　
診療所</t>
  </si>
  <si>
    <t>歯科　診療所</t>
  </si>
  <si>
    <t>結核
病床</t>
  </si>
  <si>
    <t>死因分類
番　　号</t>
  </si>
  <si>
    <t>死因分類      番号</t>
  </si>
  <si>
    <t>糸球体疾患及び腎尿細管間質性疾患</t>
  </si>
  <si>
    <t>27年</t>
  </si>
  <si>
    <t>各年4～6月現在</t>
  </si>
  <si>
    <t>資料：文部科学省「学校保健統計（学校保健統計調査報告書）」</t>
  </si>
  <si>
    <t>資料：全国：厚生労働省「簡易生命表」</t>
  </si>
  <si>
    <t>　　　佐賀県：厚生労働省「都道府県別生命表」（5年毎）</t>
  </si>
  <si>
    <t>６以上</t>
  </si>
  <si>
    <t>４以上</t>
  </si>
  <si>
    <t>医療施設は各年10月1日現在、薬局は各年度末現在</t>
  </si>
  <si>
    <t xml:space="preserve">  三  養  基  郡</t>
  </si>
  <si>
    <t>28年度</t>
  </si>
  <si>
    <t>（白石町有明干拓）</t>
  </si>
  <si>
    <t>ウイルス性肝炎</t>
  </si>
  <si>
    <t>ヒト免疫不全ウイルス［ＨＩＶ］病</t>
  </si>
  <si>
    <t>悪性新生物&lt;腫瘍&gt;</t>
  </si>
  <si>
    <t>その他の新生物&lt;腫瘍&gt;</t>
  </si>
  <si>
    <t>その他の症状,徴候及び異常臨床所見･
異常検査所見で他に分類されないもの</t>
  </si>
  <si>
    <t>平成26年</t>
  </si>
  <si>
    <t>平成27年</t>
  </si>
  <si>
    <t>平成28年</t>
  </si>
  <si>
    <t>(53)</t>
  </si>
  <si>
    <t>11)</t>
  </si>
  <si>
    <t>侵襲性インフルエンザ菌感染症</t>
  </si>
  <si>
    <t>水痘（入院例に限る）</t>
  </si>
  <si>
    <t>10)</t>
  </si>
  <si>
    <t>平成28年</t>
  </si>
  <si>
    <t>佐　　賀　　県</t>
  </si>
  <si>
    <t>資料:県環境課「公害苦情調査」</t>
  </si>
  <si>
    <t xml:space="preserve">         29</t>
  </si>
  <si>
    <t>279.0</t>
  </si>
  <si>
    <t>282.3</t>
  </si>
  <si>
    <t>292.3</t>
  </si>
  <si>
    <t>資料：厚生労働省「医療施設調査」「衛生行政報告例（隔年）」</t>
  </si>
  <si>
    <t>29</t>
  </si>
  <si>
    <t>29年度</t>
  </si>
  <si>
    <r>
      <t>浮 遊 粒 子 状 物 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</si>
  <si>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微 小 粒 子 状 物 質 (μg/m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</si>
  <si>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 xml:space="preserve">       28</t>
  </si>
  <si>
    <t xml:space="preserve">       29</t>
  </si>
  <si>
    <t xml:space="preserve">       29</t>
  </si>
  <si>
    <t>29年</t>
  </si>
  <si>
    <t>平成29年</t>
  </si>
  <si>
    <t>(22)</t>
  </si>
  <si>
    <t>播種性クリプトコックス症</t>
  </si>
  <si>
    <t>資料：県健康増進課</t>
  </si>
  <si>
    <t>平成29年</t>
  </si>
  <si>
    <t>資料：環境省「日本の廃棄物処理平成25～29年度版」</t>
  </si>
  <si>
    <t>資料：環境省「日本の廃棄物処理平成25～29年度版」</t>
  </si>
  <si>
    <t xml:space="preserve"> 　　</t>
  </si>
  <si>
    <t xml:space="preserve">  平 成  26 年</t>
  </si>
  <si>
    <t xml:space="preserve">         27</t>
  </si>
  <si>
    <t xml:space="preserve">         28</t>
  </si>
  <si>
    <t xml:space="preserve">         30</t>
  </si>
  <si>
    <t xml:space="preserve">  平 成 26年</t>
  </si>
  <si>
    <t xml:space="preserve">        28</t>
  </si>
  <si>
    <t xml:space="preserve">        30</t>
  </si>
  <si>
    <t>303.4</t>
  </si>
  <si>
    <t>30年</t>
  </si>
  <si>
    <t>平　　　成　　　30　　　年</t>
  </si>
  <si>
    <t>(注) 1)率については「医療施設調査」に基づき、県医務課で算出。</t>
  </si>
  <si>
    <t>(注)従業地による。ただし医師・歯科医師・薬剤師は無職を含む（住所地による）。</t>
  </si>
  <si>
    <t>　　平成14年3月に「保健婦助産婦看護婦法の一部を改正する法律」が施行されたため、改正後の名称で表章している。</t>
  </si>
  <si>
    <t xml:space="preserve"> 平成 26 年度</t>
  </si>
  <si>
    <t>　　　27</t>
  </si>
  <si>
    <t>　　　28</t>
  </si>
  <si>
    <t>　　　29</t>
  </si>
  <si>
    <t>　　　30</t>
  </si>
  <si>
    <t>(注)Ｈ30.6.15法改正により、「ホテル」「旅館」の種別が統合された。</t>
  </si>
  <si>
    <t>平成30年</t>
  </si>
  <si>
    <t>平成26年度</t>
  </si>
  <si>
    <t>27</t>
  </si>
  <si>
    <t>28</t>
  </si>
  <si>
    <t>30</t>
  </si>
  <si>
    <t>-</t>
  </si>
  <si>
    <t>-</t>
  </si>
  <si>
    <r>
      <t>21-8  公害の種類別苦情受理件数 　</t>
    </r>
    <r>
      <rPr>
        <sz val="12"/>
        <color indexed="8"/>
        <rFont val="ＭＳ 明朝"/>
        <family val="1"/>
      </rPr>
      <t>(平成26～30年度)</t>
    </r>
  </si>
  <si>
    <t>精神
病床</t>
  </si>
  <si>
    <t>(注) 1)各年10月1日現在で、病院の従事者。平成14年以降の数値は常勤換算した数。(平成29年から静態調査年のみの調査となる。3年周期。)</t>
  </si>
  <si>
    <t>旅館・ホテル</t>
  </si>
  <si>
    <t>資料：県環境課「平成30年度公共用水域及び地下水の水質測定結果」</t>
  </si>
  <si>
    <t>(注)大腸菌群数は100ml中に含まれる最確数で，データは指数表示（例1.6E+03=1600)である。</t>
  </si>
  <si>
    <t>　　「生物化学的酸素要求量」及び「化学的酸素要求量」の下段（　）内は、年75％値である。</t>
  </si>
  <si>
    <t>湖沼</t>
  </si>
  <si>
    <t>北山ダム（北山ダム　　　
　　　　ダムサイト）</t>
  </si>
  <si>
    <t>1.4
(1.5)</t>
  </si>
  <si>
    <t>1.4
(1.8)</t>
  </si>
  <si>
    <t>0.6
(0.5)</t>
  </si>
  <si>
    <t>1.3
(1.8)</t>
  </si>
  <si>
    <t>1.6
(1.9)</t>
  </si>
  <si>
    <t>0.7
(0.7)</t>
  </si>
  <si>
    <t>1.5
(1.5)</t>
  </si>
  <si>
    <t>2.2
(2.4)</t>
  </si>
  <si>
    <t>0.9
(1.0)</t>
  </si>
  <si>
    <t>1.1
(1.1)</t>
  </si>
  <si>
    <t>1.5
(1.7)</t>
  </si>
  <si>
    <t>2.3
(2.6)</t>
  </si>
  <si>
    <t>1.1
(1.2)</t>
  </si>
  <si>
    <t>0.8
(0.9)</t>
  </si>
  <si>
    <t>1.0
(0.9)</t>
  </si>
  <si>
    <t>2.3
(3.1)</t>
  </si>
  <si>
    <t>3.9
(4.3)</t>
  </si>
  <si>
    <t>2.8
(3.1)</t>
  </si>
  <si>
    <t>3.0
(3.0)</t>
  </si>
  <si>
    <t>2.6
(2.8)</t>
  </si>
  <si>
    <t>3.3
(3.5)</t>
  </si>
  <si>
    <t>　〃　 （Ｂ－５）</t>
  </si>
  <si>
    <t>伊万里湾（木須・
         楠久中間点）</t>
  </si>
  <si>
    <t>資料：県環境課「平成30年度地盤沈下対策水準測量沈下面積表」</t>
  </si>
  <si>
    <t>30年度</t>
  </si>
  <si>
    <t>△0.06</t>
  </si>
  <si>
    <t>△0.08</t>
  </si>
  <si>
    <t>△0.13</t>
  </si>
  <si>
    <t>（白石町牛屋）</t>
  </si>
  <si>
    <t>0.9㎢</t>
  </si>
  <si>
    <t>△0.11</t>
  </si>
  <si>
    <t>0.3㎢</t>
  </si>
  <si>
    <t>資料：県環境課「平成30年度地盤沈下対策水準測量結果」</t>
  </si>
  <si>
    <t xml:space="preserve">
(注)平成27年度に湊局を廃止している。</t>
  </si>
  <si>
    <t>(注)なお、四捨五入により合計欄の値と内訳の合計が一致しない場合がある。</t>
  </si>
  <si>
    <t>(注)なお、四捨五入により合計欄の値と内訳の合計が一致しない場合がある。</t>
  </si>
  <si>
    <t>資源化等の
中間処理量</t>
  </si>
  <si>
    <t xml:space="preserve"> 平 成 26 年</t>
  </si>
  <si>
    <t xml:space="preserve">       27</t>
  </si>
  <si>
    <t xml:space="preserve">       28</t>
  </si>
  <si>
    <t xml:space="preserve">       30</t>
  </si>
  <si>
    <t xml:space="preserve">       30</t>
  </si>
  <si>
    <t>　(年齢別身長・体重・座高)(平成26～30年)</t>
  </si>
  <si>
    <t>ホテル</t>
  </si>
  <si>
    <r>
      <t>21-15　感染症患者発生状況 　(</t>
    </r>
    <r>
      <rPr>
        <sz val="12"/>
        <color indexed="8"/>
        <rFont val="ＭＳ 明朝"/>
        <family val="1"/>
      </rPr>
      <t>平成26～30年)</t>
    </r>
  </si>
  <si>
    <t>(注) 1)三類におけるコレラ、細菌性赤痢、腸チフス、パラチフス、は、平成19年4月に二類から三類へ変更</t>
  </si>
  <si>
    <t xml:space="preserve">     2)腸管出血性大腸菌感染症の（ ）は内書きで健康保菌者数</t>
  </si>
  <si>
    <t xml:space="preserve">     3)風しん、麻しん（麻しん、修飾麻しん）は、H20年から全数報告へ変更</t>
  </si>
  <si>
    <t xml:space="preserve">     4)五類における定点報告とは，指定届出機関（定点医療機関）からの届出数</t>
  </si>
  <si>
    <t xml:space="preserve">     5)ウエストナイル脳炎、西部ウマ脳炎、ダニ媒介脳炎、東部ウマ脳炎、日本脳炎、ベネズエラウマ脳炎及びリフトバレー熱を除く</t>
  </si>
  <si>
    <t xml:space="preserve">     6)重症熱性血小板減少症候群は、平成25年3月4日から四類感染症（全数報告分）届出対象</t>
  </si>
  <si>
    <t xml:space="preserve">     7)侵襲性肺炎球菌感染症は、平成25年4月1日から五類感染症（全数報告分）届出対象</t>
  </si>
  <si>
    <t xml:space="preserve">     8)感染性胃腸炎(ロタウイルスに限る)は、平成25年10月14日から五類感染症（基幹定点報告・週報）届出対象</t>
  </si>
  <si>
    <t xml:space="preserve">     9)侵襲性インフルエンザ菌感染症、平成25年4月1日から五類感染症（全数把握）届出対象</t>
  </si>
  <si>
    <t xml:space="preserve">    10)水痘（入院例に限る）は、平成26年9月19日から五類感染症（全数把握）届出対象</t>
  </si>
  <si>
    <t xml:space="preserve">    11)カルバペネム耐性腸内細菌科細菌感染症は、平成26年9月19日から五類感染症（全数報告分）届出対象</t>
  </si>
  <si>
    <t>平成30年</t>
  </si>
  <si>
    <t>(4)</t>
  </si>
  <si>
    <t>バンコマイシン耐性腸球菌感染症</t>
  </si>
  <si>
    <t>百日咳</t>
  </si>
  <si>
    <t>　　12)百日咳は、平成30年1月1日から五類感染症（全数報告分）届出対象</t>
  </si>
  <si>
    <t xml:space="preserve">- </t>
  </si>
  <si>
    <r>
      <t>21-16　結核・食中毒患者数及び死者数　(</t>
    </r>
    <r>
      <rPr>
        <sz val="12"/>
        <color indexed="8"/>
        <rFont val="ＭＳ 明朝"/>
        <family val="1"/>
      </rPr>
      <t>平成26～30年)</t>
    </r>
  </si>
  <si>
    <t xml:space="preserve">
</t>
  </si>
  <si>
    <t>・月報分
定点報告</t>
  </si>
  <si>
    <t>全数
報告分</t>
  </si>
  <si>
    <t>(注)表中「・」は統計項目のありえない値。</t>
  </si>
  <si>
    <t>(注) 1)新規登録者数。</t>
  </si>
  <si>
    <t xml:space="preserve">  平 成 26 年</t>
  </si>
  <si>
    <t xml:space="preserve">        27</t>
  </si>
  <si>
    <t xml:space="preserve">        28</t>
  </si>
  <si>
    <t xml:space="preserve">        29</t>
  </si>
  <si>
    <r>
      <t>21-1　医療施設数・率(人口10万対)　</t>
    </r>
    <r>
      <rPr>
        <sz val="12"/>
        <color indexed="8"/>
        <rFont val="ＭＳ 明朝"/>
        <family val="1"/>
      </rPr>
      <t>－市町－(平成26～30年)</t>
    </r>
  </si>
  <si>
    <t>(単位：施設，所)</t>
  </si>
  <si>
    <t>年次
市町</t>
  </si>
  <si>
    <t>精神科
病　 院</t>
  </si>
  <si>
    <t>一 　般
診療所</t>
  </si>
  <si>
    <t>歯　 科
診療所</t>
  </si>
  <si>
    <t>(注) 1)休止中、１年以上の休診中の施設は除いている。</t>
  </si>
  <si>
    <t xml:space="preserve">     2)率については「医療施設調査」に基づき、県医務課で算出。</t>
  </si>
  <si>
    <r>
      <rPr>
        <sz val="8"/>
        <color indexed="8"/>
        <rFont val="ＭＳ 明朝"/>
        <family val="1"/>
      </rPr>
      <t>2)</t>
    </r>
    <r>
      <rPr>
        <sz val="9"/>
        <color indexed="8"/>
        <rFont val="ＭＳ 明朝"/>
        <family val="1"/>
      </rPr>
      <t xml:space="preserve"> 率（人口10万対）</t>
    </r>
  </si>
  <si>
    <t>(単位：床)</t>
  </si>
  <si>
    <r>
      <t>21-2　病床数・率(人口10万対)　</t>
    </r>
    <r>
      <rPr>
        <sz val="12"/>
        <color indexed="8"/>
        <rFont val="ＭＳ 明朝"/>
        <family val="1"/>
      </rPr>
      <t>－市町－(平成26～30年)</t>
    </r>
  </si>
  <si>
    <t>一　般
診療所</t>
  </si>
  <si>
    <t>1)率（人口10万対）</t>
  </si>
  <si>
    <r>
      <t>21-3　医療,衛生関係者数・率(人口10万対)　</t>
    </r>
    <r>
      <rPr>
        <sz val="12"/>
        <color indexed="8"/>
        <rFont val="ＭＳ 明朝"/>
        <family val="1"/>
      </rPr>
      <t>－市町－(平成26・28・30年)</t>
    </r>
  </si>
  <si>
    <t>(単位：人)</t>
  </si>
  <si>
    <t>(単位：人)</t>
  </si>
  <si>
    <t>年次</t>
  </si>
  <si>
    <t>線 技 師</t>
  </si>
  <si>
    <t>検 査 技 師</t>
  </si>
  <si>
    <t>歯　 科</t>
  </si>
  <si>
    <t>歯   科</t>
  </si>
  <si>
    <t>柔   道</t>
  </si>
  <si>
    <t>1)</t>
  </si>
  <si>
    <t xml:space="preserve">     2)各年12月31日現在。</t>
  </si>
  <si>
    <t>…</t>
  </si>
  <si>
    <t>(単位：カ所，人)</t>
  </si>
  <si>
    <r>
      <t>21-5　環境衛生関係施設数及び従業者数　(</t>
    </r>
    <r>
      <rPr>
        <sz val="12"/>
        <rFont val="ＭＳ 明朝"/>
        <family val="1"/>
      </rPr>
      <t>平成26～30年度)</t>
    </r>
  </si>
  <si>
    <t>(単位：千人，千t/年)</t>
  </si>
  <si>
    <r>
      <t>21-6　ごみ処理量　(</t>
    </r>
    <r>
      <rPr>
        <sz val="12"/>
        <color indexed="8"/>
        <rFont val="ＭＳ 明朝"/>
        <family val="1"/>
      </rPr>
      <t>平成25～29年度)</t>
    </r>
  </si>
  <si>
    <t>計 画 処 理
区域内人口</t>
  </si>
  <si>
    <t>年度</t>
  </si>
  <si>
    <t>平 成 25 年 度</t>
  </si>
  <si>
    <t>26　　　</t>
  </si>
  <si>
    <t>27　　　</t>
  </si>
  <si>
    <t>28　　　</t>
  </si>
  <si>
    <t>29　　　</t>
  </si>
  <si>
    <r>
      <t>21-7　し尿処理状況　</t>
    </r>
    <r>
      <rPr>
        <sz val="12"/>
        <color indexed="8"/>
        <rFont val="ＭＳ 明朝"/>
        <family val="1"/>
      </rPr>
      <t>(</t>
    </r>
    <r>
      <rPr>
        <sz val="12"/>
        <color indexed="8"/>
        <rFont val="ＭＳ 明朝"/>
        <family val="1"/>
      </rPr>
      <t>平成25～29年度)</t>
    </r>
  </si>
  <si>
    <t>(単位：千人，％，千kl/年)</t>
  </si>
  <si>
    <t>平 成 26 年 度</t>
  </si>
  <si>
    <t>30　　　</t>
  </si>
  <si>
    <t>(単位:件)</t>
  </si>
  <si>
    <r>
      <t>21-9　主要河川・海域・湖沼水質調査結果　</t>
    </r>
    <r>
      <rPr>
        <sz val="12"/>
        <color indexed="8"/>
        <rFont val="ＭＳ 明朝"/>
        <family val="1"/>
      </rPr>
      <t>(</t>
    </r>
    <r>
      <rPr>
        <sz val="12"/>
        <color indexed="8"/>
        <rFont val="ＭＳ 明朝"/>
        <family val="1"/>
      </rPr>
      <t>平成30年度 年平均値)</t>
    </r>
  </si>
  <si>
    <r>
      <t xml:space="preserve"> (単位：㎞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)</t>
    </r>
  </si>
  <si>
    <r>
      <t>21-10　佐賀平野の地盤沈下面積　</t>
    </r>
    <r>
      <rPr>
        <sz val="12"/>
        <color indexed="8"/>
        <rFont val="ＭＳ 明朝"/>
        <family val="1"/>
      </rPr>
      <t>(</t>
    </r>
    <r>
      <rPr>
        <sz val="12"/>
        <color indexed="8"/>
        <rFont val="ＭＳ 明朝"/>
        <family val="1"/>
      </rPr>
      <t>平成26～30年度)</t>
    </r>
  </si>
  <si>
    <t xml:space="preserve">
(注) 1)沈下面積については、四捨五入のうえ１k㎡単位で表示。沈下面積＝0k㎡は「-」、0.5k㎡未満は「0」と表示。</t>
  </si>
  <si>
    <t>鹿島市，武雄市(北方町)
嬉野市(塩田町)，大町町
江北町,白石町</t>
  </si>
  <si>
    <t xml:space="preserve">
白  石  地  区</t>
  </si>
  <si>
    <t>行政区域面積：３１３Km２
平野部面積  ：１４６Km２</t>
  </si>
  <si>
    <t xml:space="preserve"> 佐賀市(旧佐賀市・大和町・
諸富町)，小城市，神埼市
川副町，東与賀町，久保田町</t>
  </si>
  <si>
    <t>佐　賀　地　区</t>
  </si>
  <si>
    <t>白石・佐賀
地      　 　      区</t>
  </si>
  <si>
    <t>　　行政区域面積：３６２Km２
　　平野部面積　：２９４Km２</t>
  </si>
  <si>
    <t xml:space="preserve">     2)小城市牛津町、芦刈町、武雄市北方町、大町町、江北町については、平成26年度より観測休止とされている。</t>
  </si>
  <si>
    <r>
      <t>21-11　佐賀平野の地盤沈下状況　</t>
    </r>
    <r>
      <rPr>
        <sz val="12"/>
        <color indexed="8"/>
        <rFont val="ＭＳ 明朝"/>
        <family val="1"/>
      </rPr>
      <t>(</t>
    </r>
    <r>
      <rPr>
        <sz val="12"/>
        <color indexed="8"/>
        <rFont val="ＭＳ 明朝"/>
        <family val="1"/>
      </rPr>
      <t>平成26～30年度)</t>
    </r>
  </si>
  <si>
    <t>(単位：cm)</t>
  </si>
  <si>
    <t>水準点番号</t>
  </si>
  <si>
    <t>所在地</t>
  </si>
  <si>
    <t>(注) 1)沈下面積については、四捨五入のうえ１k㎡単位で表示。沈下面積＝0k㎡は「-」、0.5k㎡未満は「0」と表示。</t>
  </si>
  <si>
    <t xml:space="preserve">       表中（△）符号は地盤の上昇を示す。</t>
  </si>
  <si>
    <t xml:space="preserve">     2)平成23年度より奇数年度観測。</t>
  </si>
  <si>
    <r>
      <t xml:space="preserve">       21-12　大　　気　　環　　境　　測　　定　　結　　果　</t>
    </r>
    <r>
      <rPr>
        <sz val="12"/>
        <rFont val="ＭＳ 明朝"/>
        <family val="1"/>
      </rPr>
      <t xml:space="preserve">(平成26～30年度)  </t>
    </r>
    <r>
      <rPr>
        <sz val="14"/>
        <rFont val="ＭＳ 明朝"/>
        <family val="1"/>
      </rPr>
      <t xml:space="preserve">     </t>
    </r>
  </si>
  <si>
    <t>平成26年　度</t>
  </si>
  <si>
    <t>21-13　学　　校　　保　　健　　</t>
  </si>
  <si>
    <t>　　</t>
  </si>
  <si>
    <t>(注) 1)年齢は4月1日現在の満年齢である。</t>
  </si>
  <si>
    <t xml:space="preserve">     2)座高については、平成28年度より調査対象外。</t>
  </si>
  <si>
    <t>21-14　死因(死因分類)・年齢階級別</t>
  </si>
  <si>
    <r>
      <t>死亡者数及び死亡率　</t>
    </r>
    <r>
      <rPr>
        <sz val="12"/>
        <rFont val="ＭＳ 明朝"/>
        <family val="1"/>
      </rPr>
      <t>(人口10万対)(平成29・30年)</t>
    </r>
  </si>
  <si>
    <t>0歳
(再掲)</t>
  </si>
  <si>
    <t>0～
4歳</t>
  </si>
  <si>
    <t>5～
9歳</t>
  </si>
  <si>
    <t>10～
14歳</t>
  </si>
  <si>
    <t>15～
19歳</t>
  </si>
  <si>
    <t>20～
24歳</t>
  </si>
  <si>
    <t>25～
29歳</t>
  </si>
  <si>
    <t>30～
34歳</t>
  </si>
  <si>
    <t>平 成
29 年</t>
  </si>
  <si>
    <t>35～
39歳</t>
  </si>
  <si>
    <t>40～
44歳</t>
  </si>
  <si>
    <t>45～
49歳</t>
  </si>
  <si>
    <t>50～
54歳</t>
  </si>
  <si>
    <t>55～
59歳</t>
  </si>
  <si>
    <t>60～
64歳</t>
  </si>
  <si>
    <t>65～
69歳</t>
  </si>
  <si>
    <t>70～
74歳</t>
  </si>
  <si>
    <t>75～
79歳</t>
  </si>
  <si>
    <t>80～
84歳</t>
  </si>
  <si>
    <t>85歳
以上</t>
  </si>
  <si>
    <t>12)</t>
  </si>
  <si>
    <t>(単位：人)</t>
  </si>
  <si>
    <t xml:space="preserve">結　  核 （患者数） </t>
  </si>
  <si>
    <t>(単位：年)</t>
  </si>
  <si>
    <t>21-17　平　　均　　余　　命</t>
  </si>
  <si>
    <r>
      <t>21-18　献血者数　</t>
    </r>
    <r>
      <rPr>
        <sz val="12"/>
        <rFont val="ＭＳ 明朝"/>
        <family val="1"/>
      </rPr>
      <t>(平成26～30年度)</t>
    </r>
  </si>
  <si>
    <r>
      <t>21-4　その他の医療・衛生関係従事者数</t>
    </r>
    <r>
      <rPr>
        <sz val="12"/>
        <color indexed="8"/>
        <rFont val="ＭＳ 明朝"/>
        <family val="1"/>
      </rPr>
      <t>　(</t>
    </r>
    <r>
      <rPr>
        <sz val="12"/>
        <color indexed="8"/>
        <rFont val="ＭＳ 明朝"/>
        <family val="1"/>
      </rPr>
      <t>平成26～30年)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</si>
</sst>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  <numFmt numFmtId="220" formatCode="_ * ##\ ##0.0;_ * \-##\ ##0.0;_ * &quot;-&quot;;_ @"/>
    <numFmt numFmtId="221" formatCode="0.0000"/>
    <numFmt numFmtId="222" formatCode="_ * ###\ ##0.0;_ * \-###\ ##0.0;_ * &quot;-&quot;;_ @"/>
    <numFmt numFmtId="223" formatCode="_ * ####\ ##0.0;_ * \-####\ ##0.0;_ * &quot;-&quot;;_ @"/>
    <numFmt numFmtId="224" formatCode="0.00;[Red]0.00"/>
    <numFmt numFmtId="225" formatCode="0__"/>
    <numFmt numFmtId="226" formatCode="0.0_ \ ;[Red]\-\ 0.0\ "/>
  </numFmts>
  <fonts count="10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2"/>
      <name val="明朝"/>
      <family val="1"/>
    </font>
    <font>
      <sz val="8"/>
      <color indexed="10"/>
      <name val="ＭＳ 明朝"/>
      <family val="1"/>
    </font>
    <font>
      <sz val="12"/>
      <color indexed="8"/>
      <name val="ＭＳ 明朝"/>
      <family val="1"/>
    </font>
    <font>
      <b/>
      <sz val="9"/>
      <name val="MS P ゴシック"/>
      <family val="3"/>
    </font>
    <font>
      <vertAlign val="superscript"/>
      <sz val="9"/>
      <color indexed="8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b/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7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  <font>
      <b/>
      <sz val="12"/>
      <color theme="1"/>
      <name val="ＭＳ Ｐ明朝"/>
      <family val="1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3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1" fillId="0" borderId="5" applyNumberFormat="0" applyFill="0" applyAlignment="0" applyProtection="0"/>
    <xf numFmtId="0" fontId="72" fillId="29" borderId="0" applyNumberFormat="0" applyBorder="0" applyAlignment="0" applyProtection="0"/>
    <xf numFmtId="0" fontId="73" fillId="30" borderId="6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30" borderId="11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82" fillId="32" borderId="0" applyNumberFormat="0" applyBorder="0" applyAlignment="0" applyProtection="0"/>
  </cellStyleXfs>
  <cellXfs count="1018">
    <xf numFmtId="0" fontId="0" fillId="0" borderId="0" xfId="0" applyAlignment="1">
      <alignment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3" xfId="85" applyFont="1" applyFill="1" applyBorder="1">
      <alignment/>
      <protection/>
    </xf>
    <xf numFmtId="0" fontId="14" fillId="0" borderId="14" xfId="85" applyFont="1" applyFill="1" applyBorder="1" applyAlignment="1">
      <alignment vertical="top"/>
      <protection/>
    </xf>
    <xf numFmtId="0" fontId="14" fillId="0" borderId="14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5" xfId="85" applyFont="1" applyFill="1" applyBorder="1">
      <alignment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6" xfId="85" applyFont="1" applyFill="1" applyBorder="1" applyAlignment="1">
      <alignment horizontal="centerContinuous" vertical="center"/>
      <protection/>
    </xf>
    <xf numFmtId="0" fontId="9" fillId="0" borderId="17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4" fillId="0" borderId="18" xfId="85" applyFont="1" applyFill="1" applyBorder="1" applyAlignment="1">
      <alignment horizontal="centerContinuous" vertical="center"/>
      <protection/>
    </xf>
    <xf numFmtId="0" fontId="14" fillId="0" borderId="19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4" fillId="0" borderId="20" xfId="84" applyFont="1" applyFill="1" applyBorder="1" applyAlignment="1">
      <alignment horizontal="center" vertical="center" shrinkToFit="1"/>
      <protection/>
    </xf>
    <xf numFmtId="0" fontId="17" fillId="0" borderId="20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83" fillId="0" borderId="0" xfId="85" applyNumberFormat="1" applyFont="1" applyFill="1" applyBorder="1" applyAlignment="1">
      <alignment horizontal="right" vertical="center"/>
      <protection/>
    </xf>
    <xf numFmtId="194" fontId="83" fillId="0" borderId="0" xfId="85" applyNumberFormat="1" applyFont="1" applyFill="1" applyBorder="1" applyAlignment="1">
      <alignment horizontal="right" vertical="center"/>
      <protection/>
    </xf>
    <xf numFmtId="0" fontId="84" fillId="6" borderId="0" xfId="85" applyFont="1" applyFill="1">
      <alignment/>
      <protection/>
    </xf>
    <xf numFmtId="204" fontId="83" fillId="0" borderId="0" xfId="85" applyNumberFormat="1" applyFont="1" applyFill="1" applyBorder="1" applyAlignment="1" quotePrefix="1">
      <alignment horizontal="right" vertical="center"/>
      <protection/>
    </xf>
    <xf numFmtId="0" fontId="84" fillId="6" borderId="0" xfId="85" applyFont="1" applyFill="1" applyAlignment="1">
      <alignment horizontal="center" vertical="center"/>
      <protection/>
    </xf>
    <xf numFmtId="0" fontId="84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0" fontId="85" fillId="33" borderId="0" xfId="89" applyFont="1" applyFill="1" applyBorder="1">
      <alignment/>
      <protection/>
    </xf>
    <xf numFmtId="0" fontId="85" fillId="33" borderId="0" xfId="89" applyFont="1" applyFill="1">
      <alignment/>
      <protection/>
    </xf>
    <xf numFmtId="0" fontId="86" fillId="33" borderId="0" xfId="89" applyFont="1" applyFill="1" applyAlignment="1">
      <alignment horizontal="centerContinuous"/>
      <protection/>
    </xf>
    <xf numFmtId="0" fontId="86" fillId="33" borderId="0" xfId="89" applyFont="1" applyFill="1">
      <alignment/>
      <protection/>
    </xf>
    <xf numFmtId="0" fontId="87" fillId="33" borderId="21" xfId="89" applyFont="1" applyFill="1" applyBorder="1">
      <alignment/>
      <protection/>
    </xf>
    <xf numFmtId="0" fontId="87" fillId="33" borderId="0" xfId="89" applyFont="1" applyFill="1">
      <alignment/>
      <protection/>
    </xf>
    <xf numFmtId="0" fontId="87" fillId="33" borderId="0" xfId="74" applyFont="1" applyFill="1" applyAlignment="1">
      <alignment horizontal="right"/>
      <protection/>
    </xf>
    <xf numFmtId="0" fontId="0" fillId="33" borderId="0" xfId="0" applyFont="1" applyFill="1" applyAlignment="1">
      <alignment/>
    </xf>
    <xf numFmtId="0" fontId="11" fillId="33" borderId="0" xfId="88" applyFont="1" applyFill="1">
      <alignment/>
      <protection/>
    </xf>
    <xf numFmtId="0" fontId="9" fillId="33" borderId="0" xfId="88" applyFont="1" applyFill="1">
      <alignment/>
      <protection/>
    </xf>
    <xf numFmtId="0" fontId="14" fillId="33" borderId="0" xfId="88" applyFont="1" applyFill="1">
      <alignment/>
      <protection/>
    </xf>
    <xf numFmtId="192" fontId="17" fillId="33" borderId="0" xfId="0" applyNumberFormat="1" applyFont="1" applyFill="1" applyBorder="1" applyAlignment="1">
      <alignment horizontal="right"/>
    </xf>
    <xf numFmtId="0" fontId="17" fillId="33" borderId="0" xfId="88" applyFont="1" applyFill="1">
      <alignment/>
      <protection/>
    </xf>
    <xf numFmtId="192" fontId="14" fillId="33" borderId="0" xfId="0" applyNumberFormat="1" applyFont="1" applyFill="1" applyBorder="1" applyAlignment="1">
      <alignment horizontal="right"/>
    </xf>
    <xf numFmtId="0" fontId="88" fillId="33" borderId="0" xfId="0" applyFont="1" applyFill="1" applyAlignment="1">
      <alignment/>
    </xf>
    <xf numFmtId="0" fontId="11" fillId="33" borderId="0" xfId="90" applyFont="1" applyFill="1" applyAlignment="1">
      <alignment horizontal="centerContinuous"/>
      <protection/>
    </xf>
    <xf numFmtId="0" fontId="9" fillId="33" borderId="0" xfId="90" applyFont="1" applyFill="1" applyAlignment="1">
      <alignment horizontal="centerContinuous"/>
      <protection/>
    </xf>
    <xf numFmtId="0" fontId="9" fillId="33" borderId="0" xfId="90" applyFont="1" applyFill="1">
      <alignment/>
      <protection/>
    </xf>
    <xf numFmtId="0" fontId="14" fillId="33" borderId="0" xfId="90" applyFont="1" applyFill="1">
      <alignment/>
      <protection/>
    </xf>
    <xf numFmtId="0" fontId="14" fillId="33" borderId="0" xfId="90" applyFont="1" applyFill="1" applyAlignment="1">
      <alignment horizontal="right"/>
      <protection/>
    </xf>
    <xf numFmtId="0" fontId="14" fillId="33" borderId="21" xfId="90" applyFont="1" applyFill="1" applyBorder="1" applyAlignment="1" quotePrefix="1">
      <alignment horizontal="centerContinuous" vertical="center"/>
      <protection/>
    </xf>
    <xf numFmtId="0" fontId="14" fillId="33" borderId="21" xfId="90" applyFont="1" applyFill="1" applyBorder="1" applyAlignment="1">
      <alignment horizontal="centerContinuous" vertical="center"/>
      <protection/>
    </xf>
    <xf numFmtId="0" fontId="14" fillId="33" borderId="18" xfId="90" applyFont="1" applyFill="1" applyBorder="1" applyAlignment="1" quotePrefix="1">
      <alignment horizontal="centerContinuous" vertical="center"/>
      <protection/>
    </xf>
    <xf numFmtId="0" fontId="14" fillId="33" borderId="19" xfId="90" applyFont="1" applyFill="1" applyBorder="1" applyAlignment="1">
      <alignment horizontal="centerContinuous" vertical="center"/>
      <protection/>
    </xf>
    <xf numFmtId="49" fontId="14" fillId="33" borderId="15" xfId="90" applyNumberFormat="1" applyFont="1" applyFill="1" applyBorder="1" applyAlignment="1">
      <alignment horizontal="center"/>
      <protection/>
    </xf>
    <xf numFmtId="177" fontId="14" fillId="33" borderId="0" xfId="90" applyNumberFormat="1" applyFont="1" applyFill="1" applyAlignment="1">
      <alignment horizontal="right"/>
      <protection/>
    </xf>
    <xf numFmtId="177" fontId="14" fillId="33" borderId="0" xfId="90" applyNumberFormat="1" applyFont="1" applyFill="1">
      <alignment/>
      <protection/>
    </xf>
    <xf numFmtId="177" fontId="14" fillId="33" borderId="0" xfId="60" applyNumberFormat="1" applyFont="1" applyFill="1" applyAlignment="1">
      <alignment/>
    </xf>
    <xf numFmtId="177" fontId="17" fillId="33" borderId="0" xfId="90" applyNumberFormat="1" applyFont="1" applyFill="1">
      <alignment/>
      <protection/>
    </xf>
    <xf numFmtId="177" fontId="17" fillId="33" borderId="0" xfId="60" applyNumberFormat="1" applyFont="1" applyFill="1" applyAlignment="1">
      <alignment/>
    </xf>
    <xf numFmtId="49" fontId="17" fillId="33" borderId="15" xfId="90" applyNumberFormat="1" applyFont="1" applyFill="1" applyBorder="1" applyAlignment="1">
      <alignment horizontal="center"/>
      <protection/>
    </xf>
    <xf numFmtId="0" fontId="20" fillId="33" borderId="0" xfId="90" applyFont="1" applyFill="1">
      <alignment/>
      <protection/>
    </xf>
    <xf numFmtId="0" fontId="14" fillId="33" borderId="21" xfId="90" applyFont="1" applyFill="1" applyBorder="1" applyAlignment="1">
      <alignment horizontal="left"/>
      <protection/>
    </xf>
    <xf numFmtId="0" fontId="9" fillId="33" borderId="21" xfId="90" applyFont="1" applyFill="1" applyBorder="1" applyAlignment="1">
      <alignment horizontal="center"/>
      <protection/>
    </xf>
    <xf numFmtId="0" fontId="9" fillId="33" borderId="0" xfId="90" applyFont="1" applyFill="1" applyAlignment="1">
      <alignment horizontal="center"/>
      <protection/>
    </xf>
    <xf numFmtId="0" fontId="87" fillId="33" borderId="0" xfId="75" applyFont="1" applyFill="1" applyBorder="1">
      <alignment/>
      <protection/>
    </xf>
    <xf numFmtId="0" fontId="87" fillId="33" borderId="0" xfId="75" applyFont="1" applyFill="1">
      <alignment/>
      <protection/>
    </xf>
    <xf numFmtId="0" fontId="85" fillId="33" borderId="0" xfId="75" applyFont="1" applyFill="1" applyAlignment="1">
      <alignment/>
      <protection/>
    </xf>
    <xf numFmtId="0" fontId="85" fillId="33" borderId="0" xfId="75" applyFont="1" applyFill="1">
      <alignment/>
      <protection/>
    </xf>
    <xf numFmtId="0" fontId="89" fillId="33" borderId="0" xfId="75" applyFont="1" applyFill="1">
      <alignment/>
      <protection/>
    </xf>
    <xf numFmtId="0" fontId="90" fillId="33" borderId="0" xfId="75" applyFont="1" applyFill="1">
      <alignment/>
      <protection/>
    </xf>
    <xf numFmtId="0" fontId="91" fillId="33" borderId="0" xfId="75" applyFont="1" applyFill="1">
      <alignment/>
      <protection/>
    </xf>
    <xf numFmtId="0" fontId="83" fillId="33" borderId="0" xfId="75" applyFont="1" applyFill="1" applyAlignment="1">
      <alignment horizontal="distributed"/>
      <protection/>
    </xf>
    <xf numFmtId="181" fontId="85" fillId="33" borderId="0" xfId="75" applyNumberFormat="1" applyFont="1" applyFill="1" applyAlignment="1">
      <alignment horizontal="right"/>
      <protection/>
    </xf>
    <xf numFmtId="0" fontId="85" fillId="33" borderId="0" xfId="75" applyFont="1" applyFill="1" applyBorder="1">
      <alignment/>
      <protection/>
    </xf>
    <xf numFmtId="0" fontId="85" fillId="33" borderId="0" xfId="75" applyFont="1" applyFill="1" applyBorder="1" applyAlignment="1">
      <alignment horizontal="distributed"/>
      <protection/>
    </xf>
    <xf numFmtId="0" fontId="86" fillId="33" borderId="0" xfId="75" applyFont="1" applyFill="1" applyAlignment="1">
      <alignment horizontal="centerContinuous"/>
      <protection/>
    </xf>
    <xf numFmtId="0" fontId="87" fillId="33" borderId="12" xfId="75" applyFont="1" applyFill="1" applyBorder="1">
      <alignment/>
      <protection/>
    </xf>
    <xf numFmtId="0" fontId="85" fillId="33" borderId="12" xfId="75" applyFont="1" applyFill="1" applyBorder="1">
      <alignment/>
      <protection/>
    </xf>
    <xf numFmtId="0" fontId="87" fillId="33" borderId="12" xfId="75" applyFont="1" applyFill="1" applyBorder="1" applyAlignment="1">
      <alignment horizontal="centerContinuous"/>
      <protection/>
    </xf>
    <xf numFmtId="0" fontId="87" fillId="33" borderId="12" xfId="75" applyFont="1" applyFill="1" applyBorder="1" applyAlignment="1">
      <alignment horizontal="right"/>
      <protection/>
    </xf>
    <xf numFmtId="0" fontId="92" fillId="33" borderId="15" xfId="75" applyFont="1" applyFill="1" applyBorder="1">
      <alignment/>
      <protection/>
    </xf>
    <xf numFmtId="0" fontId="89" fillId="33" borderId="0" xfId="75" applyFont="1" applyFill="1" applyBorder="1">
      <alignment/>
      <protection/>
    </xf>
    <xf numFmtId="0" fontId="89" fillId="33" borderId="15" xfId="75" applyFont="1" applyFill="1" applyBorder="1" applyAlignment="1">
      <alignment horizontal="center"/>
      <protection/>
    </xf>
    <xf numFmtId="0" fontId="91" fillId="33" borderId="0" xfId="75" applyFont="1" applyFill="1" applyBorder="1">
      <alignment/>
      <protection/>
    </xf>
    <xf numFmtId="0" fontId="91" fillId="33" borderId="15" xfId="75" applyFont="1" applyFill="1" applyBorder="1">
      <alignment/>
      <protection/>
    </xf>
    <xf numFmtId="0" fontId="91" fillId="33" borderId="15" xfId="75" applyFont="1" applyFill="1" applyBorder="1" applyAlignment="1">
      <alignment horizontal="distributed"/>
      <protection/>
    </xf>
    <xf numFmtId="0" fontId="90" fillId="33" borderId="0" xfId="75" applyFont="1" applyFill="1" applyBorder="1">
      <alignment/>
      <protection/>
    </xf>
    <xf numFmtId="0" fontId="90" fillId="33" borderId="15" xfId="75" applyFont="1" applyFill="1" applyBorder="1" applyAlignment="1">
      <alignment horizontal="distributed"/>
      <protection/>
    </xf>
    <xf numFmtId="0" fontId="91" fillId="33" borderId="12" xfId="75" applyFont="1" applyFill="1" applyBorder="1">
      <alignment/>
      <protection/>
    </xf>
    <xf numFmtId="0" fontId="91" fillId="33" borderId="16" xfId="75" applyFont="1" applyFill="1" applyBorder="1" applyAlignment="1">
      <alignment horizontal="distributed"/>
      <protection/>
    </xf>
    <xf numFmtId="0" fontId="87" fillId="33" borderId="21" xfId="75" applyFont="1" applyFill="1" applyBorder="1">
      <alignment/>
      <protection/>
    </xf>
    <xf numFmtId="0" fontId="86" fillId="33" borderId="0" xfId="77" applyFont="1" applyFill="1" applyAlignment="1">
      <alignment horizontal="centerContinuous"/>
      <protection/>
    </xf>
    <xf numFmtId="0" fontId="85" fillId="33" borderId="0" xfId="77" applyFont="1" applyFill="1" applyAlignment="1">
      <alignment horizontal="centerContinuous"/>
      <protection/>
    </xf>
    <xf numFmtId="181" fontId="85" fillId="33" borderId="0" xfId="77" applyNumberFormat="1" applyFont="1" applyFill="1" applyAlignment="1">
      <alignment horizontal="centerContinuous"/>
      <protection/>
    </xf>
    <xf numFmtId="177" fontId="85" fillId="33" borderId="0" xfId="77" applyNumberFormat="1" applyFont="1" applyFill="1" applyAlignment="1">
      <alignment horizontal="centerContinuous"/>
      <protection/>
    </xf>
    <xf numFmtId="0" fontId="85" fillId="33" borderId="0" xfId="77" applyFont="1" applyFill="1">
      <alignment/>
      <protection/>
    </xf>
    <xf numFmtId="38" fontId="85" fillId="33" borderId="0" xfId="58" applyFont="1" applyFill="1" applyAlignment="1">
      <alignment/>
    </xf>
    <xf numFmtId="177" fontId="85" fillId="33" borderId="0" xfId="77" applyNumberFormat="1" applyFont="1" applyFill="1" applyAlignment="1">
      <alignment horizontal="right"/>
      <protection/>
    </xf>
    <xf numFmtId="0" fontId="87" fillId="33" borderId="0" xfId="77" applyFont="1" applyFill="1" applyBorder="1" applyAlignment="1">
      <alignment horizontal="left"/>
      <protection/>
    </xf>
    <xf numFmtId="0" fontId="87" fillId="33" borderId="0" xfId="77" applyFont="1" applyFill="1" applyBorder="1" applyAlignment="1">
      <alignment horizontal="right"/>
      <protection/>
    </xf>
    <xf numFmtId="0" fontId="93" fillId="33" borderId="0" xfId="77" applyFont="1" applyFill="1">
      <alignment/>
      <protection/>
    </xf>
    <xf numFmtId="38" fontId="93" fillId="33" borderId="0" xfId="58" applyFont="1" applyFill="1" applyAlignment="1">
      <alignment/>
    </xf>
    <xf numFmtId="0" fontId="87" fillId="33" borderId="0" xfId="77" applyFont="1" applyFill="1">
      <alignment/>
      <protection/>
    </xf>
    <xf numFmtId="38" fontId="87" fillId="33" borderId="0" xfId="58" applyFont="1" applyFill="1" applyAlignment="1">
      <alignment/>
    </xf>
    <xf numFmtId="0" fontId="92" fillId="33" borderId="0" xfId="77" applyFont="1" applyFill="1">
      <alignment/>
      <protection/>
    </xf>
    <xf numFmtId="0" fontId="94" fillId="33" borderId="0" xfId="77" applyFont="1" applyFill="1">
      <alignment/>
      <protection/>
    </xf>
    <xf numFmtId="38" fontId="94" fillId="33" borderId="0" xfId="58" applyFont="1" applyFill="1" applyAlignment="1">
      <alignment/>
    </xf>
    <xf numFmtId="0" fontId="90" fillId="33" borderId="15" xfId="75" applyFont="1" applyFill="1" applyBorder="1">
      <alignment/>
      <protection/>
    </xf>
    <xf numFmtId="181" fontId="85" fillId="33" borderId="0" xfId="77" applyNumberFormat="1" applyFont="1" applyFill="1">
      <alignment/>
      <protection/>
    </xf>
    <xf numFmtId="177" fontId="85" fillId="33" borderId="0" xfId="77" applyNumberFormat="1" applyFont="1" applyFill="1">
      <alignment/>
      <protection/>
    </xf>
    <xf numFmtId="177" fontId="90" fillId="33" borderId="0" xfId="77" applyNumberFormat="1" applyFont="1" applyFill="1" applyBorder="1">
      <alignment/>
      <protection/>
    </xf>
    <xf numFmtId="177" fontId="91" fillId="33" borderId="0" xfId="77" applyNumberFormat="1" applyFont="1" applyFill="1" applyBorder="1">
      <alignment/>
      <protection/>
    </xf>
    <xf numFmtId="0" fontId="86" fillId="0" borderId="0" xfId="78" applyFont="1" applyFill="1" applyAlignment="1">
      <alignment horizontal="centerContinuous"/>
      <protection/>
    </xf>
    <xf numFmtId="0" fontId="86" fillId="33" borderId="0" xfId="78" applyFont="1" applyFill="1">
      <alignment/>
      <protection/>
    </xf>
    <xf numFmtId="0" fontId="85" fillId="0" borderId="0" xfId="78" applyFont="1" applyFill="1" applyAlignment="1">
      <alignment horizontal="centerContinuous"/>
      <protection/>
    </xf>
    <xf numFmtId="0" fontId="85" fillId="33" borderId="0" xfId="78" applyFont="1" applyFill="1">
      <alignment/>
      <protection/>
    </xf>
    <xf numFmtId="0" fontId="87" fillId="0" borderId="0" xfId="78" applyFont="1" applyFill="1">
      <alignment/>
      <protection/>
    </xf>
    <xf numFmtId="0" fontId="87" fillId="0" borderId="0" xfId="78" applyFont="1" applyFill="1" applyAlignment="1">
      <alignment horizontal="right"/>
      <protection/>
    </xf>
    <xf numFmtId="49" fontId="92" fillId="0" borderId="16" xfId="78" applyNumberFormat="1" applyFont="1" applyFill="1" applyBorder="1">
      <alignment/>
      <protection/>
    </xf>
    <xf numFmtId="0" fontId="85" fillId="0" borderId="0" xfId="78" applyFont="1" applyFill="1">
      <alignment/>
      <protection/>
    </xf>
    <xf numFmtId="0" fontId="93" fillId="0" borderId="0" xfId="78" applyFont="1" applyFill="1">
      <alignment/>
      <protection/>
    </xf>
    <xf numFmtId="0" fontId="86" fillId="33" borderId="0" xfId="80" applyFont="1" applyFill="1">
      <alignment/>
      <protection/>
    </xf>
    <xf numFmtId="0" fontId="85" fillId="33" borderId="0" xfId="80" applyFont="1" applyFill="1">
      <alignment/>
      <protection/>
    </xf>
    <xf numFmtId="0" fontId="87" fillId="33" borderId="0" xfId="80" applyFont="1" applyFill="1" applyAlignment="1">
      <alignment horizontal="right"/>
      <protection/>
    </xf>
    <xf numFmtId="0" fontId="87" fillId="33" borderId="22" xfId="80" applyFont="1" applyFill="1" applyBorder="1" applyAlignment="1">
      <alignment horizontal="center" vertical="center"/>
      <protection/>
    </xf>
    <xf numFmtId="0" fontId="87" fillId="33" borderId="19" xfId="80" applyFont="1" applyFill="1" applyBorder="1" applyAlignment="1">
      <alignment horizontal="center" vertical="center"/>
      <protection/>
    </xf>
    <xf numFmtId="0" fontId="87" fillId="33" borderId="21" xfId="80" applyFont="1" applyFill="1" applyBorder="1" applyAlignment="1">
      <alignment horizontal="center" vertical="center"/>
      <protection/>
    </xf>
    <xf numFmtId="0" fontId="87" fillId="33" borderId="18" xfId="80" applyFont="1" applyFill="1" applyBorder="1" applyAlignment="1">
      <alignment horizontal="center" vertical="center"/>
      <protection/>
    </xf>
    <xf numFmtId="0" fontId="87" fillId="33" borderId="0" xfId="80" applyFont="1" applyFill="1">
      <alignment/>
      <protection/>
    </xf>
    <xf numFmtId="0" fontId="93" fillId="33" borderId="23" xfId="80" applyFont="1" applyFill="1" applyBorder="1" applyAlignment="1">
      <alignment horizontal="distributed" vertical="center"/>
      <protection/>
    </xf>
    <xf numFmtId="0" fontId="93" fillId="33" borderId="23" xfId="80" applyFont="1" applyFill="1" applyBorder="1" applyAlignment="1">
      <alignment horizontal="distributed" vertical="center"/>
      <protection/>
    </xf>
    <xf numFmtId="0" fontId="93" fillId="33" borderId="24" xfId="80" applyFont="1" applyFill="1" applyBorder="1" applyAlignment="1">
      <alignment horizontal="distributed" vertical="center"/>
      <protection/>
    </xf>
    <xf numFmtId="0" fontId="87" fillId="33" borderId="0" xfId="80" applyFont="1" applyFill="1" applyBorder="1" applyAlignment="1">
      <alignment horizontal="right"/>
      <protection/>
    </xf>
    <xf numFmtId="0" fontId="92" fillId="33" borderId="0" xfId="80" applyFont="1" applyFill="1">
      <alignment/>
      <protection/>
    </xf>
    <xf numFmtId="0" fontId="92" fillId="33" borderId="12" xfId="80" applyFont="1" applyFill="1" applyBorder="1">
      <alignment/>
      <protection/>
    </xf>
    <xf numFmtId="1" fontId="92" fillId="33" borderId="12" xfId="80" applyNumberFormat="1" applyFont="1" applyFill="1" applyBorder="1" applyAlignment="1">
      <alignment horizontal="right"/>
      <protection/>
    </xf>
    <xf numFmtId="1" fontId="92" fillId="33" borderId="12" xfId="80" applyNumberFormat="1" applyFont="1" applyFill="1" applyBorder="1" applyAlignment="1" quotePrefix="1">
      <alignment horizontal="right"/>
      <protection/>
    </xf>
    <xf numFmtId="0" fontId="88" fillId="0" borderId="0" xfId="0" applyFont="1" applyAlignment="1">
      <alignment/>
    </xf>
    <xf numFmtId="0" fontId="86" fillId="33" borderId="0" xfId="81" applyFont="1" applyFill="1" applyAlignment="1">
      <alignment horizontal="centerContinuous"/>
      <protection/>
    </xf>
    <xf numFmtId="0" fontId="86" fillId="33" borderId="0" xfId="81" applyFont="1" applyFill="1">
      <alignment/>
      <protection/>
    </xf>
    <xf numFmtId="0" fontId="85" fillId="33" borderId="0" xfId="81" applyFont="1" applyFill="1" applyAlignment="1">
      <alignment horizontal="centerContinuous"/>
      <protection/>
    </xf>
    <xf numFmtId="0" fontId="85" fillId="33" borderId="0" xfId="81" applyFont="1" applyFill="1">
      <alignment/>
      <protection/>
    </xf>
    <xf numFmtId="0" fontId="87" fillId="33" borderId="0" xfId="81" applyFont="1" applyFill="1" applyAlignment="1">
      <alignment horizontal="right"/>
      <protection/>
    </xf>
    <xf numFmtId="0" fontId="87" fillId="33" borderId="0" xfId="81" applyFont="1" applyFill="1" applyBorder="1" applyAlignment="1">
      <alignment horizontal="right"/>
      <protection/>
    </xf>
    <xf numFmtId="0" fontId="85" fillId="33" borderId="0" xfId="81" applyFont="1" applyFill="1" applyBorder="1" applyAlignment="1">
      <alignment vertical="center"/>
      <protection/>
    </xf>
    <xf numFmtId="0" fontId="85" fillId="33" borderId="0" xfId="81" applyFont="1" applyFill="1" applyBorder="1">
      <alignment/>
      <protection/>
    </xf>
    <xf numFmtId="0" fontId="87" fillId="33" borderId="23" xfId="81" applyFont="1" applyFill="1" applyBorder="1" applyAlignment="1">
      <alignment horizontal="distributed" vertical="center"/>
      <protection/>
    </xf>
    <xf numFmtId="0" fontId="87" fillId="33" borderId="24" xfId="81" applyFont="1" applyFill="1" applyBorder="1" applyAlignment="1">
      <alignment horizontal="distributed" vertical="center"/>
      <protection/>
    </xf>
    <xf numFmtId="0" fontId="87" fillId="33" borderId="0" xfId="81" applyFont="1" applyFill="1" applyBorder="1">
      <alignment/>
      <protection/>
    </xf>
    <xf numFmtId="0" fontId="92" fillId="33" borderId="12" xfId="81" applyFont="1" applyFill="1" applyBorder="1">
      <alignment/>
      <protection/>
    </xf>
    <xf numFmtId="0" fontId="94" fillId="33" borderId="0" xfId="81" applyFont="1" applyFill="1">
      <alignment/>
      <protection/>
    </xf>
    <xf numFmtId="0" fontId="86" fillId="33" borderId="0" xfId="82" applyFont="1" applyFill="1" applyAlignment="1">
      <alignment horizontal="centerContinuous"/>
      <protection/>
    </xf>
    <xf numFmtId="0" fontId="86" fillId="33" borderId="0" xfId="82" applyFont="1" applyFill="1">
      <alignment/>
      <protection/>
    </xf>
    <xf numFmtId="0" fontId="87" fillId="33" borderId="0" xfId="82" applyFont="1" applyFill="1">
      <alignment/>
      <protection/>
    </xf>
    <xf numFmtId="0" fontId="87" fillId="33" borderId="0" xfId="82" applyFont="1" applyFill="1" applyAlignment="1" quotePrefix="1">
      <alignment horizontal="right"/>
      <protection/>
    </xf>
    <xf numFmtId="0" fontId="85" fillId="33" borderId="0" xfId="82" applyFont="1" applyFill="1">
      <alignment/>
      <protection/>
    </xf>
    <xf numFmtId="0" fontId="87" fillId="33" borderId="25" xfId="82" applyFont="1" applyFill="1" applyBorder="1" applyAlignment="1">
      <alignment horizontal="distributed" vertical="center"/>
      <protection/>
    </xf>
    <xf numFmtId="0" fontId="87" fillId="33" borderId="19" xfId="82" applyFont="1" applyFill="1" applyBorder="1" applyAlignment="1">
      <alignment horizontal="distributed" vertical="center"/>
      <protection/>
    </xf>
    <xf numFmtId="0" fontId="87" fillId="33" borderId="15" xfId="82" applyFont="1" applyFill="1" applyBorder="1">
      <alignment/>
      <protection/>
    </xf>
    <xf numFmtId="0" fontId="87" fillId="33" borderId="0" xfId="82" applyFont="1" applyFill="1" applyAlignment="1">
      <alignment horizontal="right"/>
      <protection/>
    </xf>
    <xf numFmtId="0" fontId="92" fillId="33" borderId="0" xfId="82" applyFont="1" applyFill="1" applyAlignment="1">
      <alignment horizontal="right"/>
      <protection/>
    </xf>
    <xf numFmtId="0" fontId="87" fillId="33" borderId="16" xfId="82" applyFont="1" applyFill="1" applyBorder="1">
      <alignment/>
      <protection/>
    </xf>
    <xf numFmtId="0" fontId="87" fillId="33" borderId="12" xfId="82" applyFont="1" applyFill="1" applyBorder="1">
      <alignment/>
      <protection/>
    </xf>
    <xf numFmtId="207" fontId="85" fillId="33" borderId="0" xfId="0" applyNumberFormat="1" applyFont="1" applyFill="1" applyBorder="1" applyAlignment="1">
      <alignment horizontal="center" vertical="center" wrapText="1"/>
    </xf>
    <xf numFmtId="207" fontId="85" fillId="33" borderId="0" xfId="0" applyNumberFormat="1" applyFont="1" applyFill="1" applyBorder="1" applyAlignment="1">
      <alignment horizontal="center" vertical="center"/>
    </xf>
    <xf numFmtId="0" fontId="85" fillId="33" borderId="0" xfId="0" applyNumberFormat="1" applyFont="1" applyFill="1" applyBorder="1" applyAlignment="1" quotePrefix="1">
      <alignment horizontal="center" vertical="center" wrapText="1"/>
    </xf>
    <xf numFmtId="207" fontId="85" fillId="33" borderId="0" xfId="0" applyNumberFormat="1" applyFont="1" applyFill="1" applyBorder="1" applyAlignment="1" quotePrefix="1">
      <alignment horizontal="right" vertical="center"/>
    </xf>
    <xf numFmtId="208" fontId="85" fillId="33" borderId="0" xfId="0" applyNumberFormat="1" applyFont="1" applyFill="1" applyBorder="1" applyAlignment="1" quotePrefix="1">
      <alignment horizontal="right" vertical="center"/>
    </xf>
    <xf numFmtId="0" fontId="85" fillId="33" borderId="0" xfId="82" applyFont="1" applyFill="1" applyBorder="1">
      <alignment/>
      <protection/>
    </xf>
    <xf numFmtId="0" fontId="85" fillId="0" borderId="0" xfId="83" applyFont="1" applyFill="1">
      <alignment/>
      <protection/>
    </xf>
    <xf numFmtId="0" fontId="85" fillId="0" borderId="12" xfId="83" applyFont="1" applyFill="1" applyBorder="1">
      <alignment/>
      <protection/>
    </xf>
    <xf numFmtId="0" fontId="85" fillId="0" borderId="12" xfId="83" applyFont="1" applyFill="1" applyBorder="1" applyAlignment="1">
      <alignment horizontal="center"/>
      <protection/>
    </xf>
    <xf numFmtId="0" fontId="87" fillId="0" borderId="0" xfId="83" applyFont="1" applyFill="1" applyAlignment="1">
      <alignment vertical="center"/>
      <protection/>
    </xf>
    <xf numFmtId="0" fontId="85" fillId="0" borderId="0" xfId="83" applyFont="1" applyFill="1" applyAlignment="1">
      <alignment vertical="center"/>
      <protection/>
    </xf>
    <xf numFmtId="0" fontId="87" fillId="0" borderId="26" xfId="83" applyFont="1" applyFill="1" applyBorder="1">
      <alignment/>
      <protection/>
    </xf>
    <xf numFmtId="0" fontId="93" fillId="0" borderId="20" xfId="83" applyFont="1" applyFill="1" applyBorder="1" applyAlignment="1">
      <alignment horizontal="distributed" vertical="center" wrapText="1"/>
      <protection/>
    </xf>
    <xf numFmtId="0" fontId="95" fillId="0" borderId="20" xfId="83" applyFont="1" applyFill="1" applyBorder="1" applyAlignment="1">
      <alignment horizontal="distributed" vertical="center" wrapText="1"/>
      <protection/>
    </xf>
    <xf numFmtId="0" fontId="95" fillId="0" borderId="24" xfId="83" applyFont="1" applyFill="1" applyBorder="1" applyAlignment="1">
      <alignment horizontal="distributed" vertical="center" wrapText="1"/>
      <protection/>
    </xf>
    <xf numFmtId="0" fontId="93" fillId="0" borderId="20" xfId="83" applyFont="1" applyFill="1" applyBorder="1" applyAlignment="1">
      <alignment horizontal="distributed" vertical="center"/>
      <protection/>
    </xf>
    <xf numFmtId="0" fontId="93" fillId="0" borderId="0" xfId="83" applyFont="1" applyFill="1" applyAlignment="1">
      <alignment vertical="center"/>
      <protection/>
    </xf>
    <xf numFmtId="0" fontId="93" fillId="0" borderId="27" xfId="83" applyFont="1" applyFill="1" applyBorder="1" applyAlignment="1">
      <alignment vertical="center"/>
      <protection/>
    </xf>
    <xf numFmtId="0" fontId="93" fillId="0" borderId="0" xfId="83" applyFont="1" applyFill="1" applyAlignment="1">
      <alignment horizontal="right" vertical="center"/>
      <protection/>
    </xf>
    <xf numFmtId="0" fontId="93" fillId="0" borderId="0" xfId="83" applyFont="1" applyFill="1" applyAlignment="1">
      <alignment horizontal="center" vertical="center"/>
      <protection/>
    </xf>
    <xf numFmtId="0" fontId="95" fillId="0" borderId="0" xfId="83" applyFont="1" applyFill="1" applyAlignment="1">
      <alignment horizontal="center" vertical="center"/>
      <protection/>
    </xf>
    <xf numFmtId="0" fontId="93" fillId="0" borderId="0" xfId="83" applyFont="1" applyFill="1">
      <alignment/>
      <protection/>
    </xf>
    <xf numFmtId="0" fontId="93" fillId="0" borderId="27" xfId="83" applyFont="1" applyFill="1" applyBorder="1" applyAlignment="1">
      <alignment horizontal="distributed" vertical="center"/>
      <protection/>
    </xf>
    <xf numFmtId="0" fontId="93" fillId="0" borderId="27" xfId="83" applyFont="1" applyFill="1" applyBorder="1" applyAlignment="1" quotePrefix="1">
      <alignment horizontal="distributed" vertical="center"/>
      <protection/>
    </xf>
    <xf numFmtId="0" fontId="93" fillId="0" borderId="26" xfId="83" applyFont="1" applyFill="1" applyBorder="1">
      <alignment/>
      <protection/>
    </xf>
    <xf numFmtId="0" fontId="93" fillId="0" borderId="27" xfId="83" applyFont="1" applyFill="1" applyBorder="1" applyAlignment="1">
      <alignment horizontal="distributed" wrapText="1"/>
      <protection/>
    </xf>
    <xf numFmtId="0" fontId="93" fillId="0" borderId="20" xfId="83" applyFont="1" applyFill="1" applyBorder="1" applyAlignment="1">
      <alignment horizontal="distributed" wrapText="1"/>
      <protection/>
    </xf>
    <xf numFmtId="0" fontId="93" fillId="0" borderId="28" xfId="83" applyFont="1" applyFill="1" applyBorder="1" applyAlignment="1">
      <alignment vertical="center" textRotation="255"/>
      <protection/>
    </xf>
    <xf numFmtId="0" fontId="93" fillId="0" borderId="29" xfId="83" applyFont="1" applyFill="1" applyBorder="1" applyAlignment="1">
      <alignment horizontal="distributed" wrapText="1"/>
      <protection/>
    </xf>
    <xf numFmtId="0" fontId="87" fillId="0" borderId="0" xfId="83" applyFont="1" applyFill="1">
      <alignment/>
      <protection/>
    </xf>
    <xf numFmtId="0" fontId="93" fillId="0" borderId="0" xfId="83" applyFont="1" applyFill="1" applyBorder="1">
      <alignment/>
      <protection/>
    </xf>
    <xf numFmtId="0" fontId="85" fillId="0" borderId="0" xfId="83" applyFont="1" applyFill="1" applyBorder="1">
      <alignment/>
      <protection/>
    </xf>
    <xf numFmtId="0" fontId="85" fillId="0" borderId="0" xfId="83" applyFont="1" applyFill="1" applyBorder="1" applyAlignment="1">
      <alignment horizontal="center"/>
      <protection/>
    </xf>
    <xf numFmtId="0" fontId="85" fillId="0" borderId="0" xfId="83" applyFont="1" applyFill="1" applyAlignment="1">
      <alignment horizontal="center"/>
      <protection/>
    </xf>
    <xf numFmtId="0" fontId="86" fillId="33" borderId="0" xfId="84" applyFont="1" applyFill="1" applyAlignment="1">
      <alignment horizontal="centerContinuous"/>
      <protection/>
    </xf>
    <xf numFmtId="0" fontId="86" fillId="33" borderId="0" xfId="84" applyFont="1" applyFill="1">
      <alignment/>
      <protection/>
    </xf>
    <xf numFmtId="0" fontId="85" fillId="33" borderId="0" xfId="84" applyFont="1" applyFill="1">
      <alignment/>
      <protection/>
    </xf>
    <xf numFmtId="0" fontId="85" fillId="33" borderId="12" xfId="84" applyFont="1" applyFill="1" applyBorder="1">
      <alignment/>
      <protection/>
    </xf>
    <xf numFmtId="0" fontId="87" fillId="33" borderId="12" xfId="84" applyFont="1" applyFill="1" applyBorder="1" applyAlignment="1">
      <alignment horizontal="right"/>
      <protection/>
    </xf>
    <xf numFmtId="0" fontId="87" fillId="33" borderId="26" xfId="84" applyFont="1" applyFill="1" applyBorder="1" applyAlignment="1">
      <alignment horizontal="centerContinuous" vertical="center"/>
      <protection/>
    </xf>
    <xf numFmtId="0" fontId="85" fillId="33" borderId="0" xfId="84" applyFont="1" applyFill="1" applyBorder="1">
      <alignment/>
      <protection/>
    </xf>
    <xf numFmtId="0" fontId="92" fillId="33" borderId="27" xfId="84" applyFont="1" applyFill="1" applyBorder="1" applyAlignment="1">
      <alignment horizontal="center"/>
      <protection/>
    </xf>
    <xf numFmtId="0" fontId="94" fillId="33" borderId="0" xfId="84" applyFont="1" applyFill="1">
      <alignment/>
      <protection/>
    </xf>
    <xf numFmtId="0" fontId="87" fillId="33" borderId="0" xfId="84" applyFont="1" applyFill="1" applyAlignment="1">
      <alignment horizontal="center"/>
      <protection/>
    </xf>
    <xf numFmtId="0" fontId="87" fillId="33" borderId="27" xfId="84" applyFont="1" applyFill="1" applyBorder="1" applyAlignment="1">
      <alignment horizontal="right"/>
      <protection/>
    </xf>
    <xf numFmtId="0" fontId="87" fillId="33" borderId="15" xfId="84" applyFont="1" applyFill="1" applyBorder="1" applyAlignment="1">
      <alignment horizontal="right"/>
      <protection/>
    </xf>
    <xf numFmtId="0" fontId="87" fillId="33" borderId="27" xfId="84" applyFont="1" applyFill="1" applyBorder="1" applyAlignment="1">
      <alignment horizontal="center"/>
      <protection/>
    </xf>
    <xf numFmtId="0" fontId="87" fillId="33" borderId="15" xfId="84" applyFont="1" applyFill="1" applyBorder="1" applyAlignment="1">
      <alignment horizontal="center"/>
      <protection/>
    </xf>
    <xf numFmtId="0" fontId="87" fillId="33" borderId="27" xfId="84" applyFont="1" applyFill="1" applyBorder="1">
      <alignment/>
      <protection/>
    </xf>
    <xf numFmtId="0" fontId="87" fillId="33" borderId="15" xfId="84" applyFont="1" applyFill="1" applyBorder="1">
      <alignment/>
      <protection/>
    </xf>
    <xf numFmtId="0" fontId="93" fillId="33" borderId="12" xfId="84" applyFont="1" applyFill="1" applyBorder="1">
      <alignment/>
      <protection/>
    </xf>
    <xf numFmtId="0" fontId="87" fillId="33" borderId="30" xfId="84" applyFont="1" applyFill="1" applyBorder="1" applyAlignment="1">
      <alignment horizontal="center"/>
      <protection/>
    </xf>
    <xf numFmtId="0" fontId="87" fillId="33" borderId="16" xfId="84" applyFont="1" applyFill="1" applyBorder="1" applyAlignment="1">
      <alignment horizontal="center"/>
      <protection/>
    </xf>
    <xf numFmtId="0" fontId="86" fillId="33" borderId="0" xfId="85" applyFont="1" applyFill="1" applyAlignment="1">
      <alignment horizontal="centerContinuous"/>
      <protection/>
    </xf>
    <xf numFmtId="0" fontId="93" fillId="33" borderId="0" xfId="85" applyFont="1" applyFill="1">
      <alignment/>
      <protection/>
    </xf>
    <xf numFmtId="0" fontId="85" fillId="33" borderId="0" xfId="85" applyFont="1" applyFill="1">
      <alignment/>
      <protection/>
    </xf>
    <xf numFmtId="0" fontId="87" fillId="33" borderId="12" xfId="85" applyFont="1" applyFill="1" applyBorder="1" applyAlignment="1">
      <alignment horizontal="right"/>
      <protection/>
    </xf>
    <xf numFmtId="0" fontId="87" fillId="33" borderId="18" xfId="85" applyFont="1" applyFill="1" applyBorder="1" applyAlignment="1">
      <alignment horizontal="centerContinuous" vertical="center"/>
      <protection/>
    </xf>
    <xf numFmtId="0" fontId="87" fillId="33" borderId="19" xfId="85" applyFont="1" applyFill="1" applyBorder="1" applyAlignment="1">
      <alignment horizontal="centerContinuous" vertical="center"/>
      <protection/>
    </xf>
    <xf numFmtId="0" fontId="87" fillId="33" borderId="14" xfId="85" applyFont="1" applyFill="1" applyBorder="1" applyAlignment="1">
      <alignment vertical="top"/>
      <protection/>
    </xf>
    <xf numFmtId="0" fontId="87" fillId="33" borderId="20" xfId="84" applyFont="1" applyFill="1" applyBorder="1" applyAlignment="1">
      <alignment horizontal="center" vertical="center" shrinkToFit="1"/>
      <protection/>
    </xf>
    <xf numFmtId="0" fontId="92" fillId="33" borderId="20" xfId="84" applyFont="1" applyFill="1" applyBorder="1" applyAlignment="1">
      <alignment horizontal="center" vertical="center" shrinkToFit="1"/>
      <protection/>
    </xf>
    <xf numFmtId="0" fontId="87" fillId="33" borderId="0" xfId="85" applyFont="1" applyFill="1" applyAlignment="1">
      <alignment horizontal="center" vertical="distributed"/>
      <protection/>
    </xf>
    <xf numFmtId="0" fontId="87" fillId="33" borderId="15" xfId="85" applyFont="1" applyFill="1" applyBorder="1">
      <alignment/>
      <protection/>
    </xf>
    <xf numFmtId="0" fontId="87" fillId="33" borderId="0" xfId="85" applyFont="1" applyFill="1" applyAlignment="1">
      <alignment horizontal="right"/>
      <protection/>
    </xf>
    <xf numFmtId="0" fontId="92" fillId="33" borderId="0" xfId="85" applyFont="1" applyFill="1" applyAlignment="1">
      <alignment horizontal="right"/>
      <protection/>
    </xf>
    <xf numFmtId="0" fontId="85" fillId="33" borderId="0" xfId="85" applyFont="1" applyFill="1" applyAlignment="1">
      <alignment horizontal="right"/>
      <protection/>
    </xf>
    <xf numFmtId="0" fontId="94" fillId="33" borderId="0" xfId="85" applyFont="1" applyFill="1" applyAlignment="1">
      <alignment horizontal="right"/>
      <protection/>
    </xf>
    <xf numFmtId="0" fontId="87" fillId="33" borderId="0" xfId="85" applyFont="1" applyFill="1" applyAlignment="1">
      <alignment vertical="center"/>
      <protection/>
    </xf>
    <xf numFmtId="0" fontId="92" fillId="33" borderId="0" xfId="85" applyFont="1" applyFill="1" applyAlignment="1">
      <alignment horizontal="center" vertical="center"/>
      <protection/>
    </xf>
    <xf numFmtId="0" fontId="87" fillId="33" borderId="0" xfId="85" applyFont="1" applyFill="1">
      <alignment/>
      <protection/>
    </xf>
    <xf numFmtId="0" fontId="86" fillId="33" borderId="0" xfId="85" applyFont="1" applyFill="1">
      <alignment/>
      <protection/>
    </xf>
    <xf numFmtId="0" fontId="85" fillId="33" borderId="0" xfId="87" applyFont="1" applyFill="1">
      <alignment/>
      <protection/>
    </xf>
    <xf numFmtId="0" fontId="86" fillId="33" borderId="0" xfId="87" applyFont="1" applyFill="1" applyAlignment="1" quotePrefix="1">
      <alignment horizontal="left"/>
      <protection/>
    </xf>
    <xf numFmtId="0" fontId="86" fillId="33" borderId="0" xfId="87" applyFont="1" applyFill="1" applyAlignment="1">
      <alignment horizontal="right"/>
      <protection/>
    </xf>
    <xf numFmtId="0" fontId="96" fillId="33" borderId="0" xfId="87" applyFont="1" applyFill="1">
      <alignment/>
      <protection/>
    </xf>
    <xf numFmtId="0" fontId="93" fillId="33" borderId="0" xfId="87" applyFont="1" applyFill="1" applyAlignment="1" quotePrefix="1">
      <alignment horizontal="left"/>
      <protection/>
    </xf>
    <xf numFmtId="0" fontId="93" fillId="33" borderId="0" xfId="87" applyFont="1" applyFill="1" applyAlignment="1">
      <alignment vertical="center"/>
      <protection/>
    </xf>
    <xf numFmtId="0" fontId="85" fillId="33" borderId="0" xfId="87" applyFont="1" applyFill="1" applyAlignment="1">
      <alignment vertical="center"/>
      <protection/>
    </xf>
    <xf numFmtId="0" fontId="87" fillId="33" borderId="0" xfId="87" applyFont="1" applyFill="1" applyAlignment="1">
      <alignment vertical="center"/>
      <protection/>
    </xf>
    <xf numFmtId="0" fontId="87" fillId="33" borderId="31" xfId="87" applyFont="1" applyFill="1" applyBorder="1" applyAlignment="1">
      <alignment horizontal="center" vertical="center"/>
      <protection/>
    </xf>
    <xf numFmtId="0" fontId="87" fillId="33" borderId="21" xfId="87" applyFont="1" applyFill="1" applyBorder="1" applyAlignment="1">
      <alignment horizontal="centerContinuous" vertical="center"/>
      <protection/>
    </xf>
    <xf numFmtId="0" fontId="87" fillId="33" borderId="13" xfId="87" applyFont="1" applyFill="1" applyBorder="1" applyAlignment="1">
      <alignment horizontal="centerContinuous" vertical="center"/>
      <protection/>
    </xf>
    <xf numFmtId="0" fontId="87" fillId="33" borderId="18" xfId="87" applyFont="1" applyFill="1" applyBorder="1" applyAlignment="1">
      <alignment horizontal="centerContinuous" vertical="center"/>
      <protection/>
    </xf>
    <xf numFmtId="0" fontId="87" fillId="33" borderId="19" xfId="87" applyFont="1" applyFill="1" applyBorder="1" applyAlignment="1">
      <alignment horizontal="centerContinuous" vertical="center"/>
      <protection/>
    </xf>
    <xf numFmtId="0" fontId="87" fillId="33" borderId="0" xfId="87" applyFont="1" applyFill="1">
      <alignment/>
      <protection/>
    </xf>
    <xf numFmtId="0" fontId="87" fillId="33" borderId="23" xfId="87" applyFont="1" applyFill="1" applyBorder="1" applyAlignment="1">
      <alignment horizontal="center" vertical="center"/>
      <protection/>
    </xf>
    <xf numFmtId="0" fontId="87" fillId="33" borderId="24" xfId="87" applyFont="1" applyFill="1" applyBorder="1" applyAlignment="1">
      <alignment horizontal="center" vertical="center"/>
      <protection/>
    </xf>
    <xf numFmtId="0" fontId="87" fillId="33" borderId="15" xfId="87" applyFont="1" applyFill="1" applyBorder="1" applyAlignment="1">
      <alignment/>
      <protection/>
    </xf>
    <xf numFmtId="0" fontId="87" fillId="33" borderId="0" xfId="87" applyFont="1" applyFill="1" applyBorder="1" applyAlignment="1">
      <alignment horizontal="center"/>
      <protection/>
    </xf>
    <xf numFmtId="0" fontId="87" fillId="33" borderId="0" xfId="87" applyFont="1" applyFill="1" applyAlignment="1">
      <alignment horizontal="center"/>
      <protection/>
    </xf>
    <xf numFmtId="0" fontId="87" fillId="33" borderId="15" xfId="87" applyFont="1" applyFill="1" applyBorder="1" applyAlignment="1" quotePrefix="1">
      <alignment horizontal="left"/>
      <protection/>
    </xf>
    <xf numFmtId="49" fontId="87" fillId="33" borderId="15" xfId="87" applyNumberFormat="1" applyFont="1" applyFill="1" applyBorder="1" applyAlignment="1">
      <alignment/>
      <protection/>
    </xf>
    <xf numFmtId="179" fontId="87" fillId="33" borderId="0" xfId="87" applyNumberFormat="1" applyFont="1" applyFill="1">
      <alignment/>
      <protection/>
    </xf>
    <xf numFmtId="179" fontId="87" fillId="33" borderId="0" xfId="87" applyNumberFormat="1" applyFont="1" applyFill="1" applyAlignment="1">
      <alignment horizontal="right"/>
      <protection/>
    </xf>
    <xf numFmtId="205" fontId="87" fillId="33" borderId="0" xfId="87" applyNumberFormat="1" applyFont="1" applyFill="1">
      <alignment/>
      <protection/>
    </xf>
    <xf numFmtId="205" fontId="92" fillId="33" borderId="0" xfId="87" applyNumberFormat="1" applyFont="1" applyFill="1">
      <alignment/>
      <protection/>
    </xf>
    <xf numFmtId="49" fontId="92" fillId="33" borderId="15" xfId="87" applyNumberFormat="1" applyFont="1" applyFill="1" applyBorder="1" applyAlignment="1">
      <alignment/>
      <protection/>
    </xf>
    <xf numFmtId="0" fontId="92" fillId="33" borderId="0" xfId="87" applyFont="1" applyFill="1">
      <alignment/>
      <protection/>
    </xf>
    <xf numFmtId="0" fontId="87" fillId="33" borderId="15" xfId="87" applyFont="1" applyFill="1" applyBorder="1">
      <alignment/>
      <protection/>
    </xf>
    <xf numFmtId="0" fontId="87" fillId="33" borderId="16" xfId="87" applyFont="1" applyFill="1" applyBorder="1">
      <alignment/>
      <protection/>
    </xf>
    <xf numFmtId="0" fontId="11" fillId="33" borderId="0" xfId="88" applyFont="1" applyFill="1" applyAlignment="1">
      <alignment/>
      <protection/>
    </xf>
    <xf numFmtId="0" fontId="11" fillId="33" borderId="0" xfId="88" applyFont="1" applyFill="1" applyAlignment="1">
      <alignment horizontal="centerContinuous"/>
      <protection/>
    </xf>
    <xf numFmtId="0" fontId="11" fillId="33" borderId="0" xfId="88" applyFont="1" applyFill="1" applyAlignment="1">
      <alignment horizontal="right"/>
      <protection/>
    </xf>
    <xf numFmtId="0" fontId="84" fillId="33" borderId="12" xfId="88" applyFont="1" applyFill="1" applyBorder="1">
      <alignment/>
      <protection/>
    </xf>
    <xf numFmtId="0" fontId="14" fillId="33" borderId="0" xfId="88" applyFont="1" applyFill="1" applyBorder="1">
      <alignment/>
      <protection/>
    </xf>
    <xf numFmtId="0" fontId="14" fillId="33" borderId="0" xfId="88" applyFont="1" applyFill="1" applyBorder="1" applyAlignment="1">
      <alignment horizontal="center"/>
      <protection/>
    </xf>
    <xf numFmtId="0" fontId="14" fillId="33" borderId="20" xfId="88" applyFont="1" applyFill="1" applyBorder="1" applyAlignment="1">
      <alignment horizontal="centerContinuous" vertical="center"/>
      <protection/>
    </xf>
    <xf numFmtId="0" fontId="14" fillId="33" borderId="26" xfId="88" applyFont="1" applyFill="1" applyBorder="1" applyAlignment="1">
      <alignment horizontal="centerContinuous" vertical="center"/>
      <protection/>
    </xf>
    <xf numFmtId="0" fontId="14" fillId="33" borderId="26" xfId="88" applyFont="1" applyFill="1" applyBorder="1">
      <alignment/>
      <protection/>
    </xf>
    <xf numFmtId="0" fontId="14" fillId="33" borderId="20" xfId="88" applyFont="1" applyFill="1" applyBorder="1" applyAlignment="1">
      <alignment horizontal="center" vertical="center"/>
      <protection/>
    </xf>
    <xf numFmtId="0" fontId="17" fillId="33" borderId="0" xfId="88" applyFont="1" applyFill="1" applyAlignment="1">
      <alignment horizontal="right"/>
      <protection/>
    </xf>
    <xf numFmtId="0" fontId="17" fillId="33" borderId="15" xfId="88" applyFont="1" applyFill="1" applyBorder="1" applyAlignment="1">
      <alignment horizontal="right"/>
      <protection/>
    </xf>
    <xf numFmtId="0" fontId="17" fillId="33" borderId="32" xfId="88" applyFont="1" applyFill="1" applyBorder="1" applyAlignment="1">
      <alignment horizontal="distributed"/>
      <protection/>
    </xf>
    <xf numFmtId="192" fontId="17" fillId="33" borderId="32" xfId="0" applyNumberFormat="1" applyFont="1" applyFill="1" applyBorder="1" applyAlignment="1">
      <alignment horizontal="left"/>
    </xf>
    <xf numFmtId="0" fontId="14" fillId="33" borderId="0" xfId="88" applyFont="1" applyFill="1" applyAlignment="1" quotePrefix="1">
      <alignment horizontal="right"/>
      <protection/>
    </xf>
    <xf numFmtId="0" fontId="14" fillId="33" borderId="15" xfId="88" applyFont="1" applyFill="1" applyBorder="1" applyAlignment="1">
      <alignment horizontal="right"/>
      <protection/>
    </xf>
    <xf numFmtId="0" fontId="14" fillId="33" borderId="27" xfId="88" applyFont="1" applyFill="1" applyBorder="1" applyAlignment="1">
      <alignment horizontal="distributed"/>
      <protection/>
    </xf>
    <xf numFmtId="0" fontId="14" fillId="33" borderId="27" xfId="88" applyFont="1" applyFill="1" applyBorder="1" applyAlignment="1" quotePrefix="1">
      <alignment horizontal="center"/>
      <protection/>
    </xf>
    <xf numFmtId="0" fontId="16" fillId="33" borderId="27" xfId="88" applyFont="1" applyFill="1" applyBorder="1" applyAlignment="1">
      <alignment horizontal="distributed"/>
      <protection/>
    </xf>
    <xf numFmtId="0" fontId="14" fillId="33" borderId="0" xfId="88" applyFont="1" applyFill="1" applyAlignment="1" quotePrefix="1">
      <alignment horizontal="right" vertical="center"/>
      <protection/>
    </xf>
    <xf numFmtId="0" fontId="13" fillId="33" borderId="27" xfId="88" applyFont="1" applyFill="1" applyBorder="1" applyAlignment="1">
      <alignment horizontal="distributed" wrapText="1"/>
      <protection/>
    </xf>
    <xf numFmtId="0" fontId="14" fillId="33" borderId="27" xfId="88" applyFont="1" applyFill="1" applyBorder="1" applyAlignment="1" quotePrefix="1">
      <alignment horizontal="center" vertical="center"/>
      <protection/>
    </xf>
    <xf numFmtId="0" fontId="14" fillId="33" borderId="0" xfId="88" applyFont="1" applyFill="1" applyAlignment="1">
      <alignment horizontal="right"/>
      <protection/>
    </xf>
    <xf numFmtId="0" fontId="13" fillId="33" borderId="27" xfId="88" applyFont="1" applyFill="1" applyBorder="1" applyAlignment="1">
      <alignment horizontal="distributed"/>
      <protection/>
    </xf>
    <xf numFmtId="0" fontId="14" fillId="33" borderId="0" xfId="88" applyFont="1" applyFill="1" applyAlignment="1">
      <alignment horizontal="right" vertical="center"/>
      <protection/>
    </xf>
    <xf numFmtId="0" fontId="14" fillId="33" borderId="16" xfId="88" applyFont="1" applyFill="1" applyBorder="1" applyAlignment="1">
      <alignment horizontal="right"/>
      <protection/>
    </xf>
    <xf numFmtId="0" fontId="14" fillId="33" borderId="30" xfId="88" applyFont="1" applyFill="1" applyBorder="1" applyAlignment="1">
      <alignment horizontal="distributed"/>
      <protection/>
    </xf>
    <xf numFmtId="0" fontId="14" fillId="33" borderId="30" xfId="88" applyFont="1" applyFill="1" applyBorder="1" applyAlignment="1" quotePrefix="1">
      <alignment horizontal="center"/>
      <protection/>
    </xf>
    <xf numFmtId="0" fontId="9" fillId="33" borderId="0" xfId="88" applyFont="1" applyFill="1" applyAlignment="1">
      <alignment horizontal="left" vertical="top"/>
      <protection/>
    </xf>
    <xf numFmtId="0" fontId="83" fillId="33" borderId="0" xfId="88" applyFont="1" applyFill="1">
      <alignment/>
      <protection/>
    </xf>
    <xf numFmtId="189" fontId="83" fillId="33" borderId="0" xfId="88" applyNumberFormat="1" applyFont="1" applyFill="1">
      <alignment/>
      <protection/>
    </xf>
    <xf numFmtId="0" fontId="84" fillId="33" borderId="0" xfId="88" applyFont="1" applyFill="1">
      <alignment/>
      <protection/>
    </xf>
    <xf numFmtId="0" fontId="97" fillId="33" borderId="0" xfId="89" applyFont="1" applyFill="1" applyAlignment="1">
      <alignment horizontal="centerContinuous"/>
      <protection/>
    </xf>
    <xf numFmtId="0" fontId="94" fillId="33" borderId="0" xfId="89" applyFont="1" applyFill="1" applyBorder="1">
      <alignment/>
      <protection/>
    </xf>
    <xf numFmtId="0" fontId="93" fillId="33" borderId="12" xfId="89" applyFont="1" applyFill="1" applyBorder="1">
      <alignment/>
      <protection/>
    </xf>
    <xf numFmtId="0" fontId="85" fillId="33" borderId="12" xfId="89" applyFont="1" applyFill="1" applyBorder="1">
      <alignment/>
      <protection/>
    </xf>
    <xf numFmtId="0" fontId="94" fillId="33" borderId="12" xfId="89" applyFont="1" applyFill="1" applyBorder="1">
      <alignment/>
      <protection/>
    </xf>
    <xf numFmtId="0" fontId="87" fillId="33" borderId="12" xfId="74" applyFont="1" applyFill="1" applyBorder="1" applyAlignment="1">
      <alignment horizontal="right"/>
      <protection/>
    </xf>
    <xf numFmtId="0" fontId="93" fillId="33" borderId="33" xfId="89" applyFont="1" applyFill="1" applyBorder="1" applyAlignment="1">
      <alignment horizontal="center" vertical="center"/>
      <protection/>
    </xf>
    <xf numFmtId="0" fontId="87" fillId="33" borderId="14" xfId="89" applyFont="1" applyFill="1" applyBorder="1" applyAlignment="1">
      <alignment horizontal="distributed" vertical="center"/>
      <protection/>
    </xf>
    <xf numFmtId="49" fontId="87" fillId="33" borderId="26" xfId="89" applyNumberFormat="1" applyFont="1" applyFill="1" applyBorder="1" applyAlignment="1">
      <alignment vertical="center"/>
      <protection/>
    </xf>
    <xf numFmtId="0" fontId="87" fillId="33" borderId="0" xfId="89" applyFont="1" applyFill="1" applyBorder="1" applyAlignment="1">
      <alignment vertical="center"/>
      <protection/>
    </xf>
    <xf numFmtId="0" fontId="87" fillId="33" borderId="26" xfId="89" applyFont="1" applyFill="1" applyBorder="1" applyAlignment="1">
      <alignment horizontal="right" vertical="center"/>
      <protection/>
    </xf>
    <xf numFmtId="0" fontId="92" fillId="33" borderId="26" xfId="89" applyFont="1" applyFill="1" applyBorder="1" applyAlignment="1">
      <alignment horizontal="right" vertical="center"/>
      <protection/>
    </xf>
    <xf numFmtId="177" fontId="85" fillId="33" borderId="0" xfId="89" applyNumberFormat="1" applyFont="1" applyFill="1" applyAlignment="1">
      <alignment vertical="center"/>
      <protection/>
    </xf>
    <xf numFmtId="0" fontId="85" fillId="33" borderId="0" xfId="89" applyFont="1" applyFill="1" applyAlignment="1">
      <alignment vertical="center"/>
      <protection/>
    </xf>
    <xf numFmtId="0" fontId="87" fillId="33" borderId="15" xfId="89" applyFont="1" applyFill="1" applyBorder="1" applyAlignment="1">
      <alignment horizontal="center" vertical="center" textRotation="180"/>
      <protection/>
    </xf>
    <xf numFmtId="177" fontId="87" fillId="33" borderId="0" xfId="89" applyNumberFormat="1" applyFont="1" applyFill="1" applyBorder="1">
      <alignment/>
      <protection/>
    </xf>
    <xf numFmtId="0" fontId="87" fillId="33" borderId="0" xfId="89" applyFont="1" applyFill="1" applyBorder="1" applyAlignment="1">
      <alignment horizontal="center" vertical="distributed"/>
      <protection/>
    </xf>
    <xf numFmtId="0" fontId="87" fillId="33" borderId="0" xfId="89" applyFont="1" applyFill="1" applyBorder="1" applyAlignment="1">
      <alignment horizontal="center" vertical="distributed" textRotation="180"/>
      <protection/>
    </xf>
    <xf numFmtId="0" fontId="93" fillId="33" borderId="0" xfId="89" applyFont="1" applyFill="1" applyBorder="1">
      <alignment/>
      <protection/>
    </xf>
    <xf numFmtId="0" fontId="94" fillId="33" borderId="0" xfId="89" applyFont="1" applyFill="1">
      <alignment/>
      <protection/>
    </xf>
    <xf numFmtId="0" fontId="85" fillId="33" borderId="0" xfId="74" applyFont="1" applyFill="1" applyAlignment="1">
      <alignment horizontal="centerContinuous"/>
      <protection/>
    </xf>
    <xf numFmtId="0" fontId="87" fillId="33" borderId="0" xfId="74" applyFont="1" applyFill="1">
      <alignment/>
      <protection/>
    </xf>
    <xf numFmtId="0" fontId="87" fillId="33" borderId="34" xfId="74" applyFont="1" applyFill="1" applyBorder="1">
      <alignment/>
      <protection/>
    </xf>
    <xf numFmtId="195" fontId="85" fillId="33" borderId="18" xfId="74" applyNumberFormat="1" applyFont="1" applyFill="1" applyBorder="1" applyAlignment="1">
      <alignment horizontal="centerContinuous" vertical="center"/>
      <protection/>
    </xf>
    <xf numFmtId="0" fontId="87" fillId="33" borderId="19" xfId="74" applyFont="1" applyFill="1" applyBorder="1" applyAlignment="1">
      <alignment horizontal="centerContinuous" vertical="center"/>
      <protection/>
    </xf>
    <xf numFmtId="195" fontId="85" fillId="33" borderId="19" xfId="74" applyNumberFormat="1" applyFont="1" applyFill="1" applyBorder="1" applyAlignment="1">
      <alignment horizontal="centerContinuous" vertical="center"/>
      <protection/>
    </xf>
    <xf numFmtId="0" fontId="87" fillId="33" borderId="25" xfId="74" applyFont="1" applyFill="1" applyBorder="1" applyAlignment="1">
      <alignment horizontal="centerContinuous" vertical="center"/>
      <protection/>
    </xf>
    <xf numFmtId="0" fontId="87" fillId="33" borderId="0" xfId="74" applyFont="1" applyFill="1" applyBorder="1" applyAlignment="1">
      <alignment horizontal="centerContinuous" vertical="center"/>
      <protection/>
    </xf>
    <xf numFmtId="0" fontId="87" fillId="33" borderId="35" xfId="74" applyFont="1" applyFill="1" applyBorder="1" applyAlignment="1">
      <alignment horizontal="distributed" vertical="center"/>
      <protection/>
    </xf>
    <xf numFmtId="0" fontId="87" fillId="33" borderId="20" xfId="74" applyFont="1" applyFill="1" applyBorder="1" applyAlignment="1">
      <alignment horizontal="centerContinuous" vertical="center"/>
      <protection/>
    </xf>
    <xf numFmtId="0" fontId="87" fillId="33" borderId="36" xfId="74" applyFont="1" applyFill="1" applyBorder="1">
      <alignment/>
      <protection/>
    </xf>
    <xf numFmtId="0" fontId="87" fillId="33" borderId="23" xfId="74" applyFont="1" applyFill="1" applyBorder="1" applyAlignment="1">
      <alignment horizontal="center" vertical="center"/>
      <protection/>
    </xf>
    <xf numFmtId="0" fontId="92" fillId="33" borderId="23" xfId="74" applyFont="1" applyFill="1" applyBorder="1" applyAlignment="1">
      <alignment horizontal="center" vertical="center"/>
      <protection/>
    </xf>
    <xf numFmtId="0" fontId="87" fillId="33" borderId="35" xfId="74" applyFont="1" applyFill="1" applyBorder="1">
      <alignment/>
      <protection/>
    </xf>
    <xf numFmtId="195" fontId="87" fillId="33" borderId="0" xfId="74" applyNumberFormat="1" applyFont="1" applyFill="1" applyBorder="1" applyAlignment="1">
      <alignment horizontal="center" vertical="center"/>
      <protection/>
    </xf>
    <xf numFmtId="0" fontId="87" fillId="33" borderId="0" xfId="74" applyFont="1" applyFill="1" applyBorder="1" applyAlignment="1">
      <alignment horizontal="center" vertical="center"/>
      <protection/>
    </xf>
    <xf numFmtId="0" fontId="87" fillId="33" borderId="35" xfId="74" applyFont="1" applyFill="1" applyBorder="1" applyAlignment="1">
      <alignment horizontal="center"/>
      <protection/>
    </xf>
    <xf numFmtId="0" fontId="87" fillId="33" borderId="35" xfId="74" applyFont="1" applyFill="1" applyBorder="1" applyAlignment="1">
      <alignment/>
      <protection/>
    </xf>
    <xf numFmtId="0" fontId="87" fillId="33" borderId="37" xfId="74" applyFont="1" applyFill="1" applyBorder="1">
      <alignment/>
      <protection/>
    </xf>
    <xf numFmtId="195" fontId="87" fillId="33" borderId="0" xfId="74" applyNumberFormat="1" applyFont="1" applyFill="1" applyAlignment="1">
      <alignment horizontal="right"/>
      <protection/>
    </xf>
    <xf numFmtId="0" fontId="87" fillId="33" borderId="0" xfId="74" applyFont="1" applyFill="1" applyBorder="1">
      <alignment/>
      <protection/>
    </xf>
    <xf numFmtId="196" fontId="87" fillId="33" borderId="0" xfId="74" applyNumberFormat="1" applyFont="1" applyFill="1" applyBorder="1" applyAlignment="1">
      <alignment horizontal="right"/>
      <protection/>
    </xf>
    <xf numFmtId="196" fontId="87" fillId="33" borderId="0" xfId="74" applyNumberFormat="1" applyFont="1" applyFill="1" applyBorder="1">
      <alignment/>
      <protection/>
    </xf>
    <xf numFmtId="196" fontId="92" fillId="33" borderId="0" xfId="74" applyNumberFormat="1" applyFont="1" applyFill="1" applyBorder="1">
      <alignment/>
      <protection/>
    </xf>
    <xf numFmtId="0" fontId="87" fillId="33" borderId="0" xfId="74" applyFont="1" applyFill="1" applyBorder="1" applyAlignment="1">
      <alignment horizontal="left"/>
      <protection/>
    </xf>
    <xf numFmtId="0" fontId="87" fillId="33" borderId="27" xfId="74" applyFont="1" applyFill="1" applyBorder="1" applyAlignment="1">
      <alignment horizontal="centerContinuous" vertical="center"/>
      <protection/>
    </xf>
    <xf numFmtId="0" fontId="85" fillId="33" borderId="0" xfId="74" applyFont="1" applyFill="1">
      <alignment/>
      <protection/>
    </xf>
    <xf numFmtId="0" fontId="87" fillId="33" borderId="23" xfId="74" applyNumberFormat="1" applyFont="1" applyFill="1" applyBorder="1" applyAlignment="1">
      <alignment horizontal="center" vertical="center"/>
      <protection/>
    </xf>
    <xf numFmtId="0" fontId="92" fillId="33" borderId="23" xfId="74" applyNumberFormat="1" applyFont="1" applyFill="1" applyBorder="1" applyAlignment="1">
      <alignment horizontal="center" vertical="center"/>
      <protection/>
    </xf>
    <xf numFmtId="0" fontId="87" fillId="33" borderId="24" xfId="74" applyNumberFormat="1" applyFont="1" applyFill="1" applyBorder="1" applyAlignment="1">
      <alignment horizontal="center" vertical="center"/>
      <protection/>
    </xf>
    <xf numFmtId="0" fontId="92" fillId="33" borderId="38" xfId="74" applyNumberFormat="1" applyFont="1" applyFill="1" applyBorder="1" applyAlignment="1">
      <alignment horizontal="center" vertical="center"/>
      <protection/>
    </xf>
    <xf numFmtId="0" fontId="92" fillId="33" borderId="0" xfId="74" applyNumberFormat="1" applyFont="1" applyFill="1" applyBorder="1" applyAlignment="1">
      <alignment horizontal="center" vertical="center"/>
      <protection/>
    </xf>
    <xf numFmtId="195" fontId="92" fillId="33" borderId="0" xfId="74" applyNumberFormat="1" applyFont="1" applyFill="1" applyBorder="1" applyAlignment="1">
      <alignment horizontal="center" vertical="center"/>
      <protection/>
    </xf>
    <xf numFmtId="0" fontId="85" fillId="33" borderId="0" xfId="74" applyNumberFormat="1" applyFont="1" applyFill="1" applyBorder="1">
      <alignment/>
      <protection/>
    </xf>
    <xf numFmtId="0" fontId="92" fillId="33" borderId="0" xfId="74" applyFont="1" applyFill="1" applyBorder="1" applyAlignment="1">
      <alignment horizontal="center" vertical="center"/>
      <protection/>
    </xf>
    <xf numFmtId="0" fontId="85" fillId="33" borderId="39" xfId="74" applyNumberFormat="1" applyFont="1" applyFill="1" applyBorder="1">
      <alignment/>
      <protection/>
    </xf>
    <xf numFmtId="0" fontId="94" fillId="33" borderId="40" xfId="74" applyNumberFormat="1" applyFont="1" applyFill="1" applyBorder="1">
      <alignment/>
      <protection/>
    </xf>
    <xf numFmtId="0" fontId="94" fillId="33" borderId="0" xfId="74" applyNumberFormat="1" applyFont="1" applyFill="1" applyBorder="1">
      <alignment/>
      <protection/>
    </xf>
    <xf numFmtId="2" fontId="94" fillId="33" borderId="0" xfId="74" applyNumberFormat="1" applyFont="1" applyFill="1" applyBorder="1">
      <alignment/>
      <protection/>
    </xf>
    <xf numFmtId="195" fontId="85" fillId="33" borderId="0" xfId="74" applyNumberFormat="1" applyFont="1" applyFill="1" applyAlignment="1">
      <alignment horizontal="right"/>
      <protection/>
    </xf>
    <xf numFmtId="0" fontId="87" fillId="33" borderId="0" xfId="80" applyFont="1" applyFill="1" applyBorder="1" applyAlignment="1" quotePrefix="1">
      <alignment horizontal="right"/>
      <protection/>
    </xf>
    <xf numFmtId="2" fontId="87" fillId="33" borderId="0" xfId="85" applyNumberFormat="1" applyFont="1" applyFill="1" applyAlignment="1">
      <alignment horizontal="right"/>
      <protection/>
    </xf>
    <xf numFmtId="0" fontId="87" fillId="33" borderId="0" xfId="85" applyFont="1" applyFill="1" applyAlignment="1">
      <alignment horizontal="center" vertical="center"/>
      <protection/>
    </xf>
    <xf numFmtId="0" fontId="11" fillId="33" borderId="0" xfId="79" applyFont="1" applyFill="1" applyAlignment="1">
      <alignment horizontal="centerContinuous" vertical="center"/>
      <protection/>
    </xf>
    <xf numFmtId="0" fontId="11" fillId="33" borderId="0" xfId="79" applyFont="1" applyFill="1">
      <alignment/>
      <protection/>
    </xf>
    <xf numFmtId="0" fontId="9" fillId="33" borderId="0" xfId="79" applyFont="1" applyFill="1">
      <alignment/>
      <protection/>
    </xf>
    <xf numFmtId="0" fontId="14" fillId="33" borderId="0" xfId="79" applyFont="1" applyFill="1">
      <alignment/>
      <protection/>
    </xf>
    <xf numFmtId="0" fontId="14" fillId="33" borderId="41" xfId="79" applyFont="1" applyFill="1" applyBorder="1" applyAlignment="1">
      <alignment horizontal="centerContinuous" vertical="center"/>
      <protection/>
    </xf>
    <xf numFmtId="0" fontId="14" fillId="33" borderId="23" xfId="79" applyFont="1" applyFill="1" applyBorder="1" applyAlignment="1">
      <alignment horizontal="distributed" vertical="center"/>
      <protection/>
    </xf>
    <xf numFmtId="0" fontId="14" fillId="33" borderId="24" xfId="79" applyFont="1" applyFill="1" applyBorder="1" applyAlignment="1">
      <alignment horizontal="distributed" vertical="center" wrapText="1"/>
      <protection/>
    </xf>
    <xf numFmtId="49" fontId="14" fillId="33" borderId="15" xfId="79" applyNumberFormat="1" applyFont="1" applyFill="1" applyBorder="1" applyAlignment="1">
      <alignment/>
      <protection/>
    </xf>
    <xf numFmtId="0" fontId="14" fillId="33" borderId="0" xfId="79" applyFont="1" applyFill="1" applyBorder="1" applyAlignment="1">
      <alignment horizontal="right"/>
      <protection/>
    </xf>
    <xf numFmtId="177" fontId="14" fillId="33" borderId="27" xfId="79" applyNumberFormat="1" applyFont="1" applyFill="1" applyBorder="1">
      <alignment/>
      <protection/>
    </xf>
    <xf numFmtId="177" fontId="14" fillId="33" borderId="0" xfId="79" applyNumberFormat="1" applyFont="1" applyFill="1" applyBorder="1" applyAlignment="1">
      <alignment horizontal="right"/>
      <protection/>
    </xf>
    <xf numFmtId="177" fontId="17" fillId="33" borderId="42" xfId="79" applyNumberFormat="1" applyFont="1" applyFill="1" applyBorder="1" applyAlignment="1">
      <alignment horizontal="right"/>
      <protection/>
    </xf>
    <xf numFmtId="0" fontId="17" fillId="33" borderId="42" xfId="79" applyFont="1" applyFill="1" applyBorder="1">
      <alignment/>
      <protection/>
    </xf>
    <xf numFmtId="0" fontId="20" fillId="33" borderId="0" xfId="79" applyFont="1" applyFill="1">
      <alignment/>
      <protection/>
    </xf>
    <xf numFmtId="0" fontId="14" fillId="33" borderId="24" xfId="79" applyFont="1" applyFill="1" applyBorder="1" applyAlignment="1">
      <alignment horizontal="distributed" vertical="center"/>
      <protection/>
    </xf>
    <xf numFmtId="0" fontId="14" fillId="33" borderId="0" xfId="79" applyFont="1" applyFill="1" applyBorder="1">
      <alignment/>
      <protection/>
    </xf>
    <xf numFmtId="0" fontId="17" fillId="33" borderId="0" xfId="79" applyFont="1" applyFill="1" applyBorder="1">
      <alignment/>
      <protection/>
    </xf>
    <xf numFmtId="0" fontId="85" fillId="33" borderId="0" xfId="80" applyFont="1" applyFill="1" applyBorder="1">
      <alignment/>
      <protection/>
    </xf>
    <xf numFmtId="0" fontId="92" fillId="33" borderId="16" xfId="80" applyFont="1" applyFill="1" applyBorder="1">
      <alignment/>
      <protection/>
    </xf>
    <xf numFmtId="1" fontId="87" fillId="33" borderId="0" xfId="81" applyNumberFormat="1" applyFont="1" applyFill="1">
      <alignment/>
      <protection/>
    </xf>
    <xf numFmtId="0" fontId="87" fillId="33" borderId="0" xfId="81" applyNumberFormat="1" applyFont="1" applyFill="1">
      <alignment/>
      <protection/>
    </xf>
    <xf numFmtId="176" fontId="14" fillId="0" borderId="27" xfId="83" applyNumberFormat="1" applyFont="1" applyFill="1" applyBorder="1" applyAlignment="1">
      <alignment horizontal="center"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0" fontId="14" fillId="0" borderId="0" xfId="83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176" fontId="14" fillId="0" borderId="20" xfId="83" applyNumberFormat="1" applyFont="1" applyFill="1" applyBorder="1" applyAlignment="1">
      <alignment horizontal="center" vertical="center"/>
      <protection/>
    </xf>
    <xf numFmtId="176" fontId="14" fillId="0" borderId="26" xfId="83" applyNumberFormat="1" applyFont="1" applyFill="1" applyBorder="1" applyAlignment="1">
      <alignment horizontal="center" vertical="center" wrapText="1"/>
      <protection/>
    </xf>
    <xf numFmtId="176" fontId="14" fillId="0" borderId="26" xfId="83" applyNumberFormat="1" applyFont="1" applyFill="1" applyBorder="1" applyAlignment="1">
      <alignment horizontal="center" vertical="center"/>
      <protection/>
    </xf>
    <xf numFmtId="0" fontId="14" fillId="0" borderId="26" xfId="83" applyFont="1" applyFill="1" applyBorder="1" applyAlignment="1">
      <alignment horizontal="right" vertical="center"/>
      <protection/>
    </xf>
    <xf numFmtId="184" fontId="14" fillId="0" borderId="26" xfId="83" applyNumberFormat="1" applyFont="1" applyFill="1" applyBorder="1" applyAlignment="1">
      <alignment horizontal="center" vertical="center"/>
      <protection/>
    </xf>
    <xf numFmtId="0" fontId="14" fillId="0" borderId="26" xfId="83" applyFont="1" applyFill="1" applyBorder="1" applyAlignment="1">
      <alignment horizontal="center"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176" fontId="14" fillId="0" borderId="43" xfId="83" applyNumberFormat="1" applyFont="1" applyFill="1" applyBorder="1" applyAlignment="1">
      <alignment horizontal="center" vertical="center"/>
      <protection/>
    </xf>
    <xf numFmtId="176" fontId="14" fillId="0" borderId="28" xfId="83" applyNumberFormat="1" applyFont="1" applyFill="1" applyBorder="1" applyAlignment="1">
      <alignment horizontal="center" vertical="center" wrapText="1"/>
      <protection/>
    </xf>
    <xf numFmtId="184" fontId="14" fillId="0" borderId="12" xfId="83" applyNumberFormat="1" applyFont="1" applyFill="1" applyBorder="1" applyAlignment="1">
      <alignment horizontal="center" vertical="center"/>
      <protection/>
    </xf>
    <xf numFmtId="0" fontId="14" fillId="0" borderId="28" xfId="83" applyFont="1" applyFill="1" applyBorder="1" applyAlignment="1">
      <alignment horizontal="center" vertical="center"/>
      <protection/>
    </xf>
    <xf numFmtId="0" fontId="11" fillId="33" borderId="0" xfId="86" applyFont="1" applyFill="1" applyAlignment="1" quotePrefix="1">
      <alignment horizontal="centerContinuous"/>
      <protection/>
    </xf>
    <xf numFmtId="0" fontId="11" fillId="33" borderId="0" xfId="86" applyFont="1" applyFill="1" applyAlignment="1">
      <alignment horizontal="centerContinuous"/>
      <protection/>
    </xf>
    <xf numFmtId="0" fontId="11" fillId="33" borderId="0" xfId="86" applyFont="1" applyFill="1">
      <alignment/>
      <protection/>
    </xf>
    <xf numFmtId="0" fontId="11" fillId="33" borderId="0" xfId="86" applyFont="1" applyFill="1" applyAlignment="1">
      <alignment/>
      <protection/>
    </xf>
    <xf numFmtId="0" fontId="11" fillId="33" borderId="0" xfId="86" applyFont="1" applyFill="1" applyAlignment="1">
      <alignment horizontal="center"/>
      <protection/>
    </xf>
    <xf numFmtId="0" fontId="9" fillId="33" borderId="0" xfId="86" applyFont="1" applyFill="1">
      <alignment/>
      <protection/>
    </xf>
    <xf numFmtId="0" fontId="14" fillId="33" borderId="0" xfId="86" applyFont="1" applyFill="1">
      <alignment/>
      <protection/>
    </xf>
    <xf numFmtId="0" fontId="16" fillId="33" borderId="0" xfId="86" applyFont="1" applyFill="1" applyAlignment="1">
      <alignment horizontal="left"/>
      <protection/>
    </xf>
    <xf numFmtId="0" fontId="14" fillId="33" borderId="22" xfId="86" applyFont="1" applyFill="1" applyBorder="1" applyAlignment="1">
      <alignment vertical="center"/>
      <protection/>
    </xf>
    <xf numFmtId="0" fontId="14" fillId="33" borderId="44" xfId="86" applyFont="1" applyFill="1" applyBorder="1" applyAlignment="1">
      <alignment horizontal="centerContinuous" vertical="center" wrapText="1"/>
      <protection/>
    </xf>
    <xf numFmtId="0" fontId="14" fillId="33" borderId="24" xfId="86" applyFont="1" applyFill="1" applyBorder="1" applyAlignment="1">
      <alignment horizontal="center" vertical="center"/>
      <protection/>
    </xf>
    <xf numFmtId="0" fontId="17" fillId="33" borderId="23" xfId="86" applyFont="1" applyFill="1" applyBorder="1" applyAlignment="1">
      <alignment horizontal="center" vertical="center"/>
      <protection/>
    </xf>
    <xf numFmtId="0" fontId="14" fillId="33" borderId="20" xfId="86" applyFont="1" applyFill="1" applyBorder="1" applyAlignment="1">
      <alignment horizontal="center" vertical="center"/>
      <protection/>
    </xf>
    <xf numFmtId="0" fontId="14" fillId="33" borderId="15" xfId="86" applyFont="1" applyFill="1" applyBorder="1">
      <alignment/>
      <protection/>
    </xf>
    <xf numFmtId="0" fontId="14" fillId="33" borderId="45" xfId="86" applyFont="1" applyFill="1" applyBorder="1">
      <alignment/>
      <protection/>
    </xf>
    <xf numFmtId="0" fontId="14" fillId="33" borderId="0" xfId="86" applyFont="1" applyFill="1" applyBorder="1">
      <alignment/>
      <protection/>
    </xf>
    <xf numFmtId="0" fontId="17" fillId="33" borderId="46" xfId="86" applyFont="1" applyFill="1" applyBorder="1" applyAlignment="1">
      <alignment vertical="center"/>
      <protection/>
    </xf>
    <xf numFmtId="0" fontId="17" fillId="33" borderId="46" xfId="86" applyFont="1" applyFill="1" applyBorder="1">
      <alignment/>
      <protection/>
    </xf>
    <xf numFmtId="0" fontId="14" fillId="33" borderId="39" xfId="86" applyFont="1" applyFill="1" applyBorder="1">
      <alignment/>
      <protection/>
    </xf>
    <xf numFmtId="0" fontId="14" fillId="33" borderId="15" xfId="86" applyFont="1" applyFill="1" applyBorder="1" applyAlignment="1">
      <alignment horizontal="center"/>
      <protection/>
    </xf>
    <xf numFmtId="0" fontId="14" fillId="33" borderId="27" xfId="86" applyFont="1" applyFill="1" applyBorder="1">
      <alignment/>
      <protection/>
    </xf>
    <xf numFmtId="0" fontId="14" fillId="33" borderId="15" xfId="86" applyFont="1" applyFill="1" applyBorder="1" applyAlignment="1">
      <alignment horizontal="distributed" vertical="center"/>
      <protection/>
    </xf>
    <xf numFmtId="0" fontId="14" fillId="33" borderId="45" xfId="86" applyFont="1" applyFill="1" applyBorder="1" applyAlignment="1">
      <alignment horizontal="distributed" vertical="center"/>
      <protection/>
    </xf>
    <xf numFmtId="0" fontId="14" fillId="33" borderId="0" xfId="86" applyFont="1" applyFill="1" applyBorder="1" applyAlignment="1" quotePrefix="1">
      <alignment horizontal="distributed" vertical="center" wrapText="1"/>
      <protection/>
    </xf>
    <xf numFmtId="0" fontId="14" fillId="33" borderId="15" xfId="86" applyFont="1" applyFill="1" applyBorder="1" applyAlignment="1" quotePrefix="1">
      <alignment horizontal="center" vertical="center" wrapText="1"/>
      <protection/>
    </xf>
    <xf numFmtId="0" fontId="14" fillId="33" borderId="27" xfId="86" applyFont="1" applyFill="1" applyBorder="1" applyAlignment="1">
      <alignment horizontal="distributed" vertical="center"/>
      <protection/>
    </xf>
    <xf numFmtId="0" fontId="14" fillId="33" borderId="0" xfId="86" applyFont="1" applyFill="1" applyBorder="1" applyAlignment="1">
      <alignment horizontal="distributed" vertical="center"/>
      <protection/>
    </xf>
    <xf numFmtId="0" fontId="30" fillId="33" borderId="15" xfId="86" applyFont="1" applyFill="1" applyBorder="1" applyAlignment="1" quotePrefix="1">
      <alignment horizontal="center" vertical="center"/>
      <protection/>
    </xf>
    <xf numFmtId="0" fontId="30" fillId="33" borderId="15" xfId="86" applyFont="1" applyFill="1" applyBorder="1" applyAlignment="1" quotePrefix="1">
      <alignment horizontal="center" vertical="center" wrapText="1"/>
      <protection/>
    </xf>
    <xf numFmtId="0" fontId="14" fillId="33" borderId="15" xfId="86" applyFont="1" applyFill="1" applyBorder="1" applyAlignment="1">
      <alignment horizontal="center" vertical="center"/>
      <protection/>
    </xf>
    <xf numFmtId="0" fontId="14" fillId="33" borderId="15" xfId="86" applyFont="1" applyFill="1" applyBorder="1" applyAlignment="1" quotePrefix="1">
      <alignment horizontal="center" vertical="center"/>
      <protection/>
    </xf>
    <xf numFmtId="0" fontId="14" fillId="33" borderId="16" xfId="86" applyFont="1" applyFill="1" applyBorder="1">
      <alignment/>
      <protection/>
    </xf>
    <xf numFmtId="0" fontId="14" fillId="33" borderId="17" xfId="86" applyFont="1" applyFill="1" applyBorder="1">
      <alignment/>
      <protection/>
    </xf>
    <xf numFmtId="0" fontId="14" fillId="33" borderId="12" xfId="86" applyFont="1" applyFill="1" applyBorder="1">
      <alignment/>
      <protection/>
    </xf>
    <xf numFmtId="0" fontId="14" fillId="33" borderId="12" xfId="86" applyFont="1" applyFill="1" applyBorder="1" applyAlignment="1">
      <alignment horizontal="right" vertical="center"/>
      <protection/>
    </xf>
    <xf numFmtId="0" fontId="14" fillId="33" borderId="16" xfId="86" applyFont="1" applyFill="1" applyBorder="1" applyAlignment="1">
      <alignment horizontal="center"/>
      <protection/>
    </xf>
    <xf numFmtId="0" fontId="14" fillId="33" borderId="30" xfId="86" applyFont="1" applyFill="1" applyBorder="1">
      <alignment/>
      <protection/>
    </xf>
    <xf numFmtId="0" fontId="16" fillId="33" borderId="0" xfId="86" applyFont="1" applyFill="1">
      <alignment/>
      <protection/>
    </xf>
    <xf numFmtId="0" fontId="9" fillId="33" borderId="0" xfId="86" applyFont="1" applyFill="1" applyAlignment="1">
      <alignment horizontal="center"/>
      <protection/>
    </xf>
    <xf numFmtId="0" fontId="87" fillId="33" borderId="15" xfId="74" applyFont="1" applyFill="1" applyBorder="1" applyAlignment="1">
      <alignment horizontal="centerContinuous" vertical="center"/>
      <protection/>
    </xf>
    <xf numFmtId="0" fontId="98" fillId="33" borderId="0" xfId="0" applyFont="1" applyFill="1" applyAlignment="1">
      <alignment/>
    </xf>
    <xf numFmtId="49" fontId="92" fillId="33" borderId="47" xfId="89" applyNumberFormat="1" applyFont="1" applyFill="1" applyBorder="1" applyAlignment="1">
      <alignment vertical="center"/>
      <protection/>
    </xf>
    <xf numFmtId="20" fontId="86" fillId="33" borderId="0" xfId="75" applyNumberFormat="1" applyFont="1" applyFill="1" applyAlignment="1">
      <alignment horizontal="centerContinuous"/>
      <protection/>
    </xf>
    <xf numFmtId="0" fontId="87" fillId="33" borderId="0" xfId="75" applyFont="1" applyFill="1" applyAlignment="1">
      <alignment horizontal="centerContinuous"/>
      <protection/>
    </xf>
    <xf numFmtId="186" fontId="90" fillId="33" borderId="0" xfId="75" applyNumberFormat="1" applyFont="1" applyFill="1">
      <alignment/>
      <protection/>
    </xf>
    <xf numFmtId="0" fontId="90" fillId="33" borderId="0" xfId="75" applyFont="1" applyFill="1" applyAlignment="1">
      <alignment horizontal="center"/>
      <protection/>
    </xf>
    <xf numFmtId="0" fontId="91" fillId="33" borderId="0" xfId="75" applyFont="1" applyFill="1" applyBorder="1" applyAlignment="1">
      <alignment horizontal="distributed"/>
      <protection/>
    </xf>
    <xf numFmtId="0" fontId="90" fillId="33" borderId="0" xfId="75" applyFont="1" applyFill="1" applyBorder="1" applyAlignment="1">
      <alignment horizontal="distributed"/>
      <protection/>
    </xf>
    <xf numFmtId="186" fontId="91" fillId="33" borderId="0" xfId="75" applyNumberFormat="1" applyFont="1" applyFill="1">
      <alignment/>
      <protection/>
    </xf>
    <xf numFmtId="0" fontId="91" fillId="33" borderId="12" xfId="75" applyFont="1" applyFill="1" applyBorder="1" applyAlignment="1">
      <alignment horizontal="distributed"/>
      <protection/>
    </xf>
    <xf numFmtId="0" fontId="87" fillId="33" borderId="0" xfId="75" applyFont="1" applyFill="1" applyBorder="1" applyAlignment="1">
      <alignment horizontal="distributed"/>
      <protection/>
    </xf>
    <xf numFmtId="176" fontId="85" fillId="33" borderId="0" xfId="75" applyNumberFormat="1" applyFont="1" applyFill="1" applyBorder="1">
      <alignment/>
      <protection/>
    </xf>
    <xf numFmtId="176" fontId="85" fillId="33" borderId="21" xfId="75" applyNumberFormat="1" applyFont="1" applyFill="1" applyBorder="1">
      <alignment/>
      <protection/>
    </xf>
    <xf numFmtId="187" fontId="87" fillId="33" borderId="0" xfId="58" applyNumberFormat="1" applyFont="1" applyFill="1" applyBorder="1" applyAlignment="1">
      <alignment/>
    </xf>
    <xf numFmtId="0" fontId="93" fillId="33" borderId="0" xfId="75" applyFont="1" applyFill="1" applyBorder="1">
      <alignment/>
      <protection/>
    </xf>
    <xf numFmtId="0" fontId="87" fillId="33" borderId="0" xfId="0" applyFont="1" applyFill="1" applyBorder="1" applyAlignment="1">
      <alignment/>
    </xf>
    <xf numFmtId="179" fontId="88" fillId="33" borderId="0" xfId="92" applyNumberFormat="1" applyFont="1" applyFill="1">
      <alignment vertical="center"/>
      <protection/>
    </xf>
    <xf numFmtId="186" fontId="87" fillId="33" borderId="0" xfId="91" applyNumberFormat="1" applyFont="1" applyFill="1" applyBorder="1" applyAlignment="1" applyProtection="1">
      <alignment/>
      <protection/>
    </xf>
    <xf numFmtId="186" fontId="87" fillId="33" borderId="0" xfId="75" applyNumberFormat="1" applyFont="1" applyFill="1" applyBorder="1" applyAlignment="1">
      <alignment/>
      <protection/>
    </xf>
    <xf numFmtId="0" fontId="88" fillId="33" borderId="0" xfId="92" applyFont="1" applyFill="1" applyBorder="1" applyAlignment="1">
      <alignment horizontal="right" vertical="center"/>
      <protection/>
    </xf>
    <xf numFmtId="182" fontId="99" fillId="33" borderId="0" xfId="91" applyFont="1" applyFill="1" applyBorder="1" applyAlignment="1" applyProtection="1">
      <alignment vertical="center"/>
      <protection/>
    </xf>
    <xf numFmtId="49" fontId="14" fillId="33" borderId="15" xfId="79" applyNumberFormat="1" applyFont="1" applyFill="1" applyBorder="1" applyAlignment="1">
      <alignment horizontal="left"/>
      <protection/>
    </xf>
    <xf numFmtId="49" fontId="17" fillId="33" borderId="48" xfId="79" applyNumberFormat="1" applyFont="1" applyFill="1" applyBorder="1" applyAlignment="1">
      <alignment horizontal="left"/>
      <protection/>
    </xf>
    <xf numFmtId="177" fontId="87" fillId="33" borderId="27" xfId="80" applyNumberFormat="1" applyFont="1" applyFill="1" applyBorder="1" applyAlignment="1">
      <alignment horizontal="right"/>
      <protection/>
    </xf>
    <xf numFmtId="1" fontId="87" fillId="33" borderId="0" xfId="80" applyNumberFormat="1" applyFont="1" applyFill="1" applyBorder="1" applyAlignment="1">
      <alignment horizontal="right"/>
      <protection/>
    </xf>
    <xf numFmtId="1" fontId="87" fillId="33" borderId="0" xfId="80" applyNumberFormat="1" applyFont="1" applyFill="1" applyBorder="1" applyAlignment="1" quotePrefix="1">
      <alignment horizontal="right"/>
      <protection/>
    </xf>
    <xf numFmtId="0" fontId="87" fillId="33" borderId="27" xfId="81" applyFont="1" applyFill="1" applyBorder="1">
      <alignment/>
      <protection/>
    </xf>
    <xf numFmtId="0" fontId="87" fillId="33" borderId="0" xfId="81" applyFont="1" applyFill="1">
      <alignment/>
      <protection/>
    </xf>
    <xf numFmtId="180" fontId="17" fillId="33" borderId="15" xfId="86" applyNumberFormat="1" applyFont="1" applyFill="1" applyBorder="1" applyAlignment="1">
      <alignment vertical="center"/>
      <protection/>
    </xf>
    <xf numFmtId="0" fontId="11" fillId="33" borderId="0" xfId="86" applyFont="1" applyFill="1" applyAlignment="1">
      <alignment/>
      <protection/>
    </xf>
    <xf numFmtId="180" fontId="14" fillId="33" borderId="0" xfId="86" applyNumberFormat="1" applyFont="1" applyFill="1" applyBorder="1" applyAlignment="1">
      <alignment horizontal="right" vertical="center"/>
      <protection/>
    </xf>
    <xf numFmtId="180" fontId="14" fillId="33" borderId="0" xfId="86" applyNumberFormat="1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vertical="center"/>
      <protection/>
    </xf>
    <xf numFmtId="0" fontId="14" fillId="33" borderId="0" xfId="86" applyFont="1" applyFill="1" applyAlignment="1">
      <alignment vertical="center"/>
      <protection/>
    </xf>
    <xf numFmtId="0" fontId="17" fillId="33" borderId="15" xfId="86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horizontal="right" vertical="center"/>
      <protection/>
    </xf>
    <xf numFmtId="0" fontId="17" fillId="33" borderId="15" xfId="86" applyFont="1" applyFill="1" applyBorder="1" applyAlignment="1">
      <alignment horizontal="right" vertical="center"/>
      <protection/>
    </xf>
    <xf numFmtId="176" fontId="14" fillId="33" borderId="0" xfId="86" applyNumberFormat="1" applyFont="1" applyFill="1" applyBorder="1" applyAlignment="1">
      <alignment horizontal="right" vertical="center"/>
      <protection/>
    </xf>
    <xf numFmtId="176" fontId="14" fillId="33" borderId="0" xfId="86" applyNumberFormat="1" applyFont="1" applyFill="1" applyBorder="1" applyAlignment="1">
      <alignment vertical="center"/>
      <protection/>
    </xf>
    <xf numFmtId="176" fontId="17" fillId="33" borderId="15" xfId="86" applyNumberFormat="1" applyFont="1" applyFill="1" applyBorder="1" applyAlignment="1">
      <alignment vertical="center"/>
      <protection/>
    </xf>
    <xf numFmtId="176" fontId="14" fillId="33" borderId="0" xfId="86" applyNumberFormat="1" applyFont="1" applyFill="1" applyAlignment="1">
      <alignment vertical="center"/>
      <protection/>
    </xf>
    <xf numFmtId="176" fontId="17" fillId="33" borderId="15" xfId="86" applyNumberFormat="1" applyFont="1" applyFill="1" applyBorder="1" applyAlignment="1">
      <alignment horizontal="right" vertical="center"/>
      <protection/>
    </xf>
    <xf numFmtId="0" fontId="87" fillId="33" borderId="0" xfId="75" applyFont="1" applyFill="1" applyAlignment="1">
      <alignment horizontal="right"/>
      <protection/>
    </xf>
    <xf numFmtId="0" fontId="87" fillId="33" borderId="0" xfId="75" applyFont="1" applyFill="1" applyBorder="1">
      <alignment/>
      <protection/>
    </xf>
    <xf numFmtId="0" fontId="92" fillId="33" borderId="0" xfId="75" applyFont="1" applyFill="1" applyBorder="1">
      <alignment/>
      <protection/>
    </xf>
    <xf numFmtId="186" fontId="89" fillId="33" borderId="0" xfId="75" applyNumberFormat="1" applyFont="1" applyFill="1" applyAlignment="1">
      <alignment/>
      <protection/>
    </xf>
    <xf numFmtId="0" fontId="92" fillId="33" borderId="0" xfId="75" applyFont="1" applyFill="1">
      <alignment/>
      <protection/>
    </xf>
    <xf numFmtId="0" fontId="87" fillId="33" borderId="27" xfId="75" applyFont="1" applyFill="1" applyBorder="1">
      <alignment/>
      <protection/>
    </xf>
    <xf numFmtId="187" fontId="87" fillId="33" borderId="0" xfId="75" applyNumberFormat="1" applyFont="1" applyFill="1" applyAlignment="1">
      <alignment/>
      <protection/>
    </xf>
    <xf numFmtId="0" fontId="87" fillId="33" borderId="0" xfId="75" applyNumberFormat="1" applyFont="1" applyFill="1" applyBorder="1">
      <alignment/>
      <protection/>
    </xf>
    <xf numFmtId="0" fontId="87" fillId="33" borderId="27" xfId="75" applyFont="1" applyFill="1" applyBorder="1" applyAlignment="1">
      <alignment horizontal="right"/>
      <protection/>
    </xf>
    <xf numFmtId="0" fontId="87" fillId="33" borderId="0" xfId="75" applyFont="1" applyFill="1" applyBorder="1" applyAlignment="1">
      <alignment horizontal="right"/>
      <protection/>
    </xf>
    <xf numFmtId="186" fontId="87" fillId="33" borderId="0" xfId="75" applyNumberFormat="1" applyFont="1" applyFill="1" applyBorder="1" applyAlignment="1">
      <alignment horizontal="right"/>
      <protection/>
    </xf>
    <xf numFmtId="206" fontId="87" fillId="33" borderId="0" xfId="58" applyNumberFormat="1" applyFont="1" applyFill="1" applyBorder="1" applyAlignment="1">
      <alignment horizontal="right"/>
    </xf>
    <xf numFmtId="220" fontId="87" fillId="33" borderId="0" xfId="75" applyNumberFormat="1" applyFont="1" applyFill="1">
      <alignment/>
      <protection/>
    </xf>
    <xf numFmtId="220" fontId="92" fillId="33" borderId="0" xfId="75" applyNumberFormat="1" applyFont="1" applyFill="1">
      <alignment/>
      <protection/>
    </xf>
    <xf numFmtId="186" fontId="89" fillId="33" borderId="0" xfId="75" applyNumberFormat="1" applyFont="1" applyFill="1" applyBorder="1" applyAlignment="1">
      <alignment horizontal="right"/>
      <protection/>
    </xf>
    <xf numFmtId="220" fontId="92" fillId="33" borderId="0" xfId="75" applyNumberFormat="1" applyFont="1" applyFill="1" applyAlignment="1">
      <alignment horizontal="right"/>
      <protection/>
    </xf>
    <xf numFmtId="220" fontId="92" fillId="33" borderId="0" xfId="75" applyNumberFormat="1" applyFont="1" applyFill="1" applyBorder="1" applyAlignment="1">
      <alignment/>
      <protection/>
    </xf>
    <xf numFmtId="186" fontId="92" fillId="33" borderId="27" xfId="75" applyNumberFormat="1" applyFont="1" applyFill="1" applyBorder="1" applyAlignment="1">
      <alignment horizontal="right"/>
      <protection/>
    </xf>
    <xf numFmtId="186" fontId="92" fillId="33" borderId="0" xfId="75" applyNumberFormat="1" applyFont="1" applyFill="1" applyBorder="1" applyAlignment="1">
      <alignment horizontal="right"/>
      <protection/>
    </xf>
    <xf numFmtId="220" fontId="92" fillId="33" borderId="0" xfId="58" applyNumberFormat="1" applyFont="1" applyFill="1" applyBorder="1" applyAlignment="1">
      <alignment horizontal="right"/>
    </xf>
    <xf numFmtId="186" fontId="92" fillId="33" borderId="0" xfId="75" applyNumberFormat="1" applyFont="1" applyFill="1" applyAlignment="1">
      <alignment/>
      <protection/>
    </xf>
    <xf numFmtId="186" fontId="92" fillId="33" borderId="0" xfId="91" applyNumberFormat="1" applyFont="1" applyFill="1" applyBorder="1" applyAlignment="1" applyProtection="1">
      <alignment horizontal="right"/>
      <protection/>
    </xf>
    <xf numFmtId="186" fontId="87" fillId="33" borderId="27" xfId="75" applyNumberFormat="1" applyFont="1" applyFill="1" applyBorder="1" applyAlignment="1">
      <alignment horizontal="right"/>
      <protection/>
    </xf>
    <xf numFmtId="186" fontId="87" fillId="33" borderId="0" xfId="91" applyNumberFormat="1" applyFont="1" applyFill="1" applyBorder="1" applyAlignment="1" applyProtection="1">
      <alignment horizontal="right"/>
      <protection/>
    </xf>
    <xf numFmtId="220" fontId="87" fillId="33" borderId="0" xfId="75" applyNumberFormat="1" applyFont="1" applyFill="1" applyAlignment="1">
      <alignment horizontal="right"/>
      <protection/>
    </xf>
    <xf numFmtId="220" fontId="87" fillId="33" borderId="0" xfId="58" applyNumberFormat="1" applyFont="1" applyFill="1" applyBorder="1" applyAlignment="1">
      <alignment horizontal="right"/>
    </xf>
    <xf numFmtId="186" fontId="87" fillId="33" borderId="0" xfId="75" applyNumberFormat="1" applyFont="1" applyFill="1" applyAlignment="1">
      <alignment/>
      <protection/>
    </xf>
    <xf numFmtId="186" fontId="87" fillId="33" borderId="27" xfId="91" applyNumberFormat="1" applyFont="1" applyFill="1" applyBorder="1" applyAlignment="1" applyProtection="1">
      <alignment horizontal="right"/>
      <protection/>
    </xf>
    <xf numFmtId="186" fontId="92" fillId="33" borderId="27" xfId="91" applyNumberFormat="1" applyFont="1" applyFill="1" applyBorder="1" applyAlignment="1" applyProtection="1">
      <alignment horizontal="right"/>
      <protection/>
    </xf>
    <xf numFmtId="186" fontId="90" fillId="33" borderId="0" xfId="91" applyNumberFormat="1" applyFont="1" applyFill="1" applyBorder="1" applyAlignment="1" applyProtection="1">
      <alignment horizontal="right"/>
      <protection/>
    </xf>
    <xf numFmtId="186" fontId="90" fillId="33" borderId="0" xfId="75" applyNumberFormat="1" applyFont="1" applyFill="1" applyAlignment="1">
      <alignment/>
      <protection/>
    </xf>
    <xf numFmtId="186" fontId="91" fillId="33" borderId="0" xfId="91" applyNumberFormat="1" applyFont="1" applyFill="1" applyBorder="1" applyAlignment="1" applyProtection="1">
      <alignment horizontal="right"/>
      <protection/>
    </xf>
    <xf numFmtId="186" fontId="91" fillId="33" borderId="0" xfId="75" applyNumberFormat="1" applyFont="1" applyFill="1" applyAlignment="1">
      <alignment/>
      <protection/>
    </xf>
    <xf numFmtId="186" fontId="90" fillId="33" borderId="27" xfId="91" applyNumberFormat="1" applyFont="1" applyFill="1" applyBorder="1" applyAlignment="1" applyProtection="1">
      <alignment horizontal="right"/>
      <protection/>
    </xf>
    <xf numFmtId="186" fontId="91" fillId="33" borderId="27" xfId="91" applyNumberFormat="1" applyFont="1" applyFill="1" applyBorder="1" applyAlignment="1" applyProtection="1">
      <alignment horizontal="right"/>
      <protection/>
    </xf>
    <xf numFmtId="220" fontId="87" fillId="33" borderId="0" xfId="75" applyNumberFormat="1" applyFont="1" applyFill="1" applyBorder="1" applyAlignment="1">
      <alignment horizontal="right"/>
      <protection/>
    </xf>
    <xf numFmtId="220" fontId="87" fillId="33" borderId="0" xfId="75" applyNumberFormat="1" applyFont="1" applyFill="1" applyBorder="1" applyAlignment="1">
      <alignment/>
      <protection/>
    </xf>
    <xf numFmtId="220" fontId="91" fillId="33" borderId="0" xfId="75" applyNumberFormat="1" applyFont="1" applyFill="1" applyBorder="1">
      <alignment/>
      <protection/>
    </xf>
    <xf numFmtId="220" fontId="90" fillId="33" borderId="0" xfId="75" applyNumberFormat="1" applyFont="1" applyFill="1" applyBorder="1">
      <alignment/>
      <protection/>
    </xf>
    <xf numFmtId="186" fontId="87" fillId="33" borderId="30" xfId="91" applyNumberFormat="1" applyFont="1" applyFill="1" applyBorder="1" applyAlignment="1" applyProtection="1">
      <alignment horizontal="right"/>
      <protection/>
    </xf>
    <xf numFmtId="186" fontId="87" fillId="33" borderId="12" xfId="91" applyNumberFormat="1" applyFont="1" applyFill="1" applyBorder="1" applyAlignment="1" applyProtection="1">
      <alignment horizontal="right"/>
      <protection/>
    </xf>
    <xf numFmtId="220" fontId="87" fillId="33" borderId="12" xfId="58" applyNumberFormat="1" applyFont="1" applyFill="1" applyBorder="1" applyAlignment="1">
      <alignment/>
    </xf>
    <xf numFmtId="186" fontId="87" fillId="33" borderId="12" xfId="75" applyNumberFormat="1" applyFont="1" applyFill="1" applyBorder="1" applyAlignment="1">
      <alignment/>
      <protection/>
    </xf>
    <xf numFmtId="186" fontId="87" fillId="33" borderId="0" xfId="75" applyNumberFormat="1" applyFont="1" applyFill="1" applyAlignment="1">
      <alignment horizontal="right"/>
      <protection/>
    </xf>
    <xf numFmtId="0" fontId="87" fillId="33" borderId="0" xfId="75" applyFont="1" applyFill="1">
      <alignment/>
      <protection/>
    </xf>
    <xf numFmtId="187" fontId="87" fillId="33" borderId="0" xfId="75" applyNumberFormat="1" applyFont="1" applyFill="1">
      <alignment/>
      <protection/>
    </xf>
    <xf numFmtId="186" fontId="87" fillId="33" borderId="0" xfId="75" applyNumberFormat="1" applyFont="1" applyFill="1">
      <alignment/>
      <protection/>
    </xf>
    <xf numFmtId="187" fontId="87" fillId="33" borderId="0" xfId="75" applyNumberFormat="1" applyFont="1" applyFill="1" applyBorder="1">
      <alignment/>
      <protection/>
    </xf>
    <xf numFmtId="190" fontId="87" fillId="33" borderId="0" xfId="75" applyNumberFormat="1" applyFont="1" applyFill="1">
      <alignment/>
      <protection/>
    </xf>
    <xf numFmtId="176" fontId="87" fillId="33" borderId="0" xfId="75" applyNumberFormat="1" applyFont="1" applyFill="1">
      <alignment/>
      <protection/>
    </xf>
    <xf numFmtId="186" fontId="92" fillId="33" borderId="0" xfId="75" applyNumberFormat="1" applyFont="1" applyFill="1">
      <alignment/>
      <protection/>
    </xf>
    <xf numFmtId="190" fontId="92" fillId="33" borderId="0" xfId="75" applyNumberFormat="1" applyFont="1" applyFill="1">
      <alignment/>
      <protection/>
    </xf>
    <xf numFmtId="176" fontId="92" fillId="33" borderId="0" xfId="75" applyNumberFormat="1" applyFont="1" applyFill="1">
      <alignment/>
      <protection/>
    </xf>
    <xf numFmtId="186" fontId="92" fillId="33" borderId="0" xfId="75" applyNumberFormat="1" applyFont="1" applyFill="1" applyAlignment="1">
      <alignment horizontal="right"/>
      <protection/>
    </xf>
    <xf numFmtId="187" fontId="92" fillId="33" borderId="0" xfId="75" applyNumberFormat="1" applyFont="1" applyFill="1" applyBorder="1">
      <alignment/>
      <protection/>
    </xf>
    <xf numFmtId="187" fontId="92" fillId="33" borderId="0" xfId="75" applyNumberFormat="1" applyFont="1" applyFill="1">
      <alignment/>
      <protection/>
    </xf>
    <xf numFmtId="186" fontId="87" fillId="33" borderId="0" xfId="58" applyNumberFormat="1" applyFont="1" applyFill="1" applyAlignment="1">
      <alignment horizontal="right"/>
    </xf>
    <xf numFmtId="187" fontId="87" fillId="33" borderId="0" xfId="75" applyNumberFormat="1" applyFont="1" applyFill="1" applyAlignment="1">
      <alignment horizontal="right"/>
      <protection/>
    </xf>
    <xf numFmtId="187" fontId="87" fillId="33" borderId="12" xfId="75" applyNumberFormat="1" applyFont="1" applyFill="1" applyBorder="1">
      <alignment/>
      <protection/>
    </xf>
    <xf numFmtId="49" fontId="87" fillId="0" borderId="0" xfId="78" applyNumberFormat="1" applyFont="1" applyFill="1" applyBorder="1" applyAlignment="1">
      <alignment horizontal="right"/>
      <protection/>
    </xf>
    <xf numFmtId="197" fontId="87" fillId="0" borderId="0" xfId="78" applyNumberFormat="1" applyFont="1" applyFill="1" applyBorder="1" applyAlignment="1">
      <alignment/>
      <protection/>
    </xf>
    <xf numFmtId="177" fontId="87" fillId="0" borderId="0" xfId="78" applyNumberFormat="1" applyFont="1" applyFill="1" applyBorder="1" applyAlignment="1">
      <alignment horizontal="right"/>
      <protection/>
    </xf>
    <xf numFmtId="49" fontId="87" fillId="0" borderId="27" xfId="78" applyNumberFormat="1" applyFont="1" applyFill="1" applyBorder="1" applyAlignment="1">
      <alignment horizontal="right"/>
      <protection/>
    </xf>
    <xf numFmtId="0" fontId="87" fillId="0" borderId="0" xfId="78" applyFont="1" applyFill="1" applyBorder="1" applyAlignment="1">
      <alignment horizontal="right"/>
      <protection/>
    </xf>
    <xf numFmtId="49" fontId="87" fillId="33" borderId="27" xfId="78" applyNumberFormat="1" applyFont="1" applyFill="1" applyBorder="1" applyAlignment="1">
      <alignment horizontal="right"/>
      <protection/>
    </xf>
    <xf numFmtId="197" fontId="87" fillId="33" borderId="0" xfId="78" applyNumberFormat="1" applyFont="1" applyFill="1" applyBorder="1" applyAlignment="1">
      <alignment/>
      <protection/>
    </xf>
    <xf numFmtId="177" fontId="87" fillId="33" borderId="0" xfId="78" applyNumberFormat="1" applyFont="1" applyFill="1" applyBorder="1" applyAlignment="1">
      <alignment horizontal="right"/>
      <protection/>
    </xf>
    <xf numFmtId="0" fontId="87" fillId="33" borderId="0" xfId="78" applyFont="1" applyFill="1" applyBorder="1" applyAlignment="1">
      <alignment horizontal="right"/>
      <protection/>
    </xf>
    <xf numFmtId="177" fontId="92" fillId="33" borderId="12" xfId="78" applyNumberFormat="1" applyFont="1" applyFill="1" applyBorder="1" applyAlignment="1">
      <alignment horizontal="right"/>
      <protection/>
    </xf>
    <xf numFmtId="0" fontId="92" fillId="33" borderId="12" xfId="78" applyFont="1" applyFill="1" applyBorder="1" applyAlignment="1">
      <alignment horizontal="right"/>
      <protection/>
    </xf>
    <xf numFmtId="197" fontId="92" fillId="33" borderId="12" xfId="78" applyNumberFormat="1" applyFont="1" applyFill="1" applyBorder="1" applyAlignment="1">
      <alignment horizontal="right"/>
      <protection/>
    </xf>
    <xf numFmtId="41" fontId="92" fillId="33" borderId="12" xfId="78" applyNumberFormat="1" applyFont="1" applyFill="1" applyBorder="1">
      <alignment/>
      <protection/>
    </xf>
    <xf numFmtId="197" fontId="87" fillId="33" borderId="0" xfId="78" applyNumberFormat="1" applyFont="1" applyFill="1" applyBorder="1" applyAlignment="1">
      <alignment horizontal="right"/>
      <protection/>
    </xf>
    <xf numFmtId="49" fontId="87" fillId="33" borderId="0" xfId="75" applyNumberFormat="1" applyFont="1" applyFill="1" applyAlignment="1">
      <alignment/>
      <protection/>
    </xf>
    <xf numFmtId="49" fontId="92" fillId="33" borderId="0" xfId="75" applyNumberFormat="1" applyFont="1" applyFill="1" applyAlignment="1">
      <alignment/>
      <protection/>
    </xf>
    <xf numFmtId="0" fontId="90" fillId="33" borderId="0" xfId="75" applyFont="1" applyFill="1" applyBorder="1" applyAlignment="1">
      <alignment horizontal="center"/>
      <protection/>
    </xf>
    <xf numFmtId="0" fontId="90" fillId="33" borderId="15" xfId="75" applyFont="1" applyFill="1" applyBorder="1" applyAlignment="1">
      <alignment horizontal="center"/>
      <protection/>
    </xf>
    <xf numFmtId="0" fontId="85" fillId="0" borderId="15" xfId="78" applyFont="1" applyFill="1" applyBorder="1" applyAlignment="1">
      <alignment horizontal="center" vertical="center"/>
      <protection/>
    </xf>
    <xf numFmtId="189" fontId="14" fillId="33" borderId="27" xfId="0" applyNumberFormat="1" applyFont="1" applyFill="1" applyBorder="1" applyAlignment="1">
      <alignment horizontal="right"/>
    </xf>
    <xf numFmtId="189" fontId="14" fillId="33" borderId="30" xfId="0" applyNumberFormat="1" applyFont="1" applyFill="1" applyBorder="1" applyAlignment="1">
      <alignment horizontal="right"/>
    </xf>
    <xf numFmtId="192" fontId="17" fillId="33" borderId="0" xfId="0" applyNumberFormat="1" applyFont="1" applyFill="1" applyBorder="1" applyAlignment="1">
      <alignment horizontal="right"/>
    </xf>
    <xf numFmtId="192" fontId="14" fillId="33" borderId="0" xfId="0" applyNumberFormat="1" applyFont="1" applyFill="1" applyBorder="1" applyAlignment="1">
      <alignment horizontal="right"/>
    </xf>
    <xf numFmtId="189" fontId="17" fillId="33" borderId="32" xfId="0" applyNumberFormat="1" applyFont="1" applyFill="1" applyBorder="1" applyAlignment="1">
      <alignment horizontal="right"/>
    </xf>
    <xf numFmtId="189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 shrinkToFit="1"/>
    </xf>
    <xf numFmtId="177" fontId="17" fillId="33" borderId="0" xfId="0" applyNumberFormat="1" applyFont="1" applyFill="1" applyBorder="1" applyAlignment="1">
      <alignment horizontal="right"/>
    </xf>
    <xf numFmtId="189" fontId="17" fillId="33" borderId="27" xfId="0" applyNumberFormat="1" applyFont="1" applyFill="1" applyBorder="1" applyAlignment="1">
      <alignment horizontal="right"/>
    </xf>
    <xf numFmtId="189" fontId="14" fillId="33" borderId="0" xfId="0" applyNumberFormat="1" applyFont="1" applyFill="1" applyBorder="1" applyAlignment="1">
      <alignment horizontal="right"/>
    </xf>
    <xf numFmtId="190" fontId="14" fillId="33" borderId="0" xfId="0" applyNumberFormat="1" applyFont="1" applyFill="1" applyBorder="1" applyAlignment="1">
      <alignment horizontal="right"/>
    </xf>
    <xf numFmtId="193" fontId="14" fillId="33" borderId="0" xfId="0" applyNumberFormat="1" applyFont="1" applyFill="1" applyBorder="1" applyAlignment="1">
      <alignment horizontal="right"/>
    </xf>
    <xf numFmtId="189" fontId="17" fillId="33" borderId="30" xfId="0" applyNumberFormat="1" applyFont="1" applyFill="1" applyBorder="1" applyAlignment="1">
      <alignment horizontal="right"/>
    </xf>
    <xf numFmtId="189" fontId="14" fillId="33" borderId="12" xfId="0" applyNumberFormat="1" applyFont="1" applyFill="1" applyBorder="1" applyAlignment="1">
      <alignment horizontal="right"/>
    </xf>
    <xf numFmtId="190" fontId="14" fillId="33" borderId="12" xfId="0" applyNumberFormat="1" applyFont="1" applyFill="1" applyBorder="1" applyAlignment="1">
      <alignment horizontal="right"/>
    </xf>
    <xf numFmtId="192" fontId="14" fillId="33" borderId="12" xfId="0" applyNumberFormat="1" applyFont="1" applyFill="1" applyBorder="1" applyAlignment="1">
      <alignment horizontal="right"/>
    </xf>
    <xf numFmtId="0" fontId="93" fillId="33" borderId="0" xfId="75" applyFont="1" applyFill="1">
      <alignment/>
      <protection/>
    </xf>
    <xf numFmtId="0" fontId="87" fillId="33" borderId="15" xfId="77" applyFont="1" applyFill="1" applyBorder="1" applyAlignment="1">
      <alignment horizontal="center"/>
      <protection/>
    </xf>
    <xf numFmtId="0" fontId="92" fillId="33" borderId="0" xfId="78" applyFont="1" applyFill="1">
      <alignment/>
      <protection/>
    </xf>
    <xf numFmtId="197" fontId="92" fillId="33" borderId="0" xfId="78" applyNumberFormat="1" applyFont="1" applyFill="1" applyBorder="1" applyAlignment="1">
      <alignment horizontal="right"/>
      <protection/>
    </xf>
    <xf numFmtId="177" fontId="92" fillId="33" borderId="0" xfId="78" applyNumberFormat="1" applyFont="1" applyFill="1" applyBorder="1" applyAlignment="1">
      <alignment horizontal="right"/>
      <protection/>
    </xf>
    <xf numFmtId="0" fontId="92" fillId="33" borderId="0" xfId="78" applyFont="1" applyFill="1" applyBorder="1" applyAlignment="1">
      <alignment horizontal="right"/>
      <protection/>
    </xf>
    <xf numFmtId="0" fontId="85" fillId="33" borderId="0" xfId="78" applyFont="1" applyFill="1" applyBorder="1">
      <alignment/>
      <protection/>
    </xf>
    <xf numFmtId="41" fontId="92" fillId="33" borderId="12" xfId="78" applyNumberFormat="1" applyFont="1" applyFill="1" applyBorder="1" applyAlignment="1">
      <alignment horizontal="right"/>
      <protection/>
    </xf>
    <xf numFmtId="0" fontId="85" fillId="0" borderId="0" xfId="78" applyFont="1" applyFill="1" applyBorder="1" applyAlignment="1">
      <alignment horizontal="distributed" vertical="top"/>
      <protection/>
    </xf>
    <xf numFmtId="0" fontId="87" fillId="0" borderId="0" xfId="78" applyFont="1" applyFill="1" applyBorder="1" applyAlignment="1">
      <alignment horizontal="distributed" vertical="top"/>
      <protection/>
    </xf>
    <xf numFmtId="0" fontId="91" fillId="0" borderId="0" xfId="78" applyFont="1" applyFill="1" applyBorder="1" applyAlignment="1">
      <alignment horizontal="distributed" vertical="top"/>
      <protection/>
    </xf>
    <xf numFmtId="0" fontId="85" fillId="0" borderId="0" xfId="78" applyFont="1" applyFill="1" applyBorder="1" applyAlignment="1">
      <alignment horizontal="distributed" vertical="center"/>
      <protection/>
    </xf>
    <xf numFmtId="49" fontId="87" fillId="0" borderId="15" xfId="78" applyNumberFormat="1" applyFont="1" applyFill="1" applyBorder="1" applyAlignment="1">
      <alignment/>
      <protection/>
    </xf>
    <xf numFmtId="0" fontId="85" fillId="33" borderId="0" xfId="78" applyFont="1" applyFill="1" applyAlignment="1">
      <alignment/>
      <protection/>
    </xf>
    <xf numFmtId="0" fontId="87" fillId="0" borderId="0" xfId="78" applyFont="1" applyFill="1" applyBorder="1" applyAlignment="1">
      <alignment/>
      <protection/>
    </xf>
    <xf numFmtId="0" fontId="87" fillId="33" borderId="0" xfId="78" applyFont="1" applyFill="1" applyAlignment="1">
      <alignment/>
      <protection/>
    </xf>
    <xf numFmtId="0" fontId="87" fillId="33" borderId="0" xfId="78" applyFont="1" applyFill="1" applyBorder="1" applyAlignment="1">
      <alignment/>
      <protection/>
    </xf>
    <xf numFmtId="49" fontId="92" fillId="0" borderId="15" xfId="78" applyNumberFormat="1" applyFont="1" applyFill="1" applyBorder="1" applyAlignment="1">
      <alignment/>
      <protection/>
    </xf>
    <xf numFmtId="0" fontId="92" fillId="33" borderId="0" xfId="78" applyFont="1" applyFill="1" applyAlignment="1">
      <alignment/>
      <protection/>
    </xf>
    <xf numFmtId="0" fontId="94" fillId="33" borderId="15" xfId="74" applyNumberFormat="1" applyFont="1" applyFill="1" applyBorder="1">
      <alignment/>
      <protection/>
    </xf>
    <xf numFmtId="0" fontId="16" fillId="33" borderId="0" xfId="79" applyFont="1" applyFill="1">
      <alignment/>
      <protection/>
    </xf>
    <xf numFmtId="0" fontId="17" fillId="33" borderId="42" xfId="79" applyFont="1" applyFill="1" applyBorder="1" applyAlignment="1">
      <alignment horizontal="right"/>
      <protection/>
    </xf>
    <xf numFmtId="0" fontId="17" fillId="33" borderId="0" xfId="82" applyFont="1" applyFill="1">
      <alignment/>
      <protection/>
    </xf>
    <xf numFmtId="0" fontId="17" fillId="33" borderId="0" xfId="82" applyFont="1" applyFill="1" applyAlignment="1">
      <alignment horizontal="right"/>
      <protection/>
    </xf>
    <xf numFmtId="0" fontId="20" fillId="33" borderId="0" xfId="82" applyFont="1" applyFill="1">
      <alignment/>
      <protection/>
    </xf>
    <xf numFmtId="0" fontId="87" fillId="33" borderId="0" xfId="80" applyFont="1" applyFill="1">
      <alignment/>
      <protection/>
    </xf>
    <xf numFmtId="0" fontId="14" fillId="33" borderId="12" xfId="88" applyFont="1" applyFill="1" applyBorder="1" applyAlignment="1">
      <alignment horizontal="right"/>
      <protection/>
    </xf>
    <xf numFmtId="0" fontId="88" fillId="0" borderId="0" xfId="0" applyFont="1" applyAlignment="1">
      <alignment horizontal="center"/>
    </xf>
    <xf numFmtId="0" fontId="93" fillId="0" borderId="24" xfId="83" applyFont="1" applyFill="1" applyBorder="1" applyAlignment="1">
      <alignment horizontal="distributed" vertical="center"/>
      <protection/>
    </xf>
    <xf numFmtId="0" fontId="93" fillId="0" borderId="23" xfId="83" applyFont="1" applyFill="1" applyBorder="1" applyAlignment="1">
      <alignment horizontal="distributed" vertical="center" wrapText="1"/>
      <protection/>
    </xf>
    <xf numFmtId="214" fontId="14" fillId="0" borderId="0" xfId="83" applyNumberFormat="1" applyFont="1" applyFill="1" applyAlignment="1">
      <alignment horizontal="right" vertical="center"/>
      <protection/>
    </xf>
    <xf numFmtId="214" fontId="14" fillId="0" borderId="26" xfId="83" applyNumberFormat="1" applyFont="1" applyFill="1" applyBorder="1" applyAlignment="1">
      <alignment vertical="center"/>
      <protection/>
    </xf>
    <xf numFmtId="214" fontId="14" fillId="0" borderId="0" xfId="83" applyNumberFormat="1" applyFont="1" applyFill="1" applyBorder="1" applyAlignment="1">
      <alignment vertical="center"/>
      <protection/>
    </xf>
    <xf numFmtId="214" fontId="14" fillId="0" borderId="0" xfId="83" applyNumberFormat="1" applyFont="1" applyFill="1" applyAlignment="1">
      <alignment vertical="center"/>
      <protection/>
    </xf>
    <xf numFmtId="214" fontId="14" fillId="0" borderId="12" xfId="83" applyNumberFormat="1" applyFont="1" applyFill="1" applyBorder="1" applyAlignment="1">
      <alignment vertical="center"/>
      <protection/>
    </xf>
    <xf numFmtId="179" fontId="14" fillId="0" borderId="0" xfId="83" applyNumberFormat="1" applyFont="1" applyFill="1" applyAlignment="1">
      <alignment horizontal="right" vertical="center"/>
      <protection/>
    </xf>
    <xf numFmtId="179" fontId="14" fillId="0" borderId="26" xfId="83" applyNumberFormat="1" applyFont="1" applyFill="1" applyBorder="1" applyAlignment="1">
      <alignment horizontal="right" vertical="center"/>
      <protection/>
    </xf>
    <xf numFmtId="179" fontId="14" fillId="0" borderId="12" xfId="83" applyNumberFormat="1" applyFont="1" applyFill="1" applyBorder="1" applyAlignment="1">
      <alignment horizontal="right" vertical="center"/>
      <protection/>
    </xf>
    <xf numFmtId="0" fontId="93" fillId="33" borderId="0" xfId="85" applyFont="1" applyFill="1" applyBorder="1" applyAlignment="1">
      <alignment/>
      <protection/>
    </xf>
    <xf numFmtId="0" fontId="93" fillId="33" borderId="0" xfId="85" applyFont="1" applyFill="1" applyAlignment="1">
      <alignment/>
      <protection/>
    </xf>
    <xf numFmtId="0" fontId="88" fillId="33" borderId="0" xfId="0" applyFont="1" applyFill="1" applyAlignment="1">
      <alignment/>
    </xf>
    <xf numFmtId="0" fontId="85" fillId="33" borderId="0" xfId="85" applyFont="1" applyFill="1" applyAlignment="1">
      <alignment/>
      <protection/>
    </xf>
    <xf numFmtId="0" fontId="92" fillId="33" borderId="12" xfId="85" applyFont="1" applyFill="1" applyBorder="1" applyAlignment="1">
      <alignment horizontal="right"/>
      <protection/>
    </xf>
    <xf numFmtId="2" fontId="92" fillId="33" borderId="0" xfId="85" applyNumberFormat="1" applyFont="1" applyFill="1" applyAlignment="1">
      <alignment horizontal="right"/>
      <protection/>
    </xf>
    <xf numFmtId="0" fontId="14" fillId="33" borderId="16" xfId="86" applyFont="1" applyFill="1" applyBorder="1" applyAlignment="1">
      <alignment vertical="center"/>
      <protection/>
    </xf>
    <xf numFmtId="0" fontId="16" fillId="33" borderId="0" xfId="86" applyFont="1" applyFill="1" applyAlignment="1">
      <alignment horizontal="left" vertical="center"/>
      <protection/>
    </xf>
    <xf numFmtId="0" fontId="0" fillId="33" borderId="0" xfId="0" applyFont="1" applyFill="1" applyAlignment="1">
      <alignment vertical="center"/>
    </xf>
    <xf numFmtId="0" fontId="9" fillId="33" borderId="0" xfId="86" applyFont="1" applyFill="1" applyAlignment="1">
      <alignment vertical="center"/>
      <protection/>
    </xf>
    <xf numFmtId="0" fontId="16" fillId="33" borderId="0" xfId="86" applyFont="1" applyFill="1" applyAlignment="1">
      <alignment vertical="center"/>
      <protection/>
    </xf>
    <xf numFmtId="1" fontId="87" fillId="33" borderId="0" xfId="81" applyNumberFormat="1" applyFont="1" applyFill="1" applyAlignment="1">
      <alignment horizontal="right"/>
      <protection/>
    </xf>
    <xf numFmtId="0" fontId="100" fillId="33" borderId="0" xfId="0" applyFont="1" applyFill="1" applyAlignment="1">
      <alignment/>
    </xf>
    <xf numFmtId="0" fontId="93" fillId="33" borderId="0" xfId="76" applyFont="1" applyFill="1">
      <alignment/>
      <protection/>
    </xf>
    <xf numFmtId="0" fontId="93" fillId="33" borderId="0" xfId="80" applyFont="1" applyFill="1">
      <alignment/>
      <protection/>
    </xf>
    <xf numFmtId="0" fontId="87" fillId="33" borderId="44" xfId="74" applyFont="1" applyFill="1" applyBorder="1" applyAlignment="1">
      <alignment horizontal="center" vertical="center"/>
      <protection/>
    </xf>
    <xf numFmtId="49" fontId="17" fillId="33" borderId="16" xfId="79" applyNumberFormat="1" applyFont="1" applyFill="1" applyBorder="1" applyAlignment="1">
      <alignment horizontal="left"/>
      <protection/>
    </xf>
    <xf numFmtId="0" fontId="17" fillId="33" borderId="12" xfId="79" applyFont="1" applyFill="1" applyBorder="1">
      <alignment/>
      <protection/>
    </xf>
    <xf numFmtId="177" fontId="17" fillId="33" borderId="12" xfId="79" applyNumberFormat="1" applyFont="1" applyFill="1" applyBorder="1" applyAlignment="1">
      <alignment horizontal="right"/>
      <protection/>
    </xf>
    <xf numFmtId="0" fontId="92" fillId="33" borderId="0" xfId="80" applyFont="1" applyFill="1" applyBorder="1">
      <alignment/>
      <protection/>
    </xf>
    <xf numFmtId="1" fontId="92" fillId="33" borderId="0" xfId="80" applyNumberFormat="1" applyFont="1" applyFill="1" applyBorder="1" applyAlignment="1">
      <alignment horizontal="right"/>
      <protection/>
    </xf>
    <xf numFmtId="1" fontId="92" fillId="33" borderId="0" xfId="80" applyNumberFormat="1" applyFont="1" applyFill="1" applyBorder="1" applyAlignment="1" quotePrefix="1">
      <alignment horizontal="right"/>
      <protection/>
    </xf>
    <xf numFmtId="177" fontId="92" fillId="33" borderId="12" xfId="80" applyNumberFormat="1" applyFont="1" applyFill="1" applyBorder="1" applyAlignment="1">
      <alignment horizontal="right"/>
      <protection/>
    </xf>
    <xf numFmtId="177" fontId="92" fillId="33" borderId="27" xfId="80" applyNumberFormat="1" applyFont="1" applyFill="1" applyBorder="1" applyAlignment="1">
      <alignment horizontal="right"/>
      <protection/>
    </xf>
    <xf numFmtId="0" fontId="92" fillId="33" borderId="0" xfId="81" applyFont="1" applyFill="1" applyBorder="1">
      <alignment/>
      <protection/>
    </xf>
    <xf numFmtId="0" fontId="92" fillId="33" borderId="27" xfId="81" applyFont="1" applyFill="1" applyBorder="1">
      <alignment/>
      <protection/>
    </xf>
    <xf numFmtId="0" fontId="93" fillId="33" borderId="24" xfId="80" applyFont="1" applyFill="1" applyBorder="1" applyAlignment="1">
      <alignment horizontal="distributed" vertical="center" wrapText="1"/>
      <protection/>
    </xf>
    <xf numFmtId="0" fontId="16" fillId="33" borderId="0" xfId="88" applyFont="1" applyFill="1">
      <alignment/>
      <protection/>
    </xf>
    <xf numFmtId="219" fontId="85" fillId="33" borderId="0" xfId="74" applyNumberFormat="1" applyFont="1" applyFill="1" applyBorder="1" applyAlignment="1">
      <alignment horizontal="right"/>
      <protection/>
    </xf>
    <xf numFmtId="219" fontId="94" fillId="33" borderId="0" xfId="74" applyNumberFormat="1" applyFont="1" applyFill="1" applyBorder="1" applyAlignment="1">
      <alignment horizontal="right"/>
      <protection/>
    </xf>
    <xf numFmtId="219" fontId="94" fillId="33" borderId="15" xfId="74" applyNumberFormat="1" applyFont="1" applyFill="1" applyBorder="1" applyAlignment="1">
      <alignment horizontal="right"/>
      <protection/>
    </xf>
    <xf numFmtId="219" fontId="94" fillId="33" borderId="49" xfId="74" applyNumberFormat="1" applyFont="1" applyFill="1" applyBorder="1" applyAlignment="1">
      <alignment horizontal="right"/>
      <protection/>
    </xf>
    <xf numFmtId="219" fontId="87" fillId="33" borderId="12" xfId="74" applyNumberFormat="1" applyFont="1" applyFill="1" applyBorder="1" applyAlignment="1">
      <alignment horizontal="right"/>
      <protection/>
    </xf>
    <xf numFmtId="219" fontId="92" fillId="33" borderId="16" xfId="74" applyNumberFormat="1" applyFont="1" applyFill="1" applyBorder="1" applyAlignment="1">
      <alignment horizontal="right"/>
      <protection/>
    </xf>
    <xf numFmtId="219" fontId="92" fillId="33" borderId="12" xfId="74" applyNumberFormat="1" applyFont="1" applyFill="1" applyBorder="1" applyAlignment="1">
      <alignment horizontal="right"/>
      <protection/>
    </xf>
    <xf numFmtId="219" fontId="85" fillId="33" borderId="12" xfId="74" applyNumberFormat="1" applyFont="1" applyFill="1" applyBorder="1" applyAlignment="1">
      <alignment horizontal="right"/>
      <protection/>
    </xf>
    <xf numFmtId="219" fontId="85" fillId="33" borderId="50" xfId="74" applyNumberFormat="1" applyFont="1" applyFill="1" applyBorder="1" applyAlignment="1">
      <alignment horizontal="right"/>
      <protection/>
    </xf>
    <xf numFmtId="177" fontId="17" fillId="33" borderId="51" xfId="79" applyNumberFormat="1" applyFont="1" applyFill="1" applyBorder="1" applyAlignment="1">
      <alignment horizontal="right"/>
      <protection/>
    </xf>
    <xf numFmtId="177" fontId="14" fillId="33" borderId="39" xfId="79" applyNumberFormat="1" applyFont="1" applyFill="1" applyBorder="1" applyAlignment="1">
      <alignment horizontal="right"/>
      <protection/>
    </xf>
    <xf numFmtId="177" fontId="17" fillId="33" borderId="42" xfId="79" applyNumberFormat="1" applyFont="1" applyFill="1" applyBorder="1">
      <alignment/>
      <protection/>
    </xf>
    <xf numFmtId="177" fontId="14" fillId="33" borderId="27" xfId="79" applyNumberFormat="1" applyFont="1" applyFill="1" applyBorder="1" applyAlignment="1">
      <alignment horizontal="right"/>
      <protection/>
    </xf>
    <xf numFmtId="177" fontId="17" fillId="33" borderId="30" xfId="79" applyNumberFormat="1" applyFont="1" applyFill="1" applyBorder="1" applyAlignment="1">
      <alignment horizontal="right"/>
      <protection/>
    </xf>
    <xf numFmtId="0" fontId="87" fillId="33" borderId="46" xfId="89" applyFont="1" applyFill="1" applyBorder="1" applyAlignment="1">
      <alignment horizontal="center" vertical="center"/>
      <protection/>
    </xf>
    <xf numFmtId="0" fontId="87" fillId="33" borderId="25" xfId="89" applyFont="1" applyFill="1" applyBorder="1" applyAlignment="1">
      <alignment horizontal="center" vertical="center"/>
      <protection/>
    </xf>
    <xf numFmtId="0" fontId="92" fillId="33" borderId="22" xfId="89" applyFont="1" applyFill="1" applyBorder="1" applyAlignment="1">
      <alignment horizontal="center" vertical="center"/>
      <protection/>
    </xf>
    <xf numFmtId="0" fontId="87" fillId="33" borderId="13" xfId="89" applyFont="1" applyFill="1" applyBorder="1" applyAlignment="1">
      <alignment horizontal="left" vertical="center"/>
      <protection/>
    </xf>
    <xf numFmtId="0" fontId="87" fillId="33" borderId="22" xfId="89" applyFont="1" applyFill="1" applyBorder="1" applyAlignment="1">
      <alignment horizontal="center" vertical="center"/>
      <protection/>
    </xf>
    <xf numFmtId="0" fontId="87" fillId="33" borderId="46" xfId="89" applyFont="1" applyFill="1" applyBorder="1" applyAlignment="1">
      <alignment horizontal="center" vertical="center"/>
      <protection/>
    </xf>
    <xf numFmtId="225" fontId="87" fillId="33" borderId="39" xfId="89" applyNumberFormat="1" applyFont="1" applyFill="1" applyBorder="1" applyAlignment="1">
      <alignment horizontal="right"/>
      <protection/>
    </xf>
    <xf numFmtId="225" fontId="92" fillId="33" borderId="39" xfId="89" applyNumberFormat="1" applyFont="1" applyFill="1" applyBorder="1" applyAlignment="1">
      <alignment horizontal="right"/>
      <protection/>
    </xf>
    <xf numFmtId="225" fontId="87" fillId="33" borderId="0" xfId="89" applyNumberFormat="1" applyFont="1" applyFill="1" applyAlignment="1">
      <alignment horizontal="right"/>
      <protection/>
    </xf>
    <xf numFmtId="225" fontId="92" fillId="33" borderId="0" xfId="89" applyNumberFormat="1" applyFont="1" applyFill="1" applyBorder="1" applyAlignment="1">
      <alignment horizontal="right"/>
      <protection/>
    </xf>
    <xf numFmtId="49" fontId="85" fillId="33" borderId="12" xfId="89" applyNumberFormat="1" applyFont="1" applyFill="1" applyBorder="1" applyAlignment="1">
      <alignment horizontal="right"/>
      <protection/>
    </xf>
    <xf numFmtId="0" fontId="93" fillId="33" borderId="0" xfId="89" applyFont="1" applyFill="1">
      <alignment/>
      <protection/>
    </xf>
    <xf numFmtId="0" fontId="87" fillId="33" borderId="19" xfId="89" applyFont="1" applyFill="1" applyBorder="1">
      <alignment/>
      <protection/>
    </xf>
    <xf numFmtId="0" fontId="85" fillId="33" borderId="0" xfId="89" applyFont="1" applyFill="1" applyBorder="1" applyAlignment="1">
      <alignment vertical="center"/>
      <protection/>
    </xf>
    <xf numFmtId="0" fontId="87" fillId="33" borderId="46" xfId="89" applyFont="1" applyFill="1" applyBorder="1" applyAlignment="1">
      <alignment horizontal="distributed" vertical="center"/>
      <protection/>
    </xf>
    <xf numFmtId="177" fontId="87" fillId="33" borderId="0" xfId="89" applyNumberFormat="1" applyFont="1" applyFill="1" applyBorder="1" applyAlignment="1">
      <alignment horizontal="right" vertical="center"/>
      <protection/>
    </xf>
    <xf numFmtId="49" fontId="87" fillId="33" borderId="0" xfId="89" applyNumberFormat="1" applyFont="1" applyFill="1" applyBorder="1" applyAlignment="1">
      <alignment vertical="center"/>
      <protection/>
    </xf>
    <xf numFmtId="0" fontId="92" fillId="33" borderId="40" xfId="89" applyFont="1" applyFill="1" applyBorder="1" applyAlignment="1">
      <alignment vertical="center"/>
      <protection/>
    </xf>
    <xf numFmtId="0" fontId="87" fillId="33" borderId="15" xfId="89" applyFont="1" applyFill="1" applyBorder="1" applyAlignment="1">
      <alignment horizontal="distributed" vertical="center"/>
      <protection/>
    </xf>
    <xf numFmtId="0" fontId="92" fillId="33" borderId="49" xfId="89" applyFont="1" applyFill="1" applyBorder="1" applyAlignment="1">
      <alignment vertical="center"/>
      <protection/>
    </xf>
    <xf numFmtId="0" fontId="87" fillId="33" borderId="0" xfId="89" applyFont="1" applyFill="1" applyBorder="1" applyAlignment="1">
      <alignment horizontal="right" vertical="center"/>
      <protection/>
    </xf>
    <xf numFmtId="177" fontId="92" fillId="33" borderId="0" xfId="89" applyNumberFormat="1" applyFont="1" applyFill="1" applyBorder="1" applyAlignment="1">
      <alignment horizontal="right" vertical="center"/>
      <protection/>
    </xf>
    <xf numFmtId="0" fontId="87" fillId="33" borderId="45" xfId="89" applyFont="1" applyFill="1" applyBorder="1" applyAlignment="1">
      <alignment horizontal="distributed" vertical="center"/>
      <protection/>
    </xf>
    <xf numFmtId="0" fontId="87" fillId="33" borderId="45" xfId="0" applyFont="1" applyFill="1" applyBorder="1" applyAlignment="1">
      <alignment horizontal="distributed" vertical="center"/>
    </xf>
    <xf numFmtId="0" fontId="92" fillId="33" borderId="0" xfId="89" applyFont="1" applyFill="1" applyBorder="1" applyAlignment="1">
      <alignment vertical="center"/>
      <protection/>
    </xf>
    <xf numFmtId="0" fontId="87" fillId="33" borderId="26" xfId="89" applyFont="1" applyFill="1" applyBorder="1" applyAlignment="1">
      <alignment vertical="center"/>
      <protection/>
    </xf>
    <xf numFmtId="0" fontId="92" fillId="33" borderId="26" xfId="89" applyFont="1" applyFill="1" applyBorder="1" applyAlignment="1">
      <alignment vertical="center"/>
      <protection/>
    </xf>
    <xf numFmtId="0" fontId="92" fillId="33" borderId="47" xfId="89" applyFont="1" applyFill="1" applyBorder="1" applyAlignment="1">
      <alignment vertical="center"/>
      <protection/>
    </xf>
    <xf numFmtId="0" fontId="87" fillId="33" borderId="52" xfId="0" applyFont="1" applyFill="1" applyBorder="1" applyAlignment="1">
      <alignment horizontal="distributed" vertical="center"/>
    </xf>
    <xf numFmtId="0" fontId="87" fillId="33" borderId="15" xfId="89" applyFont="1" applyFill="1" applyBorder="1" applyAlignment="1">
      <alignment horizontal="center" vertical="center"/>
      <protection/>
    </xf>
    <xf numFmtId="0" fontId="87" fillId="33" borderId="45" xfId="0" applyFont="1" applyFill="1" applyBorder="1" applyAlignment="1">
      <alignment vertical="center" shrinkToFit="1"/>
    </xf>
    <xf numFmtId="0" fontId="87" fillId="33" borderId="15" xfId="0" applyFont="1" applyFill="1" applyBorder="1" applyAlignment="1">
      <alignment horizontal="distributed" vertical="center" shrinkToFit="1"/>
    </xf>
    <xf numFmtId="0" fontId="87" fillId="33" borderId="0" xfId="89" applyFont="1" applyFill="1" applyAlignment="1">
      <alignment vertical="center"/>
      <protection/>
    </xf>
    <xf numFmtId="0" fontId="92" fillId="33" borderId="0" xfId="89" applyFont="1" applyFill="1" applyBorder="1" applyAlignment="1">
      <alignment horizontal="right" vertical="center"/>
      <protection/>
    </xf>
    <xf numFmtId="0" fontId="87" fillId="33" borderId="14" xfId="89" applyFont="1" applyFill="1" applyBorder="1" applyAlignment="1">
      <alignment horizontal="center" vertical="center" textRotation="180"/>
      <protection/>
    </xf>
    <xf numFmtId="0" fontId="87" fillId="33" borderId="33" xfId="0" applyFont="1" applyFill="1" applyBorder="1" applyAlignment="1">
      <alignment horizontal="distributed" vertical="center"/>
    </xf>
    <xf numFmtId="177" fontId="87" fillId="33" borderId="26" xfId="89" applyNumberFormat="1" applyFont="1" applyFill="1" applyBorder="1" applyAlignment="1">
      <alignment horizontal="right" vertical="center"/>
      <protection/>
    </xf>
    <xf numFmtId="177" fontId="92" fillId="33" borderId="26" xfId="89" applyNumberFormat="1" applyFont="1" applyFill="1" applyBorder="1" applyAlignment="1">
      <alignment horizontal="right" vertical="center"/>
      <protection/>
    </xf>
    <xf numFmtId="177" fontId="87" fillId="33" borderId="0" xfId="89" applyNumberFormat="1" applyFont="1" applyFill="1" applyBorder="1" applyAlignment="1">
      <alignment vertical="center"/>
      <protection/>
    </xf>
    <xf numFmtId="177" fontId="92" fillId="33" borderId="49" xfId="89" applyNumberFormat="1" applyFont="1" applyFill="1" applyBorder="1" applyAlignment="1">
      <alignment vertical="center"/>
      <protection/>
    </xf>
    <xf numFmtId="0" fontId="87" fillId="33" borderId="0" xfId="89" applyFont="1" applyFill="1" applyBorder="1" applyAlignment="1">
      <alignment horizontal="center" vertical="center"/>
      <protection/>
    </xf>
    <xf numFmtId="177" fontId="92" fillId="33" borderId="0" xfId="89" applyNumberFormat="1" applyFont="1" applyFill="1" applyBorder="1" applyAlignment="1">
      <alignment vertical="center"/>
      <protection/>
    </xf>
    <xf numFmtId="0" fontId="87" fillId="33" borderId="0" xfId="89" applyFont="1" applyFill="1" applyBorder="1" applyAlignment="1">
      <alignment horizontal="center" vertical="center" textRotation="180"/>
      <protection/>
    </xf>
    <xf numFmtId="0" fontId="87" fillId="33" borderId="15" xfId="89" applyFont="1" applyFill="1" applyBorder="1" applyAlignment="1">
      <alignment horizontal="right" vertical="center"/>
      <protection/>
    </xf>
    <xf numFmtId="0" fontId="87" fillId="33" borderId="46" xfId="89" applyFont="1" applyFill="1" applyBorder="1" applyAlignment="1">
      <alignment horizontal="center" vertical="center" wrapText="1"/>
      <protection/>
    </xf>
    <xf numFmtId="0" fontId="87" fillId="33" borderId="52" xfId="89" applyFont="1" applyFill="1" applyBorder="1" applyAlignment="1">
      <alignment horizontal="distributed" vertical="center"/>
      <protection/>
    </xf>
    <xf numFmtId="0" fontId="87" fillId="33" borderId="39" xfId="89" applyFont="1" applyFill="1" applyBorder="1" applyAlignment="1">
      <alignment horizontal="right" vertical="center"/>
      <protection/>
    </xf>
    <xf numFmtId="0" fontId="87" fillId="33" borderId="39" xfId="89" applyFont="1" applyFill="1" applyBorder="1" applyAlignment="1">
      <alignment vertical="center"/>
      <protection/>
    </xf>
    <xf numFmtId="0" fontId="92" fillId="33" borderId="39" xfId="89" applyFont="1" applyFill="1" applyBorder="1" applyAlignment="1">
      <alignment vertical="center"/>
      <protection/>
    </xf>
    <xf numFmtId="0" fontId="87" fillId="33" borderId="15" xfId="89" applyFont="1" applyFill="1" applyBorder="1" applyAlignment="1">
      <alignment horizontal="center" vertical="center" textRotation="180" wrapText="1"/>
      <protection/>
    </xf>
    <xf numFmtId="0" fontId="87" fillId="33" borderId="16" xfId="89" applyFont="1" applyFill="1" applyBorder="1" applyAlignment="1">
      <alignment horizontal="center" vertical="center" textRotation="180" wrapText="1"/>
      <protection/>
    </xf>
    <xf numFmtId="0" fontId="87" fillId="33" borderId="17" xfId="89" applyFont="1" applyFill="1" applyBorder="1" applyAlignment="1">
      <alignment horizontal="distributed" vertical="center"/>
      <protection/>
    </xf>
    <xf numFmtId="0" fontId="87" fillId="33" borderId="12" xfId="89" applyFont="1" applyFill="1" applyBorder="1" applyAlignment="1">
      <alignment horizontal="right" vertical="center"/>
      <protection/>
    </xf>
    <xf numFmtId="0" fontId="87" fillId="33" borderId="12" xfId="89" applyFont="1" applyFill="1" applyBorder="1" applyAlignment="1">
      <alignment vertical="center"/>
      <protection/>
    </xf>
    <xf numFmtId="0" fontId="92" fillId="33" borderId="12" xfId="89" applyFont="1" applyFill="1" applyBorder="1" applyAlignment="1">
      <alignment horizontal="right" vertical="center"/>
      <protection/>
    </xf>
    <xf numFmtId="0" fontId="92" fillId="33" borderId="50" xfId="89" applyFont="1" applyFill="1" applyBorder="1" applyAlignment="1">
      <alignment vertical="center"/>
      <protection/>
    </xf>
    <xf numFmtId="0" fontId="85" fillId="33" borderId="0" xfId="89" applyFont="1" applyFill="1" applyAlignment="1">
      <alignment vertical="center" textRotation="255"/>
      <protection/>
    </xf>
    <xf numFmtId="0" fontId="87" fillId="33" borderId="13" xfId="84" applyFont="1" applyFill="1" applyBorder="1" applyAlignment="1">
      <alignment horizontal="center" vertical="center"/>
      <protection/>
    </xf>
    <xf numFmtId="0" fontId="87" fillId="33" borderId="14" xfId="84" applyFont="1" applyFill="1" applyBorder="1" applyAlignment="1">
      <alignment horizontal="center" vertical="center"/>
      <protection/>
    </xf>
    <xf numFmtId="0" fontId="93" fillId="33" borderId="0" xfId="84" applyFont="1" applyFill="1" applyBorder="1" applyAlignment="1">
      <alignment horizontal="left"/>
      <protection/>
    </xf>
    <xf numFmtId="0" fontId="87" fillId="33" borderId="23" xfId="75" applyFont="1" applyFill="1" applyBorder="1" applyAlignment="1">
      <alignment horizontal="distributed" vertical="center"/>
      <protection/>
    </xf>
    <xf numFmtId="0" fontId="87" fillId="33" borderId="23" xfId="75" applyFont="1" applyFill="1" applyBorder="1" applyAlignment="1">
      <alignment horizontal="distributed" vertical="center" wrapText="1"/>
      <protection/>
    </xf>
    <xf numFmtId="0" fontId="87" fillId="33" borderId="20" xfId="75" applyFont="1" applyFill="1" applyBorder="1" applyAlignment="1">
      <alignment horizontal="distributed" vertical="center"/>
      <protection/>
    </xf>
    <xf numFmtId="0" fontId="87" fillId="33" borderId="20" xfId="75" applyFont="1" applyFill="1" applyBorder="1" applyAlignment="1">
      <alignment horizontal="distributed" vertical="center" wrapText="1" shrinkToFit="1"/>
      <protection/>
    </xf>
    <xf numFmtId="0" fontId="87" fillId="33" borderId="0" xfId="75" applyFont="1" applyFill="1" applyAlignment="1">
      <alignment vertical="center"/>
      <protection/>
    </xf>
    <xf numFmtId="0" fontId="87" fillId="33" borderId="20" xfId="75" applyFont="1" applyFill="1" applyBorder="1" applyAlignment="1">
      <alignment horizontal="distributed" vertical="center" wrapText="1"/>
      <protection/>
    </xf>
    <xf numFmtId="0" fontId="87" fillId="33" borderId="20" xfId="77" applyFont="1" applyFill="1" applyBorder="1" applyAlignment="1">
      <alignment horizontal="distributed" vertical="center"/>
      <protection/>
    </xf>
    <xf numFmtId="0" fontId="87" fillId="33" borderId="20" xfId="77" applyFont="1" applyFill="1" applyBorder="1" applyAlignment="1">
      <alignment horizontal="distributed" vertical="center" wrapText="1"/>
      <protection/>
    </xf>
    <xf numFmtId="186" fontId="87" fillId="33" borderId="0" xfId="77" applyNumberFormat="1" applyFont="1" applyFill="1">
      <alignment/>
      <protection/>
    </xf>
    <xf numFmtId="187" fontId="87" fillId="33" borderId="0" xfId="77" applyNumberFormat="1" applyFont="1" applyFill="1">
      <alignment/>
      <protection/>
    </xf>
    <xf numFmtId="186" fontId="87" fillId="33" borderId="0" xfId="77" applyNumberFormat="1" applyFont="1" applyFill="1" applyAlignment="1">
      <alignment horizontal="right"/>
      <protection/>
    </xf>
    <xf numFmtId="187" fontId="87" fillId="33" borderId="0" xfId="77" applyNumberFormat="1" applyFont="1" applyFill="1" applyAlignment="1">
      <alignment horizontal="right"/>
      <protection/>
    </xf>
    <xf numFmtId="186" fontId="92" fillId="33" borderId="0" xfId="77" applyNumberFormat="1" applyFont="1" applyFill="1" applyAlignment="1">
      <alignment horizontal="right"/>
      <protection/>
    </xf>
    <xf numFmtId="187" fontId="92" fillId="33" borderId="0" xfId="77" applyNumberFormat="1" applyFont="1" applyFill="1" applyAlignment="1">
      <alignment horizontal="right"/>
      <protection/>
    </xf>
    <xf numFmtId="186" fontId="92" fillId="33" borderId="0" xfId="77" applyNumberFormat="1" applyFont="1" applyFill="1" applyBorder="1" applyAlignment="1">
      <alignment horizontal="right"/>
      <protection/>
    </xf>
    <xf numFmtId="186" fontId="87" fillId="33" borderId="0" xfId="77" applyNumberFormat="1" applyFont="1" applyFill="1" applyBorder="1" applyAlignment="1">
      <alignment horizontal="right"/>
      <protection/>
    </xf>
    <xf numFmtId="186" fontId="87" fillId="33" borderId="12" xfId="77" applyNumberFormat="1" applyFont="1" applyFill="1" applyBorder="1" applyAlignment="1">
      <alignment horizontal="right"/>
      <protection/>
    </xf>
    <xf numFmtId="187" fontId="87" fillId="33" borderId="12" xfId="77" applyNumberFormat="1" applyFont="1" applyFill="1" applyBorder="1" applyAlignment="1">
      <alignment horizontal="right"/>
      <protection/>
    </xf>
    <xf numFmtId="0" fontId="85" fillId="0" borderId="45" xfId="78" applyFont="1" applyFill="1" applyBorder="1" applyAlignment="1">
      <alignment horizontal="distributed" vertical="center"/>
      <protection/>
    </xf>
    <xf numFmtId="0" fontId="87" fillId="0" borderId="45" xfId="78" applyFont="1" applyFill="1" applyBorder="1" applyAlignment="1">
      <alignment horizontal="distributed" vertical="center"/>
      <protection/>
    </xf>
    <xf numFmtId="0" fontId="91" fillId="0" borderId="45" xfId="78" applyFont="1" applyFill="1" applyBorder="1" applyAlignment="1">
      <alignment horizontal="distributed" vertical="center"/>
      <protection/>
    </xf>
    <xf numFmtId="0" fontId="85" fillId="0" borderId="27" xfId="78" applyFont="1" applyFill="1" applyBorder="1" applyAlignment="1">
      <alignment horizontal="distributed" vertical="center"/>
      <protection/>
    </xf>
    <xf numFmtId="0" fontId="85" fillId="0" borderId="33" xfId="78" applyFont="1" applyFill="1" applyBorder="1" applyAlignment="1">
      <alignment horizontal="distributed" vertical="top"/>
      <protection/>
    </xf>
    <xf numFmtId="0" fontId="87" fillId="0" borderId="33" xfId="78" applyFont="1" applyFill="1" applyBorder="1" applyAlignment="1">
      <alignment horizontal="distributed" vertical="top"/>
      <protection/>
    </xf>
    <xf numFmtId="0" fontId="91" fillId="0" borderId="33" xfId="78" applyFont="1" applyFill="1" applyBorder="1" applyAlignment="1">
      <alignment horizontal="distributed" vertical="top"/>
      <protection/>
    </xf>
    <xf numFmtId="0" fontId="85" fillId="0" borderId="20" xfId="78" applyFont="1" applyFill="1" applyBorder="1" applyAlignment="1">
      <alignment horizontal="distributed" vertical="top"/>
      <protection/>
    </xf>
    <xf numFmtId="0" fontId="93" fillId="0" borderId="31" xfId="78" applyFont="1" applyFill="1" applyBorder="1" applyAlignment="1">
      <alignment horizontal="right"/>
      <protection/>
    </xf>
    <xf numFmtId="0" fontId="9" fillId="33" borderId="0" xfId="79" applyFont="1" applyFill="1" applyAlignment="1">
      <alignment vertical="center"/>
      <protection/>
    </xf>
    <xf numFmtId="0" fontId="14" fillId="33" borderId="53" xfId="79" applyFont="1" applyFill="1" applyBorder="1" applyAlignment="1">
      <alignment horizontal="centerContinuous" vertical="center"/>
      <protection/>
    </xf>
    <xf numFmtId="0" fontId="14" fillId="33" borderId="14" xfId="79" applyFont="1" applyFill="1" applyBorder="1" applyAlignment="1">
      <alignment horizontal="centerContinuous" vertical="center"/>
      <protection/>
    </xf>
    <xf numFmtId="0" fontId="14" fillId="33" borderId="0" xfId="79" applyFont="1" applyFill="1" applyAlignment="1">
      <alignment vertical="center"/>
      <protection/>
    </xf>
    <xf numFmtId="0" fontId="14" fillId="33" borderId="14" xfId="79" applyFont="1" applyFill="1" applyBorder="1" applyAlignment="1">
      <alignment horizontal="center" vertical="center" wrapText="1"/>
      <protection/>
    </xf>
    <xf numFmtId="0" fontId="14" fillId="33" borderId="0" xfId="79" applyFont="1" applyFill="1" applyBorder="1" applyAlignment="1">
      <alignment vertical="center"/>
      <protection/>
    </xf>
    <xf numFmtId="0" fontId="87" fillId="33" borderId="15" xfId="82" applyFont="1" applyFill="1" applyBorder="1" applyAlignment="1">
      <alignment horizontal="right"/>
      <protection/>
    </xf>
    <xf numFmtId="49" fontId="87" fillId="33" borderId="15" xfId="82" applyNumberFormat="1" applyFont="1" applyFill="1" applyBorder="1" applyAlignment="1">
      <alignment horizontal="right"/>
      <protection/>
    </xf>
    <xf numFmtId="49" fontId="17" fillId="33" borderId="15" xfId="82" applyNumberFormat="1" applyFont="1" applyFill="1" applyBorder="1" applyAlignment="1">
      <alignment horizontal="right"/>
      <protection/>
    </xf>
    <xf numFmtId="0" fontId="87" fillId="33" borderId="0" xfId="82" applyFont="1" applyFill="1" applyAlignment="1">
      <alignment horizontal="left"/>
      <protection/>
    </xf>
    <xf numFmtId="177" fontId="14" fillId="0" borderId="26" xfId="83" applyNumberFormat="1" applyFont="1" applyFill="1" applyBorder="1" applyAlignment="1">
      <alignment vertical="center"/>
      <protection/>
    </xf>
    <xf numFmtId="49" fontId="87" fillId="33" borderId="12" xfId="84" applyNumberFormat="1" applyFont="1" applyFill="1" applyBorder="1" applyAlignment="1">
      <alignment horizontal="right"/>
      <protection/>
    </xf>
    <xf numFmtId="0" fontId="87" fillId="33" borderId="19" xfId="84" applyFont="1" applyFill="1" applyBorder="1" applyAlignment="1">
      <alignment horizontal="centerContinuous" vertical="center"/>
      <protection/>
    </xf>
    <xf numFmtId="0" fontId="92" fillId="33" borderId="0" xfId="84" applyFont="1" applyFill="1" applyAlignment="1">
      <alignment horizontal="right"/>
      <protection/>
    </xf>
    <xf numFmtId="0" fontId="92" fillId="33" borderId="0" xfId="84" applyFont="1" applyFill="1">
      <alignment/>
      <protection/>
    </xf>
    <xf numFmtId="0" fontId="87" fillId="33" borderId="0" xfId="84" applyFont="1" applyFill="1" applyAlignment="1">
      <alignment horizontal="right"/>
      <protection/>
    </xf>
    <xf numFmtId="0" fontId="87" fillId="33" borderId="26" xfId="84" applyFont="1" applyFill="1" applyBorder="1">
      <alignment/>
      <protection/>
    </xf>
    <xf numFmtId="0" fontId="85" fillId="33" borderId="0" xfId="84" applyFont="1" applyFill="1" applyAlignment="1">
      <alignment wrapText="1"/>
      <protection/>
    </xf>
    <xf numFmtId="0" fontId="87" fillId="33" borderId="0" xfId="84" applyFont="1" applyFill="1" applyAlignment="1">
      <alignment/>
      <protection/>
    </xf>
    <xf numFmtId="0" fontId="87" fillId="33" borderId="0" xfId="85" applyFont="1" applyFill="1" applyAlignment="1">
      <alignment horizontal="distributed"/>
      <protection/>
    </xf>
    <xf numFmtId="0" fontId="14" fillId="33" borderId="0" xfId="86" applyFont="1" applyFill="1" applyAlignment="1">
      <alignment horizontal="left" vertical="center"/>
      <protection/>
    </xf>
    <xf numFmtId="49" fontId="87" fillId="33" borderId="0" xfId="87" applyNumberFormat="1" applyFont="1" applyFill="1" applyAlignment="1">
      <alignment horizontal="right"/>
      <protection/>
    </xf>
    <xf numFmtId="49" fontId="92" fillId="33" borderId="0" xfId="87" applyNumberFormat="1" applyFont="1" applyFill="1" applyAlignment="1">
      <alignment horizontal="right"/>
      <protection/>
    </xf>
    <xf numFmtId="0" fontId="87" fillId="33" borderId="21" xfId="87" applyFont="1" applyFill="1" applyBorder="1" applyAlignment="1">
      <alignment/>
      <protection/>
    </xf>
    <xf numFmtId="0" fontId="87" fillId="33" borderId="0" xfId="87" applyFont="1" applyFill="1" applyAlignment="1">
      <alignment/>
      <protection/>
    </xf>
    <xf numFmtId="0" fontId="93" fillId="33" borderId="0" xfId="87" applyFont="1" applyFill="1" applyAlignment="1">
      <alignment/>
      <protection/>
    </xf>
    <xf numFmtId="0" fontId="85" fillId="33" borderId="0" xfId="87" applyFont="1" applyFill="1" applyAlignment="1">
      <alignment/>
      <protection/>
    </xf>
    <xf numFmtId="189" fontId="14" fillId="33" borderId="32" xfId="0" applyNumberFormat="1" applyFont="1" applyFill="1" applyBorder="1" applyAlignment="1">
      <alignment horizontal="right"/>
    </xf>
    <xf numFmtId="0" fontId="14" fillId="33" borderId="23" xfId="88" applyFont="1" applyFill="1" applyBorder="1" applyAlignment="1">
      <alignment horizontal="centerContinuous" vertical="center"/>
      <protection/>
    </xf>
    <xf numFmtId="0" fontId="87" fillId="33" borderId="45" xfId="89" applyFont="1" applyFill="1" applyBorder="1" applyAlignment="1">
      <alignment horizontal="right" vertical="center"/>
      <protection/>
    </xf>
    <xf numFmtId="0" fontId="87" fillId="33" borderId="33" xfId="89" applyFont="1" applyFill="1" applyBorder="1" applyAlignment="1">
      <alignment horizontal="right" vertical="center"/>
      <protection/>
    </xf>
    <xf numFmtId="0" fontId="87" fillId="33" borderId="45" xfId="0" applyFont="1" applyFill="1" applyBorder="1" applyAlignment="1">
      <alignment horizontal="right" vertical="center"/>
    </xf>
    <xf numFmtId="0" fontId="87" fillId="33" borderId="52" xfId="0" applyFont="1" applyFill="1" applyBorder="1" applyAlignment="1">
      <alignment horizontal="right" vertical="center"/>
    </xf>
    <xf numFmtId="0" fontId="87" fillId="33" borderId="45" xfId="0" applyFont="1" applyFill="1" applyBorder="1" applyAlignment="1">
      <alignment horizontal="right" vertical="center" shrinkToFit="1"/>
    </xf>
    <xf numFmtId="0" fontId="87" fillId="33" borderId="33" xfId="0" applyFont="1" applyFill="1" applyBorder="1" applyAlignment="1">
      <alignment horizontal="right" vertical="center"/>
    </xf>
    <xf numFmtId="0" fontId="87" fillId="33" borderId="52" xfId="89" applyFont="1" applyFill="1" applyBorder="1" applyAlignment="1">
      <alignment horizontal="right" vertical="center"/>
      <protection/>
    </xf>
    <xf numFmtId="0" fontId="87" fillId="33" borderId="17" xfId="89" applyFont="1" applyFill="1" applyBorder="1" applyAlignment="1">
      <alignment horizontal="right" vertical="center"/>
      <protection/>
    </xf>
    <xf numFmtId="0" fontId="87" fillId="33" borderId="0" xfId="89" applyFont="1" applyFill="1" applyAlignment="1">
      <alignment/>
      <protection/>
    </xf>
    <xf numFmtId="0" fontId="87" fillId="33" borderId="46" xfId="89" applyFont="1" applyFill="1" applyBorder="1" applyAlignment="1">
      <alignment/>
      <protection/>
    </xf>
    <xf numFmtId="0" fontId="85" fillId="33" borderId="0" xfId="89" applyFont="1" applyFill="1" applyAlignment="1">
      <alignment/>
      <protection/>
    </xf>
    <xf numFmtId="0" fontId="87" fillId="33" borderId="15" xfId="89" applyFont="1" applyFill="1" applyBorder="1" applyAlignment="1">
      <alignment/>
      <protection/>
    </xf>
    <xf numFmtId="0" fontId="87" fillId="33" borderId="12" xfId="89" applyFont="1" applyFill="1" applyBorder="1" applyAlignment="1">
      <alignment/>
      <protection/>
    </xf>
    <xf numFmtId="0" fontId="87" fillId="33" borderId="16" xfId="89" applyFont="1" applyFill="1" applyBorder="1" applyAlignment="1">
      <alignment/>
      <protection/>
    </xf>
    <xf numFmtId="0" fontId="87" fillId="33" borderId="0" xfId="89" applyFont="1" applyFill="1" applyAlignment="1">
      <alignment horizontal="right"/>
      <protection/>
    </xf>
    <xf numFmtId="49" fontId="94" fillId="33" borderId="12" xfId="89" applyNumberFormat="1" applyFont="1" applyFill="1" applyBorder="1" applyAlignment="1">
      <alignment horizontal="right"/>
      <protection/>
    </xf>
    <xf numFmtId="0" fontId="14" fillId="33" borderId="23" xfId="90" applyFont="1" applyFill="1" applyBorder="1" applyAlignment="1" quotePrefix="1">
      <alignment horizontal="distributed" vertical="center"/>
      <protection/>
    </xf>
    <xf numFmtId="0" fontId="14" fillId="33" borderId="23" xfId="90" applyFont="1" applyFill="1" applyBorder="1" applyAlignment="1">
      <alignment horizontal="distributed" vertical="center"/>
      <protection/>
    </xf>
    <xf numFmtId="0" fontId="14" fillId="33" borderId="24" xfId="90" applyFont="1" applyFill="1" applyBorder="1" applyAlignment="1">
      <alignment horizontal="distributed" vertical="center"/>
      <protection/>
    </xf>
    <xf numFmtId="0" fontId="90" fillId="33" borderId="0" xfId="75" applyFont="1" applyFill="1" applyBorder="1" applyAlignment="1">
      <alignment shrinkToFit="1"/>
      <protection/>
    </xf>
    <xf numFmtId="0" fontId="90" fillId="33" borderId="15" xfId="75" applyFont="1" applyFill="1" applyBorder="1" applyAlignment="1">
      <alignment shrinkToFit="1"/>
      <protection/>
    </xf>
    <xf numFmtId="0" fontId="100" fillId="33" borderId="15" xfId="0" applyFont="1" applyFill="1" applyBorder="1" applyAlignment="1">
      <alignment shrinkToFit="1"/>
    </xf>
    <xf numFmtId="0" fontId="87" fillId="33" borderId="12" xfId="75" applyFont="1" applyFill="1" applyBorder="1" applyAlignment="1">
      <alignment horizontal="right"/>
      <protection/>
    </xf>
    <xf numFmtId="0" fontId="87" fillId="33" borderId="31" xfId="75" applyFont="1" applyFill="1" applyBorder="1" applyAlignment="1">
      <alignment horizontal="distributed" vertical="center"/>
      <protection/>
    </xf>
    <xf numFmtId="0" fontId="87" fillId="33" borderId="33" xfId="75" applyFont="1" applyFill="1" applyBorder="1" applyAlignment="1">
      <alignment horizontal="distributed" vertical="center"/>
      <protection/>
    </xf>
    <xf numFmtId="0" fontId="87" fillId="33" borderId="22" xfId="75" applyFont="1" applyFill="1" applyBorder="1" applyAlignment="1">
      <alignment horizontal="distributed" vertical="center"/>
      <protection/>
    </xf>
    <xf numFmtId="0" fontId="87" fillId="33" borderId="20" xfId="75" applyFont="1" applyFill="1" applyBorder="1" applyAlignment="1">
      <alignment horizontal="distributed" vertical="center"/>
      <protection/>
    </xf>
    <xf numFmtId="0" fontId="92" fillId="33" borderId="0" xfId="75" applyFont="1" applyFill="1" applyAlignment="1">
      <alignment horizontal="center"/>
      <protection/>
    </xf>
    <xf numFmtId="0" fontId="92" fillId="33" borderId="15" xfId="75" applyFont="1" applyFill="1" applyBorder="1" applyAlignment="1">
      <alignment horizontal="center"/>
      <protection/>
    </xf>
    <xf numFmtId="0" fontId="86" fillId="33" borderId="0" xfId="75" applyFont="1" applyFill="1" applyAlignment="1">
      <alignment horizontal="center"/>
      <protection/>
    </xf>
    <xf numFmtId="0" fontId="85" fillId="33" borderId="0" xfId="75" applyFont="1" applyFill="1" applyAlignment="1">
      <alignment horizontal="center"/>
      <protection/>
    </xf>
    <xf numFmtId="49" fontId="87" fillId="33" borderId="39" xfId="75" applyNumberFormat="1" applyFont="1" applyFill="1" applyBorder="1" applyAlignment="1">
      <alignment/>
      <protection/>
    </xf>
    <xf numFmtId="49" fontId="87" fillId="33" borderId="46" xfId="75" applyNumberFormat="1" applyFont="1" applyFill="1" applyBorder="1" applyAlignment="1">
      <alignment/>
      <protection/>
    </xf>
    <xf numFmtId="49" fontId="87" fillId="33" borderId="0" xfId="75" applyNumberFormat="1" applyFont="1" applyFill="1" applyAlignment="1">
      <alignment/>
      <protection/>
    </xf>
    <xf numFmtId="49" fontId="87" fillId="33" borderId="15" xfId="75" applyNumberFormat="1" applyFont="1" applyFill="1" applyBorder="1" applyAlignment="1">
      <alignment/>
      <protection/>
    </xf>
    <xf numFmtId="49" fontId="92" fillId="33" borderId="0" xfId="75" applyNumberFormat="1" applyFont="1" applyFill="1" applyAlignment="1">
      <alignment/>
      <protection/>
    </xf>
    <xf numFmtId="49" fontId="92" fillId="33" borderId="15" xfId="75" applyNumberFormat="1" applyFont="1" applyFill="1" applyBorder="1" applyAlignment="1">
      <alignment/>
      <protection/>
    </xf>
    <xf numFmtId="0" fontId="87" fillId="33" borderId="21" xfId="75" applyFont="1" applyFill="1" applyBorder="1" applyAlignment="1">
      <alignment horizontal="distributed" vertical="center" wrapText="1"/>
      <protection/>
    </xf>
    <xf numFmtId="0" fontId="87" fillId="33" borderId="13" xfId="75" applyFont="1" applyFill="1" applyBorder="1" applyAlignment="1">
      <alignment horizontal="distributed" vertical="center" wrapText="1"/>
      <protection/>
    </xf>
    <xf numFmtId="0" fontId="87" fillId="33" borderId="26" xfId="75" applyFont="1" applyFill="1" applyBorder="1" applyAlignment="1">
      <alignment horizontal="distributed" vertical="center" wrapText="1"/>
      <protection/>
    </xf>
    <xf numFmtId="0" fontId="87" fillId="33" borderId="14" xfId="75" applyFont="1" applyFill="1" applyBorder="1" applyAlignment="1">
      <alignment horizontal="distributed" vertical="center" wrapText="1"/>
      <protection/>
    </xf>
    <xf numFmtId="0" fontId="87" fillId="33" borderId="18" xfId="75" applyFont="1" applyFill="1" applyBorder="1" applyAlignment="1">
      <alignment horizontal="distributed" vertical="center"/>
      <protection/>
    </xf>
    <xf numFmtId="0" fontId="87" fillId="33" borderId="19" xfId="75" applyFont="1" applyFill="1" applyBorder="1" applyAlignment="1">
      <alignment horizontal="distributed" vertical="center"/>
      <protection/>
    </xf>
    <xf numFmtId="0" fontId="87" fillId="33" borderId="25" xfId="75" applyFont="1" applyFill="1" applyBorder="1" applyAlignment="1">
      <alignment horizontal="distributed" vertical="center"/>
      <protection/>
    </xf>
    <xf numFmtId="0" fontId="87" fillId="33" borderId="13" xfId="75" applyFont="1" applyFill="1" applyBorder="1" applyAlignment="1">
      <alignment horizontal="distributed" vertical="center"/>
      <protection/>
    </xf>
    <xf numFmtId="0" fontId="87" fillId="33" borderId="14" xfId="75" applyFont="1" applyFill="1" applyBorder="1" applyAlignment="1">
      <alignment horizontal="distributed" vertical="center"/>
      <protection/>
    </xf>
    <xf numFmtId="0" fontId="87" fillId="33" borderId="31" xfId="75" applyFont="1" applyFill="1" applyBorder="1" applyAlignment="1">
      <alignment horizontal="distributed" vertical="center" wrapText="1"/>
      <protection/>
    </xf>
    <xf numFmtId="0" fontId="87" fillId="33" borderId="33" xfId="75" applyFont="1" applyFill="1" applyBorder="1" applyAlignment="1">
      <alignment horizontal="distributed" vertical="center" wrapText="1"/>
      <protection/>
    </xf>
    <xf numFmtId="0" fontId="90" fillId="33" borderId="0" xfId="75" applyFont="1" applyFill="1" applyBorder="1" applyAlignment="1">
      <alignment horizontal="center"/>
      <protection/>
    </xf>
    <xf numFmtId="0" fontId="90" fillId="33" borderId="15" xfId="75" applyFont="1" applyFill="1" applyBorder="1" applyAlignment="1">
      <alignment horizontal="center"/>
      <protection/>
    </xf>
    <xf numFmtId="0" fontId="101" fillId="33" borderId="0" xfId="75" applyFont="1" applyFill="1" applyBorder="1" applyAlignment="1">
      <alignment shrinkToFit="1"/>
      <protection/>
    </xf>
    <xf numFmtId="0" fontId="101" fillId="33" borderId="15" xfId="0" applyFont="1" applyFill="1" applyBorder="1" applyAlignment="1">
      <alignment shrinkToFit="1"/>
    </xf>
    <xf numFmtId="0" fontId="87" fillId="33" borderId="18" xfId="75" applyFont="1" applyFill="1" applyBorder="1" applyAlignment="1">
      <alignment horizontal="distributed"/>
      <protection/>
    </xf>
    <xf numFmtId="0" fontId="33" fillId="0" borderId="19" xfId="0" applyFont="1" applyBorder="1" applyAlignment="1">
      <alignment horizontal="distributed"/>
    </xf>
    <xf numFmtId="0" fontId="33" fillId="0" borderId="25" xfId="0" applyFont="1" applyBorder="1" applyAlignment="1">
      <alignment horizontal="distributed"/>
    </xf>
    <xf numFmtId="0" fontId="87" fillId="33" borderId="31" xfId="77" applyFont="1" applyFill="1" applyBorder="1" applyAlignment="1">
      <alignment horizontal="distributed" vertical="center"/>
      <protection/>
    </xf>
    <xf numFmtId="0" fontId="87" fillId="33" borderId="33" xfId="77" applyFont="1" applyFill="1" applyBorder="1" applyAlignment="1">
      <alignment horizontal="distributed" vertical="center"/>
      <protection/>
    </xf>
    <xf numFmtId="0" fontId="87" fillId="33" borderId="31" xfId="77" applyFont="1" applyFill="1" applyBorder="1" applyAlignment="1">
      <alignment horizontal="distributed" vertical="center" wrapText="1"/>
      <protection/>
    </xf>
    <xf numFmtId="0" fontId="87" fillId="33" borderId="33" xfId="77" applyFont="1" applyFill="1" applyBorder="1" applyAlignment="1">
      <alignment horizontal="distributed" vertical="center" wrapText="1"/>
      <protection/>
    </xf>
    <xf numFmtId="181" fontId="87" fillId="33" borderId="31" xfId="77" applyNumberFormat="1" applyFont="1" applyFill="1" applyBorder="1" applyAlignment="1">
      <alignment horizontal="distributed" vertical="center" wrapText="1"/>
      <protection/>
    </xf>
    <xf numFmtId="181" fontId="87" fillId="33" borderId="33" xfId="77" applyNumberFormat="1" applyFont="1" applyFill="1" applyBorder="1" applyAlignment="1">
      <alignment horizontal="distributed" vertical="center" wrapText="1"/>
      <protection/>
    </xf>
    <xf numFmtId="0" fontId="86" fillId="33" borderId="0" xfId="77" applyFont="1" applyFill="1" applyAlignment="1">
      <alignment horizontal="center"/>
      <protection/>
    </xf>
    <xf numFmtId="0" fontId="85" fillId="33" borderId="0" xfId="77" applyFont="1" applyFill="1" applyAlignment="1">
      <alignment horizontal="center"/>
      <protection/>
    </xf>
    <xf numFmtId="0" fontId="87" fillId="33" borderId="21" xfId="77" applyFont="1" applyFill="1" applyBorder="1" applyAlignment="1">
      <alignment horizontal="distributed" vertical="center" wrapText="1"/>
      <protection/>
    </xf>
    <xf numFmtId="0" fontId="87" fillId="33" borderId="13" xfId="77" applyFont="1" applyFill="1" applyBorder="1" applyAlignment="1">
      <alignment horizontal="distributed" vertical="center" wrapText="1"/>
      <protection/>
    </xf>
    <xf numFmtId="0" fontId="87" fillId="33" borderId="26" xfId="77" applyFont="1" applyFill="1" applyBorder="1" applyAlignment="1">
      <alignment horizontal="distributed" vertical="center" wrapText="1"/>
      <protection/>
    </xf>
    <xf numFmtId="0" fontId="87" fillId="33" borderId="14" xfId="77" applyFont="1" applyFill="1" applyBorder="1" applyAlignment="1">
      <alignment horizontal="distributed" vertical="center" wrapText="1"/>
      <protection/>
    </xf>
    <xf numFmtId="0" fontId="87" fillId="33" borderId="18" xfId="77" applyFont="1" applyFill="1" applyBorder="1" applyAlignment="1">
      <alignment horizontal="distributed" vertical="center"/>
      <protection/>
    </xf>
    <xf numFmtId="0" fontId="0" fillId="0" borderId="19" xfId="0" applyBorder="1" applyAlignment="1">
      <alignment horizontal="distributed" vertical="center"/>
    </xf>
    <xf numFmtId="0" fontId="85" fillId="0" borderId="45" xfId="78" applyFont="1" applyFill="1" applyBorder="1" applyAlignment="1">
      <alignment horizontal="distributed" vertical="center"/>
      <protection/>
    </xf>
    <xf numFmtId="0" fontId="85" fillId="0" borderId="33" xfId="78" applyFont="1" applyFill="1" applyBorder="1" applyAlignment="1">
      <alignment horizontal="distributed" vertical="center"/>
      <protection/>
    </xf>
    <xf numFmtId="0" fontId="86" fillId="0" borderId="0" xfId="78" applyFont="1" applyFill="1" applyAlignment="1">
      <alignment horizontal="center"/>
      <protection/>
    </xf>
    <xf numFmtId="0" fontId="85" fillId="0" borderId="13" xfId="78" applyFont="1" applyFill="1" applyBorder="1" applyAlignment="1">
      <alignment horizontal="distributed" vertical="center"/>
      <protection/>
    </xf>
    <xf numFmtId="0" fontId="85" fillId="0" borderId="15" xfId="78" applyFont="1" applyFill="1" applyBorder="1" applyAlignment="1">
      <alignment horizontal="distributed" vertical="center"/>
      <protection/>
    </xf>
    <xf numFmtId="0" fontId="85" fillId="0" borderId="14" xfId="78" applyFont="1" applyFill="1" applyBorder="1" applyAlignment="1">
      <alignment horizontal="distributed" vertical="center"/>
      <protection/>
    </xf>
    <xf numFmtId="0" fontId="14" fillId="33" borderId="53" xfId="79" applyFont="1" applyFill="1" applyBorder="1" applyAlignment="1">
      <alignment horizontal="distributed" vertical="center"/>
      <protection/>
    </xf>
    <xf numFmtId="0" fontId="14" fillId="33" borderId="54" xfId="79" applyFont="1" applyFill="1" applyBorder="1" applyAlignment="1">
      <alignment horizontal="distributed" vertical="center"/>
      <protection/>
    </xf>
    <xf numFmtId="0" fontId="14" fillId="33" borderId="18" xfId="79" applyFont="1" applyFill="1" applyBorder="1" applyAlignment="1">
      <alignment horizontal="distributed" vertical="center"/>
      <protection/>
    </xf>
    <xf numFmtId="0" fontId="14" fillId="33" borderId="25" xfId="79" applyFont="1" applyFill="1" applyBorder="1" applyAlignment="1">
      <alignment horizontal="distributed" vertical="center"/>
      <protection/>
    </xf>
    <xf numFmtId="0" fontId="14" fillId="33" borderId="0" xfId="79" applyFont="1" applyFill="1" applyBorder="1" applyAlignment="1">
      <alignment horizontal="left"/>
      <protection/>
    </xf>
    <xf numFmtId="0" fontId="14" fillId="33" borderId="12" xfId="79" applyFont="1" applyFill="1" applyBorder="1" applyAlignment="1">
      <alignment horizontal="right"/>
      <protection/>
    </xf>
    <xf numFmtId="0" fontId="14" fillId="33" borderId="13" xfId="79" applyFont="1" applyFill="1" applyBorder="1" applyAlignment="1">
      <alignment horizontal="distributed" vertical="center"/>
      <protection/>
    </xf>
    <xf numFmtId="0" fontId="14" fillId="33" borderId="14" xfId="79" applyFont="1" applyFill="1" applyBorder="1" applyAlignment="1">
      <alignment horizontal="distributed" vertical="center"/>
      <protection/>
    </xf>
    <xf numFmtId="0" fontId="14" fillId="33" borderId="19" xfId="79" applyFont="1" applyFill="1" applyBorder="1" applyAlignment="1">
      <alignment horizontal="distributed" vertical="center"/>
      <protection/>
    </xf>
    <xf numFmtId="0" fontId="14" fillId="33" borderId="55" xfId="79" applyFont="1" applyFill="1" applyBorder="1" applyAlignment="1">
      <alignment horizontal="distributed" vertical="center"/>
      <protection/>
    </xf>
    <xf numFmtId="0" fontId="14" fillId="33" borderId="56" xfId="79" applyFont="1" applyFill="1" applyBorder="1" applyAlignment="1">
      <alignment horizontal="distributed" vertical="center"/>
      <protection/>
    </xf>
    <xf numFmtId="0" fontId="14" fillId="33" borderId="33" xfId="79" applyFont="1" applyFill="1" applyBorder="1" applyAlignment="1">
      <alignment horizontal="distributed" vertical="center"/>
      <protection/>
    </xf>
    <xf numFmtId="0" fontId="14" fillId="33" borderId="56" xfId="79" applyFont="1" applyFill="1" applyBorder="1" applyAlignment="1">
      <alignment horizontal="distributed" vertical="center" wrapText="1"/>
      <protection/>
    </xf>
    <xf numFmtId="0" fontId="14" fillId="33" borderId="33" xfId="79" applyFont="1" applyFill="1" applyBorder="1" applyAlignment="1">
      <alignment horizontal="distributed" vertical="center" wrapText="1"/>
      <protection/>
    </xf>
    <xf numFmtId="0" fontId="86" fillId="33" borderId="0" xfId="80" applyFont="1" applyFill="1" applyAlignment="1">
      <alignment horizontal="center"/>
      <protection/>
    </xf>
    <xf numFmtId="0" fontId="87" fillId="33" borderId="21" xfId="80" applyFont="1" applyFill="1" applyBorder="1" applyAlignment="1">
      <alignment horizontal="distributed" vertical="center"/>
      <protection/>
    </xf>
    <xf numFmtId="0" fontId="87" fillId="33" borderId="13" xfId="80" applyFont="1" applyFill="1" applyBorder="1" applyAlignment="1">
      <alignment horizontal="distributed" vertical="center"/>
      <protection/>
    </xf>
    <xf numFmtId="0" fontId="87" fillId="33" borderId="26" xfId="80" applyFont="1" applyFill="1" applyBorder="1" applyAlignment="1">
      <alignment horizontal="distributed" vertical="center"/>
      <protection/>
    </xf>
    <xf numFmtId="0" fontId="87" fillId="33" borderId="14" xfId="80" applyFont="1" applyFill="1" applyBorder="1" applyAlignment="1">
      <alignment horizontal="distributed" vertical="center"/>
      <protection/>
    </xf>
    <xf numFmtId="0" fontId="87" fillId="33" borderId="0" xfId="80" applyFont="1" applyFill="1">
      <alignment/>
      <protection/>
    </xf>
    <xf numFmtId="0" fontId="87" fillId="33" borderId="31" xfId="80" applyFont="1" applyFill="1" applyBorder="1" applyAlignment="1">
      <alignment horizontal="distributed" vertical="center" wrapText="1"/>
      <protection/>
    </xf>
    <xf numFmtId="0" fontId="0" fillId="0" borderId="33" xfId="0" applyBorder="1" applyAlignment="1">
      <alignment horizontal="distributed" vertical="center"/>
    </xf>
    <xf numFmtId="0" fontId="87" fillId="33" borderId="39" xfId="80" applyFont="1" applyFill="1" applyBorder="1" applyAlignment="1">
      <alignment horizontal="right"/>
      <protection/>
    </xf>
    <xf numFmtId="0" fontId="0" fillId="0" borderId="39" xfId="0" applyBorder="1" applyAlignment="1">
      <alignment horizontal="right"/>
    </xf>
    <xf numFmtId="0" fontId="0" fillId="0" borderId="46" xfId="0" applyBorder="1" applyAlignment="1">
      <alignment horizontal="right"/>
    </xf>
    <xf numFmtId="49" fontId="87" fillId="33" borderId="0" xfId="80" applyNumberFormat="1" applyFont="1" applyFill="1" applyBorder="1" applyAlignment="1">
      <alignment horizontal="right"/>
      <protection/>
    </xf>
    <xf numFmtId="49" fontId="0" fillId="0" borderId="0" xfId="0" applyNumberFormat="1" applyAlignment="1">
      <alignment horizontal="right"/>
    </xf>
    <xf numFmtId="49" fontId="0" fillId="0" borderId="15" xfId="0" applyNumberFormat="1" applyBorder="1" applyAlignment="1">
      <alignment horizontal="right"/>
    </xf>
    <xf numFmtId="49" fontId="92" fillId="33" borderId="0" xfId="80" applyNumberFormat="1" applyFont="1" applyFill="1" applyBorder="1" applyAlignment="1">
      <alignment horizontal="right"/>
      <protection/>
    </xf>
    <xf numFmtId="49" fontId="87" fillId="33" borderId="0" xfId="80" applyNumberFormat="1" applyFont="1" applyFill="1" applyAlignment="1">
      <alignment horizontal="right"/>
      <protection/>
    </xf>
    <xf numFmtId="0" fontId="87" fillId="33" borderId="52" xfId="81" applyFont="1" applyFill="1" applyBorder="1" applyAlignment="1">
      <alignment horizontal="distributed" vertical="center"/>
      <protection/>
    </xf>
    <xf numFmtId="0" fontId="87" fillId="33" borderId="33" xfId="81" applyFont="1" applyFill="1" applyBorder="1" applyAlignment="1">
      <alignment horizontal="distributed" vertical="center"/>
      <protection/>
    </xf>
    <xf numFmtId="0" fontId="87" fillId="33" borderId="24" xfId="81" applyFont="1" applyFill="1" applyBorder="1" applyAlignment="1">
      <alignment horizontal="center" vertical="center"/>
      <protection/>
    </xf>
    <xf numFmtId="0" fontId="87" fillId="33" borderId="2" xfId="81" applyFont="1" applyFill="1" applyBorder="1" applyAlignment="1">
      <alignment horizontal="center" vertical="center"/>
      <protection/>
    </xf>
    <xf numFmtId="0" fontId="86" fillId="33" borderId="0" xfId="81" applyFont="1" applyFill="1" applyAlignment="1">
      <alignment horizontal="center"/>
      <protection/>
    </xf>
    <xf numFmtId="0" fontId="87" fillId="33" borderId="32" xfId="81" applyFont="1" applyFill="1" applyBorder="1" applyAlignment="1">
      <alignment horizontal="distributed" vertical="center" wrapText="1"/>
      <protection/>
    </xf>
    <xf numFmtId="0" fontId="87" fillId="33" borderId="20" xfId="81" applyFont="1" applyFill="1" applyBorder="1" applyAlignment="1">
      <alignment horizontal="distributed" vertical="center"/>
      <protection/>
    </xf>
    <xf numFmtId="0" fontId="87" fillId="33" borderId="18" xfId="81" applyFont="1" applyFill="1" applyBorder="1" applyAlignment="1">
      <alignment horizontal="center" vertical="center"/>
      <protection/>
    </xf>
    <xf numFmtId="0" fontId="87" fillId="33" borderId="19" xfId="81" applyFont="1" applyFill="1" applyBorder="1" applyAlignment="1">
      <alignment horizontal="center" vertical="center"/>
      <protection/>
    </xf>
    <xf numFmtId="0" fontId="87" fillId="33" borderId="21" xfId="81" applyFont="1" applyFill="1" applyBorder="1" applyAlignment="1">
      <alignment horizontal="center" vertical="center"/>
      <protection/>
    </xf>
    <xf numFmtId="0" fontId="87" fillId="33" borderId="13" xfId="81" applyFont="1" applyFill="1" applyBorder="1" applyAlignment="1">
      <alignment horizontal="center" vertical="center"/>
      <protection/>
    </xf>
    <xf numFmtId="0" fontId="87" fillId="33" borderId="0" xfId="81" applyFont="1" applyFill="1" applyBorder="1" applyAlignment="1">
      <alignment horizontal="center" vertical="center"/>
      <protection/>
    </xf>
    <xf numFmtId="0" fontId="87" fillId="33" borderId="15" xfId="81" applyFont="1" applyFill="1" applyBorder="1" applyAlignment="1">
      <alignment horizontal="center" vertical="center"/>
      <protection/>
    </xf>
    <xf numFmtId="0" fontId="87" fillId="33" borderId="26" xfId="81" applyFont="1" applyFill="1" applyBorder="1" applyAlignment="1">
      <alignment horizontal="center" vertical="center"/>
      <protection/>
    </xf>
    <xf numFmtId="0" fontId="87" fillId="33" borderId="14" xfId="81" applyFont="1" applyFill="1" applyBorder="1" applyAlignment="1">
      <alignment horizontal="center" vertical="center"/>
      <protection/>
    </xf>
    <xf numFmtId="0" fontId="87" fillId="33" borderId="31" xfId="81" applyFont="1" applyFill="1" applyBorder="1" applyAlignment="1">
      <alignment horizontal="distributed" vertical="center" wrapText="1"/>
      <protection/>
    </xf>
    <xf numFmtId="0" fontId="87" fillId="33" borderId="45" xfId="81" applyFont="1" applyFill="1" applyBorder="1" applyAlignment="1">
      <alignment horizontal="distributed" vertical="center" wrapText="1"/>
      <protection/>
    </xf>
    <xf numFmtId="0" fontId="87" fillId="33" borderId="33" xfId="81" applyFont="1" applyFill="1" applyBorder="1" applyAlignment="1">
      <alignment horizontal="distributed" vertical="center" wrapText="1"/>
      <protection/>
    </xf>
    <xf numFmtId="0" fontId="87" fillId="33" borderId="18" xfId="81" applyFont="1" applyFill="1" applyBorder="1" applyAlignment="1">
      <alignment horizontal="distributed" vertical="center"/>
      <protection/>
    </xf>
    <xf numFmtId="0" fontId="87" fillId="33" borderId="19" xfId="81" applyFont="1" applyFill="1" applyBorder="1" applyAlignment="1">
      <alignment horizontal="distributed" vertical="center"/>
      <protection/>
    </xf>
    <xf numFmtId="0" fontId="87" fillId="33" borderId="25" xfId="81" applyFont="1" applyFill="1" applyBorder="1" applyAlignment="1">
      <alignment horizontal="distributed" vertical="center"/>
      <protection/>
    </xf>
    <xf numFmtId="0" fontId="87" fillId="33" borderId="45" xfId="81" applyFont="1" applyFill="1" applyBorder="1" applyAlignment="1">
      <alignment horizontal="distributed" vertical="center"/>
      <protection/>
    </xf>
    <xf numFmtId="0" fontId="87" fillId="33" borderId="52" xfId="81" applyFont="1" applyFill="1" applyBorder="1" applyAlignment="1">
      <alignment horizontal="distributed" vertical="center" wrapText="1"/>
      <protection/>
    </xf>
    <xf numFmtId="0" fontId="87" fillId="33" borderId="0" xfId="80" applyFont="1" applyFill="1" applyBorder="1">
      <alignment/>
      <protection/>
    </xf>
    <xf numFmtId="0" fontId="87" fillId="0" borderId="18" xfId="83" applyFont="1" applyFill="1" applyBorder="1" applyAlignment="1">
      <alignment horizontal="center" vertical="center"/>
      <protection/>
    </xf>
    <xf numFmtId="0" fontId="87" fillId="0" borderId="19" xfId="83" applyFont="1" applyFill="1" applyBorder="1" applyAlignment="1">
      <alignment horizontal="center" vertical="center"/>
      <protection/>
    </xf>
    <xf numFmtId="0" fontId="87" fillId="0" borderId="25" xfId="83" applyFont="1" applyFill="1" applyBorder="1" applyAlignment="1">
      <alignment horizontal="center" vertical="center"/>
      <protection/>
    </xf>
    <xf numFmtId="0" fontId="93" fillId="0" borderId="24" xfId="83" applyFont="1" applyFill="1" applyBorder="1" applyAlignment="1">
      <alignment horizontal="distributed" vertical="center" wrapText="1"/>
      <protection/>
    </xf>
    <xf numFmtId="0" fontId="93" fillId="0" borderId="44" xfId="83" applyFont="1" applyFill="1" applyBorder="1" applyAlignment="1">
      <alignment horizontal="distributed" vertical="center" wrapText="1"/>
      <protection/>
    </xf>
    <xf numFmtId="0" fontId="86" fillId="0" borderId="0" xfId="83" applyFont="1" applyFill="1" applyAlignment="1">
      <alignment horizontal="center"/>
      <protection/>
    </xf>
    <xf numFmtId="0" fontId="87" fillId="0" borderId="13" xfId="83" applyFont="1" applyFill="1" applyBorder="1" applyAlignment="1">
      <alignment horizontal="center" vertical="center"/>
      <protection/>
    </xf>
    <xf numFmtId="0" fontId="87" fillId="0" borderId="14" xfId="83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26" xfId="85" applyFont="1" applyFill="1" applyBorder="1" applyAlignment="1">
      <alignment horizontal="center" vertical="center"/>
      <protection/>
    </xf>
    <xf numFmtId="0" fontId="87" fillId="33" borderId="22" xfId="84" applyFont="1" applyFill="1" applyBorder="1" applyAlignment="1">
      <alignment horizontal="center" vertical="center"/>
      <protection/>
    </xf>
    <xf numFmtId="0" fontId="87" fillId="33" borderId="20" xfId="84" applyFont="1" applyFill="1" applyBorder="1" applyAlignment="1">
      <alignment horizontal="center" vertical="center"/>
      <protection/>
    </xf>
    <xf numFmtId="0" fontId="87" fillId="33" borderId="46" xfId="84" applyFont="1" applyFill="1" applyBorder="1" applyAlignment="1">
      <alignment horizontal="distributed" vertical="center" wrapText="1"/>
      <protection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7" fillId="33" borderId="15" xfId="84" applyFont="1" applyFill="1" applyBorder="1" applyAlignment="1">
      <alignment horizontal="center" wrapText="1"/>
      <protection/>
    </xf>
    <xf numFmtId="0" fontId="87" fillId="33" borderId="15" xfId="8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87" fillId="33" borderId="46" xfId="84" applyFont="1" applyFill="1" applyBorder="1" applyAlignment="1">
      <alignment horizontal="distributed" vertical="center"/>
      <protection/>
    </xf>
    <xf numFmtId="0" fontId="87" fillId="33" borderId="15" xfId="84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87" fillId="33" borderId="15" xfId="84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87" fillId="33" borderId="13" xfId="84" applyFont="1" applyFill="1" applyBorder="1" applyAlignment="1">
      <alignment horizontal="center" vertical="center"/>
      <protection/>
    </xf>
    <xf numFmtId="0" fontId="87" fillId="33" borderId="14" xfId="84" applyFont="1" applyFill="1" applyBorder="1" applyAlignment="1">
      <alignment horizontal="center" vertical="center"/>
      <protection/>
    </xf>
    <xf numFmtId="0" fontId="91" fillId="33" borderId="0" xfId="85" applyFont="1" applyFill="1" applyAlignment="1">
      <alignment horizontal="center" vertical="center"/>
      <protection/>
    </xf>
    <xf numFmtId="0" fontId="91" fillId="33" borderId="26" xfId="85" applyFont="1" applyFill="1" applyBorder="1" applyAlignment="1">
      <alignment horizontal="center" vertical="center"/>
      <protection/>
    </xf>
    <xf numFmtId="0" fontId="87" fillId="33" borderId="0" xfId="85" applyFont="1" applyFill="1" applyBorder="1" applyAlignment="1">
      <alignment horizontal="distributed" vertical="center"/>
      <protection/>
    </xf>
    <xf numFmtId="0" fontId="87" fillId="33" borderId="15" xfId="85" applyFont="1" applyFill="1" applyBorder="1" applyAlignment="1">
      <alignment horizontal="distributed" vertical="center"/>
      <protection/>
    </xf>
    <xf numFmtId="0" fontId="93" fillId="33" borderId="0" xfId="84" applyFont="1" applyFill="1" applyBorder="1" applyAlignment="1">
      <alignment horizontal="left"/>
      <protection/>
    </xf>
    <xf numFmtId="0" fontId="87" fillId="33" borderId="13" xfId="85" applyFont="1" applyFill="1" applyBorder="1" applyAlignment="1">
      <alignment horizontal="distributed" vertical="center"/>
      <protection/>
    </xf>
    <xf numFmtId="0" fontId="87" fillId="33" borderId="31" xfId="85" applyFont="1" applyFill="1" applyBorder="1" applyAlignment="1">
      <alignment horizontal="distributed" vertical="center"/>
      <protection/>
    </xf>
    <xf numFmtId="0" fontId="87" fillId="33" borderId="39" xfId="85" applyFont="1" applyFill="1" applyBorder="1" applyAlignment="1">
      <alignment horizontal="distributed" vertical="center"/>
      <protection/>
    </xf>
    <xf numFmtId="0" fontId="0" fillId="0" borderId="46" xfId="0" applyBorder="1" applyAlignment="1">
      <alignment horizontal="distributed" vertical="center"/>
    </xf>
    <xf numFmtId="0" fontId="87" fillId="33" borderId="12" xfId="85" applyFont="1" applyFill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11" fillId="33" borderId="0" xfId="86" applyFont="1" applyFill="1" applyAlignment="1">
      <alignment/>
      <protection/>
    </xf>
    <xf numFmtId="0" fontId="14" fillId="33" borderId="18" xfId="86" applyFont="1" applyFill="1" applyBorder="1" applyAlignment="1" quotePrefix="1">
      <alignment horizontal="center" vertical="center"/>
      <protection/>
    </xf>
    <xf numFmtId="0" fontId="14" fillId="33" borderId="19" xfId="86" applyFont="1" applyFill="1" applyBorder="1" applyAlignment="1" quotePrefix="1">
      <alignment horizontal="center" vertical="center"/>
      <protection/>
    </xf>
    <xf numFmtId="0" fontId="14" fillId="33" borderId="25" xfId="86" applyFont="1" applyFill="1" applyBorder="1" applyAlignment="1" quotePrefix="1">
      <alignment horizontal="center" vertical="center"/>
      <protection/>
    </xf>
    <xf numFmtId="0" fontId="14" fillId="33" borderId="21" xfId="86" applyFont="1" applyFill="1" applyBorder="1" applyAlignment="1">
      <alignment horizontal="distributed" vertical="center" wrapText="1"/>
      <protection/>
    </xf>
    <xf numFmtId="0" fontId="14" fillId="33" borderId="13" xfId="86" applyFont="1" applyFill="1" applyBorder="1" applyAlignment="1">
      <alignment horizontal="distributed" vertical="center"/>
      <protection/>
    </xf>
    <xf numFmtId="0" fontId="14" fillId="33" borderId="26" xfId="86" applyFont="1" applyFill="1" applyBorder="1" applyAlignment="1">
      <alignment horizontal="distributed" vertical="center"/>
      <protection/>
    </xf>
    <xf numFmtId="0" fontId="14" fillId="33" borderId="14" xfId="86" applyFont="1" applyFill="1" applyBorder="1" applyAlignment="1">
      <alignment horizontal="distributed" vertical="center"/>
      <protection/>
    </xf>
    <xf numFmtId="0" fontId="14" fillId="33" borderId="31" xfId="86" applyFont="1" applyFill="1" applyBorder="1" applyAlignment="1">
      <alignment horizontal="center" vertical="center"/>
      <protection/>
    </xf>
    <xf numFmtId="0" fontId="14" fillId="33" borderId="33" xfId="86" applyFont="1" applyFill="1" applyBorder="1" applyAlignment="1">
      <alignment horizontal="center" vertical="center"/>
      <protection/>
    </xf>
    <xf numFmtId="0" fontId="14" fillId="33" borderId="22" xfId="86" applyFont="1" applyFill="1" applyBorder="1" applyAlignment="1">
      <alignment horizontal="distributed" vertical="center"/>
      <protection/>
    </xf>
    <xf numFmtId="0" fontId="14" fillId="33" borderId="20" xfId="86" applyFont="1" applyFill="1" applyBorder="1" applyAlignment="1">
      <alignment horizontal="distributed" vertical="center"/>
      <protection/>
    </xf>
    <xf numFmtId="0" fontId="14" fillId="33" borderId="31" xfId="86" applyFont="1" applyFill="1" applyBorder="1" applyAlignment="1">
      <alignment horizontal="distributed" vertical="center"/>
      <protection/>
    </xf>
    <xf numFmtId="0" fontId="14" fillId="33" borderId="33" xfId="86" applyFont="1" applyFill="1" applyBorder="1" applyAlignment="1">
      <alignment horizontal="distributed" vertical="center"/>
      <protection/>
    </xf>
    <xf numFmtId="0" fontId="87" fillId="33" borderId="13" xfId="87" applyFont="1" applyFill="1" applyBorder="1" applyAlignment="1">
      <alignment horizontal="distributed" vertical="center"/>
      <protection/>
    </xf>
    <xf numFmtId="0" fontId="87" fillId="33" borderId="14" xfId="87" applyFont="1" applyFill="1" applyBorder="1" applyAlignment="1">
      <alignment horizontal="distributed" vertical="center"/>
      <protection/>
    </xf>
    <xf numFmtId="0" fontId="14" fillId="33" borderId="0" xfId="88" applyFont="1" applyFill="1" applyBorder="1" applyAlignment="1">
      <alignment horizontal="right"/>
      <protection/>
    </xf>
    <xf numFmtId="0" fontId="14" fillId="33" borderId="12" xfId="88" applyFont="1" applyFill="1" applyBorder="1" applyAlignment="1">
      <alignment horizontal="right"/>
      <protection/>
    </xf>
    <xf numFmtId="0" fontId="14" fillId="33" borderId="21" xfId="88" applyFont="1" applyFill="1" applyBorder="1" applyAlignment="1">
      <alignment horizontal="center" vertical="center" wrapText="1"/>
      <protection/>
    </xf>
    <xf numFmtId="0" fontId="14" fillId="33" borderId="13" xfId="88" applyFont="1" applyFill="1" applyBorder="1" applyAlignment="1">
      <alignment horizontal="center" vertical="center"/>
      <protection/>
    </xf>
    <xf numFmtId="0" fontId="14" fillId="33" borderId="0" xfId="88" applyFont="1" applyFill="1" applyBorder="1" applyAlignment="1">
      <alignment horizontal="center" vertical="center"/>
      <protection/>
    </xf>
    <xf numFmtId="0" fontId="14" fillId="33" borderId="15" xfId="88" applyFont="1" applyFill="1" applyBorder="1" applyAlignment="1">
      <alignment horizontal="center" vertical="center"/>
      <protection/>
    </xf>
    <xf numFmtId="0" fontId="14" fillId="33" borderId="26" xfId="88" applyFont="1" applyFill="1" applyBorder="1" applyAlignment="1">
      <alignment horizontal="center" vertical="center"/>
      <protection/>
    </xf>
    <xf numFmtId="0" fontId="14" fillId="33" borderId="14" xfId="88" applyFont="1" applyFill="1" applyBorder="1" applyAlignment="1">
      <alignment horizontal="center" vertical="center"/>
      <protection/>
    </xf>
    <xf numFmtId="0" fontId="14" fillId="33" borderId="31" xfId="88" applyFont="1" applyFill="1" applyBorder="1" applyAlignment="1">
      <alignment horizontal="center" vertical="center" wrapText="1"/>
      <protection/>
    </xf>
    <xf numFmtId="0" fontId="14" fillId="33" borderId="45" xfId="88" applyFont="1" applyFill="1" applyBorder="1" applyAlignment="1">
      <alignment horizontal="center" vertical="center"/>
      <protection/>
    </xf>
    <xf numFmtId="0" fontId="14" fillId="33" borderId="33" xfId="88" applyFont="1" applyFill="1" applyBorder="1" applyAlignment="1">
      <alignment horizontal="center" vertical="center"/>
      <protection/>
    </xf>
    <xf numFmtId="0" fontId="17" fillId="33" borderId="18" xfId="88" applyFont="1" applyFill="1" applyBorder="1" applyAlignment="1">
      <alignment horizontal="center" vertical="center"/>
      <protection/>
    </xf>
    <xf numFmtId="0" fontId="17" fillId="33" borderId="19" xfId="88" applyFont="1" applyFill="1" applyBorder="1" applyAlignment="1">
      <alignment horizontal="center" vertical="center"/>
      <protection/>
    </xf>
    <xf numFmtId="0" fontId="17" fillId="33" borderId="25" xfId="88" applyFont="1" applyFill="1" applyBorder="1" applyAlignment="1">
      <alignment horizontal="center" vertical="center"/>
      <protection/>
    </xf>
    <xf numFmtId="0" fontId="14" fillId="33" borderId="22" xfId="88" applyFont="1" applyFill="1" applyBorder="1" applyAlignment="1">
      <alignment horizontal="distributed" vertical="center"/>
      <protection/>
    </xf>
    <xf numFmtId="0" fontId="14" fillId="33" borderId="27" xfId="88" applyFont="1" applyFill="1" applyBorder="1" applyAlignment="1">
      <alignment horizontal="distributed" vertical="center"/>
      <protection/>
    </xf>
    <xf numFmtId="0" fontId="14" fillId="33" borderId="20" xfId="88" applyFont="1" applyFill="1" applyBorder="1" applyAlignment="1">
      <alignment horizontal="distributed" vertical="center"/>
      <protection/>
    </xf>
    <xf numFmtId="0" fontId="14" fillId="33" borderId="45" xfId="88" applyFont="1" applyFill="1" applyBorder="1" applyAlignment="1">
      <alignment horizontal="center" vertical="center" wrapText="1"/>
      <protection/>
    </xf>
    <xf numFmtId="0" fontId="14" fillId="33" borderId="33" xfId="88" applyFont="1" applyFill="1" applyBorder="1" applyAlignment="1">
      <alignment horizontal="center" vertical="center" wrapText="1"/>
      <protection/>
    </xf>
    <xf numFmtId="0" fontId="33" fillId="0" borderId="45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14" fillId="33" borderId="31" xfId="88" applyFont="1" applyFill="1" applyBorder="1" applyAlignment="1">
      <alignment horizontal="center" vertical="center"/>
      <protection/>
    </xf>
    <xf numFmtId="0" fontId="87" fillId="33" borderId="18" xfId="89" applyFont="1" applyFill="1" applyBorder="1" applyAlignment="1">
      <alignment horizontal="center" vertical="center"/>
      <protection/>
    </xf>
    <xf numFmtId="0" fontId="87" fillId="33" borderId="26" xfId="89" applyFont="1" applyFill="1" applyBorder="1" applyAlignment="1">
      <alignment horizontal="center" vertical="center"/>
      <protection/>
    </xf>
    <xf numFmtId="0" fontId="87" fillId="33" borderId="15" xfId="89" applyFont="1" applyFill="1" applyBorder="1" applyAlignment="1">
      <alignment horizontal="center" vertical="center" textRotation="255" wrapText="1"/>
      <protection/>
    </xf>
    <xf numFmtId="0" fontId="88" fillId="33" borderId="15" xfId="0" applyFont="1" applyFill="1" applyBorder="1" applyAlignment="1">
      <alignment horizontal="center" vertical="center" textRotation="255" wrapText="1"/>
    </xf>
    <xf numFmtId="0" fontId="88" fillId="33" borderId="14" xfId="0" applyFont="1" applyFill="1" applyBorder="1" applyAlignment="1">
      <alignment horizontal="center" vertical="center" textRotation="255" wrapText="1"/>
    </xf>
    <xf numFmtId="0" fontId="92" fillId="33" borderId="24" xfId="89" applyFont="1" applyFill="1" applyBorder="1" applyAlignment="1">
      <alignment horizontal="center" vertical="center"/>
      <protection/>
    </xf>
    <xf numFmtId="0" fontId="92" fillId="33" borderId="57" xfId="89" applyFont="1" applyFill="1" applyBorder="1" applyAlignment="1">
      <alignment horizontal="center" vertical="center"/>
      <protection/>
    </xf>
    <xf numFmtId="0" fontId="87" fillId="33" borderId="13" xfId="89" applyFont="1" applyFill="1" applyBorder="1" applyAlignment="1">
      <alignment horizontal="center" vertical="center"/>
      <protection/>
    </xf>
    <xf numFmtId="0" fontId="87" fillId="33" borderId="14" xfId="89" applyFont="1" applyFill="1" applyBorder="1" applyAlignment="1">
      <alignment horizontal="center" vertical="center"/>
      <protection/>
    </xf>
    <xf numFmtId="0" fontId="87" fillId="33" borderId="27" xfId="89" applyFont="1" applyFill="1" applyBorder="1" applyAlignment="1">
      <alignment horizontal="center" vertical="center"/>
      <protection/>
    </xf>
    <xf numFmtId="0" fontId="87" fillId="33" borderId="33" xfId="89" applyFont="1" applyFill="1" applyBorder="1" applyAlignment="1">
      <alignment horizontal="center" vertical="center"/>
      <protection/>
    </xf>
    <xf numFmtId="0" fontId="87" fillId="33" borderId="24" xfId="89" applyFont="1" applyFill="1" applyBorder="1" applyAlignment="1">
      <alignment horizontal="center" vertical="center"/>
      <protection/>
    </xf>
    <xf numFmtId="0" fontId="87" fillId="33" borderId="44" xfId="89" applyFont="1" applyFill="1" applyBorder="1" applyAlignment="1">
      <alignment horizontal="center" vertical="center"/>
      <protection/>
    </xf>
    <xf numFmtId="0" fontId="87" fillId="33" borderId="0" xfId="89" applyFont="1" applyFill="1" applyBorder="1" applyAlignment="1">
      <alignment horizontal="center" vertical="center" textRotation="255"/>
      <protection/>
    </xf>
    <xf numFmtId="0" fontId="87" fillId="33" borderId="15" xfId="89" applyFont="1" applyFill="1" applyBorder="1" applyAlignment="1">
      <alignment horizontal="center" vertical="center" textRotation="255"/>
      <protection/>
    </xf>
    <xf numFmtId="0" fontId="88" fillId="33" borderId="15" xfId="0" applyFont="1" applyFill="1" applyBorder="1" applyAlignment="1">
      <alignment horizontal="center" vertical="center"/>
    </xf>
    <xf numFmtId="0" fontId="87" fillId="33" borderId="15" xfId="89" applyFont="1" applyFill="1" applyBorder="1" applyAlignment="1">
      <alignment horizontal="center" vertical="center"/>
      <protection/>
    </xf>
    <xf numFmtId="0" fontId="88" fillId="33" borderId="15" xfId="0" applyFont="1" applyFill="1" applyBorder="1" applyAlignment="1">
      <alignment vertical="center"/>
    </xf>
    <xf numFmtId="0" fontId="87" fillId="33" borderId="19" xfId="89" applyFont="1" applyFill="1" applyBorder="1" applyAlignment="1">
      <alignment horizontal="center" vertical="center"/>
      <protection/>
    </xf>
    <xf numFmtId="0" fontId="91" fillId="33" borderId="15" xfId="89" applyFont="1" applyFill="1" applyBorder="1" applyAlignment="1">
      <alignment horizontal="center" vertical="center" textRotation="255" wrapText="1"/>
      <protection/>
    </xf>
    <xf numFmtId="0" fontId="87" fillId="33" borderId="25" xfId="89" applyFont="1" applyFill="1" applyBorder="1" applyAlignment="1">
      <alignment horizontal="center" vertical="center"/>
      <protection/>
    </xf>
    <xf numFmtId="0" fontId="93" fillId="33" borderId="15" xfId="89" applyFont="1" applyFill="1" applyBorder="1" applyAlignment="1">
      <alignment horizontal="center" vertical="center" textRotation="255" wrapText="1"/>
      <protection/>
    </xf>
    <xf numFmtId="0" fontId="93" fillId="33" borderId="14" xfId="89" applyFont="1" applyFill="1" applyBorder="1" applyAlignment="1">
      <alignment horizontal="center" vertical="center" textRotation="255" wrapText="1"/>
      <protection/>
    </xf>
    <xf numFmtId="0" fontId="87" fillId="33" borderId="0" xfId="89" applyFont="1" applyFill="1" applyBorder="1" applyAlignment="1">
      <alignment horizontal="center" vertical="distributed" textRotation="255"/>
      <protection/>
    </xf>
    <xf numFmtId="0" fontId="92" fillId="33" borderId="18" xfId="89" applyFont="1" applyFill="1" applyBorder="1" applyAlignment="1">
      <alignment horizontal="center" vertical="center"/>
      <protection/>
    </xf>
    <xf numFmtId="0" fontId="92" fillId="33" borderId="58" xfId="89" applyFont="1" applyFill="1" applyBorder="1" applyAlignment="1">
      <alignment horizontal="center" vertical="center"/>
      <protection/>
    </xf>
    <xf numFmtId="0" fontId="87" fillId="33" borderId="2" xfId="89" applyFont="1" applyFill="1" applyBorder="1" applyAlignment="1">
      <alignment horizontal="center" vertical="center"/>
      <protection/>
    </xf>
    <xf numFmtId="0" fontId="87" fillId="33" borderId="2" xfId="74" applyFont="1" applyFill="1" applyBorder="1" applyAlignment="1">
      <alignment horizontal="center" vertical="center"/>
      <protection/>
    </xf>
    <xf numFmtId="0" fontId="87" fillId="33" borderId="44" xfId="74" applyFont="1" applyFill="1" applyBorder="1" applyAlignment="1">
      <alignment horizontal="center" vertical="center"/>
      <protection/>
    </xf>
    <xf numFmtId="0" fontId="87" fillId="33" borderId="18" xfId="74" applyFont="1" applyFill="1" applyBorder="1" applyAlignment="1">
      <alignment horizontal="center" vertical="center"/>
      <protection/>
    </xf>
    <xf numFmtId="0" fontId="87" fillId="33" borderId="19" xfId="74" applyFont="1" applyFill="1" applyBorder="1" applyAlignment="1">
      <alignment horizontal="center" vertical="center"/>
      <protection/>
    </xf>
    <xf numFmtId="0" fontId="87" fillId="33" borderId="58" xfId="74" applyFont="1" applyFill="1" applyBorder="1" applyAlignment="1">
      <alignment horizontal="center" vertical="center"/>
      <protection/>
    </xf>
    <xf numFmtId="0" fontId="87" fillId="33" borderId="24" xfId="74" applyFont="1" applyFill="1" applyBorder="1" applyAlignment="1">
      <alignment horizontal="center" vertical="center"/>
      <protection/>
    </xf>
    <xf numFmtId="0" fontId="87" fillId="33" borderId="57" xfId="74" applyFont="1" applyFill="1" applyBorder="1" applyAlignment="1">
      <alignment horizontal="center" vertical="center"/>
      <protection/>
    </xf>
    <xf numFmtId="0" fontId="86" fillId="33" borderId="0" xfId="74" applyFont="1" applyFill="1" applyAlignment="1">
      <alignment horizontal="center"/>
      <protection/>
    </xf>
    <xf numFmtId="0" fontId="14" fillId="33" borderId="13" xfId="90" applyFont="1" applyFill="1" applyBorder="1" applyAlignment="1">
      <alignment horizontal="distributed" vertical="center"/>
      <protection/>
    </xf>
    <xf numFmtId="0" fontId="14" fillId="33" borderId="31" xfId="90" applyFont="1" applyFill="1" applyBorder="1" applyAlignment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57150" y="4924425"/>
          <a:ext cx="1724025" cy="60007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5" name="Group 1"/>
        <xdr:cNvGrpSpPr>
          <a:grpSpLocks/>
        </xdr:cNvGrpSpPr>
      </xdr:nvGrpSpPr>
      <xdr:grpSpPr>
        <a:xfrm>
          <a:off x="47625" y="3305175"/>
          <a:ext cx="1724025" cy="600075"/>
          <a:chOff x="4" y="556"/>
          <a:chExt cx="147" cy="68"/>
        </a:xfrm>
        <a:solidFill>
          <a:srgbClr val="FFFFFF"/>
        </a:solidFill>
      </xdr:grpSpPr>
      <xdr:sp>
        <xdr:nvSpPr>
          <xdr:cNvPr id="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2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3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4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5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6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7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8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9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9525</xdr:rowOff>
    </xdr:from>
    <xdr:to>
      <xdr:col>14</xdr:col>
      <xdr:colOff>342900</xdr:colOff>
      <xdr:row>8</xdr:row>
      <xdr:rowOff>104775</xdr:rowOff>
    </xdr:to>
    <xdr:sp>
      <xdr:nvSpPr>
        <xdr:cNvPr id="10" name="AutoShape 1"/>
        <xdr:cNvSpPr>
          <a:spLocks/>
        </xdr:cNvSpPr>
      </xdr:nvSpPr>
      <xdr:spPr>
        <a:xfrm rot="5400000">
          <a:off x="8401050" y="1133475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85725</xdr:rowOff>
    </xdr:from>
    <xdr:to>
      <xdr:col>0</xdr:col>
      <xdr:colOff>266700</xdr:colOff>
      <xdr:row>6</xdr:row>
      <xdr:rowOff>28575</xdr:rowOff>
    </xdr:to>
    <xdr:sp>
      <xdr:nvSpPr>
        <xdr:cNvPr id="11" name="円弧 1"/>
        <xdr:cNvSpPr>
          <a:spLocks/>
        </xdr:cNvSpPr>
      </xdr:nvSpPr>
      <xdr:spPr>
        <a:xfrm flipH="1">
          <a:off x="152400" y="1057275"/>
          <a:ext cx="114300" cy="95250"/>
        </a:xfrm>
        <a:custGeom>
          <a:pathLst>
            <a:path stroke="0" h="94708" w="106882">
              <a:moveTo>
                <a:pt x="5021" y="27314"/>
              </a:moveTo>
              <a:cubicBezTo>
                <a:pt x="13829" y="10604"/>
                <a:pt x="32784" y="-54"/>
                <a:pt x="53597" y="0"/>
              </a:cubicBezTo>
              <a:cubicBezTo>
                <a:pt x="74436" y="54"/>
                <a:pt x="93338" y="10837"/>
                <a:pt x="102021" y="27622"/>
              </a:cubicBezTo>
              <a:lnTo>
                <a:pt x="53441" y="47354"/>
              </a:lnTo>
              <a:lnTo>
                <a:pt x="5021" y="27314"/>
              </a:lnTo>
              <a:close/>
            </a:path>
            <a:path fill="none" h="94708" w="106882">
              <a:moveTo>
                <a:pt x="5021" y="27314"/>
              </a:moveTo>
              <a:cubicBezTo>
                <a:pt x="13829" y="10604"/>
                <a:pt x="32784" y="-54"/>
                <a:pt x="53597" y="0"/>
              </a:cubicBezTo>
              <a:cubicBezTo>
                <a:pt x="74436" y="54"/>
                <a:pt x="93338" y="10837"/>
                <a:pt x="102021" y="27622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28575</xdr:rowOff>
    </xdr:from>
    <xdr:to>
      <xdr:col>0</xdr:col>
      <xdr:colOff>266700</xdr:colOff>
      <xdr:row>8</xdr:row>
      <xdr:rowOff>114300</xdr:rowOff>
    </xdr:to>
    <xdr:sp>
      <xdr:nvSpPr>
        <xdr:cNvPr id="12" name="円弧 22"/>
        <xdr:cNvSpPr>
          <a:spLocks/>
        </xdr:cNvSpPr>
      </xdr:nvSpPr>
      <xdr:spPr>
        <a:xfrm flipH="1" flipV="1">
          <a:off x="152400" y="1514475"/>
          <a:ext cx="114300" cy="85725"/>
        </a:xfrm>
        <a:custGeom>
          <a:pathLst>
            <a:path stroke="0" h="78207" w="106882">
              <a:moveTo>
                <a:pt x="7462" y="19173"/>
              </a:moveTo>
              <a:cubicBezTo>
                <a:pt x="17167" y="7186"/>
                <a:pt x="34855" y="-117"/>
                <a:pt x="53895" y="1"/>
              </a:cubicBezTo>
              <a:cubicBezTo>
                <a:pt x="73147" y="121"/>
                <a:pt x="90823" y="7808"/>
                <a:pt x="100166" y="20126"/>
              </a:cubicBezTo>
              <a:lnTo>
                <a:pt x="53441" y="39104"/>
              </a:lnTo>
              <a:lnTo>
                <a:pt x="7462" y="19173"/>
              </a:lnTo>
              <a:close/>
            </a:path>
            <a:path fill="none" h="78207" w="106882">
              <a:moveTo>
                <a:pt x="7462" y="19173"/>
              </a:moveTo>
              <a:cubicBezTo>
                <a:pt x="17167" y="7186"/>
                <a:pt x="34855" y="-117"/>
                <a:pt x="53895" y="1"/>
              </a:cubicBezTo>
              <a:cubicBezTo>
                <a:pt x="73147" y="121"/>
                <a:pt x="90823" y="7808"/>
                <a:pt x="100166" y="20126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P88"/>
  <sheetViews>
    <sheetView showGridLines="0" view="pageBreakPreview" zoomScale="115" zoomScaleNormal="85" zoomScaleSheetLayoutView="115" zoomScalePageLayoutView="0" workbookViewId="0" topLeftCell="A1">
      <selection activeCell="I15" sqref="I15"/>
    </sheetView>
  </sheetViews>
  <sheetFormatPr defaultColWidth="8.00390625" defaultRowHeight="13.5"/>
  <cols>
    <col min="1" max="1" width="3.375" style="75" customWidth="1"/>
    <col min="2" max="2" width="10.375" style="75" customWidth="1"/>
    <col min="3" max="3" width="7.75390625" style="75" customWidth="1"/>
    <col min="4" max="5" width="7.50390625" style="75" customWidth="1"/>
    <col min="6" max="6" width="7.75390625" style="75" customWidth="1"/>
    <col min="7" max="12" width="7.50390625" style="75" customWidth="1"/>
    <col min="13" max="13" width="8.125" style="73" customWidth="1"/>
    <col min="14" max="16384" width="8.00390625" style="75" customWidth="1"/>
  </cols>
  <sheetData>
    <row r="1" spans="1:13" s="74" customFormat="1" ht="18.75" customHeight="1">
      <c r="A1" s="447"/>
      <c r="B1" s="807" t="s">
        <v>689</v>
      </c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448"/>
    </row>
    <row r="2" spans="1:13" ht="18.75" customHeight="1" thickBot="1">
      <c r="A2" s="84" t="s">
        <v>541</v>
      </c>
      <c r="B2" s="85"/>
      <c r="C2" s="85"/>
      <c r="D2" s="85"/>
      <c r="E2" s="85"/>
      <c r="F2" s="85"/>
      <c r="G2" s="85"/>
      <c r="H2" s="85"/>
      <c r="I2" s="85"/>
      <c r="J2" s="85"/>
      <c r="K2" s="800" t="s">
        <v>690</v>
      </c>
      <c r="L2" s="800"/>
      <c r="M2" s="800"/>
    </row>
    <row r="3" spans="1:13" s="726" customFormat="1" ht="15" customHeight="1">
      <c r="A3" s="815" t="s">
        <v>691</v>
      </c>
      <c r="B3" s="816"/>
      <c r="C3" s="819" t="s">
        <v>87</v>
      </c>
      <c r="D3" s="820"/>
      <c r="E3" s="821"/>
      <c r="F3" s="819" t="s">
        <v>86</v>
      </c>
      <c r="G3" s="820"/>
      <c r="H3" s="821"/>
      <c r="I3" s="801" t="s">
        <v>85</v>
      </c>
      <c r="J3" s="819" t="s">
        <v>697</v>
      </c>
      <c r="K3" s="820"/>
      <c r="L3" s="821"/>
      <c r="M3" s="803" t="s">
        <v>83</v>
      </c>
    </row>
    <row r="4" spans="1:13" s="726" customFormat="1" ht="30" customHeight="1">
      <c r="A4" s="817"/>
      <c r="B4" s="818"/>
      <c r="C4" s="722" t="s">
        <v>0</v>
      </c>
      <c r="D4" s="723" t="s">
        <v>692</v>
      </c>
      <c r="E4" s="723" t="s">
        <v>527</v>
      </c>
      <c r="F4" s="724" t="s">
        <v>0</v>
      </c>
      <c r="G4" s="724" t="s">
        <v>82</v>
      </c>
      <c r="H4" s="724" t="s">
        <v>81</v>
      </c>
      <c r="I4" s="802"/>
      <c r="J4" s="724" t="s">
        <v>80</v>
      </c>
      <c r="K4" s="725" t="s">
        <v>693</v>
      </c>
      <c r="L4" s="725" t="s">
        <v>694</v>
      </c>
      <c r="M4" s="804"/>
    </row>
    <row r="5" spans="1:13" s="531" customFormat="1" ht="17.25" customHeight="1">
      <c r="A5" s="809" t="s">
        <v>685</v>
      </c>
      <c r="B5" s="810"/>
      <c r="C5" s="492">
        <v>108</v>
      </c>
      <c r="D5" s="488">
        <v>14</v>
      </c>
      <c r="E5" s="488">
        <v>94</v>
      </c>
      <c r="F5" s="488">
        <v>684</v>
      </c>
      <c r="G5" s="488">
        <v>177</v>
      </c>
      <c r="H5" s="488">
        <v>507</v>
      </c>
      <c r="I5" s="488">
        <v>426</v>
      </c>
      <c r="J5" s="493">
        <v>12.933883901625839</v>
      </c>
      <c r="K5" s="494">
        <v>81.9</v>
      </c>
      <c r="L5" s="493">
        <v>51</v>
      </c>
      <c r="M5" s="487">
        <v>533</v>
      </c>
    </row>
    <row r="6" spans="1:13" s="531" customFormat="1" ht="17.25" customHeight="1">
      <c r="A6" s="811" t="s">
        <v>686</v>
      </c>
      <c r="B6" s="812"/>
      <c r="C6" s="495">
        <v>108</v>
      </c>
      <c r="D6" s="496">
        <v>14</v>
      </c>
      <c r="E6" s="496">
        <v>94</v>
      </c>
      <c r="F6" s="497">
        <v>688</v>
      </c>
      <c r="G6" s="497">
        <v>168</v>
      </c>
      <c r="H6" s="497">
        <v>520</v>
      </c>
      <c r="I6" s="496">
        <v>420</v>
      </c>
      <c r="J6" s="544">
        <v>13</v>
      </c>
      <c r="K6" s="498">
        <v>82.6</v>
      </c>
      <c r="L6" s="498">
        <v>50.4</v>
      </c>
      <c r="M6" s="488">
        <v>535</v>
      </c>
    </row>
    <row r="7" spans="1:13" s="531" customFormat="1" ht="17.25" customHeight="1">
      <c r="A7" s="811" t="s">
        <v>687</v>
      </c>
      <c r="B7" s="812"/>
      <c r="C7" s="531">
        <v>107</v>
      </c>
      <c r="D7" s="531">
        <v>14</v>
      </c>
      <c r="E7" s="531">
        <v>93</v>
      </c>
      <c r="F7" s="531">
        <v>691</v>
      </c>
      <c r="G7" s="531">
        <v>162</v>
      </c>
      <c r="H7" s="531">
        <v>529</v>
      </c>
      <c r="I7" s="531">
        <v>421</v>
      </c>
      <c r="J7" s="499">
        <v>12.922705314009661</v>
      </c>
      <c r="K7" s="499">
        <v>83.45410628019323</v>
      </c>
      <c r="L7" s="499">
        <v>50.84541062801933</v>
      </c>
      <c r="M7" s="488">
        <v>536</v>
      </c>
    </row>
    <row r="8" spans="1:14" s="531" customFormat="1" ht="17.25" customHeight="1">
      <c r="A8" s="811" t="s">
        <v>688</v>
      </c>
      <c r="B8" s="812"/>
      <c r="C8" s="531">
        <v>106</v>
      </c>
      <c r="D8" s="531">
        <v>14</v>
      </c>
      <c r="E8" s="531">
        <v>92</v>
      </c>
      <c r="F8" s="531">
        <v>689</v>
      </c>
      <c r="G8" s="531">
        <v>158</v>
      </c>
      <c r="H8" s="531">
        <v>531</v>
      </c>
      <c r="I8" s="531">
        <v>416</v>
      </c>
      <c r="J8" s="499">
        <v>12.864077669902914</v>
      </c>
      <c r="K8" s="499">
        <v>83.61650485436893</v>
      </c>
      <c r="L8" s="499">
        <v>50.485436893203875</v>
      </c>
      <c r="M8" s="488">
        <v>524</v>
      </c>
      <c r="N8" s="533"/>
    </row>
    <row r="9" spans="1:14" s="491" customFormat="1" ht="17.25" customHeight="1">
      <c r="A9" s="813" t="s">
        <v>588</v>
      </c>
      <c r="B9" s="814"/>
      <c r="C9" s="491">
        <v>103</v>
      </c>
      <c r="D9" s="491">
        <v>14</v>
      </c>
      <c r="E9" s="491">
        <v>89</v>
      </c>
      <c r="F9" s="491">
        <v>689</v>
      </c>
      <c r="G9" s="491">
        <v>153</v>
      </c>
      <c r="H9" s="491">
        <v>536</v>
      </c>
      <c r="I9" s="491">
        <v>412</v>
      </c>
      <c r="J9" s="500">
        <v>12.576312576312576</v>
      </c>
      <c r="K9" s="500">
        <v>84.12698412698413</v>
      </c>
      <c r="L9" s="500">
        <v>50.305250305250304</v>
      </c>
      <c r="M9" s="489">
        <v>520</v>
      </c>
      <c r="N9" s="537"/>
    </row>
    <row r="10" spans="1:14" s="76" customFormat="1" ht="11.25" customHeight="1">
      <c r="A10" s="561"/>
      <c r="B10" s="88"/>
      <c r="C10" s="491"/>
      <c r="D10" s="491"/>
      <c r="E10" s="491"/>
      <c r="F10" s="501"/>
      <c r="G10" s="501"/>
      <c r="H10" s="501"/>
      <c r="I10" s="501"/>
      <c r="J10" s="502"/>
      <c r="K10" s="503"/>
      <c r="L10" s="503"/>
      <c r="M10" s="490"/>
      <c r="N10" s="491"/>
    </row>
    <row r="11" spans="1:13" s="77" customFormat="1" ht="17.25" customHeight="1">
      <c r="A11" s="805" t="s">
        <v>79</v>
      </c>
      <c r="B11" s="806"/>
      <c r="C11" s="504">
        <v>87</v>
      </c>
      <c r="D11" s="505">
        <v>12</v>
      </c>
      <c r="E11" s="505">
        <v>75</v>
      </c>
      <c r="F11" s="505">
        <v>588</v>
      </c>
      <c r="G11" s="505">
        <v>131</v>
      </c>
      <c r="H11" s="505">
        <v>457</v>
      </c>
      <c r="I11" s="505">
        <v>351</v>
      </c>
      <c r="J11" s="502">
        <v>12.818321654418048</v>
      </c>
      <c r="K11" s="506">
        <v>86.63417394020473</v>
      </c>
      <c r="L11" s="506">
        <v>51.715297709203845</v>
      </c>
      <c r="M11" s="507">
        <v>452</v>
      </c>
    </row>
    <row r="12" spans="1:14" s="77" customFormat="1" ht="17.25" customHeight="1">
      <c r="A12" s="805" t="s">
        <v>78</v>
      </c>
      <c r="B12" s="806"/>
      <c r="C12" s="504">
        <v>16</v>
      </c>
      <c r="D12" s="505">
        <v>2</v>
      </c>
      <c r="E12" s="505">
        <v>14</v>
      </c>
      <c r="F12" s="505">
        <v>101</v>
      </c>
      <c r="G12" s="505">
        <v>22</v>
      </c>
      <c r="H12" s="505">
        <v>79</v>
      </c>
      <c r="I12" s="505">
        <v>61</v>
      </c>
      <c r="J12" s="502">
        <v>11.396498425858654</v>
      </c>
      <c r="K12" s="506">
        <v>71.94039631323275</v>
      </c>
      <c r="L12" s="506">
        <v>43.44915024858612</v>
      </c>
      <c r="M12" s="507">
        <v>68</v>
      </c>
      <c r="N12" s="449"/>
    </row>
    <row r="13" spans="1:13" s="77" customFormat="1" ht="11.25" customHeight="1">
      <c r="A13" s="450"/>
      <c r="B13" s="562"/>
      <c r="C13" s="504"/>
      <c r="D13" s="505"/>
      <c r="E13" s="505"/>
      <c r="F13" s="505"/>
      <c r="G13" s="505"/>
      <c r="H13" s="505"/>
      <c r="I13" s="505"/>
      <c r="J13" s="502"/>
      <c r="K13" s="503"/>
      <c r="L13" s="503"/>
      <c r="M13" s="507"/>
    </row>
    <row r="14" spans="1:14" s="77" customFormat="1" ht="17.25" customHeight="1">
      <c r="A14" s="797" t="s">
        <v>77</v>
      </c>
      <c r="B14" s="798"/>
      <c r="C14" s="504">
        <v>39</v>
      </c>
      <c r="D14" s="505">
        <v>5</v>
      </c>
      <c r="E14" s="505">
        <v>34</v>
      </c>
      <c r="F14" s="508">
        <v>308</v>
      </c>
      <c r="G14" s="508">
        <v>59</v>
      </c>
      <c r="H14" s="508">
        <v>249</v>
      </c>
      <c r="I14" s="508">
        <v>183</v>
      </c>
      <c r="J14" s="502">
        <v>11.318027877173279</v>
      </c>
      <c r="K14" s="506">
        <v>89.38339964536846</v>
      </c>
      <c r="L14" s="506">
        <v>53.10766926981307</v>
      </c>
      <c r="M14" s="507">
        <v>237</v>
      </c>
      <c r="N14" s="449"/>
    </row>
    <row r="15" spans="1:13" s="78" customFormat="1" ht="17.25" customHeight="1">
      <c r="A15" s="91" t="s">
        <v>76</v>
      </c>
      <c r="B15" s="91"/>
      <c r="C15" s="509">
        <v>29</v>
      </c>
      <c r="D15" s="497">
        <v>4</v>
      </c>
      <c r="E15" s="497">
        <v>25</v>
      </c>
      <c r="F15" s="510">
        <v>232</v>
      </c>
      <c r="G15" s="510">
        <v>47</v>
      </c>
      <c r="H15" s="510">
        <v>185</v>
      </c>
      <c r="I15" s="510">
        <v>135</v>
      </c>
      <c r="J15" s="511">
        <v>12.375075743998089</v>
      </c>
      <c r="K15" s="512">
        <v>99.00060595198471</v>
      </c>
      <c r="L15" s="512">
        <v>57.60811122206007</v>
      </c>
      <c r="M15" s="513">
        <v>177</v>
      </c>
    </row>
    <row r="16" spans="1:16" s="78" customFormat="1" ht="17.25" customHeight="1">
      <c r="A16" s="91" t="s">
        <v>75</v>
      </c>
      <c r="B16" s="451"/>
      <c r="C16" s="514">
        <v>3</v>
      </c>
      <c r="D16" s="510">
        <v>1</v>
      </c>
      <c r="E16" s="510">
        <v>2</v>
      </c>
      <c r="F16" s="510">
        <v>11</v>
      </c>
      <c r="G16" s="510">
        <v>0</v>
      </c>
      <c r="H16" s="510">
        <v>11</v>
      </c>
      <c r="I16" s="510">
        <v>8</v>
      </c>
      <c r="J16" s="511">
        <v>15.889830508474574</v>
      </c>
      <c r="K16" s="512">
        <v>58.26271186440678</v>
      </c>
      <c r="L16" s="512">
        <v>42.3728813559322</v>
      </c>
      <c r="M16" s="513">
        <v>10</v>
      </c>
      <c r="P16" s="453"/>
    </row>
    <row r="17" spans="1:13" s="78" customFormat="1" ht="17.25" customHeight="1">
      <c r="A17" s="91" t="s">
        <v>74</v>
      </c>
      <c r="B17" s="91"/>
      <c r="C17" s="514">
        <v>3</v>
      </c>
      <c r="D17" s="510">
        <v>0</v>
      </c>
      <c r="E17" s="510">
        <v>3</v>
      </c>
      <c r="F17" s="510">
        <v>32</v>
      </c>
      <c r="G17" s="510">
        <v>4</v>
      </c>
      <c r="H17" s="510">
        <v>28</v>
      </c>
      <c r="I17" s="510">
        <v>20</v>
      </c>
      <c r="J17" s="511">
        <v>6.862319006336207</v>
      </c>
      <c r="K17" s="512">
        <v>73.19806940091955</v>
      </c>
      <c r="L17" s="512">
        <v>45.748793375574714</v>
      </c>
      <c r="M17" s="513">
        <v>23</v>
      </c>
    </row>
    <row r="18" spans="1:13" s="78" customFormat="1" ht="17.25" customHeight="1">
      <c r="A18" s="91" t="s">
        <v>73</v>
      </c>
      <c r="B18" s="91"/>
      <c r="C18" s="514">
        <v>3</v>
      </c>
      <c r="D18" s="510">
        <v>0</v>
      </c>
      <c r="E18" s="510">
        <v>3</v>
      </c>
      <c r="F18" s="510">
        <v>22</v>
      </c>
      <c r="G18" s="510">
        <v>5</v>
      </c>
      <c r="H18" s="510">
        <v>17</v>
      </c>
      <c r="I18" s="510">
        <v>14</v>
      </c>
      <c r="J18" s="511">
        <v>9.582827572989203</v>
      </c>
      <c r="K18" s="512">
        <v>70.27406886858749</v>
      </c>
      <c r="L18" s="512">
        <v>44.71986200728295</v>
      </c>
      <c r="M18" s="513">
        <v>18</v>
      </c>
    </row>
    <row r="19" spans="1:13" s="77" customFormat="1" ht="17.25" customHeight="1">
      <c r="A19" s="94" t="s">
        <v>72</v>
      </c>
      <c r="B19" s="452"/>
      <c r="C19" s="515">
        <v>1</v>
      </c>
      <c r="D19" s="508">
        <v>0</v>
      </c>
      <c r="E19" s="508">
        <v>1</v>
      </c>
      <c r="F19" s="508">
        <v>11</v>
      </c>
      <c r="G19" s="508">
        <v>3</v>
      </c>
      <c r="H19" s="508">
        <v>8</v>
      </c>
      <c r="I19" s="508">
        <v>6</v>
      </c>
      <c r="J19" s="502">
        <v>6.120700208103807</v>
      </c>
      <c r="K19" s="506">
        <v>67.32770228914188</v>
      </c>
      <c r="L19" s="506">
        <v>36.72420124862284</v>
      </c>
      <c r="M19" s="507">
        <v>9</v>
      </c>
    </row>
    <row r="20" spans="1:13" s="78" customFormat="1" ht="17.25" customHeight="1">
      <c r="A20" s="91"/>
      <c r="B20" s="451" t="s">
        <v>71</v>
      </c>
      <c r="C20" s="514">
        <v>1</v>
      </c>
      <c r="D20" s="510">
        <v>0</v>
      </c>
      <c r="E20" s="510">
        <v>1</v>
      </c>
      <c r="F20" s="510">
        <v>11</v>
      </c>
      <c r="G20" s="510">
        <v>3</v>
      </c>
      <c r="H20" s="510">
        <v>8</v>
      </c>
      <c r="I20" s="510">
        <v>6</v>
      </c>
      <c r="J20" s="511">
        <v>6.120700208103807</v>
      </c>
      <c r="K20" s="512">
        <v>67.32770228914188</v>
      </c>
      <c r="L20" s="512">
        <v>36.72420124862284</v>
      </c>
      <c r="M20" s="513">
        <v>9</v>
      </c>
    </row>
    <row r="21" spans="1:14" s="77" customFormat="1" ht="17.25" customHeight="1">
      <c r="A21" s="797" t="s">
        <v>70</v>
      </c>
      <c r="B21" s="798"/>
      <c r="C21" s="515">
        <v>13</v>
      </c>
      <c r="D21" s="508">
        <v>2</v>
      </c>
      <c r="E21" s="508">
        <v>11</v>
      </c>
      <c r="F21" s="508">
        <v>107</v>
      </c>
      <c r="G21" s="508">
        <v>19</v>
      </c>
      <c r="H21" s="508">
        <v>88</v>
      </c>
      <c r="I21" s="508">
        <v>64</v>
      </c>
      <c r="J21" s="502">
        <v>10.309196596379094</v>
      </c>
      <c r="K21" s="506">
        <v>84.85261813942792</v>
      </c>
      <c r="L21" s="506">
        <v>50.75296785909707</v>
      </c>
      <c r="M21" s="507">
        <v>71</v>
      </c>
      <c r="N21" s="449"/>
    </row>
    <row r="22" spans="1:13" s="78" customFormat="1" ht="17.25" customHeight="1">
      <c r="A22" s="91" t="s">
        <v>69</v>
      </c>
      <c r="B22" s="451"/>
      <c r="C22" s="514">
        <v>8</v>
      </c>
      <c r="D22" s="510">
        <v>1</v>
      </c>
      <c r="E22" s="510">
        <v>7</v>
      </c>
      <c r="F22" s="510">
        <v>72</v>
      </c>
      <c r="G22" s="510">
        <v>16</v>
      </c>
      <c r="H22" s="510">
        <v>56</v>
      </c>
      <c r="I22" s="510">
        <v>40</v>
      </c>
      <c r="J22" s="511">
        <v>10.790833187207467</v>
      </c>
      <c r="K22" s="512">
        <v>97.1174986848672</v>
      </c>
      <c r="L22" s="512">
        <v>53.954165936037334</v>
      </c>
      <c r="M22" s="513">
        <v>50</v>
      </c>
    </row>
    <row r="23" spans="1:14" s="77" customFormat="1" ht="17.25" customHeight="1">
      <c r="A23" s="94" t="s">
        <v>68</v>
      </c>
      <c r="B23" s="452"/>
      <c r="C23" s="515">
        <v>5</v>
      </c>
      <c r="D23" s="508">
        <v>1</v>
      </c>
      <c r="E23" s="508">
        <v>4</v>
      </c>
      <c r="F23" s="508">
        <v>35</v>
      </c>
      <c r="G23" s="508">
        <v>3</v>
      </c>
      <c r="H23" s="508">
        <v>32</v>
      </c>
      <c r="I23" s="508">
        <v>24</v>
      </c>
      <c r="J23" s="502">
        <v>9.622046031868216</v>
      </c>
      <c r="K23" s="506">
        <v>67.35432222307752</v>
      </c>
      <c r="L23" s="506">
        <v>46.18582095296744</v>
      </c>
      <c r="M23" s="507">
        <v>21</v>
      </c>
      <c r="N23" s="449"/>
    </row>
    <row r="24" spans="1:13" s="78" customFormat="1" ht="17.25" customHeight="1">
      <c r="A24" s="91"/>
      <c r="B24" s="451" t="s">
        <v>67</v>
      </c>
      <c r="C24" s="514">
        <v>1</v>
      </c>
      <c r="D24" s="510">
        <v>0</v>
      </c>
      <c r="E24" s="510">
        <v>1</v>
      </c>
      <c r="F24" s="510">
        <v>13</v>
      </c>
      <c r="G24" s="510">
        <v>0</v>
      </c>
      <c r="H24" s="510">
        <v>13</v>
      </c>
      <c r="I24" s="510">
        <v>6</v>
      </c>
      <c r="J24" s="511">
        <v>5.7567209717345</v>
      </c>
      <c r="K24" s="512">
        <v>74.8373726325485</v>
      </c>
      <c r="L24" s="512">
        <v>34.540325830407</v>
      </c>
      <c r="M24" s="513">
        <v>6</v>
      </c>
    </row>
    <row r="25" spans="1:13" s="78" customFormat="1" ht="17.25" customHeight="1">
      <c r="A25" s="91"/>
      <c r="B25" s="451" t="s">
        <v>66</v>
      </c>
      <c r="C25" s="514">
        <v>1</v>
      </c>
      <c r="D25" s="510">
        <v>0</v>
      </c>
      <c r="E25" s="510">
        <v>1</v>
      </c>
      <c r="F25" s="510">
        <v>5</v>
      </c>
      <c r="G25" s="510">
        <v>0</v>
      </c>
      <c r="H25" s="510">
        <v>5</v>
      </c>
      <c r="I25" s="510">
        <v>4</v>
      </c>
      <c r="J25" s="511">
        <v>10.679196924391286</v>
      </c>
      <c r="K25" s="512">
        <v>53.39598462195644</v>
      </c>
      <c r="L25" s="512">
        <v>42.716787697565145</v>
      </c>
      <c r="M25" s="513">
        <v>3</v>
      </c>
    </row>
    <row r="26" spans="1:13" s="78" customFormat="1" ht="17.25" customHeight="1">
      <c r="A26" s="91"/>
      <c r="B26" s="451" t="s">
        <v>65</v>
      </c>
      <c r="C26" s="514">
        <v>3</v>
      </c>
      <c r="D26" s="510">
        <v>1</v>
      </c>
      <c r="E26" s="510">
        <v>2</v>
      </c>
      <c r="F26" s="510">
        <v>17</v>
      </c>
      <c r="G26" s="510">
        <v>3</v>
      </c>
      <c r="H26" s="510">
        <v>14</v>
      </c>
      <c r="I26" s="510">
        <v>14</v>
      </c>
      <c r="J26" s="511">
        <v>11.891077728011416</v>
      </c>
      <c r="K26" s="512">
        <v>67.38277379206468</v>
      </c>
      <c r="L26" s="512">
        <v>55.49169606405327</v>
      </c>
      <c r="M26" s="513">
        <v>12</v>
      </c>
    </row>
    <row r="27" spans="1:14" s="77" customFormat="1" ht="17.25" customHeight="1">
      <c r="A27" s="797" t="s">
        <v>64</v>
      </c>
      <c r="B27" s="798"/>
      <c r="C27" s="515">
        <v>18</v>
      </c>
      <c r="D27" s="508">
        <v>3</v>
      </c>
      <c r="E27" s="508">
        <v>15</v>
      </c>
      <c r="F27" s="508">
        <v>100</v>
      </c>
      <c r="G27" s="508">
        <v>22</v>
      </c>
      <c r="H27" s="508">
        <v>78</v>
      </c>
      <c r="I27" s="508">
        <v>60</v>
      </c>
      <c r="J27" s="502">
        <v>14.43163414203935</v>
      </c>
      <c r="K27" s="506">
        <v>80.17574523355195</v>
      </c>
      <c r="L27" s="506">
        <v>48.10544714013117</v>
      </c>
      <c r="M27" s="507">
        <v>79</v>
      </c>
      <c r="N27" s="449"/>
    </row>
    <row r="28" spans="1:13" s="78" customFormat="1" ht="17.25" customHeight="1">
      <c r="A28" s="91" t="s">
        <v>63</v>
      </c>
      <c r="B28" s="451"/>
      <c r="C28" s="514">
        <v>18</v>
      </c>
      <c r="D28" s="510">
        <v>3</v>
      </c>
      <c r="E28" s="510">
        <v>15</v>
      </c>
      <c r="F28" s="510">
        <v>97</v>
      </c>
      <c r="G28" s="510">
        <v>20</v>
      </c>
      <c r="H28" s="510">
        <v>77</v>
      </c>
      <c r="I28" s="510">
        <v>58</v>
      </c>
      <c r="J28" s="511">
        <v>15.099657741091203</v>
      </c>
      <c r="K28" s="512">
        <v>81.37037782699149</v>
      </c>
      <c r="L28" s="512">
        <v>48.65445272129387</v>
      </c>
      <c r="M28" s="513">
        <v>77</v>
      </c>
    </row>
    <row r="29" spans="1:13" s="77" customFormat="1" ht="17.25" customHeight="1">
      <c r="A29" s="94" t="s">
        <v>62</v>
      </c>
      <c r="B29" s="452"/>
      <c r="C29" s="515">
        <v>0</v>
      </c>
      <c r="D29" s="508">
        <v>0</v>
      </c>
      <c r="E29" s="508">
        <v>0</v>
      </c>
      <c r="F29" s="508">
        <v>3</v>
      </c>
      <c r="G29" s="508">
        <v>2</v>
      </c>
      <c r="H29" s="508">
        <v>1</v>
      </c>
      <c r="I29" s="508">
        <v>2</v>
      </c>
      <c r="J29" s="502">
        <v>0</v>
      </c>
      <c r="K29" s="506">
        <v>54.367524465386005</v>
      </c>
      <c r="L29" s="506">
        <v>36.24501631025734</v>
      </c>
      <c r="M29" s="507">
        <v>2</v>
      </c>
    </row>
    <row r="30" spans="1:13" s="78" customFormat="1" ht="17.25" customHeight="1">
      <c r="A30" s="91"/>
      <c r="B30" s="451" t="s">
        <v>61</v>
      </c>
      <c r="C30" s="514">
        <v>0</v>
      </c>
      <c r="D30" s="510">
        <v>0</v>
      </c>
      <c r="E30" s="510">
        <v>0</v>
      </c>
      <c r="F30" s="510">
        <v>3</v>
      </c>
      <c r="G30" s="510">
        <v>2</v>
      </c>
      <c r="H30" s="510">
        <v>1</v>
      </c>
      <c r="I30" s="510">
        <v>2</v>
      </c>
      <c r="J30" s="511">
        <v>0</v>
      </c>
      <c r="K30" s="512">
        <v>54.367524465386005</v>
      </c>
      <c r="L30" s="512">
        <v>36.24501631025734</v>
      </c>
      <c r="M30" s="513">
        <v>2</v>
      </c>
    </row>
    <row r="31" spans="1:14" s="77" customFormat="1" ht="17.25" customHeight="1">
      <c r="A31" s="797" t="s">
        <v>60</v>
      </c>
      <c r="B31" s="798"/>
      <c r="C31" s="515">
        <v>11</v>
      </c>
      <c r="D31" s="508">
        <v>2</v>
      </c>
      <c r="E31" s="508">
        <v>9</v>
      </c>
      <c r="F31" s="516">
        <v>60</v>
      </c>
      <c r="G31" s="516">
        <v>15</v>
      </c>
      <c r="H31" s="516">
        <v>45</v>
      </c>
      <c r="I31" s="516">
        <v>33</v>
      </c>
      <c r="J31" s="502">
        <v>14.962322152398052</v>
      </c>
      <c r="K31" s="506">
        <v>81.61266628580755</v>
      </c>
      <c r="L31" s="506">
        <v>44.886966457194156</v>
      </c>
      <c r="M31" s="517">
        <v>38</v>
      </c>
      <c r="N31" s="449"/>
    </row>
    <row r="32" spans="1:13" s="78" customFormat="1" ht="17.25" customHeight="1">
      <c r="A32" s="91" t="s">
        <v>59</v>
      </c>
      <c r="B32" s="451"/>
      <c r="C32" s="514">
        <v>10</v>
      </c>
      <c r="D32" s="510">
        <v>2</v>
      </c>
      <c r="E32" s="510">
        <v>8</v>
      </c>
      <c r="F32" s="518">
        <v>41</v>
      </c>
      <c r="G32" s="518">
        <v>13</v>
      </c>
      <c r="H32" s="518">
        <v>28</v>
      </c>
      <c r="I32" s="518">
        <v>24</v>
      </c>
      <c r="J32" s="511">
        <v>18.533963488091928</v>
      </c>
      <c r="K32" s="512">
        <v>75.98925030117691</v>
      </c>
      <c r="L32" s="512">
        <v>44.48151237142063</v>
      </c>
      <c r="M32" s="519">
        <v>27</v>
      </c>
    </row>
    <row r="33" spans="1:13" s="77" customFormat="1" ht="17.25" customHeight="1">
      <c r="A33" s="94" t="s">
        <v>58</v>
      </c>
      <c r="B33" s="452"/>
      <c r="C33" s="520">
        <v>1</v>
      </c>
      <c r="D33" s="516">
        <v>0</v>
      </c>
      <c r="E33" s="516">
        <v>1</v>
      </c>
      <c r="F33" s="516">
        <v>19</v>
      </c>
      <c r="G33" s="516">
        <v>2</v>
      </c>
      <c r="H33" s="516">
        <v>17</v>
      </c>
      <c r="I33" s="516">
        <v>9</v>
      </c>
      <c r="J33" s="502">
        <v>5.111690436027194</v>
      </c>
      <c r="K33" s="506">
        <v>97.12211828451669</v>
      </c>
      <c r="L33" s="506">
        <v>46.00521392424474</v>
      </c>
      <c r="M33" s="517">
        <v>11</v>
      </c>
    </row>
    <row r="34" spans="1:13" s="78" customFormat="1" ht="17.25" customHeight="1">
      <c r="A34" s="91"/>
      <c r="B34" s="451" t="s">
        <v>57</v>
      </c>
      <c r="C34" s="521">
        <v>1</v>
      </c>
      <c r="D34" s="518">
        <v>0</v>
      </c>
      <c r="E34" s="518">
        <v>1</v>
      </c>
      <c r="F34" s="510">
        <v>19</v>
      </c>
      <c r="G34" s="510">
        <v>2</v>
      </c>
      <c r="H34" s="510">
        <v>17</v>
      </c>
      <c r="I34" s="510">
        <v>9</v>
      </c>
      <c r="J34" s="511">
        <v>5.111690436027194</v>
      </c>
      <c r="K34" s="512">
        <v>97.12211828451669</v>
      </c>
      <c r="L34" s="512">
        <v>46.00521392424474</v>
      </c>
      <c r="M34" s="513">
        <v>11</v>
      </c>
    </row>
    <row r="35" spans="1:13" s="77" customFormat="1" ht="17.25" customHeight="1">
      <c r="A35" s="797" t="s">
        <v>56</v>
      </c>
      <c r="B35" s="799"/>
      <c r="C35" s="520">
        <v>22</v>
      </c>
      <c r="D35" s="516">
        <v>2</v>
      </c>
      <c r="E35" s="516">
        <v>20</v>
      </c>
      <c r="F35" s="508">
        <v>114</v>
      </c>
      <c r="G35" s="508">
        <v>38</v>
      </c>
      <c r="H35" s="508">
        <v>76</v>
      </c>
      <c r="I35" s="508">
        <v>72</v>
      </c>
      <c r="J35" s="502">
        <v>14.648892676885378</v>
      </c>
      <c r="K35" s="506">
        <v>75.90789841658787</v>
      </c>
      <c r="L35" s="506">
        <v>47.9418305788976</v>
      </c>
      <c r="M35" s="507">
        <v>95</v>
      </c>
    </row>
    <row r="36" spans="1:14" s="78" customFormat="1" ht="17.25" customHeight="1">
      <c r="A36" s="91" t="s">
        <v>55</v>
      </c>
      <c r="B36" s="451"/>
      <c r="C36" s="514">
        <v>5</v>
      </c>
      <c r="D36" s="510">
        <v>1</v>
      </c>
      <c r="E36" s="510">
        <v>4</v>
      </c>
      <c r="F36" s="510">
        <v>45</v>
      </c>
      <c r="G36" s="510">
        <v>13</v>
      </c>
      <c r="H36" s="510">
        <v>32</v>
      </c>
      <c r="I36" s="510">
        <v>23</v>
      </c>
      <c r="J36" s="511">
        <v>10.360332359462092</v>
      </c>
      <c r="K36" s="512">
        <v>93.24299123515881</v>
      </c>
      <c r="L36" s="512">
        <v>47.65752885352562</v>
      </c>
      <c r="M36" s="513">
        <v>37</v>
      </c>
      <c r="N36" s="453"/>
    </row>
    <row r="37" spans="1:13" s="78" customFormat="1" ht="17.25" customHeight="1">
      <c r="A37" s="91" t="s">
        <v>54</v>
      </c>
      <c r="B37" s="451"/>
      <c r="C37" s="514">
        <v>4</v>
      </c>
      <c r="D37" s="510">
        <v>0</v>
      </c>
      <c r="E37" s="510">
        <v>4</v>
      </c>
      <c r="F37" s="510">
        <v>18</v>
      </c>
      <c r="G37" s="510">
        <v>6</v>
      </c>
      <c r="H37" s="510">
        <v>12</v>
      </c>
      <c r="I37" s="510">
        <v>17</v>
      </c>
      <c r="J37" s="511">
        <v>14.00511186583103</v>
      </c>
      <c r="K37" s="512">
        <v>63.02300339623962</v>
      </c>
      <c r="L37" s="512">
        <v>59.52172542978187</v>
      </c>
      <c r="M37" s="513">
        <v>15</v>
      </c>
    </row>
    <row r="38" spans="1:13" s="78" customFormat="1" ht="17.25" customHeight="1">
      <c r="A38" s="91" t="s">
        <v>53</v>
      </c>
      <c r="B38" s="451"/>
      <c r="C38" s="514">
        <v>4</v>
      </c>
      <c r="D38" s="510">
        <v>0</v>
      </c>
      <c r="E38" s="510">
        <v>4</v>
      </c>
      <c r="F38" s="510">
        <v>18</v>
      </c>
      <c r="G38" s="510">
        <v>7</v>
      </c>
      <c r="H38" s="510">
        <v>11</v>
      </c>
      <c r="I38" s="510">
        <v>12</v>
      </c>
      <c r="J38" s="511">
        <v>15.180841777676573</v>
      </c>
      <c r="K38" s="512">
        <v>68.31378799954457</v>
      </c>
      <c r="L38" s="512">
        <v>45.542525333029715</v>
      </c>
      <c r="M38" s="513">
        <v>18</v>
      </c>
    </row>
    <row r="39" spans="1:14" s="77" customFormat="1" ht="17.25" customHeight="1">
      <c r="A39" s="94" t="s">
        <v>52</v>
      </c>
      <c r="B39" s="452"/>
      <c r="C39" s="515">
        <v>8</v>
      </c>
      <c r="D39" s="508">
        <v>1</v>
      </c>
      <c r="E39" s="508">
        <v>7</v>
      </c>
      <c r="F39" s="508">
        <v>30</v>
      </c>
      <c r="G39" s="508">
        <v>11</v>
      </c>
      <c r="H39" s="508">
        <v>19</v>
      </c>
      <c r="I39" s="508">
        <v>17</v>
      </c>
      <c r="J39" s="502">
        <v>20.66222428844465</v>
      </c>
      <c r="K39" s="506">
        <v>77.48334108166745</v>
      </c>
      <c r="L39" s="506">
        <v>43.90722661294488</v>
      </c>
      <c r="M39" s="507">
        <v>23</v>
      </c>
      <c r="N39" s="449"/>
    </row>
    <row r="40" spans="1:13" s="78" customFormat="1" ht="17.25" customHeight="1">
      <c r="A40" s="91"/>
      <c r="B40" s="451" t="s">
        <v>51</v>
      </c>
      <c r="C40" s="514">
        <v>1</v>
      </c>
      <c r="D40" s="510">
        <v>0</v>
      </c>
      <c r="E40" s="510">
        <v>1</v>
      </c>
      <c r="F40" s="510">
        <v>6</v>
      </c>
      <c r="G40" s="510">
        <v>2</v>
      </c>
      <c r="H40" s="510">
        <v>4</v>
      </c>
      <c r="I40" s="510">
        <v>4</v>
      </c>
      <c r="J40" s="511">
        <v>15.63232765358762</v>
      </c>
      <c r="K40" s="512">
        <v>93.79396592152573</v>
      </c>
      <c r="L40" s="512">
        <v>62.52931061435048</v>
      </c>
      <c r="M40" s="513">
        <v>4</v>
      </c>
    </row>
    <row r="41" spans="1:13" s="78" customFormat="1" ht="17.25" customHeight="1">
      <c r="A41" s="91"/>
      <c r="B41" s="451" t="s">
        <v>50</v>
      </c>
      <c r="C41" s="514">
        <v>2</v>
      </c>
      <c r="D41" s="510">
        <v>0</v>
      </c>
      <c r="E41" s="510">
        <v>2</v>
      </c>
      <c r="F41" s="510">
        <v>6</v>
      </c>
      <c r="G41" s="510">
        <v>4</v>
      </c>
      <c r="H41" s="510">
        <v>2</v>
      </c>
      <c r="I41" s="510">
        <v>5</v>
      </c>
      <c r="J41" s="522">
        <v>21.010610358230906</v>
      </c>
      <c r="K41" s="512">
        <v>63.03183107469272</v>
      </c>
      <c r="L41" s="512">
        <v>52.526525895577265</v>
      </c>
      <c r="M41" s="513">
        <v>6</v>
      </c>
    </row>
    <row r="42" spans="1:13" s="78" customFormat="1" ht="17.25" customHeight="1">
      <c r="A42" s="91"/>
      <c r="B42" s="451" t="s">
        <v>49</v>
      </c>
      <c r="C42" s="514">
        <v>5</v>
      </c>
      <c r="D42" s="510">
        <v>1</v>
      </c>
      <c r="E42" s="510">
        <v>4</v>
      </c>
      <c r="F42" s="510">
        <v>18</v>
      </c>
      <c r="G42" s="510">
        <v>5</v>
      </c>
      <c r="H42" s="510">
        <v>13</v>
      </c>
      <c r="I42" s="510">
        <v>8</v>
      </c>
      <c r="J42" s="523">
        <v>21.92790106131041</v>
      </c>
      <c r="K42" s="524">
        <v>78.94044382071748</v>
      </c>
      <c r="L42" s="524">
        <v>35.084641698096654</v>
      </c>
      <c r="M42" s="513">
        <v>13</v>
      </c>
    </row>
    <row r="43" spans="1:13" s="77" customFormat="1" ht="17.25" customHeight="1">
      <c r="A43" s="94" t="s">
        <v>48</v>
      </c>
      <c r="B43" s="452"/>
      <c r="C43" s="515">
        <v>1</v>
      </c>
      <c r="D43" s="508">
        <v>0</v>
      </c>
      <c r="E43" s="508">
        <v>1</v>
      </c>
      <c r="F43" s="508">
        <v>3</v>
      </c>
      <c r="G43" s="508">
        <v>1</v>
      </c>
      <c r="H43" s="508">
        <v>2</v>
      </c>
      <c r="I43" s="508">
        <v>3</v>
      </c>
      <c r="J43" s="503">
        <v>12.05836247437598</v>
      </c>
      <c r="K43" s="525">
        <v>36.175087423127934</v>
      </c>
      <c r="L43" s="525">
        <v>36.175087423127934</v>
      </c>
      <c r="M43" s="507">
        <v>2</v>
      </c>
    </row>
    <row r="44" spans="1:13" s="78" customFormat="1" ht="17.25" customHeight="1" thickBot="1">
      <c r="A44" s="96"/>
      <c r="B44" s="454" t="s">
        <v>47</v>
      </c>
      <c r="C44" s="526">
        <v>1</v>
      </c>
      <c r="D44" s="527">
        <v>0</v>
      </c>
      <c r="E44" s="527">
        <v>1</v>
      </c>
      <c r="F44" s="527">
        <v>3</v>
      </c>
      <c r="G44" s="527">
        <v>1</v>
      </c>
      <c r="H44" s="527">
        <v>2</v>
      </c>
      <c r="I44" s="527">
        <v>3</v>
      </c>
      <c r="J44" s="528">
        <v>12.05836247437598</v>
      </c>
      <c r="K44" s="528">
        <v>36.175087423127934</v>
      </c>
      <c r="L44" s="528">
        <v>36.175087423127934</v>
      </c>
      <c r="M44" s="529">
        <v>2</v>
      </c>
    </row>
    <row r="45" spans="1:12" s="78" customFormat="1" ht="15" customHeight="1">
      <c r="A45" s="73" t="s">
        <v>435</v>
      </c>
      <c r="B45" s="455"/>
      <c r="C45" s="81"/>
      <c r="D45" s="81"/>
      <c r="E45" s="81"/>
      <c r="F45" s="81"/>
      <c r="G45" s="456"/>
      <c r="H45" s="457"/>
      <c r="I45" s="457"/>
      <c r="J45" s="458"/>
      <c r="K45" s="458"/>
      <c r="L45" s="458"/>
    </row>
    <row r="46" spans="1:12" s="78" customFormat="1" ht="15" customHeight="1">
      <c r="A46" s="459" t="s">
        <v>695</v>
      </c>
      <c r="B46" s="451"/>
      <c r="C46" s="460"/>
      <c r="D46" s="460"/>
      <c r="E46" s="460"/>
      <c r="F46" s="460"/>
      <c r="G46" s="458"/>
      <c r="H46" s="458"/>
      <c r="I46" s="458"/>
      <c r="J46" s="461"/>
      <c r="K46" s="461"/>
      <c r="L46" s="461"/>
    </row>
    <row r="47" spans="1:13" s="77" customFormat="1" ht="15" customHeight="1">
      <c r="A47" s="459" t="s">
        <v>696</v>
      </c>
      <c r="B47" s="451"/>
      <c r="C47" s="462"/>
      <c r="D47" s="462"/>
      <c r="E47" s="462"/>
      <c r="F47" s="460"/>
      <c r="G47" s="460"/>
      <c r="H47" s="460"/>
      <c r="I47" s="460"/>
      <c r="J47" s="458"/>
      <c r="K47" s="458"/>
      <c r="L47" s="458"/>
      <c r="M47" s="463"/>
    </row>
    <row r="48" spans="1:13" s="78" customFormat="1" ht="14.25" customHeight="1">
      <c r="A48" s="459"/>
      <c r="B48" s="451"/>
      <c r="C48" s="462"/>
      <c r="D48" s="462"/>
      <c r="E48" s="462"/>
      <c r="F48" s="460"/>
      <c r="G48" s="460"/>
      <c r="H48" s="460"/>
      <c r="I48" s="460"/>
      <c r="J48" s="458"/>
      <c r="K48" s="458"/>
      <c r="L48" s="458"/>
      <c r="M48" s="463"/>
    </row>
    <row r="49" spans="1:13" s="78" customFormat="1" ht="14.25" customHeight="1">
      <c r="A49" s="91"/>
      <c r="B49" s="451"/>
      <c r="C49" s="464"/>
      <c r="D49" s="464"/>
      <c r="E49" s="464"/>
      <c r="F49" s="464"/>
      <c r="G49" s="464"/>
      <c r="H49" s="464"/>
      <c r="I49" s="464"/>
      <c r="J49" s="461"/>
      <c r="K49" s="461"/>
      <c r="L49" s="461"/>
      <c r="M49" s="463"/>
    </row>
    <row r="50" spans="1:13" s="78" customFormat="1" ht="14.25" customHeight="1">
      <c r="A50" s="91"/>
      <c r="B50" s="451"/>
      <c r="C50" s="464"/>
      <c r="D50" s="464"/>
      <c r="E50" s="464"/>
      <c r="F50" s="464"/>
      <c r="G50" s="464"/>
      <c r="H50" s="464"/>
      <c r="I50" s="464"/>
      <c r="J50" s="461"/>
      <c r="K50" s="461"/>
      <c r="L50" s="461"/>
      <c r="M50" s="463"/>
    </row>
    <row r="51" spans="1:13" s="78" customFormat="1" ht="11.25" customHeight="1">
      <c r="A51" s="91"/>
      <c r="B51" s="451"/>
      <c r="C51" s="465"/>
      <c r="D51" s="465"/>
      <c r="E51" s="465"/>
      <c r="F51" s="465"/>
      <c r="G51" s="465"/>
      <c r="H51" s="465"/>
      <c r="I51" s="465"/>
      <c r="J51" s="461"/>
      <c r="K51" s="461"/>
      <c r="L51" s="461"/>
      <c r="M51" s="463"/>
    </row>
    <row r="52" spans="1:13" s="78" customFormat="1" ht="11.25" customHeight="1">
      <c r="A52" s="91"/>
      <c r="B52" s="451"/>
      <c r="C52" s="465"/>
      <c r="D52" s="465"/>
      <c r="E52" s="465"/>
      <c r="F52" s="465"/>
      <c r="G52" s="465"/>
      <c r="H52" s="465"/>
      <c r="I52" s="465"/>
      <c r="J52" s="461"/>
      <c r="K52" s="461"/>
      <c r="L52" s="461"/>
      <c r="M52" s="463"/>
    </row>
    <row r="53" spans="1:13" s="78" customFormat="1" ht="10.5" customHeight="1">
      <c r="A53" s="91"/>
      <c r="B53" s="451"/>
      <c r="C53" s="465"/>
      <c r="D53" s="465"/>
      <c r="E53" s="465"/>
      <c r="F53" s="465"/>
      <c r="G53" s="465"/>
      <c r="H53" s="465"/>
      <c r="I53" s="465"/>
      <c r="J53" s="461"/>
      <c r="K53" s="461"/>
      <c r="L53" s="461"/>
      <c r="M53" s="463"/>
    </row>
    <row r="54" spans="1:13" s="78" customFormat="1" ht="10.5" customHeight="1">
      <c r="A54" s="91"/>
      <c r="B54" s="451"/>
      <c r="C54" s="464"/>
      <c r="D54" s="464"/>
      <c r="E54" s="464"/>
      <c r="F54" s="464"/>
      <c r="G54" s="464"/>
      <c r="H54" s="464"/>
      <c r="I54" s="464"/>
      <c r="J54" s="461"/>
      <c r="K54" s="461"/>
      <c r="L54" s="461"/>
      <c r="M54" s="463"/>
    </row>
    <row r="55" spans="1:13" s="78" customFormat="1" ht="12.75" customHeight="1">
      <c r="A55" s="91"/>
      <c r="B55" s="451"/>
      <c r="C55" s="464"/>
      <c r="D55" s="464"/>
      <c r="E55" s="464"/>
      <c r="F55" s="464"/>
      <c r="G55" s="464"/>
      <c r="H55" s="464"/>
      <c r="I55" s="464"/>
      <c r="J55" s="461"/>
      <c r="K55" s="461"/>
      <c r="L55" s="461"/>
      <c r="M55" s="463"/>
    </row>
    <row r="56" spans="1:13" s="78" customFormat="1" ht="11.25" customHeight="1">
      <c r="A56" s="91"/>
      <c r="B56" s="451"/>
      <c r="C56" s="464"/>
      <c r="D56" s="464"/>
      <c r="E56" s="464"/>
      <c r="F56" s="464"/>
      <c r="G56" s="464"/>
      <c r="H56" s="464"/>
      <c r="I56" s="464"/>
      <c r="J56" s="461"/>
      <c r="K56" s="461"/>
      <c r="L56" s="461"/>
      <c r="M56" s="463"/>
    </row>
    <row r="57" spans="1:13" s="78" customFormat="1" ht="11.25" customHeight="1">
      <c r="A57" s="91"/>
      <c r="B57" s="451"/>
      <c r="C57" s="464"/>
      <c r="D57" s="464"/>
      <c r="E57" s="464"/>
      <c r="F57" s="464"/>
      <c r="G57" s="464"/>
      <c r="H57" s="464"/>
      <c r="I57" s="464"/>
      <c r="J57" s="461"/>
      <c r="K57" s="461"/>
      <c r="L57" s="461"/>
      <c r="M57" s="463"/>
    </row>
    <row r="58" spans="1:13" s="78" customFormat="1" ht="11.25" customHeight="1">
      <c r="A58" s="91"/>
      <c r="B58" s="451"/>
      <c r="C58" s="464"/>
      <c r="D58" s="464"/>
      <c r="E58" s="464"/>
      <c r="F58" s="464"/>
      <c r="G58" s="464"/>
      <c r="H58" s="464"/>
      <c r="I58" s="464"/>
      <c r="J58" s="461"/>
      <c r="K58" s="461"/>
      <c r="L58" s="461"/>
      <c r="M58" s="463"/>
    </row>
    <row r="59" spans="1:13" s="78" customFormat="1" ht="10.5" customHeight="1">
      <c r="A59" s="91"/>
      <c r="B59" s="451"/>
      <c r="C59" s="464"/>
      <c r="D59" s="464"/>
      <c r="E59" s="464"/>
      <c r="F59" s="464"/>
      <c r="G59" s="464"/>
      <c r="H59" s="464"/>
      <c r="I59" s="464"/>
      <c r="J59" s="461"/>
      <c r="K59" s="461"/>
      <c r="L59" s="461"/>
      <c r="M59" s="72"/>
    </row>
    <row r="60" spans="1:13" s="78" customFormat="1" ht="10.5" customHeight="1">
      <c r="A60" s="91"/>
      <c r="B60" s="451"/>
      <c r="C60" s="464"/>
      <c r="D60" s="464"/>
      <c r="E60" s="464"/>
      <c r="F60" s="464"/>
      <c r="G60" s="464"/>
      <c r="H60" s="464"/>
      <c r="I60" s="464"/>
      <c r="J60" s="461"/>
      <c r="K60" s="461"/>
      <c r="L60" s="461"/>
      <c r="M60" s="72"/>
    </row>
    <row r="61" spans="1:13" s="78" customFormat="1" ht="10.5" customHeight="1">
      <c r="A61" s="91"/>
      <c r="B61" s="451"/>
      <c r="C61" s="464"/>
      <c r="D61" s="464"/>
      <c r="E61" s="464"/>
      <c r="F61" s="464"/>
      <c r="G61" s="464"/>
      <c r="H61" s="464"/>
      <c r="I61" s="464"/>
      <c r="J61" s="461"/>
      <c r="K61" s="461"/>
      <c r="L61" s="461"/>
      <c r="M61" s="72"/>
    </row>
    <row r="62" spans="1:13" s="78" customFormat="1" ht="10.5" customHeight="1">
      <c r="A62" s="91"/>
      <c r="B62" s="451"/>
      <c r="C62" s="464"/>
      <c r="D62" s="464"/>
      <c r="E62" s="464"/>
      <c r="F62" s="464"/>
      <c r="G62" s="464"/>
      <c r="H62" s="464"/>
      <c r="I62" s="464"/>
      <c r="J62" s="461"/>
      <c r="K62" s="461"/>
      <c r="L62" s="461"/>
      <c r="M62" s="72"/>
    </row>
    <row r="63" spans="1:13" s="78" customFormat="1" ht="10.5" customHeight="1">
      <c r="A63" s="81"/>
      <c r="B63" s="81"/>
      <c r="C63" s="464"/>
      <c r="D63" s="464"/>
      <c r="E63" s="464"/>
      <c r="F63" s="464"/>
      <c r="G63" s="464"/>
      <c r="H63" s="464"/>
      <c r="I63" s="464"/>
      <c r="J63" s="461"/>
      <c r="K63" s="461"/>
      <c r="L63" s="461"/>
      <c r="M63" s="72"/>
    </row>
    <row r="64" spans="1:13" s="78" customFormat="1" ht="10.5" customHeight="1">
      <c r="A64" s="72"/>
      <c r="B64" s="455"/>
      <c r="C64" s="464"/>
      <c r="D64" s="464"/>
      <c r="E64" s="464"/>
      <c r="F64" s="464"/>
      <c r="G64" s="464"/>
      <c r="H64" s="464"/>
      <c r="I64" s="464"/>
      <c r="J64" s="461"/>
      <c r="K64" s="461"/>
      <c r="L64" s="461"/>
      <c r="M64" s="72"/>
    </row>
    <row r="65" spans="1:13" s="78" customFormat="1" ht="10.5" customHeight="1">
      <c r="A65" s="72"/>
      <c r="B65" s="455"/>
      <c r="C65" s="464"/>
      <c r="D65" s="464"/>
      <c r="E65" s="464"/>
      <c r="F65" s="464"/>
      <c r="G65" s="464"/>
      <c r="H65" s="464"/>
      <c r="I65" s="464"/>
      <c r="J65" s="461"/>
      <c r="K65" s="461"/>
      <c r="L65" s="461"/>
      <c r="M65" s="72"/>
    </row>
    <row r="66" spans="1:13" s="78" customFormat="1" ht="11.25" customHeight="1">
      <c r="A66" s="81"/>
      <c r="B66" s="81"/>
      <c r="C66" s="464"/>
      <c r="D66" s="464"/>
      <c r="E66" s="464"/>
      <c r="F66" s="464"/>
      <c r="G66" s="464"/>
      <c r="H66" s="464"/>
      <c r="I66" s="464"/>
      <c r="J66" s="461"/>
      <c r="K66" s="461"/>
      <c r="L66" s="461"/>
      <c r="M66" s="73"/>
    </row>
    <row r="67" spans="1:13" s="78" customFormat="1" ht="10.5" customHeight="1">
      <c r="A67" s="81"/>
      <c r="B67" s="81"/>
      <c r="C67" s="464"/>
      <c r="D67" s="464"/>
      <c r="E67" s="464"/>
      <c r="F67" s="464"/>
      <c r="G67" s="464"/>
      <c r="H67" s="464"/>
      <c r="I67" s="464"/>
      <c r="J67" s="461"/>
      <c r="K67" s="461"/>
      <c r="L67" s="461"/>
      <c r="M67" s="73"/>
    </row>
    <row r="68" spans="1:13" s="78" customFormat="1" ht="10.5" customHeight="1">
      <c r="A68" s="81"/>
      <c r="B68" s="81"/>
      <c r="C68" s="464"/>
      <c r="D68" s="464"/>
      <c r="E68" s="464"/>
      <c r="F68" s="464"/>
      <c r="G68" s="464"/>
      <c r="H68" s="464"/>
      <c r="I68" s="464"/>
      <c r="J68" s="461"/>
      <c r="K68" s="461"/>
      <c r="L68" s="461"/>
      <c r="M68" s="73"/>
    </row>
    <row r="69" spans="1:13" s="78" customFormat="1" ht="11.25" customHeight="1">
      <c r="A69" s="81"/>
      <c r="B69" s="81"/>
      <c r="C69" s="464"/>
      <c r="D69" s="464"/>
      <c r="E69" s="464"/>
      <c r="F69" s="464"/>
      <c r="G69" s="464"/>
      <c r="H69" s="464"/>
      <c r="I69" s="464"/>
      <c r="J69" s="461"/>
      <c r="K69" s="461"/>
      <c r="L69" s="461"/>
      <c r="M69" s="73"/>
    </row>
    <row r="70" spans="3:12" ht="12.75" customHeight="1">
      <c r="C70" s="464"/>
      <c r="D70" s="464"/>
      <c r="E70" s="464"/>
      <c r="F70" s="464"/>
      <c r="G70" s="464"/>
      <c r="H70" s="464"/>
      <c r="I70" s="464"/>
      <c r="J70" s="461"/>
      <c r="K70" s="461"/>
      <c r="L70" s="461"/>
    </row>
    <row r="71" spans="3:12" ht="10.5" customHeight="1">
      <c r="C71" s="464"/>
      <c r="D71" s="464"/>
      <c r="E71" s="464"/>
      <c r="F71" s="464"/>
      <c r="G71" s="464"/>
      <c r="H71" s="464"/>
      <c r="I71" s="464"/>
      <c r="J71" s="461"/>
      <c r="K71" s="461"/>
      <c r="L71" s="461"/>
    </row>
    <row r="72" spans="3:12" ht="13.5">
      <c r="C72" s="464"/>
      <c r="D72" s="464"/>
      <c r="E72" s="464"/>
      <c r="F72" s="464"/>
      <c r="G72" s="464"/>
      <c r="H72" s="464"/>
      <c r="I72" s="464"/>
      <c r="J72" s="461"/>
      <c r="K72" s="461"/>
      <c r="L72" s="461"/>
    </row>
    <row r="73" spans="3:12" ht="13.5">
      <c r="C73" s="464"/>
      <c r="D73" s="464"/>
      <c r="E73" s="464"/>
      <c r="F73" s="464"/>
      <c r="G73" s="464"/>
      <c r="H73" s="464"/>
      <c r="I73" s="464"/>
      <c r="J73" s="461"/>
      <c r="K73" s="461"/>
      <c r="L73" s="461"/>
    </row>
    <row r="74" spans="3:12" ht="13.5">
      <c r="C74" s="464"/>
      <c r="D74" s="464"/>
      <c r="E74" s="464"/>
      <c r="F74" s="464"/>
      <c r="G74" s="464"/>
      <c r="H74" s="464"/>
      <c r="I74" s="464"/>
      <c r="J74" s="461"/>
      <c r="K74" s="461"/>
      <c r="L74" s="461"/>
    </row>
    <row r="75" spans="3:12" ht="13.5">
      <c r="C75" s="464"/>
      <c r="D75" s="464"/>
      <c r="E75" s="464"/>
      <c r="F75" s="464"/>
      <c r="G75" s="464"/>
      <c r="H75" s="464"/>
      <c r="I75" s="464"/>
      <c r="J75" s="461"/>
      <c r="K75" s="461"/>
      <c r="L75" s="461"/>
    </row>
    <row r="76" spans="3:12" ht="13.5">
      <c r="C76" s="464"/>
      <c r="D76" s="464"/>
      <c r="E76" s="464"/>
      <c r="F76" s="464"/>
      <c r="G76" s="464"/>
      <c r="H76" s="464"/>
      <c r="I76" s="464"/>
      <c r="J76" s="461"/>
      <c r="K76" s="461"/>
      <c r="L76" s="461"/>
    </row>
    <row r="77" spans="3:12" ht="13.5">
      <c r="C77" s="464"/>
      <c r="D77" s="464"/>
      <c r="E77" s="464"/>
      <c r="F77" s="464"/>
      <c r="G77" s="464"/>
      <c r="H77" s="464"/>
      <c r="I77" s="464"/>
      <c r="J77" s="461"/>
      <c r="K77" s="461"/>
      <c r="L77" s="461"/>
    </row>
    <row r="78" spans="3:12" ht="13.5">
      <c r="C78" s="464"/>
      <c r="D78" s="464"/>
      <c r="E78" s="464"/>
      <c r="F78" s="464"/>
      <c r="G78" s="464"/>
      <c r="H78" s="464"/>
      <c r="I78" s="464"/>
      <c r="J78" s="461"/>
      <c r="K78" s="461"/>
      <c r="L78" s="461"/>
    </row>
    <row r="79" spans="3:12" ht="13.5">
      <c r="C79" s="464"/>
      <c r="D79" s="464"/>
      <c r="E79" s="464"/>
      <c r="F79" s="464"/>
      <c r="G79" s="464"/>
      <c r="H79" s="464"/>
      <c r="I79" s="464"/>
      <c r="J79" s="461"/>
      <c r="K79" s="461"/>
      <c r="L79" s="461"/>
    </row>
    <row r="80" spans="3:12" ht="13.5">
      <c r="C80" s="464"/>
      <c r="D80" s="464"/>
      <c r="E80" s="464"/>
      <c r="F80" s="464"/>
      <c r="G80" s="464"/>
      <c r="H80" s="464"/>
      <c r="I80" s="464"/>
      <c r="J80" s="461"/>
      <c r="K80" s="461"/>
      <c r="L80" s="461"/>
    </row>
    <row r="81" spans="3:12" ht="13.5">
      <c r="C81" s="464"/>
      <c r="D81" s="464"/>
      <c r="E81" s="464"/>
      <c r="F81" s="464"/>
      <c r="G81" s="464"/>
      <c r="H81" s="464"/>
      <c r="I81" s="464"/>
      <c r="J81" s="461"/>
      <c r="K81" s="461"/>
      <c r="L81" s="461"/>
    </row>
    <row r="82" spans="3:12" ht="13.5">
      <c r="C82" s="464"/>
      <c r="D82" s="464"/>
      <c r="E82" s="464"/>
      <c r="F82" s="464"/>
      <c r="G82" s="464"/>
      <c r="H82" s="464"/>
      <c r="I82" s="464"/>
      <c r="J82" s="461"/>
      <c r="K82" s="461"/>
      <c r="L82" s="461"/>
    </row>
    <row r="83" spans="3:12" ht="13.5">
      <c r="C83" s="464"/>
      <c r="D83" s="464"/>
      <c r="E83" s="464"/>
      <c r="F83" s="464"/>
      <c r="G83" s="464"/>
      <c r="H83" s="464"/>
      <c r="I83" s="464"/>
      <c r="J83" s="461"/>
      <c r="K83" s="461"/>
      <c r="L83" s="461"/>
    </row>
    <row r="84" spans="3:12" ht="13.5">
      <c r="C84" s="464"/>
      <c r="D84" s="464"/>
      <c r="E84" s="464"/>
      <c r="F84" s="464"/>
      <c r="G84" s="464"/>
      <c r="H84" s="464"/>
      <c r="I84" s="464"/>
      <c r="J84" s="461"/>
      <c r="K84" s="461"/>
      <c r="L84" s="461"/>
    </row>
    <row r="85" spans="3:12" ht="13.5">
      <c r="C85" s="464"/>
      <c r="D85" s="464"/>
      <c r="E85" s="464"/>
      <c r="F85" s="464"/>
      <c r="G85" s="464"/>
      <c r="H85" s="464"/>
      <c r="I85" s="464"/>
      <c r="J85" s="461"/>
      <c r="K85" s="461"/>
      <c r="L85" s="461"/>
    </row>
    <row r="86" spans="3:12" ht="13.5">
      <c r="C86" s="464"/>
      <c r="D86" s="464"/>
      <c r="E86" s="464"/>
      <c r="F86" s="464"/>
      <c r="G86" s="464"/>
      <c r="H86" s="464"/>
      <c r="I86" s="464"/>
      <c r="J86" s="461"/>
      <c r="K86" s="461"/>
      <c r="L86" s="461"/>
    </row>
    <row r="87" spans="3:12" ht="13.5">
      <c r="C87" s="464"/>
      <c r="D87" s="464"/>
      <c r="E87" s="464"/>
      <c r="F87" s="464"/>
      <c r="G87" s="464"/>
      <c r="H87" s="464"/>
      <c r="I87" s="464"/>
      <c r="J87" s="461"/>
      <c r="K87" s="461"/>
      <c r="L87" s="461"/>
    </row>
    <row r="88" spans="3:12" ht="13.5">
      <c r="C88" s="464"/>
      <c r="D88" s="464"/>
      <c r="E88" s="464"/>
      <c r="F88" s="464"/>
      <c r="G88" s="464"/>
      <c r="H88" s="464"/>
      <c r="I88" s="464"/>
      <c r="J88" s="461"/>
      <c r="K88" s="461"/>
      <c r="L88" s="461"/>
    </row>
  </sheetData>
  <sheetProtection/>
  <mergeCells count="20">
    <mergeCell ref="B1:L1"/>
    <mergeCell ref="A5:B5"/>
    <mergeCell ref="A6:B6"/>
    <mergeCell ref="A7:B7"/>
    <mergeCell ref="A8:B8"/>
    <mergeCell ref="A9:B9"/>
    <mergeCell ref="A3:B4"/>
    <mergeCell ref="J3:L3"/>
    <mergeCell ref="F3:H3"/>
    <mergeCell ref="C3:E3"/>
    <mergeCell ref="A21:B21"/>
    <mergeCell ref="A27:B27"/>
    <mergeCell ref="A31:B31"/>
    <mergeCell ref="A35:B35"/>
    <mergeCell ref="K2:M2"/>
    <mergeCell ref="I3:I4"/>
    <mergeCell ref="M3:M4"/>
    <mergeCell ref="A11:B11"/>
    <mergeCell ref="A12:B12"/>
    <mergeCell ref="A14:B14"/>
  </mergeCells>
  <dataValidations count="1">
    <dataValidation errorStyle="warning" allowBlank="1" showInputMessage="1" showErrorMessage="1" error="式が入力されています" imeMode="halfAlpha" sqref="F14:I14 C16:E16"/>
  </dataValidation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377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28" t="s">
        <v>378</v>
      </c>
      <c r="B4" s="29"/>
      <c r="E4" s="6"/>
      <c r="F4" s="6"/>
      <c r="G4" s="6" t="s">
        <v>379</v>
      </c>
    </row>
    <row r="5" spans="1:7" ht="16.5" customHeight="1">
      <c r="A5" s="7"/>
      <c r="B5" s="7"/>
      <c r="C5" s="21" t="s">
        <v>36</v>
      </c>
      <c r="D5" s="22"/>
      <c r="E5" s="22"/>
      <c r="F5" s="22"/>
      <c r="G5" s="22"/>
    </row>
    <row r="6" spans="1:7" ht="24" customHeight="1">
      <c r="A6" s="8" t="s">
        <v>26</v>
      </c>
      <c r="B6" s="9" t="s">
        <v>27</v>
      </c>
      <c r="C6" s="24" t="s">
        <v>34</v>
      </c>
      <c r="D6" s="24" t="s">
        <v>35</v>
      </c>
      <c r="E6" s="24" t="s">
        <v>43</v>
      </c>
      <c r="F6" s="24" t="s">
        <v>45</v>
      </c>
      <c r="G6" s="25" t="s">
        <v>376</v>
      </c>
    </row>
    <row r="7" spans="1:7" ht="16.5" customHeight="1">
      <c r="A7" s="10" t="s">
        <v>380</v>
      </c>
      <c r="B7" s="11" t="s">
        <v>28</v>
      </c>
      <c r="C7" s="30">
        <v>1.91</v>
      </c>
      <c r="D7" s="31" t="s">
        <v>381</v>
      </c>
      <c r="E7" s="30">
        <v>0.7</v>
      </c>
      <c r="F7" s="31" t="s">
        <v>382</v>
      </c>
      <c r="G7" s="32">
        <v>0.04</v>
      </c>
    </row>
    <row r="8" spans="1:7" ht="16.5" customHeight="1">
      <c r="A8" s="10">
        <v>3333</v>
      </c>
      <c r="B8" s="11" t="s">
        <v>37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383</v>
      </c>
      <c r="B9" s="11" t="s">
        <v>38</v>
      </c>
      <c r="C9" s="30">
        <v>1.64</v>
      </c>
      <c r="D9" s="31" t="s">
        <v>384</v>
      </c>
      <c r="E9" s="30">
        <v>0.49</v>
      </c>
      <c r="F9" s="31" t="s">
        <v>385</v>
      </c>
      <c r="G9" s="32">
        <v>0.72</v>
      </c>
    </row>
    <row r="10" spans="1:7" ht="16.5" customHeight="1">
      <c r="A10" s="10" t="s">
        <v>386</v>
      </c>
      <c r="B10" s="11" t="s">
        <v>29</v>
      </c>
      <c r="C10" s="30">
        <v>0.89</v>
      </c>
      <c r="D10" s="31" t="s">
        <v>387</v>
      </c>
      <c r="E10" s="30">
        <v>0.92</v>
      </c>
      <c r="F10" s="31" t="s">
        <v>388</v>
      </c>
      <c r="G10" s="32">
        <v>0.27</v>
      </c>
    </row>
    <row r="11" spans="1:7" ht="16.5" customHeight="1">
      <c r="A11" s="915" t="s">
        <v>30</v>
      </c>
      <c r="B11" s="11" t="s">
        <v>31</v>
      </c>
      <c r="C11" s="30">
        <v>0.69</v>
      </c>
      <c r="D11" s="31" t="s">
        <v>387</v>
      </c>
      <c r="E11" s="30">
        <v>0.44</v>
      </c>
      <c r="F11" s="31" t="s">
        <v>389</v>
      </c>
      <c r="G11" s="32">
        <v>0.38</v>
      </c>
    </row>
    <row r="12" spans="1:7" ht="16.5" customHeight="1">
      <c r="A12" s="916"/>
      <c r="B12" s="8" t="s">
        <v>390</v>
      </c>
      <c r="C12" s="12"/>
      <c r="D12" s="23"/>
      <c r="E12" s="23"/>
      <c r="F12" s="23"/>
      <c r="G12" s="32"/>
    </row>
    <row r="13" spans="1:7" ht="16.5" customHeight="1">
      <c r="A13" s="13" t="s">
        <v>32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19.5" customHeight="1">
      <c r="A14" s="15" t="s">
        <v>33</v>
      </c>
      <c r="B14" s="14"/>
      <c r="C14" s="26" t="s">
        <v>39</v>
      </c>
      <c r="D14" s="27" t="s">
        <v>40</v>
      </c>
      <c r="E14" s="26" t="s">
        <v>44</v>
      </c>
      <c r="F14" s="26" t="s">
        <v>46</v>
      </c>
      <c r="G14" s="34" t="s">
        <v>391</v>
      </c>
    </row>
    <row r="15" spans="1:7" ht="16.5" customHeight="1" thickBot="1">
      <c r="A15" s="16" t="s">
        <v>41</v>
      </c>
      <c r="B15" s="17"/>
      <c r="C15" s="18" t="s">
        <v>392</v>
      </c>
      <c r="D15" s="18" t="s">
        <v>5</v>
      </c>
      <c r="E15" s="18" t="s">
        <v>393</v>
      </c>
      <c r="F15" s="18" t="s">
        <v>394</v>
      </c>
      <c r="G15" s="35" t="s">
        <v>395</v>
      </c>
    </row>
    <row r="16" spans="1:3" ht="12.75" customHeight="1">
      <c r="A16" s="36" t="s">
        <v>396</v>
      </c>
      <c r="B16" s="29"/>
      <c r="C16" s="29"/>
    </row>
    <row r="17" s="5" customFormat="1" ht="11.25" customHeight="1">
      <c r="A17" s="19" t="s">
        <v>42</v>
      </c>
    </row>
    <row r="18" spans="1:2" ht="12">
      <c r="A18" s="5" t="s">
        <v>397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K5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23.75390625" style="207" customWidth="1"/>
    <col min="2" max="2" width="10.625" style="207" customWidth="1"/>
    <col min="3" max="3" width="0.5" style="207" customWidth="1"/>
    <col min="4" max="8" width="11.75390625" style="207" customWidth="1"/>
    <col min="9" max="16384" width="8.00390625" style="207" customWidth="1"/>
  </cols>
  <sheetData>
    <row r="1" spans="1:8" s="206" customFormat="1" ht="18.75" customHeight="1">
      <c r="A1" s="205" t="s">
        <v>732</v>
      </c>
      <c r="B1" s="205"/>
      <c r="C1" s="205"/>
      <c r="D1" s="205"/>
      <c r="E1" s="205"/>
      <c r="F1" s="205"/>
      <c r="G1" s="205"/>
      <c r="H1" s="205"/>
    </row>
    <row r="2" spans="1:8" ht="18.75" customHeight="1" thickBot="1">
      <c r="A2" s="208"/>
      <c r="B2" s="208"/>
      <c r="C2" s="208"/>
      <c r="D2" s="208"/>
      <c r="E2" s="208"/>
      <c r="F2" s="208"/>
      <c r="G2" s="209"/>
      <c r="H2" s="760" t="s">
        <v>731</v>
      </c>
    </row>
    <row r="3" spans="1:8" ht="18.75" customHeight="1">
      <c r="A3" s="930" t="s">
        <v>17</v>
      </c>
      <c r="B3" s="917" t="s">
        <v>18</v>
      </c>
      <c r="C3" s="719"/>
      <c r="D3" s="210" t="s">
        <v>501</v>
      </c>
      <c r="E3" s="210"/>
      <c r="F3" s="761"/>
      <c r="G3" s="761"/>
      <c r="H3" s="761"/>
    </row>
    <row r="4" spans="1:8" ht="18.75" customHeight="1">
      <c r="A4" s="931"/>
      <c r="B4" s="918"/>
      <c r="C4" s="720"/>
      <c r="D4" s="231" t="s">
        <v>457</v>
      </c>
      <c r="E4" s="231" t="s">
        <v>502</v>
      </c>
      <c r="F4" s="231" t="s">
        <v>543</v>
      </c>
      <c r="G4" s="231" t="s">
        <v>567</v>
      </c>
      <c r="H4" s="232" t="s">
        <v>641</v>
      </c>
    </row>
    <row r="5" spans="1:8" s="213" customFormat="1" ht="12" customHeight="1">
      <c r="A5" s="919" t="s">
        <v>739</v>
      </c>
      <c r="B5" s="212" t="s">
        <v>19</v>
      </c>
      <c r="C5" s="218"/>
      <c r="D5" s="762" t="s">
        <v>124</v>
      </c>
      <c r="E5" s="762" t="s">
        <v>124</v>
      </c>
      <c r="F5" s="762" t="s">
        <v>124</v>
      </c>
      <c r="G5" s="762">
        <v>0.9</v>
      </c>
      <c r="H5" s="763">
        <v>0.3</v>
      </c>
    </row>
    <row r="6" spans="1:8" ht="10.5" customHeight="1">
      <c r="A6" s="920"/>
      <c r="B6" s="215" t="s">
        <v>20</v>
      </c>
      <c r="C6" s="216"/>
      <c r="D6" s="764"/>
      <c r="E6" s="764"/>
      <c r="F6" s="764"/>
      <c r="G6" s="764"/>
      <c r="H6" s="763"/>
    </row>
    <row r="7" spans="1:8" ht="12" customHeight="1">
      <c r="A7" s="920"/>
      <c r="B7" s="217" t="s">
        <v>21</v>
      </c>
      <c r="C7" s="218"/>
      <c r="D7" s="764" t="s">
        <v>124</v>
      </c>
      <c r="E7" s="764" t="s">
        <v>124</v>
      </c>
      <c r="F7" s="764" t="s">
        <v>124</v>
      </c>
      <c r="G7" s="764">
        <v>0.9</v>
      </c>
      <c r="H7" s="763">
        <v>0.3</v>
      </c>
    </row>
    <row r="8" spans="1:8" ht="7.5" customHeight="1">
      <c r="A8" s="920"/>
      <c r="B8" s="217"/>
      <c r="C8" s="218"/>
      <c r="D8" s="764"/>
      <c r="E8" s="764"/>
      <c r="F8" s="764"/>
      <c r="G8" s="764"/>
      <c r="H8" s="763"/>
    </row>
    <row r="9" spans="1:8" ht="12" customHeight="1">
      <c r="A9" s="920"/>
      <c r="B9" s="217" t="s">
        <v>22</v>
      </c>
      <c r="C9" s="218"/>
      <c r="D9" s="764" t="s">
        <v>124</v>
      </c>
      <c r="E9" s="764" t="s">
        <v>124</v>
      </c>
      <c r="F9" s="764" t="s">
        <v>124</v>
      </c>
      <c r="G9" s="764" t="s">
        <v>124</v>
      </c>
      <c r="H9" s="762" t="s">
        <v>124</v>
      </c>
    </row>
    <row r="10" spans="1:8" ht="7.5" customHeight="1">
      <c r="A10" s="920"/>
      <c r="B10" s="217"/>
      <c r="C10" s="218"/>
      <c r="D10" s="764"/>
      <c r="E10" s="764"/>
      <c r="F10" s="764"/>
      <c r="G10" s="764"/>
      <c r="H10" s="762"/>
    </row>
    <row r="11" spans="1:8" ht="12" customHeight="1">
      <c r="A11" s="920"/>
      <c r="B11" s="217" t="s">
        <v>23</v>
      </c>
      <c r="C11" s="218"/>
      <c r="D11" s="764" t="s">
        <v>124</v>
      </c>
      <c r="E11" s="764" t="s">
        <v>124</v>
      </c>
      <c r="F11" s="764" t="s">
        <v>124</v>
      </c>
      <c r="G11" s="764" t="s">
        <v>124</v>
      </c>
      <c r="H11" s="762" t="s">
        <v>124</v>
      </c>
    </row>
    <row r="12" spans="1:8" ht="7.5" customHeight="1">
      <c r="A12" s="920"/>
      <c r="B12" s="217"/>
      <c r="C12" s="218"/>
      <c r="D12" s="764"/>
      <c r="E12" s="764"/>
      <c r="F12" s="764"/>
      <c r="G12" s="764"/>
      <c r="H12" s="762"/>
    </row>
    <row r="13" spans="1:8" ht="12" customHeight="1">
      <c r="A13" s="920"/>
      <c r="B13" s="217" t="s">
        <v>24</v>
      </c>
      <c r="C13" s="218"/>
      <c r="D13" s="764" t="s">
        <v>124</v>
      </c>
      <c r="E13" s="764" t="s">
        <v>124</v>
      </c>
      <c r="F13" s="764" t="s">
        <v>124</v>
      </c>
      <c r="G13" s="764" t="s">
        <v>124</v>
      </c>
      <c r="H13" s="762" t="s">
        <v>124</v>
      </c>
    </row>
    <row r="14" spans="1:8" ht="7.5" customHeight="1">
      <c r="A14" s="920"/>
      <c r="B14" s="217"/>
      <c r="C14" s="218"/>
      <c r="D14" s="764"/>
      <c r="E14" s="764"/>
      <c r="F14" s="764"/>
      <c r="G14" s="764"/>
      <c r="H14" s="762"/>
    </row>
    <row r="15" spans="1:8" ht="12" customHeight="1">
      <c r="A15" s="920"/>
      <c r="B15" s="217" t="s">
        <v>25</v>
      </c>
      <c r="C15" s="218"/>
      <c r="D15" s="764" t="s">
        <v>124</v>
      </c>
      <c r="E15" s="764" t="s">
        <v>124</v>
      </c>
      <c r="F15" s="764" t="s">
        <v>124</v>
      </c>
      <c r="G15" s="764" t="s">
        <v>124</v>
      </c>
      <c r="H15" s="762" t="s">
        <v>124</v>
      </c>
    </row>
    <row r="16" spans="1:8" ht="7.5" customHeight="1">
      <c r="A16" s="920"/>
      <c r="B16" s="217"/>
      <c r="C16" s="218"/>
      <c r="D16" s="764"/>
      <c r="E16" s="764"/>
      <c r="F16" s="764"/>
      <c r="G16" s="764"/>
      <c r="H16" s="762"/>
    </row>
    <row r="17" spans="1:8" ht="12" customHeight="1">
      <c r="A17" s="920"/>
      <c r="B17" s="217" t="s">
        <v>539</v>
      </c>
      <c r="C17" s="218"/>
      <c r="D17" s="764" t="s">
        <v>124</v>
      </c>
      <c r="E17" s="764" t="s">
        <v>124</v>
      </c>
      <c r="F17" s="764" t="s">
        <v>124</v>
      </c>
      <c r="G17" s="764" t="s">
        <v>124</v>
      </c>
      <c r="H17" s="762" t="s">
        <v>124</v>
      </c>
    </row>
    <row r="18" spans="1:8" ht="7.5" customHeight="1">
      <c r="A18" s="921"/>
      <c r="B18" s="219"/>
      <c r="C18" s="220"/>
      <c r="D18" s="764"/>
      <c r="E18" s="764"/>
      <c r="F18" s="764"/>
      <c r="G18" s="764"/>
      <c r="H18" s="762"/>
    </row>
    <row r="19" spans="1:8" ht="7.5" customHeight="1">
      <c r="A19" s="919" t="s">
        <v>735</v>
      </c>
      <c r="B19" s="219"/>
      <c r="C19" s="220"/>
      <c r="D19" s="764"/>
      <c r="E19" s="764"/>
      <c r="F19" s="764"/>
      <c r="G19" s="764"/>
      <c r="H19" s="762"/>
    </row>
    <row r="20" spans="1:8" s="213" customFormat="1" ht="12" customHeight="1">
      <c r="A20" s="920"/>
      <c r="B20" s="212" t="s">
        <v>19</v>
      </c>
      <c r="C20" s="218"/>
      <c r="D20" s="762" t="s">
        <v>124</v>
      </c>
      <c r="E20" s="762" t="s">
        <v>124</v>
      </c>
      <c r="F20" s="762" t="s">
        <v>124</v>
      </c>
      <c r="G20" s="762">
        <v>0.4</v>
      </c>
      <c r="H20" s="762">
        <v>0.2</v>
      </c>
    </row>
    <row r="21" spans="1:8" ht="9" customHeight="1">
      <c r="A21" s="920"/>
      <c r="B21" s="215" t="s">
        <v>20</v>
      </c>
      <c r="C21" s="216"/>
      <c r="D21" s="764"/>
      <c r="E21" s="764"/>
      <c r="F21" s="764"/>
      <c r="G21" s="764"/>
      <c r="H21" s="762"/>
    </row>
    <row r="22" spans="1:8" ht="12" customHeight="1">
      <c r="A22" s="920"/>
      <c r="B22" s="217" t="s">
        <v>21</v>
      </c>
      <c r="C22" s="218"/>
      <c r="D22" s="764" t="s">
        <v>124</v>
      </c>
      <c r="E22" s="764" t="s">
        <v>124</v>
      </c>
      <c r="F22" s="764" t="s">
        <v>124</v>
      </c>
      <c r="G22" s="764">
        <v>0.4</v>
      </c>
      <c r="H22" s="762">
        <v>0.2</v>
      </c>
    </row>
    <row r="23" spans="1:8" ht="7.5" customHeight="1">
      <c r="A23" s="922" t="s">
        <v>734</v>
      </c>
      <c r="B23" s="217"/>
      <c r="C23" s="218"/>
      <c r="D23" s="764"/>
      <c r="E23" s="764"/>
      <c r="F23" s="764"/>
      <c r="G23" s="764"/>
      <c r="H23" s="762"/>
    </row>
    <row r="24" spans="1:8" ht="12" customHeight="1">
      <c r="A24" s="922"/>
      <c r="B24" s="217" t="s">
        <v>22</v>
      </c>
      <c r="C24" s="218"/>
      <c r="D24" s="764" t="s">
        <v>124</v>
      </c>
      <c r="E24" s="764" t="s">
        <v>124</v>
      </c>
      <c r="F24" s="764" t="s">
        <v>124</v>
      </c>
      <c r="G24" s="764" t="s">
        <v>124</v>
      </c>
      <c r="H24" s="762" t="s">
        <v>124</v>
      </c>
    </row>
    <row r="25" spans="1:8" ht="7.5" customHeight="1">
      <c r="A25" s="922"/>
      <c r="B25" s="217"/>
      <c r="C25" s="218"/>
      <c r="D25" s="764"/>
      <c r="E25" s="764"/>
      <c r="F25" s="764"/>
      <c r="G25" s="764"/>
      <c r="H25" s="762"/>
    </row>
    <row r="26" spans="1:11" ht="12" customHeight="1">
      <c r="A26" s="922"/>
      <c r="B26" s="217" t="s">
        <v>23</v>
      </c>
      <c r="C26" s="218"/>
      <c r="D26" s="764" t="s">
        <v>124</v>
      </c>
      <c r="E26" s="764" t="s">
        <v>124</v>
      </c>
      <c r="F26" s="764" t="s">
        <v>124</v>
      </c>
      <c r="G26" s="764" t="s">
        <v>124</v>
      </c>
      <c r="H26" s="762" t="s">
        <v>124</v>
      </c>
      <c r="K26" s="766"/>
    </row>
    <row r="27" spans="1:8" ht="7.5" customHeight="1">
      <c r="A27" s="922"/>
      <c r="B27" s="217"/>
      <c r="C27" s="218"/>
      <c r="D27" s="764"/>
      <c r="E27" s="764"/>
      <c r="F27" s="764"/>
      <c r="G27" s="764"/>
      <c r="H27" s="762"/>
    </row>
    <row r="28" spans="1:11" ht="12" customHeight="1">
      <c r="A28" s="214"/>
      <c r="B28" s="217" t="s">
        <v>24</v>
      </c>
      <c r="C28" s="218"/>
      <c r="D28" s="764" t="s">
        <v>124</v>
      </c>
      <c r="E28" s="764" t="s">
        <v>124</v>
      </c>
      <c r="F28" s="764" t="s">
        <v>124</v>
      </c>
      <c r="G28" s="764" t="s">
        <v>124</v>
      </c>
      <c r="H28" s="762" t="s">
        <v>124</v>
      </c>
      <c r="K28" s="766"/>
    </row>
    <row r="29" spans="1:11" ht="7.5" customHeight="1">
      <c r="A29" s="923" t="s">
        <v>736</v>
      </c>
      <c r="B29" s="217"/>
      <c r="C29" s="218"/>
      <c r="D29" s="764"/>
      <c r="E29" s="764"/>
      <c r="F29" s="764"/>
      <c r="G29" s="764"/>
      <c r="H29" s="762"/>
      <c r="K29" s="766"/>
    </row>
    <row r="30" spans="1:8" ht="12" customHeight="1">
      <c r="A30" s="924"/>
      <c r="B30" s="217" t="s">
        <v>25</v>
      </c>
      <c r="C30" s="218"/>
      <c r="D30" s="764" t="s">
        <v>124</v>
      </c>
      <c r="E30" s="764" t="s">
        <v>124</v>
      </c>
      <c r="F30" s="764" t="s">
        <v>124</v>
      </c>
      <c r="G30" s="764" t="s">
        <v>124</v>
      </c>
      <c r="H30" s="762" t="s">
        <v>124</v>
      </c>
    </row>
    <row r="31" spans="1:8" ht="7.5" customHeight="1">
      <c r="A31" s="924"/>
      <c r="B31" s="217"/>
      <c r="C31" s="218"/>
      <c r="D31" s="764"/>
      <c r="E31" s="764"/>
      <c r="F31" s="764"/>
      <c r="G31" s="764"/>
      <c r="H31" s="762"/>
    </row>
    <row r="32" spans="1:8" ht="12" customHeight="1">
      <c r="A32" s="924"/>
      <c r="B32" s="217" t="s">
        <v>539</v>
      </c>
      <c r="C32" s="218"/>
      <c r="D32" s="764" t="s">
        <v>124</v>
      </c>
      <c r="E32" s="764" t="s">
        <v>124</v>
      </c>
      <c r="F32" s="764" t="s">
        <v>124</v>
      </c>
      <c r="G32" s="764" t="s">
        <v>124</v>
      </c>
      <c r="H32" s="762" t="s">
        <v>124</v>
      </c>
    </row>
    <row r="33" spans="1:8" ht="7.5" customHeight="1">
      <c r="A33" s="765"/>
      <c r="B33" s="219"/>
      <c r="C33" s="220"/>
      <c r="D33" s="764"/>
      <c r="E33" s="764"/>
      <c r="F33" s="764"/>
      <c r="G33" s="764"/>
      <c r="H33" s="762"/>
    </row>
    <row r="34" spans="1:8" ht="7.5" customHeight="1">
      <c r="A34" s="925" t="s">
        <v>738</v>
      </c>
      <c r="B34" s="219"/>
      <c r="C34" s="220"/>
      <c r="D34" s="764"/>
      <c r="E34" s="764"/>
      <c r="F34" s="764"/>
      <c r="G34" s="764"/>
      <c r="H34" s="762"/>
    </row>
    <row r="35" spans="1:8" s="213" customFormat="1" ht="12" customHeight="1">
      <c r="A35" s="920"/>
      <c r="B35" s="212" t="s">
        <v>19</v>
      </c>
      <c r="C35" s="218"/>
      <c r="D35" s="762" t="s">
        <v>124</v>
      </c>
      <c r="E35" s="762" t="s">
        <v>124</v>
      </c>
      <c r="F35" s="762" t="s">
        <v>124</v>
      </c>
      <c r="G35" s="762">
        <v>0.5</v>
      </c>
      <c r="H35" s="762">
        <v>0.1</v>
      </c>
    </row>
    <row r="36" spans="1:8" ht="12" customHeight="1">
      <c r="A36" s="920"/>
      <c r="B36" s="215" t="s">
        <v>20</v>
      </c>
      <c r="C36" s="216"/>
      <c r="D36" s="764"/>
      <c r="E36" s="764"/>
      <c r="F36" s="764"/>
      <c r="G36" s="764"/>
      <c r="H36" s="762"/>
    </row>
    <row r="37" spans="1:8" ht="12" customHeight="1">
      <c r="A37" s="926" t="s">
        <v>737</v>
      </c>
      <c r="B37" s="217" t="s">
        <v>21</v>
      </c>
      <c r="C37" s="218"/>
      <c r="D37" s="764" t="s">
        <v>124</v>
      </c>
      <c r="E37" s="764" t="s">
        <v>124</v>
      </c>
      <c r="F37" s="764" t="s">
        <v>124</v>
      </c>
      <c r="G37" s="764">
        <v>0.5</v>
      </c>
      <c r="H37" s="762">
        <v>0.1</v>
      </c>
    </row>
    <row r="38" spans="1:8" ht="7.5" customHeight="1">
      <c r="A38" s="927"/>
      <c r="B38" s="217"/>
      <c r="C38" s="218"/>
      <c r="D38" s="764"/>
      <c r="E38" s="764"/>
      <c r="F38" s="764"/>
      <c r="G38" s="764"/>
      <c r="H38" s="762"/>
    </row>
    <row r="39" spans="1:8" ht="12" customHeight="1">
      <c r="A39" s="927"/>
      <c r="B39" s="217" t="s">
        <v>22</v>
      </c>
      <c r="C39" s="218"/>
      <c r="D39" s="764" t="s">
        <v>124</v>
      </c>
      <c r="E39" s="764" t="s">
        <v>124</v>
      </c>
      <c r="F39" s="764" t="s">
        <v>124</v>
      </c>
      <c r="G39" s="764" t="s">
        <v>124</v>
      </c>
      <c r="H39" s="762" t="s">
        <v>124</v>
      </c>
    </row>
    <row r="40" spans="1:8" ht="7.5" customHeight="1">
      <c r="A40" s="927"/>
      <c r="B40" s="217"/>
      <c r="C40" s="218"/>
      <c r="D40" s="764"/>
      <c r="E40" s="764"/>
      <c r="F40" s="764"/>
      <c r="G40" s="764"/>
      <c r="H40" s="762"/>
    </row>
    <row r="41" spans="1:8" ht="12" customHeight="1">
      <c r="A41" s="928" t="s">
        <v>740</v>
      </c>
      <c r="B41" s="217" t="s">
        <v>23</v>
      </c>
      <c r="C41" s="218"/>
      <c r="D41" s="764" t="s">
        <v>124</v>
      </c>
      <c r="E41" s="764" t="s">
        <v>124</v>
      </c>
      <c r="F41" s="764" t="s">
        <v>124</v>
      </c>
      <c r="G41" s="764" t="s">
        <v>124</v>
      </c>
      <c r="H41" s="762" t="s">
        <v>124</v>
      </c>
    </row>
    <row r="42" spans="1:8" ht="7.5" customHeight="1">
      <c r="A42" s="929"/>
      <c r="B42" s="217"/>
      <c r="C42" s="218"/>
      <c r="D42" s="764"/>
      <c r="E42" s="764"/>
      <c r="F42" s="764"/>
      <c r="G42" s="764"/>
      <c r="H42" s="762"/>
    </row>
    <row r="43" spans="1:8" ht="12" customHeight="1">
      <c r="A43" s="929"/>
      <c r="B43" s="217" t="s">
        <v>540</v>
      </c>
      <c r="C43" s="218"/>
      <c r="D43" s="764" t="s">
        <v>124</v>
      </c>
      <c r="E43" s="764" t="s">
        <v>124</v>
      </c>
      <c r="F43" s="764" t="s">
        <v>124</v>
      </c>
      <c r="G43" s="764" t="s">
        <v>124</v>
      </c>
      <c r="H43" s="762" t="s">
        <v>124</v>
      </c>
    </row>
    <row r="44" spans="1:8" ht="7.5" customHeight="1" thickBot="1">
      <c r="A44" s="221"/>
      <c r="B44" s="222"/>
      <c r="C44" s="223"/>
      <c r="D44" s="209"/>
      <c r="E44" s="209"/>
      <c r="F44" s="209"/>
      <c r="G44" s="209"/>
      <c r="H44" s="208"/>
    </row>
    <row r="45" spans="1:8" ht="15" customHeight="1">
      <c r="A45" s="767" t="s">
        <v>640</v>
      </c>
      <c r="G45" s="211"/>
      <c r="H45" s="211"/>
    </row>
    <row r="46" spans="1:8" ht="13.5" customHeight="1">
      <c r="A46" s="721" t="s">
        <v>733</v>
      </c>
      <c r="B46" s="721"/>
      <c r="C46" s="721"/>
      <c r="D46" s="721"/>
      <c r="E46" s="721"/>
      <c r="F46" s="721"/>
      <c r="G46" s="721"/>
      <c r="H46" s="721"/>
    </row>
    <row r="47" spans="1:8" ht="13.5" customHeight="1">
      <c r="A47" s="721" t="s">
        <v>741</v>
      </c>
      <c r="B47" s="721"/>
      <c r="C47" s="721"/>
      <c r="D47" s="721"/>
      <c r="E47" s="721"/>
      <c r="F47" s="721"/>
      <c r="G47" s="721"/>
      <c r="H47" s="721"/>
    </row>
    <row r="51" spans="1:8" ht="12" customHeight="1">
      <c r="A51" s="51"/>
      <c r="B51" s="51"/>
      <c r="C51" s="51"/>
      <c r="D51" s="51"/>
      <c r="E51" s="51"/>
      <c r="F51" s="51"/>
      <c r="G51" s="51"/>
      <c r="H51" s="51"/>
    </row>
  </sheetData>
  <sheetProtection/>
  <mergeCells count="9">
    <mergeCell ref="A37:A40"/>
    <mergeCell ref="A41:A43"/>
    <mergeCell ref="A3:A4"/>
    <mergeCell ref="B3:B4"/>
    <mergeCell ref="A5:A18"/>
    <mergeCell ref="A19:A22"/>
    <mergeCell ref="A23:A27"/>
    <mergeCell ref="A29:A32"/>
    <mergeCell ref="A34:A3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H1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8.375" style="226" customWidth="1"/>
    <col min="2" max="2" width="22.125" style="226" customWidth="1"/>
    <col min="3" max="7" width="13.375" style="226" customWidth="1"/>
    <col min="8" max="16384" width="8.00390625" style="226" customWidth="1"/>
  </cols>
  <sheetData>
    <row r="1" spans="1:7" s="242" customFormat="1" ht="18.75" customHeight="1">
      <c r="A1" s="224" t="s">
        <v>742</v>
      </c>
      <c r="B1" s="224"/>
      <c r="C1" s="224"/>
      <c r="D1" s="224"/>
      <c r="E1" s="224"/>
      <c r="F1" s="224"/>
      <c r="G1" s="224"/>
    </row>
    <row r="2" spans="1:7" ht="18.75" customHeight="1" thickBot="1">
      <c r="A2" s="241" t="s">
        <v>458</v>
      </c>
      <c r="C2" s="51"/>
      <c r="D2" s="51"/>
      <c r="E2" s="227"/>
      <c r="F2" s="227"/>
      <c r="G2" s="227" t="s">
        <v>743</v>
      </c>
    </row>
    <row r="3" spans="1:7" ht="15" customHeight="1">
      <c r="A3" s="937" t="s">
        <v>744</v>
      </c>
      <c r="B3" s="938" t="s">
        <v>745</v>
      </c>
      <c r="C3" s="228" t="s">
        <v>36</v>
      </c>
      <c r="D3" s="229"/>
      <c r="E3" s="229"/>
      <c r="F3" s="229"/>
      <c r="G3" s="229"/>
    </row>
    <row r="4" spans="1:7" ht="22.5" customHeight="1">
      <c r="A4" s="921"/>
      <c r="B4" s="874"/>
      <c r="C4" s="231" t="s">
        <v>457</v>
      </c>
      <c r="D4" s="231" t="s">
        <v>502</v>
      </c>
      <c r="E4" s="231" t="s">
        <v>543</v>
      </c>
      <c r="F4" s="231" t="s">
        <v>567</v>
      </c>
      <c r="G4" s="232" t="s">
        <v>641</v>
      </c>
    </row>
    <row r="5" spans="1:7" ht="16.5" customHeight="1">
      <c r="A5" s="233" t="s">
        <v>459</v>
      </c>
      <c r="B5" s="234" t="s">
        <v>28</v>
      </c>
      <c r="C5" s="235" t="s">
        <v>642</v>
      </c>
      <c r="D5" s="235">
        <v>0.16</v>
      </c>
      <c r="E5" s="235">
        <v>0.29</v>
      </c>
      <c r="F5" s="235" t="s">
        <v>643</v>
      </c>
      <c r="G5" s="625">
        <v>0.2</v>
      </c>
    </row>
    <row r="6" spans="1:7" ht="16.5" customHeight="1">
      <c r="A6" s="233">
        <v>3333</v>
      </c>
      <c r="B6" s="234" t="s">
        <v>37</v>
      </c>
      <c r="C6" s="235">
        <v>0.27</v>
      </c>
      <c r="D6" s="365">
        <v>0.3</v>
      </c>
      <c r="E6" s="365">
        <v>0.38</v>
      </c>
      <c r="F6" s="235">
        <v>0.31</v>
      </c>
      <c r="G6" s="236">
        <v>0.52</v>
      </c>
    </row>
    <row r="7" spans="1:7" ht="16.5" customHeight="1">
      <c r="A7" s="233" t="s">
        <v>461</v>
      </c>
      <c r="B7" s="234" t="s">
        <v>462</v>
      </c>
      <c r="C7" s="235" t="s">
        <v>644</v>
      </c>
      <c r="D7" s="235">
        <v>0.12</v>
      </c>
      <c r="E7" s="235">
        <v>0.56</v>
      </c>
      <c r="F7" s="235">
        <v>0.12</v>
      </c>
      <c r="G7" s="236" t="s">
        <v>460</v>
      </c>
    </row>
    <row r="8" spans="1:7" ht="16.5" customHeight="1">
      <c r="A8" s="233" t="s">
        <v>463</v>
      </c>
      <c r="B8" s="234" t="s">
        <v>437</v>
      </c>
      <c r="C8" s="235">
        <v>0.27</v>
      </c>
      <c r="D8" s="235" t="s">
        <v>464</v>
      </c>
      <c r="E8" s="768">
        <v>0.23</v>
      </c>
      <c r="F8" s="235">
        <v>0.65</v>
      </c>
      <c r="G8" s="236" t="s">
        <v>647</v>
      </c>
    </row>
    <row r="9" spans="1:7" ht="16.5" customHeight="1">
      <c r="A9" s="932" t="s">
        <v>503</v>
      </c>
      <c r="B9" s="234" t="s">
        <v>31</v>
      </c>
      <c r="C9" s="235" t="s">
        <v>124</v>
      </c>
      <c r="D9" s="235">
        <v>0.01</v>
      </c>
      <c r="E9" s="235" t="s">
        <v>124</v>
      </c>
      <c r="F9" s="235">
        <v>0.38</v>
      </c>
      <c r="G9" s="236" t="s">
        <v>124</v>
      </c>
    </row>
    <row r="10" spans="1:7" ht="16.5" customHeight="1">
      <c r="A10" s="933"/>
      <c r="B10" s="230" t="s">
        <v>465</v>
      </c>
      <c r="C10" s="237"/>
      <c r="D10" s="237"/>
      <c r="E10" s="237"/>
      <c r="F10" s="237"/>
      <c r="G10" s="238"/>
    </row>
    <row r="11" spans="1:7" ht="16.5" customHeight="1">
      <c r="A11" s="939" t="s">
        <v>32</v>
      </c>
      <c r="B11" s="940"/>
      <c r="C11" s="235">
        <v>0.89</v>
      </c>
      <c r="D11" s="235">
        <v>0.67</v>
      </c>
      <c r="E11" s="235">
        <v>0.97</v>
      </c>
      <c r="F11" s="235">
        <v>1.18</v>
      </c>
      <c r="G11" s="236">
        <v>1.41</v>
      </c>
    </row>
    <row r="12" spans="1:7" ht="19.5" customHeight="1">
      <c r="A12" s="934" t="s">
        <v>33</v>
      </c>
      <c r="B12" s="935"/>
      <c r="C12" s="239" t="s">
        <v>466</v>
      </c>
      <c r="D12" s="239" t="s">
        <v>504</v>
      </c>
      <c r="E12" s="366" t="s">
        <v>544</v>
      </c>
      <c r="F12" s="366" t="s">
        <v>544</v>
      </c>
      <c r="G12" s="240" t="s">
        <v>645</v>
      </c>
    </row>
    <row r="13" spans="1:7" ht="16.5" customHeight="1" thickBot="1">
      <c r="A13" s="941" t="s">
        <v>41</v>
      </c>
      <c r="B13" s="942"/>
      <c r="C13" s="227" t="s">
        <v>124</v>
      </c>
      <c r="D13" s="227" t="s">
        <v>124</v>
      </c>
      <c r="E13" s="227" t="s">
        <v>124</v>
      </c>
      <c r="F13" s="227" t="s">
        <v>646</v>
      </c>
      <c r="G13" s="624" t="s">
        <v>648</v>
      </c>
    </row>
    <row r="14" spans="1:7" ht="15.75" customHeight="1">
      <c r="A14" s="241" t="s">
        <v>649</v>
      </c>
      <c r="G14" s="51"/>
    </row>
    <row r="15" spans="1:8" s="225" customFormat="1" ht="13.5" customHeight="1">
      <c r="A15" s="620" t="s">
        <v>746</v>
      </c>
      <c r="B15" s="621"/>
      <c r="C15" s="621"/>
      <c r="D15" s="621"/>
      <c r="E15" s="621"/>
      <c r="F15" s="621"/>
      <c r="G15" s="621"/>
      <c r="H15" s="621"/>
    </row>
    <row r="16" spans="1:8" ht="13.5" customHeight="1">
      <c r="A16" s="621" t="s">
        <v>747</v>
      </c>
      <c r="B16" s="237"/>
      <c r="C16" s="622"/>
      <c r="D16" s="622"/>
      <c r="E16" s="622"/>
      <c r="F16" s="622"/>
      <c r="G16" s="622"/>
      <c r="H16" s="622"/>
    </row>
    <row r="17" spans="1:8" ht="13.5" customHeight="1">
      <c r="A17" s="936" t="s">
        <v>748</v>
      </c>
      <c r="B17" s="936"/>
      <c r="C17" s="936"/>
      <c r="D17" s="936"/>
      <c r="E17" s="936"/>
      <c r="F17" s="936"/>
      <c r="G17" s="936"/>
      <c r="H17" s="936"/>
    </row>
    <row r="18" spans="1:8" ht="12">
      <c r="A18" s="623"/>
      <c r="B18" s="623"/>
      <c r="C18" s="623"/>
      <c r="D18" s="623"/>
      <c r="E18" s="623"/>
      <c r="F18" s="623"/>
      <c r="G18" s="623"/>
      <c r="H18" s="623"/>
    </row>
  </sheetData>
  <sheetProtection/>
  <mergeCells count="7">
    <mergeCell ref="A9:A10"/>
    <mergeCell ref="A12:B12"/>
    <mergeCell ref="A17:H17"/>
    <mergeCell ref="A3:A4"/>
    <mergeCell ref="B3:B4"/>
    <mergeCell ref="A11:B11"/>
    <mergeCell ref="A13:B13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X29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2" width="8.25390625" style="410" customWidth="1"/>
    <col min="3" max="32" width="5.375" style="410" customWidth="1"/>
    <col min="33" max="33" width="1.25" style="410" customWidth="1"/>
    <col min="34" max="34" width="21.25390625" style="410" customWidth="1"/>
    <col min="35" max="35" width="2.00390625" style="443" customWidth="1"/>
    <col min="36" max="37" width="8.25390625" style="410" customWidth="1"/>
    <col min="38" max="16384" width="8.00390625" style="410" customWidth="1"/>
  </cols>
  <sheetData>
    <row r="1" spans="1:50" s="407" customFormat="1" ht="18.75" customHeight="1">
      <c r="A1" s="405"/>
      <c r="B1" s="405"/>
      <c r="C1" s="406"/>
      <c r="D1" s="406"/>
      <c r="E1" s="406"/>
      <c r="F1" s="406"/>
      <c r="H1" s="406"/>
      <c r="I1" s="474" t="s">
        <v>581</v>
      </c>
      <c r="J1" s="943" t="s">
        <v>749</v>
      </c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408"/>
      <c r="AF1" s="408"/>
      <c r="AG1" s="408"/>
      <c r="AH1" s="408"/>
      <c r="AI1" s="409"/>
      <c r="AJ1" s="405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</row>
    <row r="2" spans="1:50" s="629" customFormat="1" ht="18" customHeight="1" thickBot="1">
      <c r="A2" s="769" t="s">
        <v>167</v>
      </c>
      <c r="B2" s="627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7"/>
      <c r="AK2" s="628"/>
      <c r="AL2" s="628"/>
      <c r="AM2" s="628"/>
      <c r="AN2" s="628"/>
      <c r="AO2" s="628"/>
      <c r="AP2" s="628"/>
      <c r="AQ2" s="628"/>
      <c r="AR2" s="628"/>
      <c r="AS2" s="628"/>
      <c r="AT2" s="628"/>
      <c r="AU2" s="628"/>
      <c r="AV2" s="628"/>
      <c r="AW2" s="628"/>
      <c r="AX2" s="628"/>
    </row>
    <row r="3" spans="1:37" s="411" customFormat="1" ht="18.75" customHeight="1">
      <c r="A3" s="948" t="s">
        <v>168</v>
      </c>
      <c r="B3" s="955" t="s">
        <v>169</v>
      </c>
      <c r="C3" s="944" t="s">
        <v>491</v>
      </c>
      <c r="D3" s="945"/>
      <c r="E3" s="945"/>
      <c r="F3" s="945"/>
      <c r="G3" s="946"/>
      <c r="H3" s="944" t="s">
        <v>568</v>
      </c>
      <c r="I3" s="945"/>
      <c r="J3" s="945"/>
      <c r="K3" s="945"/>
      <c r="L3" s="946"/>
      <c r="M3" s="944" t="s">
        <v>170</v>
      </c>
      <c r="N3" s="945"/>
      <c r="O3" s="945"/>
      <c r="P3" s="945"/>
      <c r="Q3" s="946"/>
      <c r="R3" s="944" t="s">
        <v>492</v>
      </c>
      <c r="S3" s="945"/>
      <c r="T3" s="945"/>
      <c r="U3" s="945"/>
      <c r="V3" s="946"/>
      <c r="W3" s="944" t="s">
        <v>493</v>
      </c>
      <c r="X3" s="945"/>
      <c r="Y3" s="945"/>
      <c r="Z3" s="945"/>
      <c r="AA3" s="946"/>
      <c r="AB3" s="945" t="s">
        <v>569</v>
      </c>
      <c r="AC3" s="945"/>
      <c r="AD3" s="945"/>
      <c r="AE3" s="945"/>
      <c r="AF3" s="946"/>
      <c r="AG3" s="413"/>
      <c r="AH3" s="947" t="s">
        <v>494</v>
      </c>
      <c r="AI3" s="948"/>
      <c r="AJ3" s="951" t="s">
        <v>169</v>
      </c>
      <c r="AK3" s="953" t="s">
        <v>168</v>
      </c>
    </row>
    <row r="4" spans="1:37" s="411" customFormat="1" ht="33.75" customHeight="1">
      <c r="A4" s="950"/>
      <c r="B4" s="956"/>
      <c r="C4" s="414" t="s">
        <v>750</v>
      </c>
      <c r="D4" s="415">
        <v>27</v>
      </c>
      <c r="E4" s="415">
        <v>28</v>
      </c>
      <c r="F4" s="415">
        <v>29</v>
      </c>
      <c r="G4" s="416">
        <v>30</v>
      </c>
      <c r="H4" s="414" t="s">
        <v>750</v>
      </c>
      <c r="I4" s="415">
        <v>27</v>
      </c>
      <c r="J4" s="415">
        <v>28</v>
      </c>
      <c r="K4" s="415">
        <v>29</v>
      </c>
      <c r="L4" s="416">
        <v>30</v>
      </c>
      <c r="M4" s="414" t="s">
        <v>750</v>
      </c>
      <c r="N4" s="415">
        <v>27</v>
      </c>
      <c r="O4" s="415">
        <v>28</v>
      </c>
      <c r="P4" s="415">
        <v>29</v>
      </c>
      <c r="Q4" s="416">
        <v>30</v>
      </c>
      <c r="R4" s="414" t="s">
        <v>750</v>
      </c>
      <c r="S4" s="415">
        <v>27</v>
      </c>
      <c r="T4" s="415">
        <v>28</v>
      </c>
      <c r="U4" s="415">
        <v>29</v>
      </c>
      <c r="V4" s="416">
        <v>30</v>
      </c>
      <c r="W4" s="414" t="s">
        <v>750</v>
      </c>
      <c r="X4" s="415">
        <v>27</v>
      </c>
      <c r="Y4" s="415">
        <v>28</v>
      </c>
      <c r="Z4" s="415">
        <v>29</v>
      </c>
      <c r="AA4" s="416">
        <v>30</v>
      </c>
      <c r="AB4" s="414" t="s">
        <v>750</v>
      </c>
      <c r="AC4" s="415">
        <v>27</v>
      </c>
      <c r="AD4" s="415">
        <v>28</v>
      </c>
      <c r="AE4" s="415">
        <v>29</v>
      </c>
      <c r="AF4" s="416">
        <v>30</v>
      </c>
      <c r="AG4" s="417"/>
      <c r="AH4" s="949"/>
      <c r="AI4" s="950"/>
      <c r="AJ4" s="952"/>
      <c r="AK4" s="954"/>
    </row>
    <row r="5" spans="1:37" s="411" customFormat="1" ht="0.75" customHeight="1">
      <c r="A5" s="418"/>
      <c r="B5" s="419"/>
      <c r="C5" s="420"/>
      <c r="D5" s="420"/>
      <c r="E5" s="420"/>
      <c r="F5" s="420"/>
      <c r="G5" s="421"/>
      <c r="H5" s="420"/>
      <c r="I5" s="420"/>
      <c r="J5" s="420"/>
      <c r="K5" s="420"/>
      <c r="L5" s="422"/>
      <c r="M5" s="420"/>
      <c r="N5" s="420"/>
      <c r="O5" s="420"/>
      <c r="P5" s="420"/>
      <c r="Q5" s="422"/>
      <c r="R5" s="420"/>
      <c r="S5" s="420"/>
      <c r="T5" s="420"/>
      <c r="U5" s="423"/>
      <c r="V5" s="422"/>
      <c r="W5" s="420"/>
      <c r="X5" s="420"/>
      <c r="Y5" s="420"/>
      <c r="Z5" s="420"/>
      <c r="AA5" s="422"/>
      <c r="AF5" s="422"/>
      <c r="AG5" s="420"/>
      <c r="AH5" s="420"/>
      <c r="AI5" s="424"/>
      <c r="AJ5" s="419"/>
      <c r="AK5" s="425"/>
    </row>
    <row r="6" spans="1:37" s="411" customFormat="1" ht="18" customHeight="1">
      <c r="A6" s="426" t="s">
        <v>171</v>
      </c>
      <c r="B6" s="427" t="s">
        <v>172</v>
      </c>
      <c r="C6" s="477">
        <v>0.002</v>
      </c>
      <c r="D6" s="477">
        <v>0.002</v>
      </c>
      <c r="E6" s="478">
        <v>0.003</v>
      </c>
      <c r="F6" s="477">
        <v>0.002</v>
      </c>
      <c r="G6" s="479">
        <v>0.002</v>
      </c>
      <c r="H6" s="476">
        <v>0.022</v>
      </c>
      <c r="I6" s="480">
        <v>0.022</v>
      </c>
      <c r="J6" s="476">
        <v>0.02</v>
      </c>
      <c r="K6" s="477">
        <v>0.018</v>
      </c>
      <c r="L6" s="479">
        <v>0.017</v>
      </c>
      <c r="M6" s="477">
        <v>0.009</v>
      </c>
      <c r="N6" s="480">
        <v>0.008</v>
      </c>
      <c r="O6" s="477">
        <v>0.008</v>
      </c>
      <c r="P6" s="477">
        <v>0.007</v>
      </c>
      <c r="Q6" s="479">
        <v>0.007</v>
      </c>
      <c r="R6" s="480">
        <v>0.035</v>
      </c>
      <c r="S6" s="477">
        <v>0.035</v>
      </c>
      <c r="T6" s="477">
        <v>0.035</v>
      </c>
      <c r="U6" s="477">
        <v>0.037</v>
      </c>
      <c r="V6" s="479">
        <v>0.037</v>
      </c>
      <c r="W6" s="480" t="s">
        <v>124</v>
      </c>
      <c r="X6" s="480" t="s">
        <v>124</v>
      </c>
      <c r="Y6" s="480" t="s">
        <v>124</v>
      </c>
      <c r="Z6" s="480" t="s">
        <v>124</v>
      </c>
      <c r="AA6" s="481" t="s">
        <v>124</v>
      </c>
      <c r="AB6" s="482">
        <v>16.3</v>
      </c>
      <c r="AC6" s="482">
        <v>13.9</v>
      </c>
      <c r="AD6" s="485">
        <v>13.9</v>
      </c>
      <c r="AE6" s="483">
        <v>13.8</v>
      </c>
      <c r="AF6" s="484">
        <v>11.3</v>
      </c>
      <c r="AG6" s="482"/>
      <c r="AH6" s="428" t="s">
        <v>173</v>
      </c>
      <c r="AI6" s="429"/>
      <c r="AJ6" s="427" t="s">
        <v>172</v>
      </c>
      <c r="AK6" s="430" t="s">
        <v>171</v>
      </c>
    </row>
    <row r="7" spans="1:37" s="411" customFormat="1" ht="18" customHeight="1">
      <c r="A7" s="426" t="s">
        <v>171</v>
      </c>
      <c r="B7" s="427" t="s">
        <v>398</v>
      </c>
      <c r="C7" s="477">
        <v>0.002</v>
      </c>
      <c r="D7" s="477">
        <v>0.001</v>
      </c>
      <c r="E7" s="478">
        <v>0.002</v>
      </c>
      <c r="F7" s="477">
        <v>0.001</v>
      </c>
      <c r="G7" s="479">
        <v>0.001</v>
      </c>
      <c r="H7" s="476">
        <v>0.018</v>
      </c>
      <c r="I7" s="480">
        <v>0.014</v>
      </c>
      <c r="J7" s="477">
        <v>0.013</v>
      </c>
      <c r="K7" s="477">
        <v>0.013</v>
      </c>
      <c r="L7" s="479">
        <v>0.009</v>
      </c>
      <c r="M7" s="477">
        <v>0.003</v>
      </c>
      <c r="N7" s="480">
        <v>0.003</v>
      </c>
      <c r="O7" s="477">
        <v>0.003</v>
      </c>
      <c r="P7" s="477">
        <v>0.003</v>
      </c>
      <c r="Q7" s="479">
        <v>0.003</v>
      </c>
      <c r="R7" s="480">
        <v>0.036</v>
      </c>
      <c r="S7" s="477">
        <v>0.035</v>
      </c>
      <c r="T7" s="477">
        <v>0.034</v>
      </c>
      <c r="U7" s="477">
        <v>0.035</v>
      </c>
      <c r="V7" s="479">
        <v>0.033</v>
      </c>
      <c r="W7" s="480" t="s">
        <v>124</v>
      </c>
      <c r="X7" s="480" t="s">
        <v>124</v>
      </c>
      <c r="Y7" s="480" t="s">
        <v>124</v>
      </c>
      <c r="Z7" s="480" t="s">
        <v>124</v>
      </c>
      <c r="AA7" s="481" t="s">
        <v>124</v>
      </c>
      <c r="AB7" s="482">
        <v>15.9</v>
      </c>
      <c r="AC7" s="482">
        <v>14.1</v>
      </c>
      <c r="AD7" s="482">
        <v>13.8</v>
      </c>
      <c r="AE7" s="482">
        <v>13.3</v>
      </c>
      <c r="AF7" s="486">
        <v>12.2</v>
      </c>
      <c r="AG7" s="482"/>
      <c r="AH7" s="428" t="s">
        <v>174</v>
      </c>
      <c r="AI7" s="429"/>
      <c r="AJ7" s="427" t="s">
        <v>398</v>
      </c>
      <c r="AK7" s="430" t="s">
        <v>171</v>
      </c>
    </row>
    <row r="8" spans="1:37" s="411" customFormat="1" ht="18" customHeight="1">
      <c r="A8" s="426" t="s">
        <v>171</v>
      </c>
      <c r="B8" s="427" t="s">
        <v>400</v>
      </c>
      <c r="C8" s="480" t="s">
        <v>124</v>
      </c>
      <c r="D8" s="480" t="s">
        <v>124</v>
      </c>
      <c r="E8" s="480" t="s">
        <v>124</v>
      </c>
      <c r="F8" s="480" t="s">
        <v>124</v>
      </c>
      <c r="G8" s="481" t="s">
        <v>124</v>
      </c>
      <c r="H8" s="475">
        <v>0.025</v>
      </c>
      <c r="I8" s="475">
        <v>0.024</v>
      </c>
      <c r="J8" s="476">
        <v>0.022</v>
      </c>
      <c r="K8" s="476">
        <v>0.021</v>
      </c>
      <c r="L8" s="473">
        <v>0.021</v>
      </c>
      <c r="M8" s="480">
        <v>0.012</v>
      </c>
      <c r="N8" s="480">
        <v>0.012</v>
      </c>
      <c r="O8" s="477">
        <v>0.011</v>
      </c>
      <c r="P8" s="477">
        <v>0.011</v>
      </c>
      <c r="Q8" s="473">
        <v>0.01</v>
      </c>
      <c r="R8" s="480" t="s">
        <v>124</v>
      </c>
      <c r="S8" s="480" t="s">
        <v>124</v>
      </c>
      <c r="T8" s="480" t="s">
        <v>124</v>
      </c>
      <c r="U8" s="480" t="s">
        <v>124</v>
      </c>
      <c r="V8" s="481" t="s">
        <v>124</v>
      </c>
      <c r="W8" s="480">
        <v>0.3</v>
      </c>
      <c r="X8" s="480">
        <v>0.3</v>
      </c>
      <c r="Y8" s="477">
        <v>0.3</v>
      </c>
      <c r="Z8" s="477">
        <v>0.3</v>
      </c>
      <c r="AA8" s="479">
        <v>0.3</v>
      </c>
      <c r="AB8" s="482" t="s">
        <v>124</v>
      </c>
      <c r="AC8" s="482" t="s">
        <v>124</v>
      </c>
      <c r="AD8" s="482" t="s">
        <v>124</v>
      </c>
      <c r="AE8" s="482" t="s">
        <v>124</v>
      </c>
      <c r="AF8" s="486" t="s">
        <v>124</v>
      </c>
      <c r="AG8" s="482"/>
      <c r="AH8" s="428" t="s">
        <v>399</v>
      </c>
      <c r="AI8" s="429"/>
      <c r="AJ8" s="427" t="s">
        <v>400</v>
      </c>
      <c r="AK8" s="430" t="s">
        <v>171</v>
      </c>
    </row>
    <row r="9" spans="1:37" s="411" customFormat="1" ht="18" customHeight="1">
      <c r="A9" s="426" t="s">
        <v>175</v>
      </c>
      <c r="B9" s="427" t="s">
        <v>176</v>
      </c>
      <c r="C9" s="480">
        <v>0.002</v>
      </c>
      <c r="D9" s="477">
        <v>0.003</v>
      </c>
      <c r="E9" s="478">
        <v>0.001</v>
      </c>
      <c r="F9" s="477">
        <v>0.002</v>
      </c>
      <c r="G9" s="479">
        <v>0.002</v>
      </c>
      <c r="H9" s="480">
        <v>0.017</v>
      </c>
      <c r="I9" s="480">
        <v>0.016</v>
      </c>
      <c r="J9" s="477">
        <v>0.019</v>
      </c>
      <c r="K9" s="477">
        <v>0.021</v>
      </c>
      <c r="L9" s="473">
        <v>0.02</v>
      </c>
      <c r="M9" s="480">
        <v>0.005</v>
      </c>
      <c r="N9" s="480">
        <v>0.005</v>
      </c>
      <c r="O9" s="477">
        <v>0.005</v>
      </c>
      <c r="P9" s="477">
        <v>0.005</v>
      </c>
      <c r="Q9" s="479">
        <v>0.005</v>
      </c>
      <c r="R9" s="480">
        <v>0.042</v>
      </c>
      <c r="S9" s="477">
        <v>0.041</v>
      </c>
      <c r="T9" s="476">
        <v>0.04</v>
      </c>
      <c r="U9" s="476">
        <v>0.041</v>
      </c>
      <c r="V9" s="479">
        <v>0.039</v>
      </c>
      <c r="W9" s="480" t="s">
        <v>124</v>
      </c>
      <c r="X9" s="480" t="s">
        <v>124</v>
      </c>
      <c r="Y9" s="480" t="s">
        <v>124</v>
      </c>
      <c r="Z9" s="480" t="s">
        <v>124</v>
      </c>
      <c r="AA9" s="481" t="s">
        <v>124</v>
      </c>
      <c r="AB9" s="482">
        <v>17.3</v>
      </c>
      <c r="AC9" s="482">
        <v>15.5</v>
      </c>
      <c r="AD9" s="485">
        <v>14</v>
      </c>
      <c r="AE9" s="483">
        <v>13</v>
      </c>
      <c r="AF9" s="484">
        <v>12.7</v>
      </c>
      <c r="AG9" s="482"/>
      <c r="AH9" s="431" t="s">
        <v>174</v>
      </c>
      <c r="AI9" s="432"/>
      <c r="AJ9" s="427" t="s">
        <v>176</v>
      </c>
      <c r="AK9" s="430" t="s">
        <v>175</v>
      </c>
    </row>
    <row r="10" spans="1:37" s="411" customFormat="1" ht="18" customHeight="1">
      <c r="A10" s="426" t="s">
        <v>175</v>
      </c>
      <c r="B10" s="427" t="s">
        <v>401</v>
      </c>
      <c r="C10" s="477">
        <v>0.002</v>
      </c>
      <c r="D10" s="477">
        <v>0.002</v>
      </c>
      <c r="E10" s="478">
        <v>0.002</v>
      </c>
      <c r="F10" s="477">
        <v>0.002</v>
      </c>
      <c r="G10" s="479">
        <v>0.002</v>
      </c>
      <c r="H10" s="476">
        <v>0.018</v>
      </c>
      <c r="I10" s="480">
        <v>0.018</v>
      </c>
      <c r="J10" s="477">
        <v>0.018</v>
      </c>
      <c r="K10" s="477">
        <v>0.016</v>
      </c>
      <c r="L10" s="479">
        <v>0.019</v>
      </c>
      <c r="M10" s="480" t="s">
        <v>124</v>
      </c>
      <c r="N10" s="480" t="s">
        <v>124</v>
      </c>
      <c r="O10" s="480" t="s">
        <v>124</v>
      </c>
      <c r="P10" s="480" t="s">
        <v>395</v>
      </c>
      <c r="Q10" s="481" t="s">
        <v>124</v>
      </c>
      <c r="R10" s="480" t="s">
        <v>124</v>
      </c>
      <c r="S10" s="480" t="s">
        <v>124</v>
      </c>
      <c r="T10" s="480" t="s">
        <v>124</v>
      </c>
      <c r="U10" s="480" t="s">
        <v>124</v>
      </c>
      <c r="V10" s="481" t="s">
        <v>124</v>
      </c>
      <c r="W10" s="480" t="s">
        <v>124</v>
      </c>
      <c r="X10" s="480" t="s">
        <v>124</v>
      </c>
      <c r="Y10" s="480" t="s">
        <v>124</v>
      </c>
      <c r="Z10" s="480" t="s">
        <v>124</v>
      </c>
      <c r="AA10" s="481" t="s">
        <v>124</v>
      </c>
      <c r="AB10" s="482" t="s">
        <v>124</v>
      </c>
      <c r="AC10" s="482" t="s">
        <v>124</v>
      </c>
      <c r="AD10" s="482" t="s">
        <v>124</v>
      </c>
      <c r="AE10" s="482" t="s">
        <v>124</v>
      </c>
      <c r="AF10" s="486" t="s">
        <v>124</v>
      </c>
      <c r="AG10" s="482"/>
      <c r="AH10" s="431" t="s">
        <v>174</v>
      </c>
      <c r="AI10" s="432"/>
      <c r="AJ10" s="427" t="s">
        <v>401</v>
      </c>
      <c r="AK10" s="430" t="s">
        <v>175</v>
      </c>
    </row>
    <row r="11" spans="1:37" s="411" customFormat="1" ht="18" customHeight="1">
      <c r="A11" s="426" t="s">
        <v>175</v>
      </c>
      <c r="B11" s="427" t="s">
        <v>402</v>
      </c>
      <c r="C11" s="477">
        <v>0.002</v>
      </c>
      <c r="D11" s="480" t="s">
        <v>124</v>
      </c>
      <c r="E11" s="480" t="s">
        <v>124</v>
      </c>
      <c r="F11" s="480" t="s">
        <v>395</v>
      </c>
      <c r="G11" s="481" t="s">
        <v>124</v>
      </c>
      <c r="H11" s="476">
        <v>0.024</v>
      </c>
      <c r="I11" s="475" t="s">
        <v>124</v>
      </c>
      <c r="J11" s="480" t="s">
        <v>124</v>
      </c>
      <c r="K11" s="480" t="s">
        <v>395</v>
      </c>
      <c r="L11" s="481" t="s">
        <v>124</v>
      </c>
      <c r="M11" s="480" t="s">
        <v>124</v>
      </c>
      <c r="N11" s="480" t="s">
        <v>124</v>
      </c>
      <c r="O11" s="480" t="s">
        <v>124</v>
      </c>
      <c r="P11" s="480" t="s">
        <v>395</v>
      </c>
      <c r="Q11" s="481" t="s">
        <v>124</v>
      </c>
      <c r="R11" s="480" t="s">
        <v>124</v>
      </c>
      <c r="S11" s="480" t="s">
        <v>124</v>
      </c>
      <c r="T11" s="480" t="s">
        <v>124</v>
      </c>
      <c r="U11" s="480" t="s">
        <v>124</v>
      </c>
      <c r="V11" s="481" t="s">
        <v>124</v>
      </c>
      <c r="W11" s="480" t="s">
        <v>124</v>
      </c>
      <c r="X11" s="480" t="s">
        <v>124</v>
      </c>
      <c r="Y11" s="480" t="s">
        <v>124</v>
      </c>
      <c r="Z11" s="480" t="s">
        <v>124</v>
      </c>
      <c r="AA11" s="481" t="s">
        <v>124</v>
      </c>
      <c r="AB11" s="482" t="s">
        <v>124</v>
      </c>
      <c r="AC11" s="482" t="s">
        <v>124</v>
      </c>
      <c r="AD11" s="482" t="s">
        <v>124</v>
      </c>
      <c r="AE11" s="482" t="s">
        <v>124</v>
      </c>
      <c r="AF11" s="486" t="s">
        <v>124</v>
      </c>
      <c r="AG11" s="482"/>
      <c r="AH11" s="431" t="s">
        <v>174</v>
      </c>
      <c r="AI11" s="432"/>
      <c r="AJ11" s="427" t="s">
        <v>402</v>
      </c>
      <c r="AK11" s="430" t="s">
        <v>175</v>
      </c>
    </row>
    <row r="12" spans="1:37" s="411" customFormat="1" ht="18" customHeight="1">
      <c r="A12" s="426" t="s">
        <v>175</v>
      </c>
      <c r="B12" s="427" t="s">
        <v>403</v>
      </c>
      <c r="C12" s="480" t="s">
        <v>124</v>
      </c>
      <c r="D12" s="480" t="s">
        <v>124</v>
      </c>
      <c r="E12" s="480" t="s">
        <v>124</v>
      </c>
      <c r="F12" s="480" t="s">
        <v>395</v>
      </c>
      <c r="G12" s="481" t="s">
        <v>124</v>
      </c>
      <c r="H12" s="475" t="s">
        <v>124</v>
      </c>
      <c r="I12" s="480" t="s">
        <v>124</v>
      </c>
      <c r="J12" s="480" t="s">
        <v>124</v>
      </c>
      <c r="K12" s="480" t="s">
        <v>395</v>
      </c>
      <c r="L12" s="481" t="s">
        <v>124</v>
      </c>
      <c r="M12" s="480" t="s">
        <v>124</v>
      </c>
      <c r="N12" s="480" t="s">
        <v>124</v>
      </c>
      <c r="O12" s="480" t="s">
        <v>124</v>
      </c>
      <c r="P12" s="480" t="s">
        <v>395</v>
      </c>
      <c r="Q12" s="481" t="s">
        <v>124</v>
      </c>
      <c r="R12" s="480">
        <v>0.045</v>
      </c>
      <c r="S12" s="477">
        <v>0.044</v>
      </c>
      <c r="T12" s="477">
        <v>0.044</v>
      </c>
      <c r="U12" s="477">
        <v>0.044</v>
      </c>
      <c r="V12" s="479">
        <v>0.042</v>
      </c>
      <c r="W12" s="480" t="s">
        <v>124</v>
      </c>
      <c r="X12" s="480" t="s">
        <v>124</v>
      </c>
      <c r="Y12" s="480" t="s">
        <v>124</v>
      </c>
      <c r="Z12" s="480" t="s">
        <v>124</v>
      </c>
      <c r="AA12" s="481" t="s">
        <v>124</v>
      </c>
      <c r="AB12" s="482">
        <v>16.1</v>
      </c>
      <c r="AC12" s="482">
        <v>14.6</v>
      </c>
      <c r="AD12" s="482">
        <v>13.1</v>
      </c>
      <c r="AE12" s="482">
        <v>12.8</v>
      </c>
      <c r="AF12" s="486">
        <v>12.2</v>
      </c>
      <c r="AG12" s="482"/>
      <c r="AH12" s="431" t="s">
        <v>174</v>
      </c>
      <c r="AI12" s="432"/>
      <c r="AJ12" s="427" t="s">
        <v>403</v>
      </c>
      <c r="AK12" s="430" t="s">
        <v>175</v>
      </c>
    </row>
    <row r="13" spans="1:37" s="411" customFormat="1" ht="18" customHeight="1">
      <c r="A13" s="426" t="s">
        <v>177</v>
      </c>
      <c r="B13" s="427" t="s">
        <v>178</v>
      </c>
      <c r="C13" s="477">
        <v>0.002</v>
      </c>
      <c r="D13" s="477">
        <v>0.002</v>
      </c>
      <c r="E13" s="478">
        <v>0.002</v>
      </c>
      <c r="F13" s="477">
        <v>0.002</v>
      </c>
      <c r="G13" s="479">
        <v>0.002</v>
      </c>
      <c r="H13" s="476">
        <v>0.02</v>
      </c>
      <c r="I13" s="475">
        <v>0.018</v>
      </c>
      <c r="J13" s="476">
        <v>0.021</v>
      </c>
      <c r="K13" s="476">
        <v>0.019</v>
      </c>
      <c r="L13" s="473">
        <v>0.019</v>
      </c>
      <c r="M13" s="477">
        <v>0.013</v>
      </c>
      <c r="N13" s="480">
        <v>0.012</v>
      </c>
      <c r="O13" s="477">
        <v>0.011</v>
      </c>
      <c r="P13" s="477">
        <v>0.011</v>
      </c>
      <c r="Q13" s="479">
        <v>0.011</v>
      </c>
      <c r="R13" s="475">
        <v>0.034</v>
      </c>
      <c r="S13" s="477">
        <v>0.033</v>
      </c>
      <c r="T13" s="477">
        <v>0.033</v>
      </c>
      <c r="U13" s="477">
        <v>0.035</v>
      </c>
      <c r="V13" s="479">
        <v>0.033</v>
      </c>
      <c r="W13" s="480" t="s">
        <v>124</v>
      </c>
      <c r="X13" s="480" t="s">
        <v>124</v>
      </c>
      <c r="Y13" s="480" t="s">
        <v>124</v>
      </c>
      <c r="Z13" s="480" t="s">
        <v>124</v>
      </c>
      <c r="AA13" s="481" t="s">
        <v>124</v>
      </c>
      <c r="AB13" s="482">
        <v>17</v>
      </c>
      <c r="AC13" s="482">
        <v>16</v>
      </c>
      <c r="AD13" s="485">
        <v>15.3</v>
      </c>
      <c r="AE13" s="483">
        <v>15.3</v>
      </c>
      <c r="AF13" s="484">
        <v>13.6</v>
      </c>
      <c r="AG13" s="482"/>
      <c r="AH13" s="428" t="s">
        <v>173</v>
      </c>
      <c r="AI13" s="433"/>
      <c r="AJ13" s="427" t="s">
        <v>178</v>
      </c>
      <c r="AK13" s="430" t="s">
        <v>177</v>
      </c>
    </row>
    <row r="14" spans="1:37" s="411" customFormat="1" ht="18" customHeight="1">
      <c r="A14" s="426" t="s">
        <v>177</v>
      </c>
      <c r="B14" s="427" t="s">
        <v>404</v>
      </c>
      <c r="C14" s="480" t="s">
        <v>124</v>
      </c>
      <c r="D14" s="480" t="s">
        <v>124</v>
      </c>
      <c r="E14" s="480" t="s">
        <v>124</v>
      </c>
      <c r="F14" s="480" t="s">
        <v>395</v>
      </c>
      <c r="G14" s="481" t="s">
        <v>124</v>
      </c>
      <c r="H14" s="476">
        <v>0.027</v>
      </c>
      <c r="I14" s="480">
        <v>0.022</v>
      </c>
      <c r="J14" s="477">
        <v>0.023</v>
      </c>
      <c r="K14" s="477">
        <v>0.021</v>
      </c>
      <c r="L14" s="479">
        <v>0.019</v>
      </c>
      <c r="M14" s="476">
        <v>0.028</v>
      </c>
      <c r="N14" s="475">
        <v>0.027</v>
      </c>
      <c r="O14" s="476">
        <v>0.025</v>
      </c>
      <c r="P14" s="476">
        <v>0.023</v>
      </c>
      <c r="Q14" s="473">
        <v>0.019</v>
      </c>
      <c r="R14" s="480" t="s">
        <v>124</v>
      </c>
      <c r="S14" s="480" t="s">
        <v>124</v>
      </c>
      <c r="T14" s="480" t="s">
        <v>124</v>
      </c>
      <c r="U14" s="480" t="s">
        <v>124</v>
      </c>
      <c r="V14" s="481" t="s">
        <v>124</v>
      </c>
      <c r="W14" s="477">
        <v>0.3</v>
      </c>
      <c r="X14" s="480">
        <v>0.3</v>
      </c>
      <c r="Y14" s="477">
        <v>0.3</v>
      </c>
      <c r="Z14" s="477">
        <v>0.2</v>
      </c>
      <c r="AA14" s="479">
        <v>0.2</v>
      </c>
      <c r="AB14" s="482" t="s">
        <v>124</v>
      </c>
      <c r="AC14" s="482" t="s">
        <v>124</v>
      </c>
      <c r="AD14" s="482" t="s">
        <v>124</v>
      </c>
      <c r="AE14" s="482" t="s">
        <v>124</v>
      </c>
      <c r="AF14" s="486" t="s">
        <v>124</v>
      </c>
      <c r="AG14" s="482"/>
      <c r="AH14" s="428" t="s">
        <v>405</v>
      </c>
      <c r="AI14" s="433"/>
      <c r="AJ14" s="427" t="s">
        <v>404</v>
      </c>
      <c r="AK14" s="430" t="s">
        <v>177</v>
      </c>
    </row>
    <row r="15" spans="1:37" s="411" customFormat="1" ht="18" customHeight="1">
      <c r="A15" s="426" t="s">
        <v>179</v>
      </c>
      <c r="B15" s="427" t="s">
        <v>180</v>
      </c>
      <c r="C15" s="477">
        <v>0.002</v>
      </c>
      <c r="D15" s="477">
        <v>0.002</v>
      </c>
      <c r="E15" s="478">
        <v>0.002</v>
      </c>
      <c r="F15" s="477">
        <v>0.001</v>
      </c>
      <c r="G15" s="479">
        <v>0.001</v>
      </c>
      <c r="H15" s="476">
        <v>0.019</v>
      </c>
      <c r="I15" s="480">
        <v>0.017</v>
      </c>
      <c r="J15" s="477">
        <v>0.019</v>
      </c>
      <c r="K15" s="477">
        <v>0.021</v>
      </c>
      <c r="L15" s="473">
        <v>0.02</v>
      </c>
      <c r="M15" s="477">
        <v>0.012</v>
      </c>
      <c r="N15" s="480">
        <v>0.012</v>
      </c>
      <c r="O15" s="477">
        <v>0.011</v>
      </c>
      <c r="P15" s="477">
        <v>0.011</v>
      </c>
      <c r="Q15" s="473">
        <v>0.01</v>
      </c>
      <c r="R15" s="480">
        <v>0.032</v>
      </c>
      <c r="S15" s="477">
        <v>0.035</v>
      </c>
      <c r="T15" s="477">
        <v>0.032</v>
      </c>
      <c r="U15" s="477">
        <v>0.034</v>
      </c>
      <c r="V15" s="479">
        <v>0.035</v>
      </c>
      <c r="W15" s="480" t="s">
        <v>124</v>
      </c>
      <c r="X15" s="480" t="s">
        <v>124</v>
      </c>
      <c r="Y15" s="480" t="s">
        <v>124</v>
      </c>
      <c r="Z15" s="480" t="s">
        <v>124</v>
      </c>
      <c r="AA15" s="481" t="s">
        <v>124</v>
      </c>
      <c r="AB15" s="482" t="s">
        <v>124</v>
      </c>
      <c r="AC15" s="482" t="s">
        <v>124</v>
      </c>
      <c r="AD15" s="482" t="s">
        <v>124</v>
      </c>
      <c r="AE15" s="482" t="s">
        <v>124</v>
      </c>
      <c r="AF15" s="486" t="s">
        <v>124</v>
      </c>
      <c r="AG15" s="482"/>
      <c r="AH15" s="428" t="s">
        <v>374</v>
      </c>
      <c r="AI15" s="433"/>
      <c r="AJ15" s="427" t="s">
        <v>180</v>
      </c>
      <c r="AK15" s="430" t="s">
        <v>179</v>
      </c>
    </row>
    <row r="16" spans="1:37" s="411" customFormat="1" ht="18" customHeight="1">
      <c r="A16" s="426" t="s">
        <v>181</v>
      </c>
      <c r="B16" s="427" t="s">
        <v>182</v>
      </c>
      <c r="C16" s="477">
        <v>0.002</v>
      </c>
      <c r="D16" s="477">
        <v>0.002</v>
      </c>
      <c r="E16" s="478">
        <v>0.002</v>
      </c>
      <c r="F16" s="477">
        <v>0.002</v>
      </c>
      <c r="G16" s="479">
        <v>0.002</v>
      </c>
      <c r="H16" s="476">
        <v>0.019</v>
      </c>
      <c r="I16" s="475">
        <v>0.018</v>
      </c>
      <c r="J16" s="476">
        <v>0.018</v>
      </c>
      <c r="K16" s="476">
        <v>0.018</v>
      </c>
      <c r="L16" s="473">
        <v>0.016</v>
      </c>
      <c r="M16" s="477">
        <v>0.007</v>
      </c>
      <c r="N16" s="480">
        <v>0.007</v>
      </c>
      <c r="O16" s="477">
        <v>0.007</v>
      </c>
      <c r="P16" s="477">
        <v>0.007</v>
      </c>
      <c r="Q16" s="479">
        <v>0.006</v>
      </c>
      <c r="R16" s="480">
        <v>0.037</v>
      </c>
      <c r="S16" s="477">
        <v>0.035</v>
      </c>
      <c r="T16" s="477">
        <v>0.035</v>
      </c>
      <c r="U16" s="477">
        <v>0.035</v>
      </c>
      <c r="V16" s="479">
        <v>0.034</v>
      </c>
      <c r="W16" s="480" t="s">
        <v>124</v>
      </c>
      <c r="X16" s="480" t="s">
        <v>124</v>
      </c>
      <c r="Y16" s="480" t="s">
        <v>124</v>
      </c>
      <c r="Z16" s="480" t="s">
        <v>124</v>
      </c>
      <c r="AA16" s="481" t="s">
        <v>124</v>
      </c>
      <c r="AB16" s="482">
        <v>16.6</v>
      </c>
      <c r="AC16" s="482">
        <v>14.2</v>
      </c>
      <c r="AD16" s="482">
        <v>14.2</v>
      </c>
      <c r="AE16" s="482">
        <v>13.8</v>
      </c>
      <c r="AF16" s="486">
        <v>13.1</v>
      </c>
      <c r="AG16" s="482"/>
      <c r="AH16" s="428" t="s">
        <v>374</v>
      </c>
      <c r="AI16" s="433"/>
      <c r="AJ16" s="427" t="s">
        <v>182</v>
      </c>
      <c r="AK16" s="430" t="s">
        <v>181</v>
      </c>
    </row>
    <row r="17" spans="1:37" s="411" customFormat="1" ht="18" customHeight="1">
      <c r="A17" s="426" t="s">
        <v>183</v>
      </c>
      <c r="B17" s="427" t="s">
        <v>184</v>
      </c>
      <c r="C17" s="477">
        <v>0.002</v>
      </c>
      <c r="D17" s="477">
        <v>0.001</v>
      </c>
      <c r="E17" s="478">
        <v>0.001</v>
      </c>
      <c r="F17" s="477">
        <v>0.002</v>
      </c>
      <c r="G17" s="479">
        <v>0.001</v>
      </c>
      <c r="H17" s="476">
        <v>0.028</v>
      </c>
      <c r="I17" s="480">
        <v>0.025</v>
      </c>
      <c r="J17" s="476">
        <v>0.02</v>
      </c>
      <c r="K17" s="477">
        <v>0.018</v>
      </c>
      <c r="L17" s="479">
        <v>0.017</v>
      </c>
      <c r="M17" s="477">
        <v>0.006</v>
      </c>
      <c r="N17" s="480">
        <v>0.006</v>
      </c>
      <c r="O17" s="477">
        <v>0.006</v>
      </c>
      <c r="P17" s="477">
        <v>0.006</v>
      </c>
      <c r="Q17" s="479">
        <v>0.005</v>
      </c>
      <c r="R17" s="480">
        <v>0.036</v>
      </c>
      <c r="S17" s="477">
        <v>0.036</v>
      </c>
      <c r="T17" s="477">
        <v>0.036</v>
      </c>
      <c r="U17" s="477">
        <v>0.036</v>
      </c>
      <c r="V17" s="479">
        <v>0.033</v>
      </c>
      <c r="W17" s="480" t="s">
        <v>124</v>
      </c>
      <c r="X17" s="480" t="s">
        <v>124</v>
      </c>
      <c r="Y17" s="480" t="s">
        <v>124</v>
      </c>
      <c r="Z17" s="480" t="s">
        <v>124</v>
      </c>
      <c r="AA17" s="481" t="s">
        <v>124</v>
      </c>
      <c r="AB17" s="482">
        <v>18.4</v>
      </c>
      <c r="AC17" s="482">
        <v>16.6</v>
      </c>
      <c r="AD17" s="482">
        <v>15.9</v>
      </c>
      <c r="AE17" s="482">
        <v>15.1</v>
      </c>
      <c r="AF17" s="486">
        <v>14.2</v>
      </c>
      <c r="AG17" s="482"/>
      <c r="AH17" s="431" t="s">
        <v>174</v>
      </c>
      <c r="AI17" s="434"/>
      <c r="AJ17" s="427" t="s">
        <v>184</v>
      </c>
      <c r="AK17" s="430" t="s">
        <v>375</v>
      </c>
    </row>
    <row r="18" spans="1:37" s="411" customFormat="1" ht="18" customHeight="1">
      <c r="A18" s="426" t="s">
        <v>183</v>
      </c>
      <c r="B18" s="427" t="s">
        <v>406</v>
      </c>
      <c r="C18" s="477">
        <v>0.002</v>
      </c>
      <c r="D18" s="477">
        <v>0.002</v>
      </c>
      <c r="E18" s="478">
        <v>0.002</v>
      </c>
      <c r="F18" s="477">
        <v>0.002</v>
      </c>
      <c r="G18" s="479">
        <v>0.003</v>
      </c>
      <c r="H18" s="476">
        <v>0.018</v>
      </c>
      <c r="I18" s="475">
        <v>0.02</v>
      </c>
      <c r="J18" s="477">
        <v>0.018</v>
      </c>
      <c r="K18" s="477">
        <v>0.019</v>
      </c>
      <c r="L18" s="479">
        <v>0.017</v>
      </c>
      <c r="M18" s="477">
        <v>0.006</v>
      </c>
      <c r="N18" s="480">
        <v>0.006</v>
      </c>
      <c r="O18" s="477">
        <v>0.006</v>
      </c>
      <c r="P18" s="477">
        <v>0.006</v>
      </c>
      <c r="Q18" s="479">
        <v>0.006</v>
      </c>
      <c r="R18" s="480" t="s">
        <v>124</v>
      </c>
      <c r="S18" s="480" t="s">
        <v>124</v>
      </c>
      <c r="T18" s="480" t="s">
        <v>124</v>
      </c>
      <c r="U18" s="480" t="s">
        <v>124</v>
      </c>
      <c r="V18" s="481" t="s">
        <v>124</v>
      </c>
      <c r="W18" s="480" t="s">
        <v>124</v>
      </c>
      <c r="X18" s="480" t="s">
        <v>124</v>
      </c>
      <c r="Y18" s="480" t="s">
        <v>124</v>
      </c>
      <c r="Z18" s="480" t="s">
        <v>124</v>
      </c>
      <c r="AA18" s="481" t="s">
        <v>124</v>
      </c>
      <c r="AB18" s="482" t="s">
        <v>124</v>
      </c>
      <c r="AC18" s="482" t="s">
        <v>124</v>
      </c>
      <c r="AD18" s="482" t="s">
        <v>124</v>
      </c>
      <c r="AE18" s="482" t="s">
        <v>124</v>
      </c>
      <c r="AF18" s="486" t="s">
        <v>124</v>
      </c>
      <c r="AG18" s="482"/>
      <c r="AH18" s="431" t="s">
        <v>174</v>
      </c>
      <c r="AI18" s="434"/>
      <c r="AJ18" s="427" t="s">
        <v>406</v>
      </c>
      <c r="AK18" s="430" t="s">
        <v>407</v>
      </c>
    </row>
    <row r="19" spans="1:37" s="411" customFormat="1" ht="18" customHeight="1">
      <c r="A19" s="426" t="s">
        <v>185</v>
      </c>
      <c r="B19" s="427" t="s">
        <v>408</v>
      </c>
      <c r="C19" s="480" t="s">
        <v>124</v>
      </c>
      <c r="D19" s="480" t="s">
        <v>124</v>
      </c>
      <c r="E19" s="480" t="s">
        <v>124</v>
      </c>
      <c r="F19" s="480" t="s">
        <v>395</v>
      </c>
      <c r="G19" s="481" t="s">
        <v>124</v>
      </c>
      <c r="H19" s="480" t="s">
        <v>124</v>
      </c>
      <c r="I19" s="480" t="s">
        <v>124</v>
      </c>
      <c r="J19" s="480" t="s">
        <v>124</v>
      </c>
      <c r="K19" s="480" t="s">
        <v>395</v>
      </c>
      <c r="L19" s="481" t="s">
        <v>124</v>
      </c>
      <c r="M19" s="480" t="s">
        <v>124</v>
      </c>
      <c r="N19" s="480" t="s">
        <v>124</v>
      </c>
      <c r="O19" s="480" t="s">
        <v>124</v>
      </c>
      <c r="P19" s="480" t="s">
        <v>395</v>
      </c>
      <c r="Q19" s="481" t="s">
        <v>124</v>
      </c>
      <c r="R19" s="475">
        <v>0.039</v>
      </c>
      <c r="S19" s="476">
        <v>0.038</v>
      </c>
      <c r="T19" s="477">
        <v>0.039</v>
      </c>
      <c r="U19" s="477">
        <v>0.039</v>
      </c>
      <c r="V19" s="479">
        <v>0.037</v>
      </c>
      <c r="W19" s="480" t="s">
        <v>124</v>
      </c>
      <c r="X19" s="480" t="s">
        <v>124</v>
      </c>
      <c r="Y19" s="480" t="s">
        <v>124</v>
      </c>
      <c r="Z19" s="480" t="s">
        <v>124</v>
      </c>
      <c r="AA19" s="481" t="s">
        <v>124</v>
      </c>
      <c r="AB19" s="482" t="s">
        <v>124</v>
      </c>
      <c r="AC19" s="482" t="s">
        <v>124</v>
      </c>
      <c r="AD19" s="482" t="s">
        <v>124</v>
      </c>
      <c r="AE19" s="482" t="s">
        <v>124</v>
      </c>
      <c r="AF19" s="486" t="s">
        <v>124</v>
      </c>
      <c r="AG19" s="482"/>
      <c r="AH19" s="431" t="s">
        <v>174</v>
      </c>
      <c r="AI19" s="435"/>
      <c r="AJ19" s="427" t="s">
        <v>408</v>
      </c>
      <c r="AK19" s="430" t="s">
        <v>372</v>
      </c>
    </row>
    <row r="20" spans="1:37" s="411" customFormat="1" ht="18" customHeight="1">
      <c r="A20" s="426" t="s">
        <v>186</v>
      </c>
      <c r="B20" s="427" t="s">
        <v>187</v>
      </c>
      <c r="C20" s="477">
        <v>0.003</v>
      </c>
      <c r="D20" s="477">
        <v>0.001</v>
      </c>
      <c r="E20" s="478">
        <v>0.001</v>
      </c>
      <c r="F20" s="477">
        <v>0.001</v>
      </c>
      <c r="G20" s="479">
        <v>0.001</v>
      </c>
      <c r="H20" s="476">
        <v>0.019</v>
      </c>
      <c r="I20" s="480">
        <v>0.018</v>
      </c>
      <c r="J20" s="476">
        <v>0.02</v>
      </c>
      <c r="K20" s="477">
        <v>0.018</v>
      </c>
      <c r="L20" s="479">
        <v>0.017</v>
      </c>
      <c r="M20" s="477">
        <v>0.008</v>
      </c>
      <c r="N20" s="480">
        <v>0.007</v>
      </c>
      <c r="O20" s="477">
        <v>0.006</v>
      </c>
      <c r="P20" s="477">
        <v>0.007</v>
      </c>
      <c r="Q20" s="479">
        <v>0.005</v>
      </c>
      <c r="R20" s="480">
        <v>0.033</v>
      </c>
      <c r="S20" s="477">
        <v>0.032</v>
      </c>
      <c r="T20" s="477">
        <v>0.033</v>
      </c>
      <c r="U20" s="477">
        <v>0.034</v>
      </c>
      <c r="V20" s="479">
        <v>0.032</v>
      </c>
      <c r="W20" s="480" t="s">
        <v>124</v>
      </c>
      <c r="X20" s="480" t="s">
        <v>124</v>
      </c>
      <c r="Y20" s="480" t="s">
        <v>124</v>
      </c>
      <c r="Z20" s="480" t="s">
        <v>124</v>
      </c>
      <c r="AA20" s="481" t="s">
        <v>124</v>
      </c>
      <c r="AB20" s="482">
        <v>17</v>
      </c>
      <c r="AC20" s="482">
        <v>14.7</v>
      </c>
      <c r="AD20" s="485">
        <v>13.6</v>
      </c>
      <c r="AE20" s="483">
        <v>14</v>
      </c>
      <c r="AF20" s="484">
        <v>11.5</v>
      </c>
      <c r="AG20" s="482"/>
      <c r="AH20" s="431" t="s">
        <v>174</v>
      </c>
      <c r="AI20" s="435"/>
      <c r="AJ20" s="427" t="s">
        <v>187</v>
      </c>
      <c r="AK20" s="430" t="s">
        <v>186</v>
      </c>
    </row>
    <row r="21" spans="1:37" s="411" customFormat="1" ht="18" customHeight="1">
      <c r="A21" s="426" t="s">
        <v>448</v>
      </c>
      <c r="B21" s="427" t="s">
        <v>449</v>
      </c>
      <c r="C21" s="480">
        <v>0.001</v>
      </c>
      <c r="D21" s="477">
        <v>0.001</v>
      </c>
      <c r="E21" s="478">
        <v>0.001</v>
      </c>
      <c r="F21" s="477">
        <v>0.001</v>
      </c>
      <c r="G21" s="479">
        <v>0.001</v>
      </c>
      <c r="H21" s="480">
        <v>0.023</v>
      </c>
      <c r="I21" s="480">
        <v>0.021</v>
      </c>
      <c r="J21" s="477">
        <v>0.021</v>
      </c>
      <c r="K21" s="476">
        <v>0.02</v>
      </c>
      <c r="L21" s="473">
        <v>0.02</v>
      </c>
      <c r="M21" s="480">
        <v>0.006</v>
      </c>
      <c r="N21" s="480">
        <v>0.006</v>
      </c>
      <c r="O21" s="477">
        <v>0.005</v>
      </c>
      <c r="P21" s="477">
        <v>0.005</v>
      </c>
      <c r="Q21" s="479">
        <v>0.005</v>
      </c>
      <c r="R21" s="480" t="s">
        <v>124</v>
      </c>
      <c r="S21" s="480" t="s">
        <v>124</v>
      </c>
      <c r="T21" s="480" t="s">
        <v>124</v>
      </c>
      <c r="U21" s="480" t="s">
        <v>124</v>
      </c>
      <c r="V21" s="481" t="s">
        <v>124</v>
      </c>
      <c r="W21" s="480" t="s">
        <v>124</v>
      </c>
      <c r="X21" s="480" t="s">
        <v>124</v>
      </c>
      <c r="Y21" s="480" t="s">
        <v>124</v>
      </c>
      <c r="Z21" s="480" t="s">
        <v>124</v>
      </c>
      <c r="AA21" s="481" t="s">
        <v>124</v>
      </c>
      <c r="AB21" s="482">
        <v>20.6</v>
      </c>
      <c r="AC21" s="482">
        <v>17.8</v>
      </c>
      <c r="AD21" s="485">
        <v>15.9</v>
      </c>
      <c r="AE21" s="483">
        <v>16.6</v>
      </c>
      <c r="AF21" s="484">
        <v>15.2</v>
      </c>
      <c r="AG21" s="482"/>
      <c r="AH21" s="431" t="s">
        <v>174</v>
      </c>
      <c r="AI21" s="435"/>
      <c r="AJ21" s="427" t="s">
        <v>449</v>
      </c>
      <c r="AK21" s="430" t="s">
        <v>448</v>
      </c>
    </row>
    <row r="22" spans="1:37" s="411" customFormat="1" ht="18" customHeight="1">
      <c r="A22" s="426" t="s">
        <v>188</v>
      </c>
      <c r="B22" s="427" t="s">
        <v>189</v>
      </c>
      <c r="C22" s="477">
        <v>0.002</v>
      </c>
      <c r="D22" s="477">
        <v>0.002</v>
      </c>
      <c r="E22" s="478">
        <v>0.002</v>
      </c>
      <c r="F22" s="477">
        <v>0.002</v>
      </c>
      <c r="G22" s="479">
        <v>0.002</v>
      </c>
      <c r="H22" s="476">
        <v>0.018</v>
      </c>
      <c r="I22" s="475">
        <v>0.016</v>
      </c>
      <c r="J22" s="476">
        <v>0.017</v>
      </c>
      <c r="K22" s="476">
        <v>0.017</v>
      </c>
      <c r="L22" s="473">
        <v>0.015</v>
      </c>
      <c r="M22" s="477">
        <v>0.006</v>
      </c>
      <c r="N22" s="480">
        <v>0.006</v>
      </c>
      <c r="O22" s="477">
        <v>0.005</v>
      </c>
      <c r="P22" s="477">
        <v>0.005</v>
      </c>
      <c r="Q22" s="479">
        <v>0.005</v>
      </c>
      <c r="R22" s="480">
        <v>0.036</v>
      </c>
      <c r="S22" s="477">
        <v>0.034</v>
      </c>
      <c r="T22" s="477">
        <v>0.034</v>
      </c>
      <c r="U22" s="477">
        <v>0.038</v>
      </c>
      <c r="V22" s="479">
        <v>0.035</v>
      </c>
      <c r="W22" s="480" t="s">
        <v>124</v>
      </c>
      <c r="X22" s="480" t="s">
        <v>124</v>
      </c>
      <c r="Y22" s="480" t="s">
        <v>124</v>
      </c>
      <c r="Z22" s="480" t="s">
        <v>124</v>
      </c>
      <c r="AA22" s="481" t="s">
        <v>124</v>
      </c>
      <c r="AB22" s="482">
        <v>18.8</v>
      </c>
      <c r="AC22" s="482">
        <v>16.1</v>
      </c>
      <c r="AD22" s="482">
        <v>15.5</v>
      </c>
      <c r="AE22" s="482">
        <v>14.5</v>
      </c>
      <c r="AF22" s="486">
        <v>13.4</v>
      </c>
      <c r="AG22" s="482"/>
      <c r="AH22" s="431" t="s">
        <v>174</v>
      </c>
      <c r="AI22" s="435"/>
      <c r="AJ22" s="427" t="s">
        <v>189</v>
      </c>
      <c r="AK22" s="430" t="s">
        <v>188</v>
      </c>
    </row>
    <row r="23" spans="1:37" s="411" customFormat="1" ht="18" customHeight="1">
      <c r="A23" s="426" t="s">
        <v>190</v>
      </c>
      <c r="B23" s="427" t="s">
        <v>191</v>
      </c>
      <c r="C23" s="477">
        <v>0.002</v>
      </c>
      <c r="D23" s="477">
        <v>0.002</v>
      </c>
      <c r="E23" s="478">
        <v>0.002</v>
      </c>
      <c r="F23" s="477">
        <v>0.002</v>
      </c>
      <c r="G23" s="479">
        <v>0.002</v>
      </c>
      <c r="H23" s="476">
        <v>0.02</v>
      </c>
      <c r="I23" s="480">
        <v>0.017</v>
      </c>
      <c r="J23" s="476">
        <v>0.016</v>
      </c>
      <c r="K23" s="476">
        <v>0.019</v>
      </c>
      <c r="L23" s="473">
        <v>0.016</v>
      </c>
      <c r="M23" s="477">
        <v>0.007</v>
      </c>
      <c r="N23" s="480">
        <v>0.006</v>
      </c>
      <c r="O23" s="477">
        <v>0.006</v>
      </c>
      <c r="P23" s="477">
        <v>0.006</v>
      </c>
      <c r="Q23" s="479">
        <v>0.005</v>
      </c>
      <c r="R23" s="480">
        <v>0.034</v>
      </c>
      <c r="S23" s="477">
        <v>0.032</v>
      </c>
      <c r="T23" s="477">
        <v>0.034</v>
      </c>
      <c r="U23" s="477">
        <v>0.035</v>
      </c>
      <c r="V23" s="479">
        <v>0.032</v>
      </c>
      <c r="W23" s="480" t="s">
        <v>124</v>
      </c>
      <c r="X23" s="480" t="s">
        <v>124</v>
      </c>
      <c r="Y23" s="480" t="s">
        <v>124</v>
      </c>
      <c r="Z23" s="480" t="s">
        <v>124</v>
      </c>
      <c r="AA23" s="481" t="s">
        <v>124</v>
      </c>
      <c r="AB23" s="482">
        <v>20.2</v>
      </c>
      <c r="AC23" s="482">
        <v>15.8</v>
      </c>
      <c r="AD23" s="482">
        <v>15</v>
      </c>
      <c r="AE23" s="482">
        <v>14.9</v>
      </c>
      <c r="AF23" s="486">
        <v>13.6</v>
      </c>
      <c r="AG23" s="482"/>
      <c r="AH23" s="431" t="s">
        <v>174</v>
      </c>
      <c r="AI23" s="435"/>
      <c r="AJ23" s="427" t="s">
        <v>191</v>
      </c>
      <c r="AK23" s="430" t="s">
        <v>190</v>
      </c>
    </row>
    <row r="24" spans="1:37" s="411" customFormat="1" ht="18" customHeight="1">
      <c r="A24" s="426" t="s">
        <v>450</v>
      </c>
      <c r="B24" s="427" t="s">
        <v>451</v>
      </c>
      <c r="C24" s="480">
        <v>0.002</v>
      </c>
      <c r="D24" s="477">
        <v>0.001</v>
      </c>
      <c r="E24" s="478">
        <v>0.002</v>
      </c>
      <c r="F24" s="477">
        <v>0.001</v>
      </c>
      <c r="G24" s="479">
        <v>0.001</v>
      </c>
      <c r="H24" s="480">
        <v>0.022</v>
      </c>
      <c r="I24" s="475">
        <v>0.02</v>
      </c>
      <c r="J24" s="477">
        <v>0.021</v>
      </c>
      <c r="K24" s="476">
        <v>0.02</v>
      </c>
      <c r="L24" s="473">
        <v>0.019</v>
      </c>
      <c r="M24" s="480">
        <v>0.008</v>
      </c>
      <c r="N24" s="480">
        <v>0.007</v>
      </c>
      <c r="O24" s="477">
        <v>0.007</v>
      </c>
      <c r="P24" s="477">
        <v>0.007</v>
      </c>
      <c r="Q24" s="479">
        <v>0.006</v>
      </c>
      <c r="R24" s="480" t="s">
        <v>124</v>
      </c>
      <c r="S24" s="480" t="s">
        <v>124</v>
      </c>
      <c r="T24" s="480" t="s">
        <v>124</v>
      </c>
      <c r="U24" s="480" t="s">
        <v>124</v>
      </c>
      <c r="V24" s="481" t="s">
        <v>124</v>
      </c>
      <c r="W24" s="480" t="s">
        <v>124</v>
      </c>
      <c r="X24" s="480" t="s">
        <v>124</v>
      </c>
      <c r="Y24" s="480" t="s">
        <v>124</v>
      </c>
      <c r="Z24" s="480" t="s">
        <v>124</v>
      </c>
      <c r="AA24" s="481" t="s">
        <v>124</v>
      </c>
      <c r="AB24" s="482">
        <v>21.3</v>
      </c>
      <c r="AC24" s="482">
        <v>17.7</v>
      </c>
      <c r="AD24" s="482">
        <v>16.7</v>
      </c>
      <c r="AE24" s="482">
        <v>15.3</v>
      </c>
      <c r="AF24" s="486">
        <v>15.1</v>
      </c>
      <c r="AG24" s="482"/>
      <c r="AH24" s="431" t="s">
        <v>174</v>
      </c>
      <c r="AI24" s="435"/>
      <c r="AJ24" s="427" t="s">
        <v>451</v>
      </c>
      <c r="AK24" s="430" t="s">
        <v>450</v>
      </c>
    </row>
    <row r="25" spans="1:37" s="411" customFormat="1" ht="0.75" customHeight="1" thickBot="1">
      <c r="A25" s="436"/>
      <c r="B25" s="437"/>
      <c r="C25" s="438"/>
      <c r="D25" s="438"/>
      <c r="E25" s="438"/>
      <c r="F25" s="438"/>
      <c r="G25" s="626"/>
      <c r="H25" s="438"/>
      <c r="I25" s="438"/>
      <c r="J25" s="438"/>
      <c r="K25" s="438"/>
      <c r="L25" s="436"/>
      <c r="M25" s="438"/>
      <c r="N25" s="438"/>
      <c r="O25" s="438"/>
      <c r="P25" s="439"/>
      <c r="Q25" s="436"/>
      <c r="R25" s="438"/>
      <c r="S25" s="438"/>
      <c r="T25" s="438"/>
      <c r="U25" s="438"/>
      <c r="V25" s="436"/>
      <c r="W25" s="438"/>
      <c r="X25" s="438"/>
      <c r="Y25" s="438"/>
      <c r="Z25" s="438"/>
      <c r="AA25" s="436"/>
      <c r="AB25" s="438"/>
      <c r="AC25" s="438"/>
      <c r="AD25" s="438"/>
      <c r="AE25" s="438"/>
      <c r="AF25" s="436"/>
      <c r="AG25" s="438"/>
      <c r="AH25" s="438"/>
      <c r="AI25" s="440"/>
      <c r="AJ25" s="437"/>
      <c r="AK25" s="441"/>
    </row>
    <row r="26" spans="1:37" s="629" customFormat="1" ht="15" customHeight="1">
      <c r="A26" s="478" t="s">
        <v>452</v>
      </c>
      <c r="B26" s="478"/>
      <c r="C26" s="628"/>
      <c r="D26" s="628"/>
      <c r="E26" s="628"/>
      <c r="F26" s="628"/>
      <c r="G26" s="628"/>
      <c r="H26" s="628"/>
      <c r="I26" s="628"/>
      <c r="J26" s="628"/>
      <c r="K26" s="628"/>
      <c r="L26" s="630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478"/>
      <c r="AK26" s="628"/>
    </row>
    <row r="27" spans="1:37" s="629" customFormat="1" ht="13.5" customHeight="1">
      <c r="A27" s="627" t="s">
        <v>650</v>
      </c>
      <c r="B27" s="627"/>
      <c r="C27" s="628"/>
      <c r="D27" s="628"/>
      <c r="E27" s="628"/>
      <c r="F27" s="627"/>
      <c r="G27" s="630"/>
      <c r="H27" s="630"/>
      <c r="I27" s="630"/>
      <c r="J27" s="630"/>
      <c r="K27" s="630"/>
      <c r="L27" s="630"/>
      <c r="M27" s="630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7"/>
      <c r="AK27" s="628"/>
    </row>
    <row r="28" spans="1:37" ht="13.5">
      <c r="A28" s="442" t="s">
        <v>495</v>
      </c>
      <c r="B28" s="412"/>
      <c r="C28" s="44"/>
      <c r="D28" s="44"/>
      <c r="E28" s="44"/>
      <c r="F28" s="44"/>
      <c r="G28" s="442"/>
      <c r="H28" s="44"/>
      <c r="I28" s="44"/>
      <c r="J28" s="44"/>
      <c r="K28" s="44"/>
      <c r="L28" s="442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12"/>
      <c r="AK28" s="44"/>
    </row>
    <row r="29" spans="1:37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2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</row>
  </sheetData>
  <sheetProtection/>
  <mergeCells count="12">
    <mergeCell ref="AK3:AK4"/>
    <mergeCell ref="A3:A4"/>
    <mergeCell ref="B3:B4"/>
    <mergeCell ref="C3:G3"/>
    <mergeCell ref="H3:L3"/>
    <mergeCell ref="M3:Q3"/>
    <mergeCell ref="J1:AD1"/>
    <mergeCell ref="R3:V3"/>
    <mergeCell ref="W3:AA3"/>
    <mergeCell ref="AB3:AF3"/>
    <mergeCell ref="AH3:AI4"/>
    <mergeCell ref="AJ3:AJ4"/>
  </mergeCells>
  <printOptions/>
  <pageMargins left="0.7" right="0.7" top="0.75" bottom="0.75" header="0.3" footer="0.3"/>
  <pageSetup fitToHeight="1" fitToWidth="1" horizontalDpi="600" verticalDpi="600" orientation="landscape" paperSize="8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</sheetPr>
  <dimension ref="A1:AB29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875" style="243" customWidth="1"/>
    <col min="2" max="14" width="6.50390625" style="243" customWidth="1"/>
    <col min="15" max="15" width="12.875" style="243" customWidth="1"/>
    <col min="16" max="28" width="6.50390625" style="243" customWidth="1"/>
    <col min="29" max="16384" width="8.00390625" style="243" customWidth="1"/>
  </cols>
  <sheetData>
    <row r="1" spans="9:15" ht="18.75" customHeight="1">
      <c r="I1" s="244"/>
      <c r="N1" s="245" t="s">
        <v>751</v>
      </c>
      <c r="O1" s="246" t="s">
        <v>659</v>
      </c>
    </row>
    <row r="2" spans="1:15" s="249" customFormat="1" ht="18.75" customHeight="1" thickBot="1">
      <c r="A2" s="247" t="s">
        <v>535</v>
      </c>
      <c r="B2" s="248"/>
      <c r="O2" s="250"/>
    </row>
    <row r="3" spans="1:28" s="256" customFormat="1" ht="18.75" customHeight="1">
      <c r="A3" s="957" t="s">
        <v>349</v>
      </c>
      <c r="B3" s="251" t="s">
        <v>350</v>
      </c>
      <c r="C3" s="252" t="s">
        <v>351</v>
      </c>
      <c r="D3" s="252"/>
      <c r="E3" s="252"/>
      <c r="F3" s="252"/>
      <c r="G3" s="252"/>
      <c r="H3" s="253"/>
      <c r="I3" s="252" t="s">
        <v>352</v>
      </c>
      <c r="J3" s="252"/>
      <c r="K3" s="253"/>
      <c r="L3" s="254" t="s">
        <v>353</v>
      </c>
      <c r="M3" s="255"/>
      <c r="N3" s="255"/>
      <c r="O3" s="957" t="s">
        <v>349</v>
      </c>
      <c r="P3" s="251" t="s">
        <v>350</v>
      </c>
      <c r="Q3" s="252" t="s">
        <v>351</v>
      </c>
      <c r="R3" s="252"/>
      <c r="S3" s="252"/>
      <c r="T3" s="252"/>
      <c r="U3" s="252"/>
      <c r="V3" s="253"/>
      <c r="W3" s="252" t="s">
        <v>352</v>
      </c>
      <c r="X3" s="252"/>
      <c r="Y3" s="253"/>
      <c r="Z3" s="254" t="s">
        <v>353</v>
      </c>
      <c r="AA3" s="255"/>
      <c r="AB3" s="255"/>
    </row>
    <row r="4" spans="1:28" s="256" customFormat="1" ht="18.75" customHeight="1">
      <c r="A4" s="958"/>
      <c r="B4" s="257" t="s">
        <v>354</v>
      </c>
      <c r="C4" s="257" t="s">
        <v>355</v>
      </c>
      <c r="D4" s="257" t="s">
        <v>356</v>
      </c>
      <c r="E4" s="257" t="s">
        <v>357</v>
      </c>
      <c r="F4" s="257" t="s">
        <v>358</v>
      </c>
      <c r="G4" s="257" t="s">
        <v>359</v>
      </c>
      <c r="H4" s="257" t="s">
        <v>360</v>
      </c>
      <c r="I4" s="257" t="s">
        <v>361</v>
      </c>
      <c r="J4" s="257" t="s">
        <v>362</v>
      </c>
      <c r="K4" s="257" t="s">
        <v>363</v>
      </c>
      <c r="L4" s="257" t="s">
        <v>364</v>
      </c>
      <c r="M4" s="257" t="s">
        <v>365</v>
      </c>
      <c r="N4" s="258" t="s">
        <v>366</v>
      </c>
      <c r="O4" s="958"/>
      <c r="P4" s="257" t="s">
        <v>354</v>
      </c>
      <c r="Q4" s="257" t="s">
        <v>355</v>
      </c>
      <c r="R4" s="257" t="s">
        <v>356</v>
      </c>
      <c r="S4" s="257" t="s">
        <v>357</v>
      </c>
      <c r="T4" s="257" t="s">
        <v>358</v>
      </c>
      <c r="U4" s="257" t="s">
        <v>359</v>
      </c>
      <c r="V4" s="257" t="s">
        <v>360</v>
      </c>
      <c r="W4" s="257" t="s">
        <v>361</v>
      </c>
      <c r="X4" s="257" t="s">
        <v>362</v>
      </c>
      <c r="Y4" s="257" t="s">
        <v>363</v>
      </c>
      <c r="Z4" s="257" t="s">
        <v>364</v>
      </c>
      <c r="AA4" s="257" t="s">
        <v>365</v>
      </c>
      <c r="AB4" s="258" t="s">
        <v>366</v>
      </c>
    </row>
    <row r="5" spans="1:28" s="261" customFormat="1" ht="16.5" customHeight="1">
      <c r="A5" s="259" t="s">
        <v>367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59" t="s">
        <v>368</v>
      </c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</row>
    <row r="6" spans="1:15" s="256" customFormat="1" ht="16.5" customHeight="1">
      <c r="A6" s="262" t="s">
        <v>369</v>
      </c>
      <c r="O6" s="262" t="s">
        <v>369</v>
      </c>
    </row>
    <row r="7" spans="1:28" s="256" customFormat="1" ht="16.5" customHeight="1">
      <c r="A7" s="263" t="s">
        <v>654</v>
      </c>
      <c r="B7" s="264">
        <v>110.2</v>
      </c>
      <c r="C7" s="264">
        <v>116.5</v>
      </c>
      <c r="D7" s="264">
        <v>122.3</v>
      </c>
      <c r="E7" s="264">
        <v>127.6</v>
      </c>
      <c r="F7" s="264">
        <v>133.6</v>
      </c>
      <c r="G7" s="265">
        <v>138.3</v>
      </c>
      <c r="H7" s="264">
        <v>144.9</v>
      </c>
      <c r="I7" s="264">
        <v>152.3</v>
      </c>
      <c r="J7" s="264">
        <v>159.3</v>
      </c>
      <c r="K7" s="264">
        <v>164.8</v>
      </c>
      <c r="L7" s="264">
        <v>167.7</v>
      </c>
      <c r="M7" s="264">
        <v>169.6</v>
      </c>
      <c r="N7" s="264">
        <v>170.1</v>
      </c>
      <c r="O7" s="263" t="s">
        <v>654</v>
      </c>
      <c r="P7" s="264">
        <v>109.6</v>
      </c>
      <c r="Q7" s="264">
        <v>115.6</v>
      </c>
      <c r="R7" s="264">
        <v>121.1</v>
      </c>
      <c r="S7" s="264">
        <v>127.4</v>
      </c>
      <c r="T7" s="264">
        <v>133.5</v>
      </c>
      <c r="U7" s="264">
        <v>140.6</v>
      </c>
      <c r="V7" s="264">
        <v>146.5</v>
      </c>
      <c r="W7" s="264">
        <v>151.8</v>
      </c>
      <c r="X7" s="264">
        <v>154.4</v>
      </c>
      <c r="Y7" s="264">
        <v>156.1</v>
      </c>
      <c r="Z7" s="264">
        <v>156.4</v>
      </c>
      <c r="AA7" s="264">
        <v>157.8</v>
      </c>
      <c r="AB7" s="264">
        <v>157.5</v>
      </c>
    </row>
    <row r="8" spans="1:28" s="256" customFormat="1" ht="16.5" customHeight="1">
      <c r="A8" s="263" t="s">
        <v>655</v>
      </c>
      <c r="B8" s="266">
        <v>110.1</v>
      </c>
      <c r="C8" s="266">
        <v>116.5</v>
      </c>
      <c r="D8" s="266">
        <v>122.1</v>
      </c>
      <c r="E8" s="266">
        <v>127.6</v>
      </c>
      <c r="F8" s="266">
        <v>132.7</v>
      </c>
      <c r="G8" s="266">
        <v>138.7</v>
      </c>
      <c r="H8" s="266">
        <v>144.9</v>
      </c>
      <c r="I8" s="266">
        <v>152.5</v>
      </c>
      <c r="J8" s="266">
        <v>159.3</v>
      </c>
      <c r="K8" s="266">
        <v>165.2</v>
      </c>
      <c r="L8" s="266">
        <v>167.9</v>
      </c>
      <c r="M8" s="266">
        <v>169.3</v>
      </c>
      <c r="N8" s="266">
        <v>171</v>
      </c>
      <c r="O8" s="263" t="s">
        <v>655</v>
      </c>
      <c r="P8" s="266">
        <v>109.2</v>
      </c>
      <c r="Q8" s="266">
        <v>115.9</v>
      </c>
      <c r="R8" s="266">
        <v>121.2</v>
      </c>
      <c r="S8" s="266">
        <v>127</v>
      </c>
      <c r="T8" s="266">
        <v>133.5</v>
      </c>
      <c r="U8" s="266">
        <v>140</v>
      </c>
      <c r="V8" s="266">
        <v>146.9</v>
      </c>
      <c r="W8" s="266">
        <v>151.6</v>
      </c>
      <c r="X8" s="266">
        <v>154.5</v>
      </c>
      <c r="Y8" s="266">
        <v>156.2</v>
      </c>
      <c r="Z8" s="266">
        <v>156.5</v>
      </c>
      <c r="AA8" s="266">
        <v>157</v>
      </c>
      <c r="AB8" s="266">
        <v>157.4</v>
      </c>
    </row>
    <row r="9" spans="1:28" s="256" customFormat="1" ht="16.5" customHeight="1">
      <c r="A9" s="263" t="s">
        <v>656</v>
      </c>
      <c r="B9" s="266">
        <v>109.7</v>
      </c>
      <c r="C9" s="266">
        <v>116.3</v>
      </c>
      <c r="D9" s="266">
        <v>122.3</v>
      </c>
      <c r="E9" s="266">
        <v>127.7</v>
      </c>
      <c r="F9" s="266">
        <v>133.3</v>
      </c>
      <c r="G9" s="266">
        <v>138.6</v>
      </c>
      <c r="H9" s="266">
        <v>144.6</v>
      </c>
      <c r="I9" s="266">
        <v>152.7</v>
      </c>
      <c r="J9" s="266">
        <v>159.5</v>
      </c>
      <c r="K9" s="266">
        <v>165.2</v>
      </c>
      <c r="L9" s="266">
        <v>167.7</v>
      </c>
      <c r="M9" s="266">
        <v>170.2</v>
      </c>
      <c r="N9" s="266">
        <v>170.7</v>
      </c>
      <c r="O9" s="263" t="s">
        <v>570</v>
      </c>
      <c r="P9" s="266">
        <v>108.8</v>
      </c>
      <c r="Q9" s="266">
        <v>115.2</v>
      </c>
      <c r="R9" s="266">
        <v>121.2</v>
      </c>
      <c r="S9" s="266">
        <v>127.1</v>
      </c>
      <c r="T9" s="266">
        <v>132.9</v>
      </c>
      <c r="U9" s="266">
        <v>140</v>
      </c>
      <c r="V9" s="266">
        <v>146.8</v>
      </c>
      <c r="W9" s="266">
        <v>151.7</v>
      </c>
      <c r="X9" s="266">
        <v>154.8</v>
      </c>
      <c r="Y9" s="266">
        <v>156.4</v>
      </c>
      <c r="Z9" s="266">
        <v>156.6</v>
      </c>
      <c r="AA9" s="266">
        <v>157</v>
      </c>
      <c r="AB9" s="266">
        <v>157</v>
      </c>
    </row>
    <row r="10" spans="1:28" s="256" customFormat="1" ht="16.5" customHeight="1">
      <c r="A10" s="263" t="s">
        <v>571</v>
      </c>
      <c r="B10" s="266">
        <v>110.1</v>
      </c>
      <c r="C10" s="266">
        <v>116.2</v>
      </c>
      <c r="D10" s="266">
        <v>122.3</v>
      </c>
      <c r="E10" s="266">
        <v>128.2</v>
      </c>
      <c r="F10" s="266">
        <v>133.2</v>
      </c>
      <c r="G10" s="266">
        <v>138.7</v>
      </c>
      <c r="H10" s="266">
        <v>145.3</v>
      </c>
      <c r="I10" s="266">
        <v>151.7</v>
      </c>
      <c r="J10" s="266">
        <v>159.9</v>
      </c>
      <c r="K10" s="266">
        <v>164.8</v>
      </c>
      <c r="L10" s="266">
        <v>168</v>
      </c>
      <c r="M10" s="266">
        <v>169.7</v>
      </c>
      <c r="N10" s="266">
        <v>171</v>
      </c>
      <c r="O10" s="263" t="s">
        <v>572</v>
      </c>
      <c r="P10" s="266">
        <v>109.5</v>
      </c>
      <c r="Q10" s="266">
        <v>115.6</v>
      </c>
      <c r="R10" s="266">
        <v>120.8</v>
      </c>
      <c r="S10" s="266">
        <v>127.3</v>
      </c>
      <c r="T10" s="266">
        <v>133.3</v>
      </c>
      <c r="U10" s="266">
        <v>139.5</v>
      </c>
      <c r="V10" s="266">
        <v>147</v>
      </c>
      <c r="W10" s="266">
        <v>151.6</v>
      </c>
      <c r="X10" s="266">
        <v>154.2</v>
      </c>
      <c r="Y10" s="266">
        <v>156.2</v>
      </c>
      <c r="Z10" s="266">
        <v>156.1</v>
      </c>
      <c r="AA10" s="266">
        <v>157.3</v>
      </c>
      <c r="AB10" s="266">
        <v>157.5</v>
      </c>
    </row>
    <row r="11" spans="1:28" s="269" customFormat="1" ht="16.5" customHeight="1">
      <c r="A11" s="268" t="s">
        <v>658</v>
      </c>
      <c r="B11" s="267">
        <v>110.3</v>
      </c>
      <c r="C11" s="267">
        <v>116.4</v>
      </c>
      <c r="D11" s="267">
        <v>122.1</v>
      </c>
      <c r="E11" s="267">
        <v>127.6</v>
      </c>
      <c r="F11" s="267">
        <v>133.5</v>
      </c>
      <c r="G11" s="267">
        <v>137.9</v>
      </c>
      <c r="H11" s="267">
        <v>144.9</v>
      </c>
      <c r="I11" s="267">
        <v>152.1</v>
      </c>
      <c r="J11" s="267">
        <v>159.3</v>
      </c>
      <c r="K11" s="267">
        <v>164.9</v>
      </c>
      <c r="L11" s="267">
        <v>168.1</v>
      </c>
      <c r="M11" s="267">
        <v>169.3</v>
      </c>
      <c r="N11" s="267">
        <v>170.1</v>
      </c>
      <c r="O11" s="268" t="s">
        <v>657</v>
      </c>
      <c r="P11" s="267">
        <v>108.8</v>
      </c>
      <c r="Q11" s="267">
        <v>115.3</v>
      </c>
      <c r="R11" s="267">
        <v>120.9</v>
      </c>
      <c r="S11" s="267">
        <v>126.8</v>
      </c>
      <c r="T11" s="267">
        <v>133.5</v>
      </c>
      <c r="U11" s="267">
        <v>139.9</v>
      </c>
      <c r="V11" s="267">
        <v>146.4</v>
      </c>
      <c r="W11" s="267">
        <v>151.3</v>
      </c>
      <c r="X11" s="267">
        <v>154.5</v>
      </c>
      <c r="Y11" s="267">
        <v>155.9</v>
      </c>
      <c r="Z11" s="267">
        <v>156.6</v>
      </c>
      <c r="AA11" s="267">
        <v>157.7</v>
      </c>
      <c r="AB11" s="267">
        <v>157.5</v>
      </c>
    </row>
    <row r="12" spans="1:28" s="256" customFormat="1" ht="11.25" customHeight="1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3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</row>
    <row r="13" spans="1:28" s="256" customFormat="1" ht="16.5" customHeight="1">
      <c r="A13" s="270" t="s">
        <v>370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70" t="s">
        <v>370</v>
      </c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</row>
    <row r="14" spans="1:28" s="256" customFormat="1" ht="16.5" customHeight="1">
      <c r="A14" s="263" t="s">
        <v>654</v>
      </c>
      <c r="B14" s="264">
        <v>18.7</v>
      </c>
      <c r="C14" s="264">
        <v>21.5</v>
      </c>
      <c r="D14" s="264">
        <v>24</v>
      </c>
      <c r="E14" s="264">
        <v>26.8</v>
      </c>
      <c r="F14" s="264">
        <v>30.5</v>
      </c>
      <c r="G14" s="264">
        <v>33.1</v>
      </c>
      <c r="H14" s="264">
        <v>38.6</v>
      </c>
      <c r="I14" s="264">
        <v>44.2</v>
      </c>
      <c r="J14" s="264">
        <v>48.7</v>
      </c>
      <c r="K14" s="264">
        <v>53.9</v>
      </c>
      <c r="L14" s="264">
        <v>58.4</v>
      </c>
      <c r="M14" s="264">
        <v>61.3</v>
      </c>
      <c r="N14" s="264">
        <v>62.5</v>
      </c>
      <c r="O14" s="263" t="s">
        <v>654</v>
      </c>
      <c r="P14" s="266">
        <v>18.6</v>
      </c>
      <c r="Q14" s="266">
        <v>21</v>
      </c>
      <c r="R14" s="266">
        <v>23.4</v>
      </c>
      <c r="S14" s="266">
        <v>26.7</v>
      </c>
      <c r="T14" s="266">
        <v>30.4</v>
      </c>
      <c r="U14" s="266">
        <v>34.6</v>
      </c>
      <c r="V14" s="266">
        <v>39.2</v>
      </c>
      <c r="W14" s="266">
        <v>44.7</v>
      </c>
      <c r="X14" s="266">
        <v>47.4</v>
      </c>
      <c r="Y14" s="266">
        <v>50.8</v>
      </c>
      <c r="Z14" s="266">
        <v>51.2</v>
      </c>
      <c r="AA14" s="266">
        <v>53.9</v>
      </c>
      <c r="AB14" s="266">
        <v>52.5</v>
      </c>
    </row>
    <row r="15" spans="1:28" s="256" customFormat="1" ht="16.5" customHeight="1">
      <c r="A15" s="263" t="s">
        <v>655</v>
      </c>
      <c r="B15" s="266">
        <v>18.8</v>
      </c>
      <c r="C15" s="266">
        <v>21.4</v>
      </c>
      <c r="D15" s="266">
        <v>24.1</v>
      </c>
      <c r="E15" s="266">
        <v>26.7</v>
      </c>
      <c r="F15" s="266">
        <v>29.7</v>
      </c>
      <c r="G15" s="266">
        <v>33.7</v>
      </c>
      <c r="H15" s="266">
        <v>37.8</v>
      </c>
      <c r="I15" s="266">
        <v>44.2</v>
      </c>
      <c r="J15" s="266">
        <v>48.6</v>
      </c>
      <c r="K15" s="266">
        <v>54.2</v>
      </c>
      <c r="L15" s="266">
        <v>59.2</v>
      </c>
      <c r="M15" s="266">
        <v>60.2</v>
      </c>
      <c r="N15" s="266">
        <v>63</v>
      </c>
      <c r="O15" s="263" t="s">
        <v>655</v>
      </c>
      <c r="P15" s="266">
        <v>18.4</v>
      </c>
      <c r="Q15" s="266">
        <v>21.2</v>
      </c>
      <c r="R15" s="266">
        <v>23.4</v>
      </c>
      <c r="S15" s="266">
        <v>26.2</v>
      </c>
      <c r="T15" s="266">
        <v>29.7</v>
      </c>
      <c r="U15" s="266">
        <v>34.3</v>
      </c>
      <c r="V15" s="266">
        <v>39.2</v>
      </c>
      <c r="W15" s="266">
        <v>44.5</v>
      </c>
      <c r="X15" s="266">
        <v>47.4</v>
      </c>
      <c r="Y15" s="266">
        <v>50.4</v>
      </c>
      <c r="Z15" s="266">
        <v>51.7</v>
      </c>
      <c r="AA15" s="266">
        <v>52.3</v>
      </c>
      <c r="AB15" s="266">
        <v>54.3</v>
      </c>
    </row>
    <row r="16" spans="1:28" s="256" customFormat="1" ht="16.5" customHeight="1">
      <c r="A16" s="263" t="s">
        <v>656</v>
      </c>
      <c r="B16" s="266">
        <v>18.7</v>
      </c>
      <c r="C16" s="266">
        <v>21.3</v>
      </c>
      <c r="D16" s="266">
        <v>24.1</v>
      </c>
      <c r="E16" s="266">
        <v>26.8</v>
      </c>
      <c r="F16" s="266">
        <v>30.7</v>
      </c>
      <c r="G16" s="266">
        <v>34</v>
      </c>
      <c r="H16" s="266">
        <v>38</v>
      </c>
      <c r="I16" s="266">
        <v>44.4</v>
      </c>
      <c r="J16" s="266">
        <v>49.2</v>
      </c>
      <c r="K16" s="266">
        <v>54.2</v>
      </c>
      <c r="L16" s="266">
        <v>60.1</v>
      </c>
      <c r="M16" s="266">
        <v>62.1</v>
      </c>
      <c r="N16" s="266">
        <v>63.1</v>
      </c>
      <c r="O16" s="263" t="s">
        <v>570</v>
      </c>
      <c r="P16" s="266">
        <v>18.3</v>
      </c>
      <c r="Q16" s="266">
        <v>20.7</v>
      </c>
      <c r="R16" s="266">
        <v>23.5</v>
      </c>
      <c r="S16" s="266">
        <v>26.6</v>
      </c>
      <c r="T16" s="266">
        <v>29.8</v>
      </c>
      <c r="U16" s="266">
        <v>34.4</v>
      </c>
      <c r="V16" s="266">
        <v>39.6</v>
      </c>
      <c r="W16" s="266">
        <v>44.4</v>
      </c>
      <c r="X16" s="266">
        <v>47.8</v>
      </c>
      <c r="Y16" s="266">
        <v>50.1</v>
      </c>
      <c r="Z16" s="266">
        <v>52.7</v>
      </c>
      <c r="AA16" s="266">
        <v>52.5</v>
      </c>
      <c r="AB16" s="266">
        <v>53</v>
      </c>
    </row>
    <row r="17" spans="1:28" s="256" customFormat="1" ht="16.5" customHeight="1">
      <c r="A17" s="263" t="s">
        <v>571</v>
      </c>
      <c r="B17" s="266">
        <v>18.8</v>
      </c>
      <c r="C17" s="266">
        <v>21.3</v>
      </c>
      <c r="D17" s="266">
        <v>24</v>
      </c>
      <c r="E17" s="266">
        <v>27.4</v>
      </c>
      <c r="F17" s="266">
        <v>30.3</v>
      </c>
      <c r="G17" s="266">
        <v>34.2</v>
      </c>
      <c r="H17" s="266">
        <v>38.7</v>
      </c>
      <c r="I17" s="266">
        <v>44.1</v>
      </c>
      <c r="J17" s="266">
        <v>49.5</v>
      </c>
      <c r="K17" s="266">
        <v>53.9</v>
      </c>
      <c r="L17" s="266">
        <v>58.6</v>
      </c>
      <c r="M17" s="266">
        <v>60.5</v>
      </c>
      <c r="N17" s="266">
        <v>63.8</v>
      </c>
      <c r="O17" s="263" t="s">
        <v>572</v>
      </c>
      <c r="P17" s="266">
        <v>18.7</v>
      </c>
      <c r="Q17" s="266">
        <v>21.2</v>
      </c>
      <c r="R17" s="266">
        <v>23.3</v>
      </c>
      <c r="S17" s="266">
        <v>26.8</v>
      </c>
      <c r="T17" s="266">
        <v>29.9</v>
      </c>
      <c r="U17" s="266">
        <v>33.8</v>
      </c>
      <c r="V17" s="266">
        <v>39.9</v>
      </c>
      <c r="W17" s="266">
        <v>44.4</v>
      </c>
      <c r="X17" s="266">
        <v>47.7</v>
      </c>
      <c r="Y17" s="266">
        <v>51.1</v>
      </c>
      <c r="Z17" s="266">
        <v>51.7</v>
      </c>
      <c r="AA17" s="266">
        <v>52.2</v>
      </c>
      <c r="AB17" s="266">
        <v>53.6</v>
      </c>
    </row>
    <row r="18" spans="1:28" s="269" customFormat="1" ht="16.5" customHeight="1">
      <c r="A18" s="268" t="s">
        <v>658</v>
      </c>
      <c r="B18" s="267">
        <v>18.9</v>
      </c>
      <c r="C18" s="267">
        <v>21.3</v>
      </c>
      <c r="D18" s="267">
        <v>23.9</v>
      </c>
      <c r="E18" s="267">
        <v>27.2</v>
      </c>
      <c r="F18" s="267">
        <v>30.3</v>
      </c>
      <c r="G18" s="267">
        <v>33.7</v>
      </c>
      <c r="H18" s="267">
        <v>38.3</v>
      </c>
      <c r="I18" s="267">
        <v>43.8</v>
      </c>
      <c r="J18" s="267">
        <v>48.5</v>
      </c>
      <c r="K18" s="267">
        <v>53.4</v>
      </c>
      <c r="L18" s="267">
        <v>59.7</v>
      </c>
      <c r="M18" s="267">
        <v>60.4</v>
      </c>
      <c r="N18" s="267">
        <v>62.3</v>
      </c>
      <c r="O18" s="268" t="s">
        <v>657</v>
      </c>
      <c r="P18" s="267">
        <v>18.5</v>
      </c>
      <c r="Q18" s="267">
        <v>21.1</v>
      </c>
      <c r="R18" s="267">
        <v>23.5</v>
      </c>
      <c r="S18" s="267">
        <v>26.1</v>
      </c>
      <c r="T18" s="267">
        <v>30.6</v>
      </c>
      <c r="U18" s="267">
        <v>34.4</v>
      </c>
      <c r="V18" s="267">
        <v>38.8</v>
      </c>
      <c r="W18" s="267">
        <v>44.1</v>
      </c>
      <c r="X18" s="267">
        <v>47.9</v>
      </c>
      <c r="Y18" s="267">
        <v>50.2</v>
      </c>
      <c r="Z18" s="267">
        <v>51.7</v>
      </c>
      <c r="AA18" s="267">
        <v>52.9</v>
      </c>
      <c r="AB18" s="267">
        <v>53.3</v>
      </c>
    </row>
    <row r="19" spans="1:28" s="256" customFormat="1" ht="11.25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3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</row>
    <row r="20" spans="1:28" s="256" customFormat="1" ht="16.5" customHeight="1">
      <c r="A20" s="270" t="s">
        <v>371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70" t="s">
        <v>371</v>
      </c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</row>
    <row r="21" spans="1:28" s="256" customFormat="1" ht="16.5" customHeight="1">
      <c r="A21" s="263" t="s">
        <v>654</v>
      </c>
      <c r="B21" s="266">
        <v>61.9</v>
      </c>
      <c r="C21" s="266">
        <v>65</v>
      </c>
      <c r="D21" s="266">
        <v>67.5</v>
      </c>
      <c r="E21" s="266">
        <v>70</v>
      </c>
      <c r="F21" s="266">
        <v>72.7</v>
      </c>
      <c r="G21" s="266">
        <v>74.6</v>
      </c>
      <c r="H21" s="266">
        <v>77.6</v>
      </c>
      <c r="I21" s="266">
        <v>81.3</v>
      </c>
      <c r="J21" s="266">
        <v>84.7</v>
      </c>
      <c r="K21" s="266">
        <v>87.9</v>
      </c>
      <c r="L21" s="266">
        <v>90</v>
      </c>
      <c r="M21" s="266">
        <v>91.3</v>
      </c>
      <c r="N21" s="266">
        <v>91.7</v>
      </c>
      <c r="O21" s="263" t="s">
        <v>654</v>
      </c>
      <c r="P21" s="266">
        <v>61.4</v>
      </c>
      <c r="Q21" s="266">
        <v>64.5</v>
      </c>
      <c r="R21" s="266">
        <v>67</v>
      </c>
      <c r="S21" s="266">
        <v>70.1</v>
      </c>
      <c r="T21" s="266">
        <v>72.9</v>
      </c>
      <c r="U21" s="266">
        <v>76.1</v>
      </c>
      <c r="V21" s="266">
        <v>79.3</v>
      </c>
      <c r="W21" s="266">
        <v>82.2</v>
      </c>
      <c r="X21" s="266">
        <v>83.7</v>
      </c>
      <c r="Y21" s="266">
        <v>84.9</v>
      </c>
      <c r="Z21" s="266">
        <v>85</v>
      </c>
      <c r="AA21" s="266">
        <v>85.8</v>
      </c>
      <c r="AB21" s="266">
        <v>85.4</v>
      </c>
    </row>
    <row r="22" spans="1:28" s="256" customFormat="1" ht="16.5" customHeight="1">
      <c r="A22" s="263" t="s">
        <v>655</v>
      </c>
      <c r="B22" s="266">
        <v>62.2</v>
      </c>
      <c r="C22" s="266">
        <v>65</v>
      </c>
      <c r="D22" s="266">
        <v>67.6</v>
      </c>
      <c r="E22" s="266">
        <v>69.9</v>
      </c>
      <c r="F22" s="266">
        <v>72.2</v>
      </c>
      <c r="G22" s="266">
        <v>74.8</v>
      </c>
      <c r="H22" s="266">
        <v>77.7</v>
      </c>
      <c r="I22" s="266">
        <v>81.5</v>
      </c>
      <c r="J22" s="266">
        <v>84.8</v>
      </c>
      <c r="K22" s="266">
        <v>88.2</v>
      </c>
      <c r="L22" s="266">
        <v>90.4</v>
      </c>
      <c r="M22" s="266">
        <v>91.2</v>
      </c>
      <c r="N22" s="266">
        <v>92.2</v>
      </c>
      <c r="O22" s="263" t="s">
        <v>655</v>
      </c>
      <c r="P22" s="266">
        <v>61.4</v>
      </c>
      <c r="Q22" s="266">
        <v>64.6</v>
      </c>
      <c r="R22" s="266">
        <v>67</v>
      </c>
      <c r="S22" s="266">
        <v>69.8</v>
      </c>
      <c r="T22" s="266">
        <v>72.9</v>
      </c>
      <c r="U22" s="266">
        <v>76</v>
      </c>
      <c r="V22" s="266">
        <v>79.4</v>
      </c>
      <c r="W22" s="266">
        <v>82.2</v>
      </c>
      <c r="X22" s="266">
        <v>83.7</v>
      </c>
      <c r="Y22" s="266">
        <v>84.9</v>
      </c>
      <c r="Z22" s="266">
        <v>85.1</v>
      </c>
      <c r="AA22" s="266">
        <v>85.3</v>
      </c>
      <c r="AB22" s="266">
        <v>85.7</v>
      </c>
    </row>
    <row r="23" spans="1:28" s="256" customFormat="1" ht="16.5" customHeight="1">
      <c r="A23" s="263" t="s">
        <v>656</v>
      </c>
      <c r="B23" s="770" t="s">
        <v>678</v>
      </c>
      <c r="C23" s="770" t="s">
        <v>678</v>
      </c>
      <c r="D23" s="770" t="s">
        <v>678</v>
      </c>
      <c r="E23" s="770" t="s">
        <v>678</v>
      </c>
      <c r="F23" s="770" t="s">
        <v>678</v>
      </c>
      <c r="G23" s="770" t="s">
        <v>678</v>
      </c>
      <c r="H23" s="770" t="s">
        <v>678</v>
      </c>
      <c r="I23" s="770" t="s">
        <v>678</v>
      </c>
      <c r="J23" s="770" t="s">
        <v>678</v>
      </c>
      <c r="K23" s="770" t="s">
        <v>678</v>
      </c>
      <c r="L23" s="770" t="s">
        <v>678</v>
      </c>
      <c r="M23" s="770" t="s">
        <v>752</v>
      </c>
      <c r="N23" s="770" t="s">
        <v>678</v>
      </c>
      <c r="O23" s="263" t="s">
        <v>570</v>
      </c>
      <c r="P23" s="770" t="s">
        <v>678</v>
      </c>
      <c r="Q23" s="770" t="s">
        <v>678</v>
      </c>
      <c r="R23" s="770" t="s">
        <v>678</v>
      </c>
      <c r="S23" s="770" t="s">
        <v>678</v>
      </c>
      <c r="T23" s="770" t="s">
        <v>678</v>
      </c>
      <c r="U23" s="770" t="s">
        <v>678</v>
      </c>
      <c r="V23" s="770" t="s">
        <v>678</v>
      </c>
      <c r="W23" s="770" t="s">
        <v>678</v>
      </c>
      <c r="X23" s="770" t="s">
        <v>678</v>
      </c>
      <c r="Y23" s="770" t="s">
        <v>678</v>
      </c>
      <c r="Z23" s="770" t="s">
        <v>678</v>
      </c>
      <c r="AA23" s="770" t="s">
        <v>678</v>
      </c>
      <c r="AB23" s="770" t="s">
        <v>678</v>
      </c>
    </row>
    <row r="24" spans="1:28" s="256" customFormat="1" ht="16.5" customHeight="1">
      <c r="A24" s="263" t="s">
        <v>571</v>
      </c>
      <c r="B24" s="770" t="s">
        <v>678</v>
      </c>
      <c r="C24" s="770" t="s">
        <v>678</v>
      </c>
      <c r="D24" s="770" t="s">
        <v>678</v>
      </c>
      <c r="E24" s="770" t="s">
        <v>678</v>
      </c>
      <c r="F24" s="770" t="s">
        <v>678</v>
      </c>
      <c r="G24" s="770" t="s">
        <v>678</v>
      </c>
      <c r="H24" s="770" t="s">
        <v>678</v>
      </c>
      <c r="I24" s="770" t="s">
        <v>678</v>
      </c>
      <c r="J24" s="770" t="s">
        <v>678</v>
      </c>
      <c r="K24" s="770" t="s">
        <v>678</v>
      </c>
      <c r="L24" s="770" t="s">
        <v>678</v>
      </c>
      <c r="M24" s="770" t="s">
        <v>678</v>
      </c>
      <c r="N24" s="770" t="s">
        <v>678</v>
      </c>
      <c r="O24" s="263" t="s">
        <v>572</v>
      </c>
      <c r="P24" s="770" t="s">
        <v>678</v>
      </c>
      <c r="Q24" s="770" t="s">
        <v>678</v>
      </c>
      <c r="R24" s="770" t="s">
        <v>678</v>
      </c>
      <c r="S24" s="770" t="s">
        <v>678</v>
      </c>
      <c r="T24" s="770" t="s">
        <v>678</v>
      </c>
      <c r="U24" s="770" t="s">
        <v>678</v>
      </c>
      <c r="V24" s="770" t="s">
        <v>678</v>
      </c>
      <c r="W24" s="770" t="s">
        <v>678</v>
      </c>
      <c r="X24" s="770" t="s">
        <v>678</v>
      </c>
      <c r="Y24" s="770" t="s">
        <v>678</v>
      </c>
      <c r="Z24" s="770" t="s">
        <v>678</v>
      </c>
      <c r="AA24" s="770" t="s">
        <v>678</v>
      </c>
      <c r="AB24" s="770" t="s">
        <v>678</v>
      </c>
    </row>
    <row r="25" spans="1:28" s="269" customFormat="1" ht="16.5" customHeight="1">
      <c r="A25" s="268" t="s">
        <v>658</v>
      </c>
      <c r="B25" s="771" t="s">
        <v>678</v>
      </c>
      <c r="C25" s="771" t="s">
        <v>678</v>
      </c>
      <c r="D25" s="771" t="s">
        <v>678</v>
      </c>
      <c r="E25" s="771" t="s">
        <v>678</v>
      </c>
      <c r="F25" s="771" t="s">
        <v>678</v>
      </c>
      <c r="G25" s="771" t="s">
        <v>678</v>
      </c>
      <c r="H25" s="771" t="s">
        <v>678</v>
      </c>
      <c r="I25" s="771" t="s">
        <v>678</v>
      </c>
      <c r="J25" s="771" t="s">
        <v>678</v>
      </c>
      <c r="K25" s="771" t="s">
        <v>678</v>
      </c>
      <c r="L25" s="771" t="s">
        <v>678</v>
      </c>
      <c r="M25" s="771" t="s">
        <v>678</v>
      </c>
      <c r="N25" s="771" t="s">
        <v>678</v>
      </c>
      <c r="O25" s="268" t="s">
        <v>657</v>
      </c>
      <c r="P25" s="771" t="s">
        <v>678</v>
      </c>
      <c r="Q25" s="771" t="s">
        <v>678</v>
      </c>
      <c r="R25" s="771" t="s">
        <v>678</v>
      </c>
      <c r="S25" s="771" t="s">
        <v>678</v>
      </c>
      <c r="T25" s="771" t="s">
        <v>678</v>
      </c>
      <c r="U25" s="771" t="s">
        <v>678</v>
      </c>
      <c r="V25" s="771" t="s">
        <v>678</v>
      </c>
      <c r="W25" s="771" t="s">
        <v>678</v>
      </c>
      <c r="X25" s="771" t="s">
        <v>678</v>
      </c>
      <c r="Y25" s="771" t="s">
        <v>678</v>
      </c>
      <c r="Z25" s="771" t="s">
        <v>678</v>
      </c>
      <c r="AA25" s="771" t="s">
        <v>678</v>
      </c>
      <c r="AB25" s="771" t="s">
        <v>678</v>
      </c>
    </row>
    <row r="26" spans="1:15" s="256" customFormat="1" ht="0.75" customHeight="1" thickBot="1">
      <c r="A26" s="271"/>
      <c r="O26" s="271"/>
    </row>
    <row r="27" spans="1:28" s="773" customFormat="1" ht="15.75" customHeight="1">
      <c r="A27" s="772" t="s">
        <v>536</v>
      </c>
      <c r="B27" s="772"/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</row>
    <row r="28" s="775" customFormat="1" ht="12">
      <c r="A28" s="774" t="s">
        <v>753</v>
      </c>
    </row>
    <row r="29" s="775" customFormat="1" ht="12">
      <c r="A29" s="774" t="s">
        <v>754</v>
      </c>
    </row>
  </sheetData>
  <sheetProtection/>
  <mergeCells count="2">
    <mergeCell ref="A3:A4"/>
    <mergeCell ref="O3:O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AJ68"/>
  <sheetViews>
    <sheetView showGridLines="0" zoomScale="110" zoomScaleNormal="110" zoomScalePageLayoutView="0" workbookViewId="0" topLeftCell="D1">
      <selection activeCell="D1" sqref="D1"/>
    </sheetView>
  </sheetViews>
  <sheetFormatPr defaultColWidth="8.00390625" defaultRowHeight="13.5"/>
  <cols>
    <col min="1" max="1" width="7.625" style="46" customWidth="1"/>
    <col min="2" max="2" width="1.4921875" style="46" customWidth="1"/>
    <col min="3" max="3" width="26.875" style="46" customWidth="1"/>
    <col min="4" max="4" width="7.00390625" style="46" customWidth="1"/>
    <col min="5" max="5" width="10.625" style="46" customWidth="1"/>
    <col min="6" max="7" width="6.25390625" style="46" customWidth="1"/>
    <col min="8" max="9" width="6.875" style="46" customWidth="1"/>
    <col min="10" max="10" width="6.25390625" style="46" customWidth="1"/>
    <col min="11" max="13" width="5.625" style="46" customWidth="1"/>
    <col min="14" max="30" width="5.875" style="46" customWidth="1"/>
    <col min="31" max="31" width="8.375" style="46" customWidth="1"/>
    <col min="32" max="32" width="0" style="46" hidden="1" customWidth="1"/>
    <col min="33" max="16384" width="8.00390625" style="46" customWidth="1"/>
  </cols>
  <sheetData>
    <row r="1" spans="2:31" s="45" customFormat="1" ht="18.75" customHeight="1">
      <c r="B1" s="272"/>
      <c r="C1" s="272"/>
      <c r="D1" s="272"/>
      <c r="E1" s="272"/>
      <c r="F1" s="272"/>
      <c r="G1" s="272"/>
      <c r="H1" s="273"/>
      <c r="I1" s="273"/>
      <c r="J1" s="273"/>
      <c r="K1" s="273"/>
      <c r="L1" s="273"/>
      <c r="M1" s="274" t="s">
        <v>755</v>
      </c>
      <c r="N1" s="272" t="s">
        <v>756</v>
      </c>
      <c r="O1" s="272"/>
      <c r="P1" s="273"/>
      <c r="Q1" s="273"/>
      <c r="R1" s="273"/>
      <c r="S1" s="273"/>
      <c r="T1" s="273"/>
      <c r="U1" s="272"/>
      <c r="V1" s="272"/>
      <c r="W1" s="272"/>
      <c r="X1" s="273"/>
      <c r="Y1" s="272"/>
      <c r="Z1" s="272"/>
      <c r="AA1" s="272"/>
      <c r="AB1" s="272"/>
      <c r="AC1" s="959" t="s">
        <v>703</v>
      </c>
      <c r="AD1" s="959"/>
      <c r="AE1" s="959"/>
    </row>
    <row r="2" spans="1:31" ht="18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960"/>
      <c r="AD2" s="960"/>
      <c r="AE2" s="960"/>
    </row>
    <row r="3" spans="1:31" s="47" customFormat="1" ht="12.75" customHeight="1">
      <c r="A3" s="961" t="s">
        <v>531</v>
      </c>
      <c r="B3" s="962"/>
      <c r="C3" s="276"/>
      <c r="D3" s="967" t="s">
        <v>765</v>
      </c>
      <c r="E3" s="970" t="s">
        <v>591</v>
      </c>
      <c r="F3" s="971"/>
      <c r="G3" s="971"/>
      <c r="H3" s="971"/>
      <c r="I3" s="971"/>
      <c r="J3" s="972"/>
      <c r="K3" s="967" t="s">
        <v>757</v>
      </c>
      <c r="L3" s="967" t="s">
        <v>758</v>
      </c>
      <c r="M3" s="967" t="s">
        <v>759</v>
      </c>
      <c r="N3" s="967" t="s">
        <v>760</v>
      </c>
      <c r="O3" s="967" t="s">
        <v>761</v>
      </c>
      <c r="P3" s="967" t="s">
        <v>762</v>
      </c>
      <c r="Q3" s="967" t="s">
        <v>763</v>
      </c>
      <c r="R3" s="967" t="s">
        <v>764</v>
      </c>
      <c r="S3" s="967" t="s">
        <v>766</v>
      </c>
      <c r="T3" s="967" t="s">
        <v>767</v>
      </c>
      <c r="U3" s="967" t="s">
        <v>768</v>
      </c>
      <c r="V3" s="967" t="s">
        <v>769</v>
      </c>
      <c r="W3" s="967" t="s">
        <v>770</v>
      </c>
      <c r="X3" s="967" t="s">
        <v>771</v>
      </c>
      <c r="Y3" s="967" t="s">
        <v>772</v>
      </c>
      <c r="Z3" s="967" t="s">
        <v>773</v>
      </c>
      <c r="AA3" s="967" t="s">
        <v>774</v>
      </c>
      <c r="AB3" s="967" t="s">
        <v>775</v>
      </c>
      <c r="AC3" s="967" t="s">
        <v>776</v>
      </c>
      <c r="AD3" s="980" t="s">
        <v>265</v>
      </c>
      <c r="AE3" s="973" t="s">
        <v>532</v>
      </c>
    </row>
    <row r="4" spans="1:31" s="47" customFormat="1" ht="12.75" customHeight="1">
      <c r="A4" s="963"/>
      <c r="B4" s="964"/>
      <c r="C4" s="277" t="s">
        <v>262</v>
      </c>
      <c r="D4" s="968"/>
      <c r="E4" s="278" t="s">
        <v>263</v>
      </c>
      <c r="F4" s="279"/>
      <c r="G4" s="279"/>
      <c r="H4" s="777" t="s">
        <v>264</v>
      </c>
      <c r="I4" s="279"/>
      <c r="J4" s="279"/>
      <c r="K4" s="976"/>
      <c r="L4" s="976"/>
      <c r="M4" s="976"/>
      <c r="N4" s="976"/>
      <c r="O4" s="976"/>
      <c r="P4" s="976"/>
      <c r="Q4" s="976"/>
      <c r="R4" s="976"/>
      <c r="S4" s="978"/>
      <c r="T4" s="978"/>
      <c r="U4" s="978"/>
      <c r="V4" s="978"/>
      <c r="W4" s="978"/>
      <c r="X4" s="978"/>
      <c r="Y4" s="978"/>
      <c r="Z4" s="978"/>
      <c r="AA4" s="978"/>
      <c r="AB4" s="978"/>
      <c r="AC4" s="978"/>
      <c r="AD4" s="978"/>
      <c r="AE4" s="974"/>
    </row>
    <row r="5" spans="1:31" s="47" customFormat="1" ht="12.75" customHeight="1">
      <c r="A5" s="965"/>
      <c r="B5" s="966"/>
      <c r="C5" s="280"/>
      <c r="D5" s="969"/>
      <c r="E5" s="281" t="s">
        <v>266</v>
      </c>
      <c r="F5" s="281" t="s">
        <v>267</v>
      </c>
      <c r="G5" s="281" t="s">
        <v>268</v>
      </c>
      <c r="H5" s="281" t="s">
        <v>266</v>
      </c>
      <c r="I5" s="281" t="s">
        <v>267</v>
      </c>
      <c r="J5" s="281" t="s">
        <v>268</v>
      </c>
      <c r="K5" s="977"/>
      <c r="L5" s="977"/>
      <c r="M5" s="977"/>
      <c r="N5" s="977"/>
      <c r="O5" s="977"/>
      <c r="P5" s="977"/>
      <c r="Q5" s="977"/>
      <c r="R5" s="977"/>
      <c r="S5" s="979"/>
      <c r="T5" s="979"/>
      <c r="U5" s="979"/>
      <c r="V5" s="979"/>
      <c r="W5" s="979"/>
      <c r="X5" s="979"/>
      <c r="Y5" s="979"/>
      <c r="Z5" s="979"/>
      <c r="AA5" s="979"/>
      <c r="AB5" s="979"/>
      <c r="AC5" s="979"/>
      <c r="AD5" s="979"/>
      <c r="AE5" s="975"/>
    </row>
    <row r="6" spans="1:36" s="49" customFormat="1" ht="15" customHeight="1">
      <c r="A6" s="282"/>
      <c r="B6" s="283"/>
      <c r="C6" s="284" t="s">
        <v>0</v>
      </c>
      <c r="D6" s="776">
        <v>9974</v>
      </c>
      <c r="E6" s="569">
        <v>10112</v>
      </c>
      <c r="F6" s="570">
        <v>4882</v>
      </c>
      <c r="G6" s="570">
        <v>5230</v>
      </c>
      <c r="H6" s="571">
        <v>1243.8</v>
      </c>
      <c r="I6" s="571">
        <v>1268.1</v>
      </c>
      <c r="J6" s="572">
        <v>1222</v>
      </c>
      <c r="K6" s="567">
        <v>6</v>
      </c>
      <c r="L6" s="567">
        <v>10</v>
      </c>
      <c r="M6" s="567">
        <v>3</v>
      </c>
      <c r="N6" s="567">
        <v>5</v>
      </c>
      <c r="O6" s="567">
        <v>6</v>
      </c>
      <c r="P6" s="567">
        <v>16</v>
      </c>
      <c r="Q6" s="567">
        <v>18</v>
      </c>
      <c r="R6" s="567">
        <v>21</v>
      </c>
      <c r="S6" s="567">
        <v>23</v>
      </c>
      <c r="T6" s="567">
        <v>55</v>
      </c>
      <c r="U6" s="567">
        <v>106</v>
      </c>
      <c r="V6" s="567">
        <v>111</v>
      </c>
      <c r="W6" s="567">
        <v>201</v>
      </c>
      <c r="X6" s="567">
        <v>301</v>
      </c>
      <c r="Y6" s="567">
        <v>631</v>
      </c>
      <c r="Z6" s="567">
        <v>682</v>
      </c>
      <c r="AA6" s="573">
        <v>1011</v>
      </c>
      <c r="AB6" s="573">
        <v>1567</v>
      </c>
      <c r="AC6" s="573">
        <v>5345</v>
      </c>
      <c r="AD6" s="567" t="s">
        <v>124</v>
      </c>
      <c r="AE6" s="285"/>
      <c r="AF6" s="567">
        <f>SUM(L6:AD6)</f>
        <v>10112</v>
      </c>
      <c r="AG6" s="567"/>
      <c r="AH6" s="567"/>
      <c r="AI6" s="567"/>
      <c r="AJ6" s="567"/>
    </row>
    <row r="7" spans="1:36" s="47" customFormat="1" ht="11.25" customHeight="1">
      <c r="A7" s="286" t="s">
        <v>269</v>
      </c>
      <c r="B7" s="287"/>
      <c r="C7" s="288" t="s">
        <v>270</v>
      </c>
      <c r="D7" s="565">
        <v>18</v>
      </c>
      <c r="E7" s="574">
        <v>19</v>
      </c>
      <c r="F7" s="575">
        <v>10</v>
      </c>
      <c r="G7" s="575">
        <v>9</v>
      </c>
      <c r="H7" s="576">
        <v>2.3</v>
      </c>
      <c r="I7" s="576">
        <v>2.6</v>
      </c>
      <c r="J7" s="576">
        <v>2.1</v>
      </c>
      <c r="K7" s="568" t="s">
        <v>124</v>
      </c>
      <c r="L7" s="568" t="s">
        <v>124</v>
      </c>
      <c r="M7" s="568" t="s">
        <v>124</v>
      </c>
      <c r="N7" s="568" t="s">
        <v>124</v>
      </c>
      <c r="O7" s="568" t="s">
        <v>124</v>
      </c>
      <c r="P7" s="568" t="s">
        <v>124</v>
      </c>
      <c r="Q7" s="568" t="s">
        <v>124</v>
      </c>
      <c r="R7" s="568" t="s">
        <v>124</v>
      </c>
      <c r="S7" s="568" t="s">
        <v>124</v>
      </c>
      <c r="T7" s="568" t="s">
        <v>124</v>
      </c>
      <c r="U7" s="568" t="s">
        <v>124</v>
      </c>
      <c r="V7" s="568" t="s">
        <v>124</v>
      </c>
      <c r="W7" s="568" t="s">
        <v>124</v>
      </c>
      <c r="X7" s="568" t="s">
        <v>124</v>
      </c>
      <c r="Y7" s="568">
        <v>1</v>
      </c>
      <c r="Z7" s="568" t="s">
        <v>124</v>
      </c>
      <c r="AA7" s="568">
        <v>5</v>
      </c>
      <c r="AB7" s="568">
        <v>4</v>
      </c>
      <c r="AC7" s="568">
        <v>9</v>
      </c>
      <c r="AD7" s="568" t="s">
        <v>124</v>
      </c>
      <c r="AE7" s="289" t="s">
        <v>269</v>
      </c>
      <c r="AF7" s="48">
        <f aca="true" t="shared" si="0" ref="AF7:AF66">SUM(L7:AD7)</f>
        <v>19</v>
      </c>
      <c r="AG7" s="48"/>
      <c r="AH7" s="48"/>
      <c r="AI7" s="50"/>
      <c r="AJ7" s="50"/>
    </row>
    <row r="8" spans="1:36" s="47" customFormat="1" ht="11.25" customHeight="1">
      <c r="A8" s="286" t="s">
        <v>271</v>
      </c>
      <c r="B8" s="287"/>
      <c r="C8" s="288" t="s">
        <v>272</v>
      </c>
      <c r="D8" s="565">
        <v>23</v>
      </c>
      <c r="E8" s="574">
        <v>12</v>
      </c>
      <c r="F8" s="575">
        <v>4</v>
      </c>
      <c r="G8" s="575">
        <v>8</v>
      </c>
      <c r="H8" s="576">
        <v>1.5</v>
      </c>
      <c r="I8" s="576">
        <v>1</v>
      </c>
      <c r="J8" s="576">
        <v>1.9</v>
      </c>
      <c r="K8" s="568" t="s">
        <v>124</v>
      </c>
      <c r="L8" s="568" t="s">
        <v>124</v>
      </c>
      <c r="M8" s="568" t="s">
        <v>124</v>
      </c>
      <c r="N8" s="568" t="s">
        <v>124</v>
      </c>
      <c r="O8" s="568" t="s">
        <v>124</v>
      </c>
      <c r="P8" s="568" t="s">
        <v>124</v>
      </c>
      <c r="Q8" s="568" t="s">
        <v>124</v>
      </c>
      <c r="R8" s="568" t="s">
        <v>124</v>
      </c>
      <c r="S8" s="568" t="s">
        <v>124</v>
      </c>
      <c r="T8" s="568" t="s">
        <v>124</v>
      </c>
      <c r="U8" s="568" t="s">
        <v>124</v>
      </c>
      <c r="V8" s="568" t="s">
        <v>124</v>
      </c>
      <c r="W8" s="568">
        <v>1</v>
      </c>
      <c r="X8" s="568" t="s">
        <v>124</v>
      </c>
      <c r="Y8" s="568" t="s">
        <v>124</v>
      </c>
      <c r="Z8" s="568" t="s">
        <v>124</v>
      </c>
      <c r="AA8" s="568" t="s">
        <v>124</v>
      </c>
      <c r="AB8" s="568">
        <v>2</v>
      </c>
      <c r="AC8" s="568">
        <v>9</v>
      </c>
      <c r="AD8" s="568" t="s">
        <v>124</v>
      </c>
      <c r="AE8" s="289" t="s">
        <v>271</v>
      </c>
      <c r="AF8" s="48">
        <f t="shared" si="0"/>
        <v>12</v>
      </c>
      <c r="AG8" s="48"/>
      <c r="AH8" s="48"/>
      <c r="AI8" s="50"/>
      <c r="AJ8" s="50"/>
    </row>
    <row r="9" spans="1:36" s="47" customFormat="1" ht="11.25" customHeight="1">
      <c r="A9" s="286" t="s">
        <v>273</v>
      </c>
      <c r="B9" s="287"/>
      <c r="C9" s="288" t="s">
        <v>274</v>
      </c>
      <c r="D9" s="565">
        <v>75</v>
      </c>
      <c r="E9" s="574">
        <v>59</v>
      </c>
      <c r="F9" s="575">
        <v>27</v>
      </c>
      <c r="G9" s="575">
        <v>32</v>
      </c>
      <c r="H9" s="576">
        <v>7.3</v>
      </c>
      <c r="I9" s="576">
        <v>7</v>
      </c>
      <c r="J9" s="576">
        <v>7.5</v>
      </c>
      <c r="K9" s="568" t="s">
        <v>124</v>
      </c>
      <c r="L9" s="568">
        <v>1</v>
      </c>
      <c r="M9" s="568" t="s">
        <v>124</v>
      </c>
      <c r="N9" s="568">
        <v>1</v>
      </c>
      <c r="O9" s="568" t="s">
        <v>124</v>
      </c>
      <c r="P9" s="568" t="s">
        <v>124</v>
      </c>
      <c r="Q9" s="568" t="s">
        <v>124</v>
      </c>
      <c r="R9" s="568" t="s">
        <v>124</v>
      </c>
      <c r="S9" s="568" t="s">
        <v>124</v>
      </c>
      <c r="T9" s="568" t="s">
        <v>124</v>
      </c>
      <c r="U9" s="568" t="s">
        <v>124</v>
      </c>
      <c r="V9" s="568" t="s">
        <v>124</v>
      </c>
      <c r="W9" s="568">
        <v>1</v>
      </c>
      <c r="X9" s="568">
        <v>1</v>
      </c>
      <c r="Y9" s="568">
        <v>1</v>
      </c>
      <c r="Z9" s="568">
        <v>4</v>
      </c>
      <c r="AA9" s="568">
        <v>14</v>
      </c>
      <c r="AB9" s="568">
        <v>7</v>
      </c>
      <c r="AC9" s="568">
        <v>29</v>
      </c>
      <c r="AD9" s="568" t="s">
        <v>124</v>
      </c>
      <c r="AE9" s="289" t="s">
        <v>273</v>
      </c>
      <c r="AF9" s="48">
        <f t="shared" si="0"/>
        <v>59</v>
      </c>
      <c r="AG9" s="48"/>
      <c r="AH9" s="48"/>
      <c r="AI9" s="50"/>
      <c r="AJ9" s="50"/>
    </row>
    <row r="10" spans="1:36" s="47" customFormat="1" ht="12" customHeight="1">
      <c r="A10" s="286" t="s">
        <v>275</v>
      </c>
      <c r="B10" s="287"/>
      <c r="C10" s="288" t="s">
        <v>545</v>
      </c>
      <c r="D10" s="565">
        <v>50</v>
      </c>
      <c r="E10" s="574">
        <v>37</v>
      </c>
      <c r="F10" s="575">
        <v>13</v>
      </c>
      <c r="G10" s="575">
        <v>24</v>
      </c>
      <c r="H10" s="576">
        <v>4.6</v>
      </c>
      <c r="I10" s="576">
        <v>3.4</v>
      </c>
      <c r="J10" s="576">
        <v>5.6</v>
      </c>
      <c r="K10" s="568" t="s">
        <v>124</v>
      </c>
      <c r="L10" s="568" t="s">
        <v>124</v>
      </c>
      <c r="M10" s="568" t="s">
        <v>124</v>
      </c>
      <c r="N10" s="568" t="s">
        <v>124</v>
      </c>
      <c r="O10" s="568" t="s">
        <v>124</v>
      </c>
      <c r="P10" s="568" t="s">
        <v>124</v>
      </c>
      <c r="Q10" s="568" t="s">
        <v>124</v>
      </c>
      <c r="R10" s="568">
        <v>1</v>
      </c>
      <c r="S10" s="568" t="s">
        <v>124</v>
      </c>
      <c r="T10" s="568" t="s">
        <v>124</v>
      </c>
      <c r="U10" s="568" t="s">
        <v>124</v>
      </c>
      <c r="V10" s="568">
        <v>1</v>
      </c>
      <c r="W10" s="568">
        <v>4</v>
      </c>
      <c r="X10" s="568">
        <v>1</v>
      </c>
      <c r="Y10" s="568">
        <v>3</v>
      </c>
      <c r="Z10" s="568">
        <v>1</v>
      </c>
      <c r="AA10" s="568">
        <v>7</v>
      </c>
      <c r="AB10" s="568">
        <v>7</v>
      </c>
      <c r="AC10" s="568">
        <v>12</v>
      </c>
      <c r="AD10" s="568" t="s">
        <v>124</v>
      </c>
      <c r="AE10" s="289" t="s">
        <v>275</v>
      </c>
      <c r="AF10" s="48">
        <f t="shared" si="0"/>
        <v>37</v>
      </c>
      <c r="AG10" s="48"/>
      <c r="AH10" s="48"/>
      <c r="AI10" s="50"/>
      <c r="AJ10" s="50"/>
    </row>
    <row r="11" spans="1:36" s="47" customFormat="1" ht="12" customHeight="1">
      <c r="A11" s="286" t="s">
        <v>276</v>
      </c>
      <c r="B11" s="287"/>
      <c r="C11" s="290" t="s">
        <v>546</v>
      </c>
      <c r="D11" s="565">
        <v>0</v>
      </c>
      <c r="E11" s="574">
        <v>0</v>
      </c>
      <c r="F11" s="575">
        <v>0</v>
      </c>
      <c r="G11" s="575">
        <v>0</v>
      </c>
      <c r="H11" s="576">
        <v>0</v>
      </c>
      <c r="I11" s="576">
        <v>0</v>
      </c>
      <c r="J11" s="576">
        <v>0</v>
      </c>
      <c r="K11" s="568" t="s">
        <v>124</v>
      </c>
      <c r="L11" s="568" t="s">
        <v>124</v>
      </c>
      <c r="M11" s="568" t="s">
        <v>124</v>
      </c>
      <c r="N11" s="568" t="s">
        <v>124</v>
      </c>
      <c r="O11" s="568" t="s">
        <v>124</v>
      </c>
      <c r="P11" s="568" t="s">
        <v>124</v>
      </c>
      <c r="Q11" s="568" t="s">
        <v>124</v>
      </c>
      <c r="R11" s="568" t="s">
        <v>124</v>
      </c>
      <c r="S11" s="568" t="s">
        <v>124</v>
      </c>
      <c r="T11" s="568" t="s">
        <v>124</v>
      </c>
      <c r="U11" s="568" t="s">
        <v>124</v>
      </c>
      <c r="V11" s="568" t="s">
        <v>124</v>
      </c>
      <c r="W11" s="568" t="s">
        <v>124</v>
      </c>
      <c r="X11" s="568" t="s">
        <v>124</v>
      </c>
      <c r="Y11" s="568" t="s">
        <v>124</v>
      </c>
      <c r="Z11" s="568" t="s">
        <v>124</v>
      </c>
      <c r="AA11" s="568" t="s">
        <v>124</v>
      </c>
      <c r="AB11" s="568" t="s">
        <v>124</v>
      </c>
      <c r="AC11" s="568">
        <v>0</v>
      </c>
      <c r="AD11" s="568" t="s">
        <v>124</v>
      </c>
      <c r="AE11" s="289" t="s">
        <v>276</v>
      </c>
      <c r="AF11" s="48">
        <f t="shared" si="0"/>
        <v>0</v>
      </c>
      <c r="AG11" s="48"/>
      <c r="AH11" s="48"/>
      <c r="AI11" s="50"/>
      <c r="AJ11" s="50"/>
    </row>
    <row r="12" spans="1:36" s="47" customFormat="1" ht="12" customHeight="1">
      <c r="A12" s="286" t="s">
        <v>277</v>
      </c>
      <c r="B12" s="287"/>
      <c r="C12" s="288" t="s">
        <v>278</v>
      </c>
      <c r="D12" s="565">
        <v>51</v>
      </c>
      <c r="E12" s="574">
        <v>52</v>
      </c>
      <c r="F12" s="575">
        <v>27</v>
      </c>
      <c r="G12" s="575">
        <v>25</v>
      </c>
      <c r="H12" s="576">
        <v>6.4</v>
      </c>
      <c r="I12" s="576">
        <v>7</v>
      </c>
      <c r="J12" s="576">
        <v>5.8</v>
      </c>
      <c r="K12" s="568" t="s">
        <v>124</v>
      </c>
      <c r="L12" s="568" t="s">
        <v>124</v>
      </c>
      <c r="M12" s="568" t="s">
        <v>124</v>
      </c>
      <c r="N12" s="568" t="s">
        <v>124</v>
      </c>
      <c r="O12" s="568" t="s">
        <v>124</v>
      </c>
      <c r="P12" s="568" t="s">
        <v>124</v>
      </c>
      <c r="Q12" s="568" t="s">
        <v>124</v>
      </c>
      <c r="R12" s="568" t="s">
        <v>124</v>
      </c>
      <c r="S12" s="568" t="s">
        <v>124</v>
      </c>
      <c r="T12" s="568" t="s">
        <v>124</v>
      </c>
      <c r="U12" s="568" t="s">
        <v>124</v>
      </c>
      <c r="V12" s="568">
        <v>1</v>
      </c>
      <c r="W12" s="568">
        <v>2</v>
      </c>
      <c r="X12" s="568">
        <v>1</v>
      </c>
      <c r="Y12" s="568">
        <v>3</v>
      </c>
      <c r="Z12" s="568">
        <v>5</v>
      </c>
      <c r="AA12" s="568">
        <v>9</v>
      </c>
      <c r="AB12" s="568">
        <v>4</v>
      </c>
      <c r="AC12" s="568">
        <v>27</v>
      </c>
      <c r="AD12" s="568" t="s">
        <v>124</v>
      </c>
      <c r="AE12" s="289" t="s">
        <v>277</v>
      </c>
      <c r="AF12" s="48">
        <f t="shared" si="0"/>
        <v>52</v>
      </c>
      <c r="AG12" s="48"/>
      <c r="AH12" s="48"/>
      <c r="AI12" s="50"/>
      <c r="AJ12" s="50"/>
    </row>
    <row r="13" spans="1:36" s="47" customFormat="1" ht="12" customHeight="1">
      <c r="A13" s="286" t="s">
        <v>279</v>
      </c>
      <c r="B13" s="287"/>
      <c r="C13" s="288" t="s">
        <v>547</v>
      </c>
      <c r="D13" s="565">
        <v>2764</v>
      </c>
      <c r="E13" s="574">
        <v>2767</v>
      </c>
      <c r="F13" s="575">
        <v>1620</v>
      </c>
      <c r="G13" s="575">
        <v>1147</v>
      </c>
      <c r="H13" s="576">
        <v>340.3</v>
      </c>
      <c r="I13" s="576">
        <v>420.8</v>
      </c>
      <c r="J13" s="576">
        <v>268</v>
      </c>
      <c r="K13" s="568" t="s">
        <v>124</v>
      </c>
      <c r="L13" s="568">
        <v>1</v>
      </c>
      <c r="M13" s="568" t="s">
        <v>124</v>
      </c>
      <c r="N13" s="568">
        <v>1</v>
      </c>
      <c r="O13" s="568">
        <v>1</v>
      </c>
      <c r="P13" s="568">
        <v>1</v>
      </c>
      <c r="Q13" s="568" t="s">
        <v>124</v>
      </c>
      <c r="R13" s="568">
        <v>4</v>
      </c>
      <c r="S13" s="568">
        <v>3</v>
      </c>
      <c r="T13" s="568">
        <v>16</v>
      </c>
      <c r="U13" s="568">
        <v>48</v>
      </c>
      <c r="V13" s="568">
        <v>47</v>
      </c>
      <c r="W13" s="568">
        <v>91</v>
      </c>
      <c r="X13" s="568">
        <v>149</v>
      </c>
      <c r="Y13" s="568">
        <v>337</v>
      </c>
      <c r="Z13" s="568">
        <v>292</v>
      </c>
      <c r="AA13" s="568">
        <v>398</v>
      </c>
      <c r="AB13" s="568">
        <v>470</v>
      </c>
      <c r="AC13" s="568">
        <v>908</v>
      </c>
      <c r="AD13" s="568" t="s">
        <v>124</v>
      </c>
      <c r="AE13" s="289" t="s">
        <v>279</v>
      </c>
      <c r="AF13" s="48">
        <f t="shared" si="0"/>
        <v>2767</v>
      </c>
      <c r="AG13" s="48"/>
      <c r="AH13" s="48"/>
      <c r="AI13" s="50"/>
      <c r="AJ13" s="50"/>
    </row>
    <row r="14" spans="1:36" s="47" customFormat="1" ht="12" customHeight="1">
      <c r="A14" s="286" t="s">
        <v>280</v>
      </c>
      <c r="B14" s="287"/>
      <c r="C14" s="288" t="s">
        <v>548</v>
      </c>
      <c r="D14" s="565">
        <v>88</v>
      </c>
      <c r="E14" s="574">
        <v>74</v>
      </c>
      <c r="F14" s="575">
        <v>35</v>
      </c>
      <c r="G14" s="575">
        <v>39</v>
      </c>
      <c r="H14" s="576">
        <v>9.1</v>
      </c>
      <c r="I14" s="576">
        <v>9.1</v>
      </c>
      <c r="J14" s="576">
        <v>9.1</v>
      </c>
      <c r="K14" s="568" t="s">
        <v>124</v>
      </c>
      <c r="L14" s="568" t="s">
        <v>124</v>
      </c>
      <c r="M14" s="568">
        <v>1</v>
      </c>
      <c r="N14" s="568" t="s">
        <v>124</v>
      </c>
      <c r="O14" s="568" t="s">
        <v>124</v>
      </c>
      <c r="P14" s="568" t="s">
        <v>124</v>
      </c>
      <c r="Q14" s="568" t="s">
        <v>124</v>
      </c>
      <c r="R14" s="568" t="s">
        <v>124</v>
      </c>
      <c r="S14" s="568" t="s">
        <v>124</v>
      </c>
      <c r="T14" s="568" t="s">
        <v>124</v>
      </c>
      <c r="U14" s="568">
        <v>2</v>
      </c>
      <c r="V14" s="568">
        <v>1</v>
      </c>
      <c r="W14" s="568">
        <v>1</v>
      </c>
      <c r="X14" s="568">
        <v>1</v>
      </c>
      <c r="Y14" s="568">
        <v>3</v>
      </c>
      <c r="Z14" s="568">
        <v>7</v>
      </c>
      <c r="AA14" s="568">
        <v>11</v>
      </c>
      <c r="AB14" s="568">
        <v>14</v>
      </c>
      <c r="AC14" s="568">
        <v>33</v>
      </c>
      <c r="AD14" s="568" t="s">
        <v>124</v>
      </c>
      <c r="AE14" s="289" t="s">
        <v>280</v>
      </c>
      <c r="AF14" s="48">
        <f t="shared" si="0"/>
        <v>74</v>
      </c>
      <c r="AG14" s="48"/>
      <c r="AH14" s="48"/>
      <c r="AI14" s="50"/>
      <c r="AJ14" s="50"/>
    </row>
    <row r="15" spans="1:36" s="47" customFormat="1" ht="12" customHeight="1">
      <c r="A15" s="286" t="s">
        <v>281</v>
      </c>
      <c r="B15" s="287"/>
      <c r="C15" s="288" t="s">
        <v>282</v>
      </c>
      <c r="D15" s="565">
        <v>26</v>
      </c>
      <c r="E15" s="574">
        <v>20</v>
      </c>
      <c r="F15" s="575">
        <v>5</v>
      </c>
      <c r="G15" s="575">
        <v>15</v>
      </c>
      <c r="H15" s="576">
        <v>2.5</v>
      </c>
      <c r="I15" s="576">
        <v>1.3</v>
      </c>
      <c r="J15" s="576">
        <v>3.5</v>
      </c>
      <c r="K15" s="568" t="s">
        <v>124</v>
      </c>
      <c r="L15" s="568" t="s">
        <v>124</v>
      </c>
      <c r="M15" s="568" t="s">
        <v>124</v>
      </c>
      <c r="N15" s="568" t="s">
        <v>124</v>
      </c>
      <c r="O15" s="568" t="s">
        <v>124</v>
      </c>
      <c r="P15" s="568" t="s">
        <v>124</v>
      </c>
      <c r="Q15" s="568" t="s">
        <v>124</v>
      </c>
      <c r="R15" s="568" t="s">
        <v>124</v>
      </c>
      <c r="S15" s="568" t="s">
        <v>124</v>
      </c>
      <c r="T15" s="568" t="s">
        <v>124</v>
      </c>
      <c r="U15" s="568" t="s">
        <v>124</v>
      </c>
      <c r="V15" s="568" t="s">
        <v>124</v>
      </c>
      <c r="W15" s="568" t="s">
        <v>124</v>
      </c>
      <c r="X15" s="568" t="s">
        <v>124</v>
      </c>
      <c r="Y15" s="568">
        <v>1</v>
      </c>
      <c r="Z15" s="568">
        <v>1</v>
      </c>
      <c r="AA15" s="568">
        <v>2</v>
      </c>
      <c r="AB15" s="568">
        <v>3</v>
      </c>
      <c r="AC15" s="568">
        <v>13</v>
      </c>
      <c r="AD15" s="568" t="s">
        <v>124</v>
      </c>
      <c r="AE15" s="289" t="s">
        <v>281</v>
      </c>
      <c r="AF15" s="48">
        <f t="shared" si="0"/>
        <v>20</v>
      </c>
      <c r="AG15" s="48"/>
      <c r="AH15" s="48"/>
      <c r="AI15" s="50"/>
      <c r="AJ15" s="50"/>
    </row>
    <row r="16" spans="1:36" s="47" customFormat="1" ht="18.75" customHeight="1">
      <c r="A16" s="291" t="s">
        <v>283</v>
      </c>
      <c r="B16" s="287"/>
      <c r="C16" s="292" t="s">
        <v>284</v>
      </c>
      <c r="D16" s="565">
        <v>12</v>
      </c>
      <c r="E16" s="574">
        <v>17</v>
      </c>
      <c r="F16" s="575">
        <v>8</v>
      </c>
      <c r="G16" s="575">
        <v>9</v>
      </c>
      <c r="H16" s="576">
        <v>2.1</v>
      </c>
      <c r="I16" s="576">
        <v>2.1</v>
      </c>
      <c r="J16" s="576">
        <v>2.1</v>
      </c>
      <c r="K16" s="568" t="s">
        <v>124</v>
      </c>
      <c r="L16" s="568" t="s">
        <v>124</v>
      </c>
      <c r="M16" s="568" t="s">
        <v>124</v>
      </c>
      <c r="N16" s="568" t="s">
        <v>124</v>
      </c>
      <c r="O16" s="568" t="s">
        <v>124</v>
      </c>
      <c r="P16" s="568" t="s">
        <v>124</v>
      </c>
      <c r="Q16" s="568" t="s">
        <v>124</v>
      </c>
      <c r="R16" s="568" t="s">
        <v>124</v>
      </c>
      <c r="S16" s="568" t="s">
        <v>124</v>
      </c>
      <c r="T16" s="568" t="s">
        <v>124</v>
      </c>
      <c r="U16" s="568" t="s">
        <v>124</v>
      </c>
      <c r="V16" s="568" t="s">
        <v>124</v>
      </c>
      <c r="W16" s="568" t="s">
        <v>124</v>
      </c>
      <c r="X16" s="568" t="s">
        <v>124</v>
      </c>
      <c r="Y16" s="568">
        <v>2</v>
      </c>
      <c r="Z16" s="568">
        <v>4</v>
      </c>
      <c r="AA16" s="568">
        <v>2</v>
      </c>
      <c r="AB16" s="568">
        <v>1</v>
      </c>
      <c r="AC16" s="568">
        <v>8</v>
      </c>
      <c r="AD16" s="568" t="s">
        <v>124</v>
      </c>
      <c r="AE16" s="293" t="s">
        <v>283</v>
      </c>
      <c r="AF16" s="48">
        <f t="shared" si="0"/>
        <v>17</v>
      </c>
      <c r="AG16" s="48"/>
      <c r="AH16" s="48"/>
      <c r="AI16" s="50"/>
      <c r="AJ16" s="50"/>
    </row>
    <row r="17" spans="1:36" s="47" customFormat="1" ht="12" customHeight="1">
      <c r="A17" s="286" t="s">
        <v>285</v>
      </c>
      <c r="B17" s="287"/>
      <c r="C17" s="288" t="s">
        <v>286</v>
      </c>
      <c r="D17" s="565">
        <v>99</v>
      </c>
      <c r="E17" s="574">
        <v>96</v>
      </c>
      <c r="F17" s="575">
        <v>55</v>
      </c>
      <c r="G17" s="575">
        <v>41</v>
      </c>
      <c r="H17" s="576">
        <v>11.8</v>
      </c>
      <c r="I17" s="576">
        <v>14.3</v>
      </c>
      <c r="J17" s="576">
        <v>9.6</v>
      </c>
      <c r="K17" s="568" t="s">
        <v>124</v>
      </c>
      <c r="L17" s="568" t="s">
        <v>124</v>
      </c>
      <c r="M17" s="568" t="s">
        <v>124</v>
      </c>
      <c r="N17" s="568" t="s">
        <v>124</v>
      </c>
      <c r="O17" s="568" t="s">
        <v>124</v>
      </c>
      <c r="P17" s="568" t="s">
        <v>124</v>
      </c>
      <c r="Q17" s="568" t="s">
        <v>124</v>
      </c>
      <c r="R17" s="568">
        <v>1</v>
      </c>
      <c r="S17" s="568">
        <v>1</v>
      </c>
      <c r="T17" s="568" t="s">
        <v>124</v>
      </c>
      <c r="U17" s="568">
        <v>1</v>
      </c>
      <c r="V17" s="568">
        <v>1</v>
      </c>
      <c r="W17" s="568">
        <v>4</v>
      </c>
      <c r="X17" s="568">
        <v>10</v>
      </c>
      <c r="Y17" s="568">
        <v>7</v>
      </c>
      <c r="Z17" s="568">
        <v>8</v>
      </c>
      <c r="AA17" s="568">
        <v>14</v>
      </c>
      <c r="AB17" s="568">
        <v>16</v>
      </c>
      <c r="AC17" s="568">
        <v>33</v>
      </c>
      <c r="AD17" s="568" t="s">
        <v>124</v>
      </c>
      <c r="AE17" s="289" t="s">
        <v>285</v>
      </c>
      <c r="AF17" s="48">
        <f t="shared" si="0"/>
        <v>96</v>
      </c>
      <c r="AG17" s="48"/>
      <c r="AH17" s="48"/>
      <c r="AI17" s="50"/>
      <c r="AJ17" s="50"/>
    </row>
    <row r="18" spans="1:36" s="47" customFormat="1" ht="12" customHeight="1">
      <c r="A18" s="286" t="s">
        <v>287</v>
      </c>
      <c r="B18" s="287"/>
      <c r="C18" s="290" t="s">
        <v>288</v>
      </c>
      <c r="D18" s="565">
        <v>83</v>
      </c>
      <c r="E18" s="574">
        <v>76</v>
      </c>
      <c r="F18" s="575">
        <v>26</v>
      </c>
      <c r="G18" s="575">
        <v>50</v>
      </c>
      <c r="H18" s="576">
        <v>9.3</v>
      </c>
      <c r="I18" s="576">
        <v>6.8</v>
      </c>
      <c r="J18" s="576">
        <v>11.7</v>
      </c>
      <c r="K18" s="568" t="s">
        <v>124</v>
      </c>
      <c r="L18" s="568" t="s">
        <v>124</v>
      </c>
      <c r="M18" s="568" t="s">
        <v>124</v>
      </c>
      <c r="N18" s="568" t="s">
        <v>124</v>
      </c>
      <c r="O18" s="568" t="s">
        <v>124</v>
      </c>
      <c r="P18" s="568" t="s">
        <v>124</v>
      </c>
      <c r="Q18" s="568" t="s">
        <v>124</v>
      </c>
      <c r="R18" s="568">
        <v>1</v>
      </c>
      <c r="S18" s="568" t="s">
        <v>124</v>
      </c>
      <c r="T18" s="568" t="s">
        <v>124</v>
      </c>
      <c r="U18" s="568" t="s">
        <v>124</v>
      </c>
      <c r="V18" s="568">
        <v>3</v>
      </c>
      <c r="W18" s="568">
        <v>3</v>
      </c>
      <c r="X18" s="568">
        <v>3</v>
      </c>
      <c r="Y18" s="568">
        <v>5</v>
      </c>
      <c r="Z18" s="568">
        <v>2</v>
      </c>
      <c r="AA18" s="568">
        <v>6</v>
      </c>
      <c r="AB18" s="568">
        <v>3</v>
      </c>
      <c r="AC18" s="568">
        <v>50</v>
      </c>
      <c r="AD18" s="568" t="s">
        <v>124</v>
      </c>
      <c r="AE18" s="289" t="s">
        <v>287</v>
      </c>
      <c r="AF18" s="48">
        <f t="shared" si="0"/>
        <v>76</v>
      </c>
      <c r="AG18" s="48"/>
      <c r="AH18" s="48"/>
      <c r="AI18" s="50"/>
      <c r="AJ18" s="50"/>
    </row>
    <row r="19" spans="1:36" s="47" customFormat="1" ht="12" customHeight="1">
      <c r="A19" s="286" t="s">
        <v>289</v>
      </c>
      <c r="B19" s="287"/>
      <c r="C19" s="288" t="s">
        <v>416</v>
      </c>
      <c r="D19" s="565">
        <v>114</v>
      </c>
      <c r="E19" s="574">
        <v>134</v>
      </c>
      <c r="F19" s="575">
        <v>48</v>
      </c>
      <c r="G19" s="575">
        <v>86</v>
      </c>
      <c r="H19" s="576">
        <v>16.5</v>
      </c>
      <c r="I19" s="576">
        <v>12.5</v>
      </c>
      <c r="J19" s="576">
        <v>20.1</v>
      </c>
      <c r="K19" s="568" t="s">
        <v>124</v>
      </c>
      <c r="L19" s="568" t="s">
        <v>124</v>
      </c>
      <c r="M19" s="568" t="s">
        <v>124</v>
      </c>
      <c r="N19" s="568" t="s">
        <v>124</v>
      </c>
      <c r="O19" s="568" t="s">
        <v>124</v>
      </c>
      <c r="P19" s="568" t="s">
        <v>124</v>
      </c>
      <c r="Q19" s="568" t="s">
        <v>124</v>
      </c>
      <c r="R19" s="568" t="s">
        <v>124</v>
      </c>
      <c r="S19" s="568" t="s">
        <v>124</v>
      </c>
      <c r="T19" s="568" t="s">
        <v>124</v>
      </c>
      <c r="U19" s="568" t="s">
        <v>124</v>
      </c>
      <c r="V19" s="568" t="s">
        <v>124</v>
      </c>
      <c r="W19" s="568" t="s">
        <v>124</v>
      </c>
      <c r="X19" s="568" t="s">
        <v>124</v>
      </c>
      <c r="Y19" s="568" t="s">
        <v>124</v>
      </c>
      <c r="Z19" s="568">
        <v>1</v>
      </c>
      <c r="AA19" s="568">
        <v>7</v>
      </c>
      <c r="AB19" s="568">
        <v>17</v>
      </c>
      <c r="AC19" s="568">
        <v>109</v>
      </c>
      <c r="AD19" s="568" t="s">
        <v>124</v>
      </c>
      <c r="AE19" s="289" t="s">
        <v>289</v>
      </c>
      <c r="AF19" s="48">
        <f t="shared" si="0"/>
        <v>134</v>
      </c>
      <c r="AG19" s="48"/>
      <c r="AH19" s="48"/>
      <c r="AI19" s="50"/>
      <c r="AJ19" s="50"/>
    </row>
    <row r="20" spans="1:36" s="47" customFormat="1" ht="12" customHeight="1">
      <c r="A20" s="286" t="s">
        <v>290</v>
      </c>
      <c r="B20" s="287"/>
      <c r="C20" s="288" t="s">
        <v>291</v>
      </c>
      <c r="D20" s="565">
        <v>13</v>
      </c>
      <c r="E20" s="574">
        <v>23</v>
      </c>
      <c r="F20" s="575">
        <v>13</v>
      </c>
      <c r="G20" s="575">
        <v>10</v>
      </c>
      <c r="H20" s="576">
        <v>2.8</v>
      </c>
      <c r="I20" s="576">
        <v>3.4</v>
      </c>
      <c r="J20" s="576">
        <v>2.3</v>
      </c>
      <c r="K20" s="568" t="s">
        <v>124</v>
      </c>
      <c r="L20" s="568" t="s">
        <v>124</v>
      </c>
      <c r="M20" s="568" t="s">
        <v>124</v>
      </c>
      <c r="N20" s="568" t="s">
        <v>124</v>
      </c>
      <c r="O20" s="568" t="s">
        <v>124</v>
      </c>
      <c r="P20" s="568" t="s">
        <v>124</v>
      </c>
      <c r="Q20" s="568" t="s">
        <v>124</v>
      </c>
      <c r="R20" s="568" t="s">
        <v>124</v>
      </c>
      <c r="S20" s="568" t="s">
        <v>124</v>
      </c>
      <c r="T20" s="568" t="s">
        <v>124</v>
      </c>
      <c r="U20" s="568">
        <v>1</v>
      </c>
      <c r="V20" s="568" t="s">
        <v>124</v>
      </c>
      <c r="W20" s="568">
        <v>2</v>
      </c>
      <c r="X20" s="568">
        <v>1</v>
      </c>
      <c r="Y20" s="568">
        <v>5</v>
      </c>
      <c r="Z20" s="568">
        <v>1</v>
      </c>
      <c r="AA20" s="568">
        <v>3</v>
      </c>
      <c r="AB20" s="568">
        <v>3</v>
      </c>
      <c r="AC20" s="568">
        <v>7</v>
      </c>
      <c r="AD20" s="568" t="s">
        <v>124</v>
      </c>
      <c r="AE20" s="289" t="s">
        <v>290</v>
      </c>
      <c r="AF20" s="48">
        <f t="shared" si="0"/>
        <v>23</v>
      </c>
      <c r="AG20" s="48"/>
      <c r="AH20" s="48"/>
      <c r="AI20" s="50"/>
      <c r="AJ20" s="50"/>
    </row>
    <row r="21" spans="1:36" s="47" customFormat="1" ht="12" customHeight="1">
      <c r="A21" s="286" t="s">
        <v>292</v>
      </c>
      <c r="B21" s="287"/>
      <c r="C21" s="288" t="s">
        <v>293</v>
      </c>
      <c r="D21" s="565">
        <v>1</v>
      </c>
      <c r="E21" s="574">
        <v>3</v>
      </c>
      <c r="F21" s="575">
        <v>1</v>
      </c>
      <c r="G21" s="575">
        <v>2</v>
      </c>
      <c r="H21" s="576">
        <v>0.4</v>
      </c>
      <c r="I21" s="576">
        <v>0.3</v>
      </c>
      <c r="J21" s="576">
        <v>0.5</v>
      </c>
      <c r="K21" s="568" t="s">
        <v>124</v>
      </c>
      <c r="L21" s="568" t="s">
        <v>124</v>
      </c>
      <c r="M21" s="568" t="s">
        <v>124</v>
      </c>
      <c r="N21" s="568" t="s">
        <v>124</v>
      </c>
      <c r="O21" s="568" t="s">
        <v>124</v>
      </c>
      <c r="P21" s="568" t="s">
        <v>124</v>
      </c>
      <c r="Q21" s="568" t="s">
        <v>124</v>
      </c>
      <c r="R21" s="568" t="s">
        <v>124</v>
      </c>
      <c r="S21" s="568" t="s">
        <v>124</v>
      </c>
      <c r="T21" s="568" t="s">
        <v>124</v>
      </c>
      <c r="U21" s="568" t="s">
        <v>124</v>
      </c>
      <c r="V21" s="568" t="s">
        <v>124</v>
      </c>
      <c r="W21" s="568" t="s">
        <v>124</v>
      </c>
      <c r="X21" s="568" t="s">
        <v>124</v>
      </c>
      <c r="Y21" s="568" t="s">
        <v>124</v>
      </c>
      <c r="Z21" s="568" t="s">
        <v>124</v>
      </c>
      <c r="AA21" s="568">
        <v>1</v>
      </c>
      <c r="AB21" s="568">
        <v>1</v>
      </c>
      <c r="AC21" s="568">
        <v>1</v>
      </c>
      <c r="AD21" s="568" t="s">
        <v>124</v>
      </c>
      <c r="AE21" s="289" t="s">
        <v>292</v>
      </c>
      <c r="AF21" s="48">
        <f t="shared" si="0"/>
        <v>3</v>
      </c>
      <c r="AG21" s="48"/>
      <c r="AH21" s="48"/>
      <c r="AI21" s="50"/>
      <c r="AJ21" s="50"/>
    </row>
    <row r="22" spans="1:36" s="47" customFormat="1" ht="12" customHeight="1">
      <c r="A22" s="286" t="s">
        <v>294</v>
      </c>
      <c r="B22" s="287"/>
      <c r="C22" s="288" t="s">
        <v>295</v>
      </c>
      <c r="D22" s="565">
        <v>19</v>
      </c>
      <c r="E22" s="574">
        <v>16</v>
      </c>
      <c r="F22" s="575">
        <v>9</v>
      </c>
      <c r="G22" s="575">
        <v>7</v>
      </c>
      <c r="H22" s="576">
        <v>2</v>
      </c>
      <c r="I22" s="576">
        <v>2.3</v>
      </c>
      <c r="J22" s="576">
        <v>1.6</v>
      </c>
      <c r="K22" s="568" t="s">
        <v>124</v>
      </c>
      <c r="L22" s="568" t="s">
        <v>124</v>
      </c>
      <c r="M22" s="568" t="s">
        <v>124</v>
      </c>
      <c r="N22" s="568" t="s">
        <v>124</v>
      </c>
      <c r="O22" s="568" t="s">
        <v>124</v>
      </c>
      <c r="P22" s="568" t="s">
        <v>124</v>
      </c>
      <c r="Q22" s="568" t="s">
        <v>124</v>
      </c>
      <c r="R22" s="568" t="s">
        <v>124</v>
      </c>
      <c r="S22" s="568" t="s">
        <v>124</v>
      </c>
      <c r="T22" s="568" t="s">
        <v>124</v>
      </c>
      <c r="U22" s="568" t="s">
        <v>124</v>
      </c>
      <c r="V22" s="568" t="s">
        <v>124</v>
      </c>
      <c r="W22" s="568" t="s">
        <v>124</v>
      </c>
      <c r="X22" s="568">
        <v>2</v>
      </c>
      <c r="Y22" s="568">
        <v>3</v>
      </c>
      <c r="Z22" s="568">
        <v>5</v>
      </c>
      <c r="AA22" s="568">
        <v>2</v>
      </c>
      <c r="AB22" s="568">
        <v>2</v>
      </c>
      <c r="AC22" s="568">
        <v>2</v>
      </c>
      <c r="AD22" s="568" t="s">
        <v>124</v>
      </c>
      <c r="AE22" s="289" t="s">
        <v>294</v>
      </c>
      <c r="AF22" s="48">
        <f t="shared" si="0"/>
        <v>16</v>
      </c>
      <c r="AG22" s="48"/>
      <c r="AH22" s="48"/>
      <c r="AI22" s="50"/>
      <c r="AJ22" s="50"/>
    </row>
    <row r="23" spans="1:36" s="47" customFormat="1" ht="12" customHeight="1">
      <c r="A23" s="286" t="s">
        <v>296</v>
      </c>
      <c r="B23" s="287"/>
      <c r="C23" s="288" t="s">
        <v>297</v>
      </c>
      <c r="D23" s="565">
        <v>78</v>
      </c>
      <c r="E23" s="574">
        <v>77</v>
      </c>
      <c r="F23" s="575">
        <v>36</v>
      </c>
      <c r="G23" s="575">
        <v>41</v>
      </c>
      <c r="H23" s="576">
        <v>9.5</v>
      </c>
      <c r="I23" s="576">
        <v>9.4</v>
      </c>
      <c r="J23" s="576">
        <v>9.6</v>
      </c>
      <c r="K23" s="568" t="s">
        <v>124</v>
      </c>
      <c r="L23" s="568" t="s">
        <v>124</v>
      </c>
      <c r="M23" s="568" t="s">
        <v>124</v>
      </c>
      <c r="N23" s="568" t="s">
        <v>124</v>
      </c>
      <c r="O23" s="568" t="s">
        <v>124</v>
      </c>
      <c r="P23" s="568" t="s">
        <v>124</v>
      </c>
      <c r="Q23" s="568" t="s">
        <v>124</v>
      </c>
      <c r="R23" s="568" t="s">
        <v>124</v>
      </c>
      <c r="S23" s="568" t="s">
        <v>124</v>
      </c>
      <c r="T23" s="568" t="s">
        <v>124</v>
      </c>
      <c r="U23" s="568" t="s">
        <v>124</v>
      </c>
      <c r="V23" s="568" t="s">
        <v>124</v>
      </c>
      <c r="W23" s="568" t="s">
        <v>124</v>
      </c>
      <c r="X23" s="568">
        <v>1</v>
      </c>
      <c r="Y23" s="568">
        <v>2</v>
      </c>
      <c r="Z23" s="568">
        <v>7</v>
      </c>
      <c r="AA23" s="568">
        <v>12</v>
      </c>
      <c r="AB23" s="568">
        <v>24</v>
      </c>
      <c r="AC23" s="568">
        <v>31</v>
      </c>
      <c r="AD23" s="568" t="s">
        <v>124</v>
      </c>
      <c r="AE23" s="289" t="s">
        <v>296</v>
      </c>
      <c r="AF23" s="48">
        <f t="shared" si="0"/>
        <v>77</v>
      </c>
      <c r="AG23" s="48"/>
      <c r="AH23" s="48"/>
      <c r="AI23" s="50"/>
      <c r="AJ23" s="50"/>
    </row>
    <row r="24" spans="1:36" s="47" customFormat="1" ht="12" customHeight="1">
      <c r="A24" s="286" t="s">
        <v>298</v>
      </c>
      <c r="B24" s="287"/>
      <c r="C24" s="288" t="s">
        <v>299</v>
      </c>
      <c r="D24" s="565">
        <v>183</v>
      </c>
      <c r="E24" s="574">
        <v>178</v>
      </c>
      <c r="F24" s="575">
        <v>68</v>
      </c>
      <c r="G24" s="575">
        <v>110</v>
      </c>
      <c r="H24" s="576">
        <v>21.9</v>
      </c>
      <c r="I24" s="576">
        <v>17.7</v>
      </c>
      <c r="J24" s="576">
        <v>25.7</v>
      </c>
      <c r="K24" s="568" t="s">
        <v>124</v>
      </c>
      <c r="L24" s="568" t="s">
        <v>124</v>
      </c>
      <c r="M24" s="568" t="s">
        <v>124</v>
      </c>
      <c r="N24" s="568" t="s">
        <v>124</v>
      </c>
      <c r="O24" s="568" t="s">
        <v>124</v>
      </c>
      <c r="P24" s="568" t="s">
        <v>124</v>
      </c>
      <c r="Q24" s="568" t="s">
        <v>124</v>
      </c>
      <c r="R24" s="568" t="s">
        <v>124</v>
      </c>
      <c r="S24" s="568" t="s">
        <v>124</v>
      </c>
      <c r="T24" s="568" t="s">
        <v>124</v>
      </c>
      <c r="U24" s="568" t="s">
        <v>124</v>
      </c>
      <c r="V24" s="568" t="s">
        <v>124</v>
      </c>
      <c r="W24" s="568">
        <v>1</v>
      </c>
      <c r="X24" s="568" t="s">
        <v>124</v>
      </c>
      <c r="Y24" s="568" t="s">
        <v>124</v>
      </c>
      <c r="Z24" s="568">
        <v>6</v>
      </c>
      <c r="AA24" s="568">
        <v>11</v>
      </c>
      <c r="AB24" s="568">
        <v>24</v>
      </c>
      <c r="AC24" s="568">
        <v>136</v>
      </c>
      <c r="AD24" s="568" t="s">
        <v>124</v>
      </c>
      <c r="AE24" s="289" t="s">
        <v>298</v>
      </c>
      <c r="AF24" s="48">
        <f t="shared" si="0"/>
        <v>178</v>
      </c>
      <c r="AG24" s="48"/>
      <c r="AH24" s="48"/>
      <c r="AI24" s="50"/>
      <c r="AJ24" s="50"/>
    </row>
    <row r="25" spans="1:36" s="47" customFormat="1" ht="12" customHeight="1">
      <c r="A25" s="286" t="s">
        <v>300</v>
      </c>
      <c r="B25" s="287"/>
      <c r="C25" s="288" t="s">
        <v>301</v>
      </c>
      <c r="D25" s="565">
        <v>98</v>
      </c>
      <c r="E25" s="574">
        <v>93</v>
      </c>
      <c r="F25" s="575">
        <v>50</v>
      </c>
      <c r="G25" s="575">
        <v>43</v>
      </c>
      <c r="H25" s="576">
        <v>11.4</v>
      </c>
      <c r="I25" s="576">
        <v>13</v>
      </c>
      <c r="J25" s="576">
        <v>10</v>
      </c>
      <c r="K25" s="568" t="s">
        <v>124</v>
      </c>
      <c r="L25" s="568" t="s">
        <v>124</v>
      </c>
      <c r="M25" s="568">
        <v>1</v>
      </c>
      <c r="N25" s="568" t="s">
        <v>124</v>
      </c>
      <c r="O25" s="568">
        <v>1</v>
      </c>
      <c r="P25" s="568">
        <v>1</v>
      </c>
      <c r="Q25" s="568" t="s">
        <v>124</v>
      </c>
      <c r="R25" s="568" t="s">
        <v>124</v>
      </c>
      <c r="S25" s="568">
        <v>1</v>
      </c>
      <c r="T25" s="568">
        <v>1</v>
      </c>
      <c r="U25" s="568">
        <v>2</v>
      </c>
      <c r="V25" s="568">
        <v>2</v>
      </c>
      <c r="W25" s="568">
        <v>1</v>
      </c>
      <c r="X25" s="568">
        <v>2</v>
      </c>
      <c r="Y25" s="568">
        <v>11</v>
      </c>
      <c r="Z25" s="568">
        <v>12</v>
      </c>
      <c r="AA25" s="568">
        <v>13</v>
      </c>
      <c r="AB25" s="568">
        <v>16</v>
      </c>
      <c r="AC25" s="568">
        <v>29</v>
      </c>
      <c r="AD25" s="568" t="s">
        <v>124</v>
      </c>
      <c r="AE25" s="289" t="s">
        <v>300</v>
      </c>
      <c r="AF25" s="48">
        <f t="shared" si="0"/>
        <v>93</v>
      </c>
      <c r="AG25" s="48"/>
      <c r="AH25" s="48"/>
      <c r="AI25" s="50"/>
      <c r="AJ25" s="50"/>
    </row>
    <row r="26" spans="1:36" s="47" customFormat="1" ht="12" customHeight="1">
      <c r="A26" s="286" t="s">
        <v>302</v>
      </c>
      <c r="B26" s="287"/>
      <c r="C26" s="288" t="s">
        <v>303</v>
      </c>
      <c r="D26" s="565">
        <v>0</v>
      </c>
      <c r="E26" s="574">
        <v>1</v>
      </c>
      <c r="F26" s="575">
        <v>1</v>
      </c>
      <c r="G26" s="575">
        <v>0</v>
      </c>
      <c r="H26" s="576">
        <v>0.1</v>
      </c>
      <c r="I26" s="576">
        <v>0.3</v>
      </c>
      <c r="J26" s="576">
        <v>0</v>
      </c>
      <c r="K26" s="568" t="s">
        <v>124</v>
      </c>
      <c r="L26" s="568" t="s">
        <v>124</v>
      </c>
      <c r="M26" s="568" t="s">
        <v>124</v>
      </c>
      <c r="N26" s="568" t="s">
        <v>124</v>
      </c>
      <c r="O26" s="568" t="s">
        <v>124</v>
      </c>
      <c r="P26" s="568" t="s">
        <v>124</v>
      </c>
      <c r="Q26" s="568" t="s">
        <v>124</v>
      </c>
      <c r="R26" s="568" t="s">
        <v>124</v>
      </c>
      <c r="S26" s="568" t="s">
        <v>124</v>
      </c>
      <c r="T26" s="568" t="s">
        <v>124</v>
      </c>
      <c r="U26" s="568" t="s">
        <v>124</v>
      </c>
      <c r="V26" s="568" t="s">
        <v>124</v>
      </c>
      <c r="W26" s="568" t="s">
        <v>124</v>
      </c>
      <c r="X26" s="568" t="s">
        <v>124</v>
      </c>
      <c r="Y26" s="568" t="s">
        <v>124</v>
      </c>
      <c r="Z26" s="568" t="s">
        <v>124</v>
      </c>
      <c r="AA26" s="568">
        <v>1</v>
      </c>
      <c r="AB26" s="568" t="s">
        <v>124</v>
      </c>
      <c r="AC26" s="568">
        <v>0</v>
      </c>
      <c r="AD26" s="568" t="s">
        <v>124</v>
      </c>
      <c r="AE26" s="289" t="s">
        <v>302</v>
      </c>
      <c r="AF26" s="48">
        <f t="shared" si="0"/>
        <v>1</v>
      </c>
      <c r="AG26" s="48"/>
      <c r="AH26" s="48"/>
      <c r="AI26" s="50"/>
      <c r="AJ26" s="50"/>
    </row>
    <row r="27" spans="1:36" s="47" customFormat="1" ht="12" customHeight="1">
      <c r="A27" s="286" t="s">
        <v>304</v>
      </c>
      <c r="B27" s="287"/>
      <c r="C27" s="288" t="s">
        <v>305</v>
      </c>
      <c r="D27" s="565">
        <v>0</v>
      </c>
      <c r="E27" s="574">
        <v>0</v>
      </c>
      <c r="F27" s="575">
        <v>0</v>
      </c>
      <c r="G27" s="575">
        <v>0</v>
      </c>
      <c r="H27" s="576">
        <v>0</v>
      </c>
      <c r="I27" s="576">
        <v>0</v>
      </c>
      <c r="J27" s="576">
        <v>0</v>
      </c>
      <c r="K27" s="568" t="s">
        <v>124</v>
      </c>
      <c r="L27" s="568" t="s">
        <v>124</v>
      </c>
      <c r="M27" s="568" t="s">
        <v>124</v>
      </c>
      <c r="N27" s="568" t="s">
        <v>124</v>
      </c>
      <c r="O27" s="568" t="s">
        <v>124</v>
      </c>
      <c r="P27" s="568" t="s">
        <v>124</v>
      </c>
      <c r="Q27" s="568" t="s">
        <v>124</v>
      </c>
      <c r="R27" s="568" t="s">
        <v>124</v>
      </c>
      <c r="S27" s="568" t="s">
        <v>124</v>
      </c>
      <c r="T27" s="568" t="s">
        <v>124</v>
      </c>
      <c r="U27" s="568" t="s">
        <v>124</v>
      </c>
      <c r="V27" s="568" t="s">
        <v>124</v>
      </c>
      <c r="W27" s="568" t="s">
        <v>124</v>
      </c>
      <c r="X27" s="568" t="s">
        <v>124</v>
      </c>
      <c r="Y27" s="568" t="s">
        <v>124</v>
      </c>
      <c r="Z27" s="568" t="s">
        <v>124</v>
      </c>
      <c r="AA27" s="568" t="s">
        <v>124</v>
      </c>
      <c r="AB27" s="568" t="s">
        <v>124</v>
      </c>
      <c r="AC27" s="568">
        <v>0</v>
      </c>
      <c r="AD27" s="568" t="s">
        <v>124</v>
      </c>
      <c r="AE27" s="289" t="s">
        <v>304</v>
      </c>
      <c r="AF27" s="48">
        <f t="shared" si="0"/>
        <v>0</v>
      </c>
      <c r="AG27" s="48"/>
      <c r="AH27" s="48"/>
      <c r="AI27" s="50"/>
      <c r="AJ27" s="50"/>
    </row>
    <row r="28" spans="1:36" s="47" customFormat="1" ht="12" customHeight="1">
      <c r="A28" s="286" t="s">
        <v>306</v>
      </c>
      <c r="B28" s="287"/>
      <c r="C28" s="288" t="s">
        <v>307</v>
      </c>
      <c r="D28" s="565">
        <v>97</v>
      </c>
      <c r="E28" s="574">
        <v>92</v>
      </c>
      <c r="F28" s="575">
        <v>23</v>
      </c>
      <c r="G28" s="575">
        <v>69</v>
      </c>
      <c r="H28" s="576">
        <v>11.3</v>
      </c>
      <c r="I28" s="576">
        <v>6</v>
      </c>
      <c r="J28" s="576">
        <v>16.1</v>
      </c>
      <c r="K28" s="568" t="s">
        <v>124</v>
      </c>
      <c r="L28" s="568" t="s">
        <v>124</v>
      </c>
      <c r="M28" s="568" t="s">
        <v>124</v>
      </c>
      <c r="N28" s="568" t="s">
        <v>124</v>
      </c>
      <c r="O28" s="568" t="s">
        <v>124</v>
      </c>
      <c r="P28" s="568" t="s">
        <v>124</v>
      </c>
      <c r="Q28" s="568" t="s">
        <v>124</v>
      </c>
      <c r="R28" s="568" t="s">
        <v>124</v>
      </c>
      <c r="S28" s="568" t="s">
        <v>124</v>
      </c>
      <c r="T28" s="568" t="s">
        <v>124</v>
      </c>
      <c r="U28" s="568" t="s">
        <v>124</v>
      </c>
      <c r="V28" s="568">
        <v>1</v>
      </c>
      <c r="W28" s="568" t="s">
        <v>124</v>
      </c>
      <c r="X28" s="568">
        <v>2</v>
      </c>
      <c r="Y28" s="568">
        <v>3</v>
      </c>
      <c r="Z28" s="568">
        <v>2</v>
      </c>
      <c r="AA28" s="568">
        <v>6</v>
      </c>
      <c r="AB28" s="568">
        <v>9</v>
      </c>
      <c r="AC28" s="568">
        <v>69</v>
      </c>
      <c r="AD28" s="568" t="s">
        <v>124</v>
      </c>
      <c r="AE28" s="289" t="s">
        <v>306</v>
      </c>
      <c r="AF28" s="48">
        <f t="shared" si="0"/>
        <v>92</v>
      </c>
      <c r="AG28" s="48"/>
      <c r="AH28" s="48"/>
      <c r="AI28" s="50"/>
      <c r="AJ28" s="50"/>
    </row>
    <row r="29" spans="1:36" s="47" customFormat="1" ht="12" customHeight="1">
      <c r="A29" s="286" t="s">
        <v>308</v>
      </c>
      <c r="B29" s="287"/>
      <c r="C29" s="288" t="s">
        <v>309</v>
      </c>
      <c r="D29" s="565">
        <v>1351</v>
      </c>
      <c r="E29" s="574">
        <v>1371</v>
      </c>
      <c r="F29" s="575">
        <v>554</v>
      </c>
      <c r="G29" s="575">
        <v>817</v>
      </c>
      <c r="H29" s="576">
        <v>168.6</v>
      </c>
      <c r="I29" s="576">
        <v>143.9</v>
      </c>
      <c r="J29" s="576">
        <v>190.9</v>
      </c>
      <c r="K29" s="568">
        <v>1</v>
      </c>
      <c r="L29" s="568">
        <v>1</v>
      </c>
      <c r="M29" s="568" t="s">
        <v>124</v>
      </c>
      <c r="N29" s="568" t="s">
        <v>124</v>
      </c>
      <c r="O29" s="568" t="s">
        <v>124</v>
      </c>
      <c r="P29" s="568">
        <v>1</v>
      </c>
      <c r="Q29" s="568">
        <v>2</v>
      </c>
      <c r="R29" s="568">
        <v>1</v>
      </c>
      <c r="S29" s="568" t="s">
        <v>124</v>
      </c>
      <c r="T29" s="568">
        <v>3</v>
      </c>
      <c r="U29" s="568">
        <v>8</v>
      </c>
      <c r="V29" s="568">
        <v>10</v>
      </c>
      <c r="W29" s="568">
        <v>14</v>
      </c>
      <c r="X29" s="568">
        <v>25</v>
      </c>
      <c r="Y29" s="568">
        <v>50</v>
      </c>
      <c r="Z29" s="568">
        <v>71</v>
      </c>
      <c r="AA29" s="568">
        <v>104</v>
      </c>
      <c r="AB29" s="568">
        <v>194</v>
      </c>
      <c r="AC29" s="568">
        <v>887</v>
      </c>
      <c r="AD29" s="568" t="s">
        <v>124</v>
      </c>
      <c r="AE29" s="289" t="s">
        <v>308</v>
      </c>
      <c r="AF29" s="48">
        <f t="shared" si="0"/>
        <v>1371</v>
      </c>
      <c r="AG29" s="48"/>
      <c r="AH29" s="48"/>
      <c r="AI29" s="50"/>
      <c r="AJ29" s="50"/>
    </row>
    <row r="30" spans="1:36" s="47" customFormat="1" ht="12" customHeight="1">
      <c r="A30" s="286" t="s">
        <v>310</v>
      </c>
      <c r="B30" s="287"/>
      <c r="C30" s="288" t="s">
        <v>311</v>
      </c>
      <c r="D30" s="565">
        <v>868</v>
      </c>
      <c r="E30" s="574">
        <v>855</v>
      </c>
      <c r="F30" s="575">
        <v>381</v>
      </c>
      <c r="G30" s="575">
        <v>474</v>
      </c>
      <c r="H30" s="576">
        <v>105.2</v>
      </c>
      <c r="I30" s="576">
        <v>99</v>
      </c>
      <c r="J30" s="576">
        <v>110.7</v>
      </c>
      <c r="K30" s="568" t="s">
        <v>124</v>
      </c>
      <c r="L30" s="568" t="s">
        <v>124</v>
      </c>
      <c r="M30" s="568" t="s">
        <v>124</v>
      </c>
      <c r="N30" s="568" t="s">
        <v>124</v>
      </c>
      <c r="O30" s="568" t="s">
        <v>124</v>
      </c>
      <c r="P30" s="568" t="s">
        <v>124</v>
      </c>
      <c r="Q30" s="568">
        <v>1</v>
      </c>
      <c r="R30" s="568">
        <v>1</v>
      </c>
      <c r="S30" s="568">
        <v>2</v>
      </c>
      <c r="T30" s="568">
        <v>5</v>
      </c>
      <c r="U30" s="568">
        <v>6</v>
      </c>
      <c r="V30" s="568">
        <v>10</v>
      </c>
      <c r="W30" s="568">
        <v>13</v>
      </c>
      <c r="X30" s="568">
        <v>13</v>
      </c>
      <c r="Y30" s="568">
        <v>33</v>
      </c>
      <c r="Z30" s="568">
        <v>45</v>
      </c>
      <c r="AA30" s="568">
        <v>74</v>
      </c>
      <c r="AB30" s="568">
        <v>152</v>
      </c>
      <c r="AC30" s="568">
        <v>500</v>
      </c>
      <c r="AD30" s="568" t="s">
        <v>124</v>
      </c>
      <c r="AE30" s="289" t="s">
        <v>310</v>
      </c>
      <c r="AF30" s="48">
        <f t="shared" si="0"/>
        <v>855</v>
      </c>
      <c r="AG30" s="48"/>
      <c r="AH30" s="48"/>
      <c r="AI30" s="50"/>
      <c r="AJ30" s="50"/>
    </row>
    <row r="31" spans="1:36" s="47" customFormat="1" ht="12" customHeight="1">
      <c r="A31" s="286" t="s">
        <v>312</v>
      </c>
      <c r="B31" s="287"/>
      <c r="C31" s="288" t="s">
        <v>313</v>
      </c>
      <c r="D31" s="565">
        <v>156</v>
      </c>
      <c r="E31" s="574">
        <v>117</v>
      </c>
      <c r="F31" s="575">
        <v>51</v>
      </c>
      <c r="G31" s="575">
        <v>66</v>
      </c>
      <c r="H31" s="576">
        <v>14.4</v>
      </c>
      <c r="I31" s="576">
        <v>13.2</v>
      </c>
      <c r="J31" s="576">
        <v>15.4</v>
      </c>
      <c r="K31" s="568" t="s">
        <v>124</v>
      </c>
      <c r="L31" s="568" t="s">
        <v>124</v>
      </c>
      <c r="M31" s="568" t="s">
        <v>124</v>
      </c>
      <c r="N31" s="568" t="s">
        <v>124</v>
      </c>
      <c r="O31" s="568" t="s">
        <v>124</v>
      </c>
      <c r="P31" s="568" t="s">
        <v>124</v>
      </c>
      <c r="Q31" s="568" t="s">
        <v>124</v>
      </c>
      <c r="R31" s="568" t="s">
        <v>124</v>
      </c>
      <c r="S31" s="568" t="s">
        <v>124</v>
      </c>
      <c r="T31" s="568" t="s">
        <v>124</v>
      </c>
      <c r="U31" s="568">
        <v>1</v>
      </c>
      <c r="V31" s="568">
        <v>3</v>
      </c>
      <c r="W31" s="568">
        <v>3</v>
      </c>
      <c r="X31" s="568">
        <v>5</v>
      </c>
      <c r="Y31" s="568">
        <v>4</v>
      </c>
      <c r="Z31" s="568">
        <v>10</v>
      </c>
      <c r="AA31" s="568">
        <v>12</v>
      </c>
      <c r="AB31" s="568">
        <v>19</v>
      </c>
      <c r="AC31" s="568">
        <v>60</v>
      </c>
      <c r="AD31" s="568" t="s">
        <v>124</v>
      </c>
      <c r="AE31" s="289" t="s">
        <v>312</v>
      </c>
      <c r="AF31" s="48">
        <f t="shared" si="0"/>
        <v>117</v>
      </c>
      <c r="AG31" s="48"/>
      <c r="AH31" s="48"/>
      <c r="AI31" s="50"/>
      <c r="AJ31" s="50"/>
    </row>
    <row r="32" spans="1:36" s="47" customFormat="1" ht="12" customHeight="1">
      <c r="A32" s="286" t="s">
        <v>314</v>
      </c>
      <c r="B32" s="287"/>
      <c r="C32" s="288" t="s">
        <v>315</v>
      </c>
      <c r="D32" s="565">
        <v>48</v>
      </c>
      <c r="E32" s="574">
        <v>40</v>
      </c>
      <c r="F32" s="575">
        <v>15</v>
      </c>
      <c r="G32" s="575">
        <v>25</v>
      </c>
      <c r="H32" s="576">
        <v>4.9</v>
      </c>
      <c r="I32" s="576">
        <v>3.9</v>
      </c>
      <c r="J32" s="576">
        <v>5.8</v>
      </c>
      <c r="K32" s="568" t="s">
        <v>124</v>
      </c>
      <c r="L32" s="568" t="s">
        <v>124</v>
      </c>
      <c r="M32" s="568" t="s">
        <v>124</v>
      </c>
      <c r="N32" s="568" t="s">
        <v>124</v>
      </c>
      <c r="O32" s="568" t="s">
        <v>124</v>
      </c>
      <c r="P32" s="568" t="s">
        <v>124</v>
      </c>
      <c r="Q32" s="568" t="s">
        <v>124</v>
      </c>
      <c r="R32" s="568" t="s">
        <v>124</v>
      </c>
      <c r="S32" s="568" t="s">
        <v>124</v>
      </c>
      <c r="T32" s="568">
        <v>1</v>
      </c>
      <c r="U32" s="568">
        <v>2</v>
      </c>
      <c r="V32" s="568" t="s">
        <v>124</v>
      </c>
      <c r="W32" s="568" t="s">
        <v>124</v>
      </c>
      <c r="X32" s="568">
        <v>1</v>
      </c>
      <c r="Y32" s="568">
        <v>3</v>
      </c>
      <c r="Z32" s="568">
        <v>2</v>
      </c>
      <c r="AA32" s="568">
        <v>4</v>
      </c>
      <c r="AB32" s="568">
        <v>3</v>
      </c>
      <c r="AC32" s="568">
        <v>24</v>
      </c>
      <c r="AD32" s="568" t="s">
        <v>124</v>
      </c>
      <c r="AE32" s="289" t="s">
        <v>314</v>
      </c>
      <c r="AF32" s="48">
        <f t="shared" si="0"/>
        <v>40</v>
      </c>
      <c r="AG32" s="48"/>
      <c r="AH32" s="48"/>
      <c r="AI32" s="50"/>
      <c r="AJ32" s="50"/>
    </row>
    <row r="33" spans="1:36" s="47" customFormat="1" ht="12" customHeight="1">
      <c r="A33" s="294">
        <v>10100</v>
      </c>
      <c r="B33" s="287"/>
      <c r="C33" s="288" t="s">
        <v>316</v>
      </c>
      <c r="D33" s="565">
        <v>26</v>
      </c>
      <c r="E33" s="574">
        <v>35</v>
      </c>
      <c r="F33" s="575">
        <v>17</v>
      </c>
      <c r="G33" s="575">
        <v>18</v>
      </c>
      <c r="H33" s="576">
        <v>4.3</v>
      </c>
      <c r="I33" s="576">
        <v>4.4</v>
      </c>
      <c r="J33" s="576">
        <v>4.2</v>
      </c>
      <c r="K33" s="568" t="s">
        <v>124</v>
      </c>
      <c r="L33" s="568" t="s">
        <v>124</v>
      </c>
      <c r="M33" s="568">
        <v>1</v>
      </c>
      <c r="N33" s="568" t="s">
        <v>124</v>
      </c>
      <c r="O33" s="568" t="s">
        <v>124</v>
      </c>
      <c r="P33" s="568" t="s">
        <v>124</v>
      </c>
      <c r="Q33" s="568" t="s">
        <v>124</v>
      </c>
      <c r="R33" s="568" t="s">
        <v>124</v>
      </c>
      <c r="S33" s="568" t="s">
        <v>124</v>
      </c>
      <c r="T33" s="568" t="s">
        <v>124</v>
      </c>
      <c r="U33" s="568">
        <v>1</v>
      </c>
      <c r="V33" s="568" t="s">
        <v>124</v>
      </c>
      <c r="W33" s="568" t="s">
        <v>124</v>
      </c>
      <c r="X33" s="568">
        <v>1</v>
      </c>
      <c r="Y33" s="568" t="s">
        <v>124</v>
      </c>
      <c r="Z33" s="568" t="s">
        <v>124</v>
      </c>
      <c r="AA33" s="568">
        <v>3</v>
      </c>
      <c r="AB33" s="568">
        <v>7</v>
      </c>
      <c r="AC33" s="568">
        <v>22</v>
      </c>
      <c r="AD33" s="568" t="s">
        <v>124</v>
      </c>
      <c r="AE33" s="289">
        <v>10100</v>
      </c>
      <c r="AF33" s="48">
        <f t="shared" si="0"/>
        <v>35</v>
      </c>
      <c r="AG33" s="48"/>
      <c r="AH33" s="48"/>
      <c r="AI33" s="50"/>
      <c r="AJ33" s="50"/>
    </row>
    <row r="34" spans="1:36" s="47" customFormat="1" ht="12" customHeight="1">
      <c r="A34" s="294">
        <v>10200</v>
      </c>
      <c r="B34" s="287"/>
      <c r="C34" s="288" t="s">
        <v>317</v>
      </c>
      <c r="D34" s="565">
        <v>808</v>
      </c>
      <c r="E34" s="574">
        <v>800</v>
      </c>
      <c r="F34" s="575">
        <v>397</v>
      </c>
      <c r="G34" s="575">
        <v>403</v>
      </c>
      <c r="H34" s="576">
        <v>98.4</v>
      </c>
      <c r="I34" s="576">
        <v>103.1</v>
      </c>
      <c r="J34" s="576">
        <v>94.2</v>
      </c>
      <c r="K34" s="568" t="s">
        <v>124</v>
      </c>
      <c r="L34" s="568" t="s">
        <v>124</v>
      </c>
      <c r="M34" s="568" t="s">
        <v>124</v>
      </c>
      <c r="N34" s="568" t="s">
        <v>124</v>
      </c>
      <c r="O34" s="568" t="s">
        <v>124</v>
      </c>
      <c r="P34" s="568">
        <v>1</v>
      </c>
      <c r="Q34" s="568" t="s">
        <v>124</v>
      </c>
      <c r="R34" s="568">
        <v>1</v>
      </c>
      <c r="S34" s="568" t="s">
        <v>124</v>
      </c>
      <c r="T34" s="568" t="s">
        <v>124</v>
      </c>
      <c r="U34" s="568">
        <v>4</v>
      </c>
      <c r="V34" s="568">
        <v>2</v>
      </c>
      <c r="W34" s="568">
        <v>5</v>
      </c>
      <c r="X34" s="568">
        <v>8</v>
      </c>
      <c r="Y34" s="568">
        <v>16</v>
      </c>
      <c r="Z34" s="568">
        <v>31</v>
      </c>
      <c r="AA34" s="568">
        <v>52</v>
      </c>
      <c r="AB34" s="568">
        <v>126</v>
      </c>
      <c r="AC34" s="568">
        <v>554</v>
      </c>
      <c r="AD34" s="568" t="s">
        <v>124</v>
      </c>
      <c r="AE34" s="289">
        <v>10200</v>
      </c>
      <c r="AF34" s="48">
        <f t="shared" si="0"/>
        <v>800</v>
      </c>
      <c r="AG34" s="48"/>
      <c r="AH34" s="48"/>
      <c r="AI34" s="50"/>
      <c r="AJ34" s="50"/>
    </row>
    <row r="35" spans="1:36" s="47" customFormat="1" ht="12" customHeight="1">
      <c r="A35" s="294">
        <v>10300</v>
      </c>
      <c r="B35" s="287"/>
      <c r="C35" s="288" t="s">
        <v>318</v>
      </c>
      <c r="D35" s="565">
        <v>4</v>
      </c>
      <c r="E35" s="574">
        <v>12</v>
      </c>
      <c r="F35" s="575">
        <v>0</v>
      </c>
      <c r="G35" s="575">
        <v>12</v>
      </c>
      <c r="H35" s="576">
        <v>1.5</v>
      </c>
      <c r="I35" s="576">
        <v>0</v>
      </c>
      <c r="J35" s="576">
        <v>2.8</v>
      </c>
      <c r="K35" s="568" t="s">
        <v>124</v>
      </c>
      <c r="L35" s="568" t="s">
        <v>124</v>
      </c>
      <c r="M35" s="568" t="s">
        <v>124</v>
      </c>
      <c r="N35" s="568" t="s">
        <v>124</v>
      </c>
      <c r="O35" s="568" t="s">
        <v>124</v>
      </c>
      <c r="P35" s="568" t="s">
        <v>124</v>
      </c>
      <c r="Q35" s="568" t="s">
        <v>124</v>
      </c>
      <c r="R35" s="568" t="s">
        <v>124</v>
      </c>
      <c r="S35" s="568" t="s">
        <v>124</v>
      </c>
      <c r="T35" s="568" t="s">
        <v>124</v>
      </c>
      <c r="U35" s="568" t="s">
        <v>124</v>
      </c>
      <c r="V35" s="568" t="s">
        <v>124</v>
      </c>
      <c r="W35" s="568" t="s">
        <v>124</v>
      </c>
      <c r="X35" s="568" t="s">
        <v>124</v>
      </c>
      <c r="Y35" s="568" t="s">
        <v>124</v>
      </c>
      <c r="Z35" s="568" t="s">
        <v>124</v>
      </c>
      <c r="AA35" s="568">
        <v>2</v>
      </c>
      <c r="AB35" s="568" t="s">
        <v>124</v>
      </c>
      <c r="AC35" s="568">
        <v>10</v>
      </c>
      <c r="AD35" s="568" t="s">
        <v>124</v>
      </c>
      <c r="AE35" s="289">
        <v>10300</v>
      </c>
      <c r="AF35" s="48">
        <f t="shared" si="0"/>
        <v>12</v>
      </c>
      <c r="AG35" s="48"/>
      <c r="AH35" s="48"/>
      <c r="AI35" s="50"/>
      <c r="AJ35" s="50"/>
    </row>
    <row r="36" spans="1:36" s="47" customFormat="1" ht="12" customHeight="1">
      <c r="A36" s="294">
        <v>10400</v>
      </c>
      <c r="B36" s="287"/>
      <c r="C36" s="288" t="s">
        <v>319</v>
      </c>
      <c r="D36" s="565">
        <v>193</v>
      </c>
      <c r="E36" s="574">
        <v>167</v>
      </c>
      <c r="F36" s="575">
        <v>125</v>
      </c>
      <c r="G36" s="575">
        <v>42</v>
      </c>
      <c r="H36" s="576">
        <v>20.5</v>
      </c>
      <c r="I36" s="576">
        <v>32.5</v>
      </c>
      <c r="J36" s="576">
        <v>9.8</v>
      </c>
      <c r="K36" s="568" t="s">
        <v>124</v>
      </c>
      <c r="L36" s="568" t="s">
        <v>124</v>
      </c>
      <c r="M36" s="568" t="s">
        <v>124</v>
      </c>
      <c r="N36" s="568" t="s">
        <v>124</v>
      </c>
      <c r="O36" s="568" t="s">
        <v>124</v>
      </c>
      <c r="P36" s="568" t="s">
        <v>124</v>
      </c>
      <c r="Q36" s="568" t="s">
        <v>124</v>
      </c>
      <c r="R36" s="568" t="s">
        <v>124</v>
      </c>
      <c r="S36" s="568" t="s">
        <v>124</v>
      </c>
      <c r="T36" s="568" t="s">
        <v>124</v>
      </c>
      <c r="U36" s="568">
        <v>1</v>
      </c>
      <c r="V36" s="568" t="s">
        <v>124</v>
      </c>
      <c r="W36" s="568">
        <v>1</v>
      </c>
      <c r="X36" s="568">
        <v>1</v>
      </c>
      <c r="Y36" s="568">
        <v>2</v>
      </c>
      <c r="Z36" s="568">
        <v>8</v>
      </c>
      <c r="AA36" s="568">
        <v>20</v>
      </c>
      <c r="AB36" s="568">
        <v>38</v>
      </c>
      <c r="AC36" s="568">
        <v>96</v>
      </c>
      <c r="AD36" s="568" t="s">
        <v>124</v>
      </c>
      <c r="AE36" s="289">
        <v>10400</v>
      </c>
      <c r="AF36" s="48">
        <f t="shared" si="0"/>
        <v>167</v>
      </c>
      <c r="AG36" s="48"/>
      <c r="AH36" s="48"/>
      <c r="AI36" s="50"/>
      <c r="AJ36" s="50"/>
    </row>
    <row r="37" spans="1:36" s="47" customFormat="1" ht="12" customHeight="1">
      <c r="A37" s="294">
        <v>10500</v>
      </c>
      <c r="B37" s="287"/>
      <c r="C37" s="288" t="s">
        <v>320</v>
      </c>
      <c r="D37" s="565">
        <v>14</v>
      </c>
      <c r="E37" s="574">
        <v>11</v>
      </c>
      <c r="F37" s="575">
        <v>3</v>
      </c>
      <c r="G37" s="575">
        <v>8</v>
      </c>
      <c r="H37" s="576">
        <v>1.4</v>
      </c>
      <c r="I37" s="576">
        <v>0.8</v>
      </c>
      <c r="J37" s="576">
        <v>1.9</v>
      </c>
      <c r="K37" s="568" t="s">
        <v>124</v>
      </c>
      <c r="L37" s="568" t="s">
        <v>124</v>
      </c>
      <c r="M37" s="568" t="s">
        <v>124</v>
      </c>
      <c r="N37" s="568" t="s">
        <v>124</v>
      </c>
      <c r="O37" s="568" t="s">
        <v>124</v>
      </c>
      <c r="P37" s="568" t="s">
        <v>124</v>
      </c>
      <c r="Q37" s="568" t="s">
        <v>124</v>
      </c>
      <c r="R37" s="568" t="s">
        <v>124</v>
      </c>
      <c r="S37" s="568" t="s">
        <v>124</v>
      </c>
      <c r="T37" s="568" t="s">
        <v>124</v>
      </c>
      <c r="U37" s="568" t="s">
        <v>124</v>
      </c>
      <c r="V37" s="568" t="s">
        <v>124</v>
      </c>
      <c r="W37" s="568" t="s">
        <v>124</v>
      </c>
      <c r="X37" s="568" t="s">
        <v>124</v>
      </c>
      <c r="Y37" s="568" t="s">
        <v>124</v>
      </c>
      <c r="Z37" s="568" t="s">
        <v>124</v>
      </c>
      <c r="AA37" s="568">
        <v>1</v>
      </c>
      <c r="AB37" s="568" t="s">
        <v>124</v>
      </c>
      <c r="AC37" s="568">
        <v>10</v>
      </c>
      <c r="AD37" s="568" t="s">
        <v>124</v>
      </c>
      <c r="AE37" s="289">
        <v>10500</v>
      </c>
      <c r="AF37" s="48">
        <f t="shared" si="0"/>
        <v>11</v>
      </c>
      <c r="AG37" s="48"/>
      <c r="AH37" s="48"/>
      <c r="AI37" s="50"/>
      <c r="AJ37" s="50"/>
    </row>
    <row r="38" spans="1:36" s="47" customFormat="1" ht="12" customHeight="1">
      <c r="A38" s="294">
        <v>10600</v>
      </c>
      <c r="B38" s="287"/>
      <c r="C38" s="288" t="s">
        <v>321</v>
      </c>
      <c r="D38" s="565">
        <v>535</v>
      </c>
      <c r="E38" s="574">
        <v>586</v>
      </c>
      <c r="F38" s="575">
        <v>312</v>
      </c>
      <c r="G38" s="575">
        <v>274</v>
      </c>
      <c r="H38" s="576">
        <v>72.1</v>
      </c>
      <c r="I38" s="576">
        <v>81</v>
      </c>
      <c r="J38" s="576">
        <v>64</v>
      </c>
      <c r="K38" s="568" t="s">
        <v>124</v>
      </c>
      <c r="L38" s="568" t="s">
        <v>124</v>
      </c>
      <c r="M38" s="568" t="s">
        <v>124</v>
      </c>
      <c r="N38" s="568" t="s">
        <v>124</v>
      </c>
      <c r="O38" s="568" t="s">
        <v>124</v>
      </c>
      <c r="P38" s="568" t="s">
        <v>124</v>
      </c>
      <c r="Q38" s="568" t="s">
        <v>124</v>
      </c>
      <c r="R38" s="568" t="s">
        <v>124</v>
      </c>
      <c r="S38" s="568" t="s">
        <v>124</v>
      </c>
      <c r="T38" s="568">
        <v>1</v>
      </c>
      <c r="U38" s="568">
        <v>4</v>
      </c>
      <c r="V38" s="568" t="s">
        <v>124</v>
      </c>
      <c r="W38" s="568">
        <v>5</v>
      </c>
      <c r="X38" s="568">
        <v>11</v>
      </c>
      <c r="Y38" s="568">
        <v>20</v>
      </c>
      <c r="Z38" s="568">
        <v>31</v>
      </c>
      <c r="AA38" s="568">
        <v>59</v>
      </c>
      <c r="AB38" s="568">
        <v>99</v>
      </c>
      <c r="AC38" s="568">
        <v>356</v>
      </c>
      <c r="AD38" s="568" t="s">
        <v>124</v>
      </c>
      <c r="AE38" s="289">
        <v>10600</v>
      </c>
      <c r="AF38" s="48">
        <f t="shared" si="0"/>
        <v>586</v>
      </c>
      <c r="AG38" s="48"/>
      <c r="AH38" s="48"/>
      <c r="AI38" s="50"/>
      <c r="AJ38" s="50"/>
    </row>
    <row r="39" spans="1:36" s="47" customFormat="1" ht="12" customHeight="1">
      <c r="A39" s="294">
        <v>11100</v>
      </c>
      <c r="B39" s="287"/>
      <c r="C39" s="288" t="s">
        <v>322</v>
      </c>
      <c r="D39" s="565">
        <v>16</v>
      </c>
      <c r="E39" s="574">
        <v>16</v>
      </c>
      <c r="F39" s="575">
        <v>4</v>
      </c>
      <c r="G39" s="575">
        <v>12</v>
      </c>
      <c r="H39" s="576">
        <v>2</v>
      </c>
      <c r="I39" s="576">
        <v>1</v>
      </c>
      <c r="J39" s="576">
        <v>2.8</v>
      </c>
      <c r="K39" s="568" t="s">
        <v>124</v>
      </c>
      <c r="L39" s="568" t="s">
        <v>124</v>
      </c>
      <c r="M39" s="568" t="s">
        <v>124</v>
      </c>
      <c r="N39" s="568" t="s">
        <v>124</v>
      </c>
      <c r="O39" s="568" t="s">
        <v>124</v>
      </c>
      <c r="P39" s="568" t="s">
        <v>124</v>
      </c>
      <c r="Q39" s="568" t="s">
        <v>124</v>
      </c>
      <c r="R39" s="568" t="s">
        <v>124</v>
      </c>
      <c r="S39" s="568" t="s">
        <v>124</v>
      </c>
      <c r="T39" s="568">
        <v>1</v>
      </c>
      <c r="U39" s="568" t="s">
        <v>124</v>
      </c>
      <c r="V39" s="568" t="s">
        <v>124</v>
      </c>
      <c r="W39" s="568" t="s">
        <v>124</v>
      </c>
      <c r="X39" s="568">
        <v>1</v>
      </c>
      <c r="Y39" s="568">
        <v>1</v>
      </c>
      <c r="Z39" s="568">
        <v>1</v>
      </c>
      <c r="AA39" s="568">
        <v>1</v>
      </c>
      <c r="AB39" s="568" t="s">
        <v>124</v>
      </c>
      <c r="AC39" s="568">
        <v>11</v>
      </c>
      <c r="AD39" s="568" t="s">
        <v>124</v>
      </c>
      <c r="AE39" s="289">
        <v>11100</v>
      </c>
      <c r="AF39" s="48">
        <f t="shared" si="0"/>
        <v>16</v>
      </c>
      <c r="AG39" s="48"/>
      <c r="AH39" s="48"/>
      <c r="AI39" s="50"/>
      <c r="AJ39" s="50"/>
    </row>
    <row r="40" spans="1:36" s="47" customFormat="1" ht="12" customHeight="1">
      <c r="A40" s="294">
        <v>11200</v>
      </c>
      <c r="B40" s="287"/>
      <c r="C40" s="288" t="s">
        <v>323</v>
      </c>
      <c r="D40" s="565">
        <v>46</v>
      </c>
      <c r="E40" s="574">
        <v>53</v>
      </c>
      <c r="F40" s="575">
        <v>23</v>
      </c>
      <c r="G40" s="575">
        <v>30</v>
      </c>
      <c r="H40" s="576">
        <v>6.5</v>
      </c>
      <c r="I40" s="576">
        <v>6</v>
      </c>
      <c r="J40" s="576">
        <v>7</v>
      </c>
      <c r="K40" s="568" t="s">
        <v>124</v>
      </c>
      <c r="L40" s="568" t="s">
        <v>124</v>
      </c>
      <c r="M40" s="568" t="s">
        <v>124</v>
      </c>
      <c r="N40" s="568" t="s">
        <v>124</v>
      </c>
      <c r="O40" s="568" t="s">
        <v>124</v>
      </c>
      <c r="P40" s="568" t="s">
        <v>124</v>
      </c>
      <c r="Q40" s="568" t="s">
        <v>124</v>
      </c>
      <c r="R40" s="568" t="s">
        <v>124</v>
      </c>
      <c r="S40" s="568">
        <v>1</v>
      </c>
      <c r="T40" s="568">
        <v>1</v>
      </c>
      <c r="U40" s="568" t="s">
        <v>124</v>
      </c>
      <c r="V40" s="568" t="s">
        <v>124</v>
      </c>
      <c r="W40" s="568">
        <v>3</v>
      </c>
      <c r="X40" s="568" t="s">
        <v>124</v>
      </c>
      <c r="Y40" s="568">
        <v>1</v>
      </c>
      <c r="Z40" s="568">
        <v>1</v>
      </c>
      <c r="AA40" s="568">
        <v>5</v>
      </c>
      <c r="AB40" s="568">
        <v>10</v>
      </c>
      <c r="AC40" s="568">
        <v>31</v>
      </c>
      <c r="AD40" s="568" t="s">
        <v>124</v>
      </c>
      <c r="AE40" s="289">
        <v>11200</v>
      </c>
      <c r="AF40" s="48">
        <f t="shared" si="0"/>
        <v>53</v>
      </c>
      <c r="AG40" s="48"/>
      <c r="AH40" s="48"/>
      <c r="AI40" s="50"/>
      <c r="AJ40" s="50"/>
    </row>
    <row r="41" spans="1:36" s="47" customFormat="1" ht="12" customHeight="1">
      <c r="A41" s="294">
        <v>11300</v>
      </c>
      <c r="B41" s="287"/>
      <c r="C41" s="288" t="s">
        <v>324</v>
      </c>
      <c r="D41" s="565">
        <v>107</v>
      </c>
      <c r="E41" s="574">
        <v>115</v>
      </c>
      <c r="F41" s="575">
        <v>68</v>
      </c>
      <c r="G41" s="575">
        <v>47</v>
      </c>
      <c r="H41" s="576">
        <v>14.1</v>
      </c>
      <c r="I41" s="576">
        <v>17.7</v>
      </c>
      <c r="J41" s="576">
        <v>11</v>
      </c>
      <c r="K41" s="568" t="s">
        <v>124</v>
      </c>
      <c r="L41" s="568" t="s">
        <v>124</v>
      </c>
      <c r="M41" s="568" t="s">
        <v>124</v>
      </c>
      <c r="N41" s="568" t="s">
        <v>124</v>
      </c>
      <c r="O41" s="568" t="s">
        <v>124</v>
      </c>
      <c r="P41" s="568" t="s">
        <v>124</v>
      </c>
      <c r="Q41" s="568" t="s">
        <v>124</v>
      </c>
      <c r="R41" s="568" t="s">
        <v>124</v>
      </c>
      <c r="S41" s="568">
        <v>1</v>
      </c>
      <c r="T41" s="568" t="s">
        <v>124</v>
      </c>
      <c r="U41" s="568">
        <v>4</v>
      </c>
      <c r="V41" s="568">
        <v>3</v>
      </c>
      <c r="W41" s="568">
        <v>6</v>
      </c>
      <c r="X41" s="568">
        <v>9</v>
      </c>
      <c r="Y41" s="568">
        <v>11</v>
      </c>
      <c r="Z41" s="568">
        <v>10</v>
      </c>
      <c r="AA41" s="568">
        <v>12</v>
      </c>
      <c r="AB41" s="568">
        <v>20</v>
      </c>
      <c r="AC41" s="568">
        <v>39</v>
      </c>
      <c r="AD41" s="568" t="s">
        <v>124</v>
      </c>
      <c r="AE41" s="289">
        <v>11300</v>
      </c>
      <c r="AF41" s="48">
        <f t="shared" si="0"/>
        <v>115</v>
      </c>
      <c r="AG41" s="48"/>
      <c r="AH41" s="48"/>
      <c r="AI41" s="50"/>
      <c r="AJ41" s="50"/>
    </row>
    <row r="42" spans="1:36" s="47" customFormat="1" ht="12" customHeight="1">
      <c r="A42" s="294">
        <v>11400</v>
      </c>
      <c r="B42" s="287"/>
      <c r="C42" s="288" t="s">
        <v>325</v>
      </c>
      <c r="D42" s="565">
        <v>193</v>
      </c>
      <c r="E42" s="574">
        <v>188</v>
      </c>
      <c r="F42" s="575">
        <v>81</v>
      </c>
      <c r="G42" s="575">
        <v>107</v>
      </c>
      <c r="H42" s="576">
        <v>23.1</v>
      </c>
      <c r="I42" s="576">
        <v>21</v>
      </c>
      <c r="J42" s="576">
        <v>25</v>
      </c>
      <c r="K42" s="568">
        <v>1</v>
      </c>
      <c r="L42" s="568">
        <v>1</v>
      </c>
      <c r="M42" s="568" t="s">
        <v>124</v>
      </c>
      <c r="N42" s="568" t="s">
        <v>124</v>
      </c>
      <c r="O42" s="568" t="s">
        <v>124</v>
      </c>
      <c r="P42" s="568" t="s">
        <v>124</v>
      </c>
      <c r="Q42" s="568" t="s">
        <v>124</v>
      </c>
      <c r="R42" s="568" t="s">
        <v>124</v>
      </c>
      <c r="S42" s="568" t="s">
        <v>124</v>
      </c>
      <c r="T42" s="568" t="s">
        <v>124</v>
      </c>
      <c r="U42" s="568" t="s">
        <v>124</v>
      </c>
      <c r="V42" s="568">
        <v>3</v>
      </c>
      <c r="W42" s="568">
        <v>2</v>
      </c>
      <c r="X42" s="568">
        <v>10</v>
      </c>
      <c r="Y42" s="568">
        <v>12</v>
      </c>
      <c r="Z42" s="568">
        <v>11</v>
      </c>
      <c r="AA42" s="568">
        <v>8</v>
      </c>
      <c r="AB42" s="568">
        <v>35</v>
      </c>
      <c r="AC42" s="568">
        <v>106</v>
      </c>
      <c r="AD42" s="568" t="s">
        <v>124</v>
      </c>
      <c r="AE42" s="289">
        <v>11400</v>
      </c>
      <c r="AF42" s="48">
        <f t="shared" si="0"/>
        <v>188</v>
      </c>
      <c r="AG42" s="48"/>
      <c r="AH42" s="48"/>
      <c r="AI42" s="50"/>
      <c r="AJ42" s="50"/>
    </row>
    <row r="43" spans="1:36" s="47" customFormat="1" ht="12" customHeight="1">
      <c r="A43" s="294">
        <v>12000</v>
      </c>
      <c r="B43" s="287"/>
      <c r="C43" s="288" t="s">
        <v>326</v>
      </c>
      <c r="D43" s="565">
        <v>21</v>
      </c>
      <c r="E43" s="574">
        <v>24</v>
      </c>
      <c r="F43" s="575">
        <v>14</v>
      </c>
      <c r="G43" s="575">
        <v>10</v>
      </c>
      <c r="H43" s="576">
        <v>3</v>
      </c>
      <c r="I43" s="576">
        <v>3.6</v>
      </c>
      <c r="J43" s="576">
        <v>2.3</v>
      </c>
      <c r="K43" s="568" t="s">
        <v>124</v>
      </c>
      <c r="L43" s="568" t="s">
        <v>124</v>
      </c>
      <c r="M43" s="568" t="s">
        <v>124</v>
      </c>
      <c r="N43" s="568" t="s">
        <v>124</v>
      </c>
      <c r="O43" s="568" t="s">
        <v>124</v>
      </c>
      <c r="P43" s="568" t="s">
        <v>124</v>
      </c>
      <c r="Q43" s="568" t="s">
        <v>124</v>
      </c>
      <c r="R43" s="568" t="s">
        <v>124</v>
      </c>
      <c r="S43" s="568" t="s">
        <v>124</v>
      </c>
      <c r="T43" s="568" t="s">
        <v>124</v>
      </c>
      <c r="U43" s="568" t="s">
        <v>124</v>
      </c>
      <c r="V43" s="568" t="s">
        <v>124</v>
      </c>
      <c r="W43" s="568" t="s">
        <v>124</v>
      </c>
      <c r="X43" s="568" t="s">
        <v>124</v>
      </c>
      <c r="Y43" s="568">
        <v>1</v>
      </c>
      <c r="Z43" s="568">
        <v>3</v>
      </c>
      <c r="AA43" s="568">
        <v>1</v>
      </c>
      <c r="AB43" s="568">
        <v>5</v>
      </c>
      <c r="AC43" s="568">
        <v>14</v>
      </c>
      <c r="AD43" s="568" t="s">
        <v>124</v>
      </c>
      <c r="AE43" s="289">
        <v>12000</v>
      </c>
      <c r="AF43" s="48">
        <f t="shared" si="0"/>
        <v>24</v>
      </c>
      <c r="AG43" s="48"/>
      <c r="AH43" s="48"/>
      <c r="AI43" s="50"/>
      <c r="AJ43" s="50"/>
    </row>
    <row r="44" spans="1:36" s="47" customFormat="1" ht="12" customHeight="1">
      <c r="A44" s="294">
        <v>13000</v>
      </c>
      <c r="B44" s="287"/>
      <c r="C44" s="288" t="s">
        <v>327</v>
      </c>
      <c r="D44" s="565">
        <v>58</v>
      </c>
      <c r="E44" s="574">
        <v>77</v>
      </c>
      <c r="F44" s="575">
        <v>30</v>
      </c>
      <c r="G44" s="575">
        <v>47</v>
      </c>
      <c r="H44" s="576">
        <v>9.5</v>
      </c>
      <c r="I44" s="576">
        <v>7.8</v>
      </c>
      <c r="J44" s="576">
        <v>11</v>
      </c>
      <c r="K44" s="568" t="s">
        <v>124</v>
      </c>
      <c r="L44" s="568" t="s">
        <v>124</v>
      </c>
      <c r="M44" s="568" t="s">
        <v>124</v>
      </c>
      <c r="N44" s="568" t="s">
        <v>124</v>
      </c>
      <c r="O44" s="568" t="s">
        <v>124</v>
      </c>
      <c r="P44" s="568" t="s">
        <v>124</v>
      </c>
      <c r="Q44" s="568" t="s">
        <v>124</v>
      </c>
      <c r="R44" s="568" t="s">
        <v>124</v>
      </c>
      <c r="S44" s="568" t="s">
        <v>124</v>
      </c>
      <c r="T44" s="568">
        <v>1</v>
      </c>
      <c r="U44" s="568" t="s">
        <v>124</v>
      </c>
      <c r="V44" s="568" t="s">
        <v>124</v>
      </c>
      <c r="W44" s="568">
        <v>1</v>
      </c>
      <c r="X44" s="568">
        <v>3</v>
      </c>
      <c r="Y44" s="568">
        <v>3</v>
      </c>
      <c r="Z44" s="568">
        <v>6</v>
      </c>
      <c r="AA44" s="568">
        <v>18</v>
      </c>
      <c r="AB44" s="568">
        <v>14</v>
      </c>
      <c r="AC44" s="568">
        <v>31</v>
      </c>
      <c r="AD44" s="568" t="s">
        <v>124</v>
      </c>
      <c r="AE44" s="289">
        <v>13000</v>
      </c>
      <c r="AF44" s="48">
        <f t="shared" si="0"/>
        <v>77</v>
      </c>
      <c r="AG44" s="48"/>
      <c r="AH44" s="48"/>
      <c r="AI44" s="50"/>
      <c r="AJ44" s="50"/>
    </row>
    <row r="45" spans="1:36" s="47" customFormat="1" ht="12" customHeight="1">
      <c r="A45" s="294">
        <v>14100</v>
      </c>
      <c r="B45" s="287"/>
      <c r="C45" s="290" t="s">
        <v>533</v>
      </c>
      <c r="D45" s="565">
        <v>39</v>
      </c>
      <c r="E45" s="574">
        <v>46</v>
      </c>
      <c r="F45" s="575">
        <v>15</v>
      </c>
      <c r="G45" s="575">
        <v>31</v>
      </c>
      <c r="H45" s="576">
        <v>5.7</v>
      </c>
      <c r="I45" s="576">
        <v>3.9</v>
      </c>
      <c r="J45" s="576">
        <v>7.2</v>
      </c>
      <c r="K45" s="568" t="s">
        <v>124</v>
      </c>
      <c r="L45" s="568" t="s">
        <v>124</v>
      </c>
      <c r="M45" s="568" t="s">
        <v>124</v>
      </c>
      <c r="N45" s="568" t="s">
        <v>124</v>
      </c>
      <c r="O45" s="568" t="s">
        <v>124</v>
      </c>
      <c r="P45" s="568" t="s">
        <v>124</v>
      </c>
      <c r="Q45" s="568" t="s">
        <v>124</v>
      </c>
      <c r="R45" s="568" t="s">
        <v>124</v>
      </c>
      <c r="S45" s="568" t="s">
        <v>124</v>
      </c>
      <c r="T45" s="568" t="s">
        <v>124</v>
      </c>
      <c r="U45" s="568" t="s">
        <v>124</v>
      </c>
      <c r="V45" s="568" t="s">
        <v>124</v>
      </c>
      <c r="W45" s="568" t="s">
        <v>124</v>
      </c>
      <c r="X45" s="568" t="s">
        <v>124</v>
      </c>
      <c r="Y45" s="568">
        <v>2</v>
      </c>
      <c r="Z45" s="568">
        <v>3</v>
      </c>
      <c r="AA45" s="568">
        <v>6</v>
      </c>
      <c r="AB45" s="568">
        <v>10</v>
      </c>
      <c r="AC45" s="568">
        <v>25</v>
      </c>
      <c r="AD45" s="568" t="s">
        <v>124</v>
      </c>
      <c r="AE45" s="289">
        <v>14100</v>
      </c>
      <c r="AF45" s="48">
        <f t="shared" si="0"/>
        <v>46</v>
      </c>
      <c r="AG45" s="48"/>
      <c r="AH45" s="48"/>
      <c r="AI45" s="50"/>
      <c r="AJ45" s="50"/>
    </row>
    <row r="46" spans="1:36" s="47" customFormat="1" ht="12" customHeight="1">
      <c r="A46" s="294">
        <v>14200</v>
      </c>
      <c r="B46" s="287"/>
      <c r="C46" s="288" t="s">
        <v>328</v>
      </c>
      <c r="D46" s="565">
        <v>204</v>
      </c>
      <c r="E46" s="574">
        <v>207</v>
      </c>
      <c r="F46" s="575">
        <v>79</v>
      </c>
      <c r="G46" s="575">
        <v>128</v>
      </c>
      <c r="H46" s="576">
        <v>25.5</v>
      </c>
      <c r="I46" s="576">
        <v>20.5</v>
      </c>
      <c r="J46" s="576">
        <v>29.9</v>
      </c>
      <c r="K46" s="568" t="s">
        <v>124</v>
      </c>
      <c r="L46" s="568" t="s">
        <v>124</v>
      </c>
      <c r="M46" s="568" t="s">
        <v>124</v>
      </c>
      <c r="N46" s="568" t="s">
        <v>124</v>
      </c>
      <c r="O46" s="568" t="s">
        <v>124</v>
      </c>
      <c r="P46" s="568" t="s">
        <v>124</v>
      </c>
      <c r="Q46" s="568" t="s">
        <v>124</v>
      </c>
      <c r="R46" s="568" t="s">
        <v>124</v>
      </c>
      <c r="S46" s="568">
        <v>1</v>
      </c>
      <c r="T46" s="568">
        <v>2</v>
      </c>
      <c r="U46" s="568" t="s">
        <v>124</v>
      </c>
      <c r="V46" s="568" t="s">
        <v>124</v>
      </c>
      <c r="W46" s="568">
        <v>1</v>
      </c>
      <c r="X46" s="568">
        <v>3</v>
      </c>
      <c r="Y46" s="568">
        <v>8</v>
      </c>
      <c r="Z46" s="568">
        <v>9</v>
      </c>
      <c r="AA46" s="568">
        <v>11</v>
      </c>
      <c r="AB46" s="568">
        <v>35</v>
      </c>
      <c r="AC46" s="568">
        <v>137</v>
      </c>
      <c r="AD46" s="568" t="s">
        <v>124</v>
      </c>
      <c r="AE46" s="289">
        <v>14200</v>
      </c>
      <c r="AF46" s="48">
        <f t="shared" si="0"/>
        <v>207</v>
      </c>
      <c r="AG46" s="48"/>
      <c r="AH46" s="48"/>
      <c r="AI46" s="50"/>
      <c r="AJ46" s="50"/>
    </row>
    <row r="47" spans="1:36" s="47" customFormat="1" ht="12" customHeight="1">
      <c r="A47" s="294">
        <v>14300</v>
      </c>
      <c r="B47" s="287"/>
      <c r="C47" s="288" t="s">
        <v>417</v>
      </c>
      <c r="D47" s="565">
        <v>53</v>
      </c>
      <c r="E47" s="574">
        <v>57</v>
      </c>
      <c r="F47" s="575">
        <v>18</v>
      </c>
      <c r="G47" s="575">
        <v>39</v>
      </c>
      <c r="H47" s="576">
        <v>7</v>
      </c>
      <c r="I47" s="576">
        <v>4.7</v>
      </c>
      <c r="J47" s="576">
        <v>9.1</v>
      </c>
      <c r="K47" s="568" t="s">
        <v>124</v>
      </c>
      <c r="L47" s="568" t="s">
        <v>124</v>
      </c>
      <c r="M47" s="568" t="s">
        <v>124</v>
      </c>
      <c r="N47" s="568" t="s">
        <v>124</v>
      </c>
      <c r="O47" s="568" t="s">
        <v>124</v>
      </c>
      <c r="P47" s="568" t="s">
        <v>124</v>
      </c>
      <c r="Q47" s="568" t="s">
        <v>124</v>
      </c>
      <c r="R47" s="568" t="s">
        <v>124</v>
      </c>
      <c r="S47" s="568" t="s">
        <v>124</v>
      </c>
      <c r="T47" s="568" t="s">
        <v>124</v>
      </c>
      <c r="U47" s="568" t="s">
        <v>124</v>
      </c>
      <c r="V47" s="568" t="s">
        <v>124</v>
      </c>
      <c r="W47" s="568" t="s">
        <v>124</v>
      </c>
      <c r="X47" s="568">
        <v>1</v>
      </c>
      <c r="Y47" s="568">
        <v>3</v>
      </c>
      <c r="Z47" s="568">
        <v>2</v>
      </c>
      <c r="AA47" s="568">
        <v>4</v>
      </c>
      <c r="AB47" s="568">
        <v>9</v>
      </c>
      <c r="AC47" s="568">
        <v>38</v>
      </c>
      <c r="AD47" s="568" t="s">
        <v>124</v>
      </c>
      <c r="AE47" s="289">
        <v>14300</v>
      </c>
      <c r="AF47" s="48">
        <f t="shared" si="0"/>
        <v>57</v>
      </c>
      <c r="AG47" s="48"/>
      <c r="AH47" s="48"/>
      <c r="AI47" s="50"/>
      <c r="AJ47" s="50"/>
    </row>
    <row r="48" spans="1:36" s="47" customFormat="1" ht="12" customHeight="1">
      <c r="A48" s="294">
        <v>15000</v>
      </c>
      <c r="B48" s="287"/>
      <c r="C48" s="288" t="s">
        <v>329</v>
      </c>
      <c r="D48" s="565">
        <v>1</v>
      </c>
      <c r="E48" s="574">
        <v>0</v>
      </c>
      <c r="F48" s="577">
        <v>0</v>
      </c>
      <c r="G48" s="575">
        <v>0</v>
      </c>
      <c r="H48" s="576">
        <v>0</v>
      </c>
      <c r="I48" s="577">
        <v>0</v>
      </c>
      <c r="J48" s="576">
        <v>0</v>
      </c>
      <c r="K48" s="568" t="s">
        <v>124</v>
      </c>
      <c r="L48" s="568" t="s">
        <v>124</v>
      </c>
      <c r="M48" s="568" t="s">
        <v>124</v>
      </c>
      <c r="N48" s="568" t="s">
        <v>124</v>
      </c>
      <c r="O48" s="568" t="s">
        <v>124</v>
      </c>
      <c r="P48" s="568" t="s">
        <v>124</v>
      </c>
      <c r="Q48" s="568" t="s">
        <v>124</v>
      </c>
      <c r="R48" s="568" t="s">
        <v>124</v>
      </c>
      <c r="S48" s="568" t="s">
        <v>124</v>
      </c>
      <c r="T48" s="568" t="s">
        <v>124</v>
      </c>
      <c r="U48" s="568" t="s">
        <v>124</v>
      </c>
      <c r="V48" s="568" t="s">
        <v>124</v>
      </c>
      <c r="W48" s="568" t="s">
        <v>124</v>
      </c>
      <c r="X48" s="568" t="s">
        <v>124</v>
      </c>
      <c r="Y48" s="568" t="s">
        <v>124</v>
      </c>
      <c r="Z48" s="568" t="s">
        <v>124</v>
      </c>
      <c r="AA48" s="568" t="s">
        <v>124</v>
      </c>
      <c r="AB48" s="568" t="s">
        <v>124</v>
      </c>
      <c r="AC48" s="568">
        <v>0</v>
      </c>
      <c r="AD48" s="568" t="s">
        <v>124</v>
      </c>
      <c r="AE48" s="289">
        <v>15000</v>
      </c>
      <c r="AF48" s="48">
        <f t="shared" si="0"/>
        <v>0</v>
      </c>
      <c r="AG48" s="48"/>
      <c r="AH48" s="48"/>
      <c r="AI48" s="50"/>
      <c r="AJ48" s="50"/>
    </row>
    <row r="49" spans="1:36" s="47" customFormat="1" ht="12" customHeight="1">
      <c r="A49" s="294">
        <v>16100</v>
      </c>
      <c r="B49" s="287"/>
      <c r="C49" s="295" t="s">
        <v>330</v>
      </c>
      <c r="D49" s="565">
        <v>1</v>
      </c>
      <c r="E49" s="574">
        <v>0</v>
      </c>
      <c r="F49" s="575">
        <v>0</v>
      </c>
      <c r="G49" s="575">
        <v>0</v>
      </c>
      <c r="H49" s="576">
        <v>0</v>
      </c>
      <c r="I49" s="576">
        <v>0</v>
      </c>
      <c r="J49" s="576">
        <v>0</v>
      </c>
      <c r="K49" s="568" t="s">
        <v>124</v>
      </c>
      <c r="L49" s="568" t="s">
        <v>124</v>
      </c>
      <c r="M49" s="568" t="s">
        <v>124</v>
      </c>
      <c r="N49" s="568" t="s">
        <v>124</v>
      </c>
      <c r="O49" s="568" t="s">
        <v>124</v>
      </c>
      <c r="P49" s="568" t="s">
        <v>124</v>
      </c>
      <c r="Q49" s="568" t="s">
        <v>124</v>
      </c>
      <c r="R49" s="568" t="s">
        <v>124</v>
      </c>
      <c r="S49" s="568" t="s">
        <v>124</v>
      </c>
      <c r="T49" s="568" t="s">
        <v>124</v>
      </c>
      <c r="U49" s="568" t="s">
        <v>124</v>
      </c>
      <c r="V49" s="568" t="s">
        <v>124</v>
      </c>
      <c r="W49" s="568" t="s">
        <v>124</v>
      </c>
      <c r="X49" s="568" t="s">
        <v>124</v>
      </c>
      <c r="Y49" s="568" t="s">
        <v>124</v>
      </c>
      <c r="Z49" s="568" t="s">
        <v>124</v>
      </c>
      <c r="AA49" s="568" t="s">
        <v>124</v>
      </c>
      <c r="AB49" s="568" t="s">
        <v>124</v>
      </c>
      <c r="AC49" s="568">
        <v>0</v>
      </c>
      <c r="AD49" s="568" t="s">
        <v>124</v>
      </c>
      <c r="AE49" s="289">
        <v>16100</v>
      </c>
      <c r="AF49" s="48">
        <f t="shared" si="0"/>
        <v>0</v>
      </c>
      <c r="AG49" s="48"/>
      <c r="AH49" s="48"/>
      <c r="AI49" s="50"/>
      <c r="AJ49" s="50"/>
    </row>
    <row r="50" spans="1:36" s="47" customFormat="1" ht="12" customHeight="1">
      <c r="A50" s="294">
        <v>16200</v>
      </c>
      <c r="B50" s="287"/>
      <c r="C50" s="288" t="s">
        <v>331</v>
      </c>
      <c r="D50" s="565">
        <v>0</v>
      </c>
      <c r="E50" s="574">
        <v>0</v>
      </c>
      <c r="F50" s="575">
        <v>0</v>
      </c>
      <c r="G50" s="575">
        <v>0</v>
      </c>
      <c r="H50" s="576">
        <v>0</v>
      </c>
      <c r="I50" s="576">
        <v>0</v>
      </c>
      <c r="J50" s="576">
        <v>0</v>
      </c>
      <c r="K50" s="568" t="s">
        <v>124</v>
      </c>
      <c r="L50" s="568" t="s">
        <v>124</v>
      </c>
      <c r="M50" s="568" t="s">
        <v>124</v>
      </c>
      <c r="N50" s="568" t="s">
        <v>124</v>
      </c>
      <c r="O50" s="568" t="s">
        <v>124</v>
      </c>
      <c r="P50" s="568" t="s">
        <v>124</v>
      </c>
      <c r="Q50" s="568" t="s">
        <v>124</v>
      </c>
      <c r="R50" s="568" t="s">
        <v>124</v>
      </c>
      <c r="S50" s="568" t="s">
        <v>124</v>
      </c>
      <c r="T50" s="568" t="s">
        <v>124</v>
      </c>
      <c r="U50" s="568" t="s">
        <v>124</v>
      </c>
      <c r="V50" s="568" t="s">
        <v>124</v>
      </c>
      <c r="W50" s="568" t="s">
        <v>124</v>
      </c>
      <c r="X50" s="568" t="s">
        <v>124</v>
      </c>
      <c r="Y50" s="568" t="s">
        <v>124</v>
      </c>
      <c r="Z50" s="568" t="s">
        <v>124</v>
      </c>
      <c r="AA50" s="568" t="s">
        <v>124</v>
      </c>
      <c r="AB50" s="568" t="s">
        <v>124</v>
      </c>
      <c r="AC50" s="568">
        <v>0</v>
      </c>
      <c r="AD50" s="568" t="s">
        <v>124</v>
      </c>
      <c r="AE50" s="289">
        <v>16200</v>
      </c>
      <c r="AF50" s="48">
        <f t="shared" si="0"/>
        <v>0</v>
      </c>
      <c r="AG50" s="48"/>
      <c r="AH50" s="48"/>
      <c r="AI50" s="50"/>
      <c r="AJ50" s="50"/>
    </row>
    <row r="51" spans="1:36" s="47" customFormat="1" ht="12" customHeight="1">
      <c r="A51" s="294">
        <v>16300</v>
      </c>
      <c r="B51" s="287"/>
      <c r="C51" s="295" t="s">
        <v>332</v>
      </c>
      <c r="D51" s="565">
        <v>2</v>
      </c>
      <c r="E51" s="574">
        <v>2</v>
      </c>
      <c r="F51" s="575">
        <v>2</v>
      </c>
      <c r="G51" s="575">
        <v>0</v>
      </c>
      <c r="H51" s="576">
        <v>0.2</v>
      </c>
      <c r="I51" s="576">
        <v>0.5</v>
      </c>
      <c r="J51" s="576">
        <v>0</v>
      </c>
      <c r="K51" s="568">
        <v>2</v>
      </c>
      <c r="L51" s="568">
        <v>2</v>
      </c>
      <c r="M51" s="568" t="s">
        <v>124</v>
      </c>
      <c r="N51" s="568" t="s">
        <v>124</v>
      </c>
      <c r="O51" s="568" t="s">
        <v>124</v>
      </c>
      <c r="P51" s="568" t="s">
        <v>124</v>
      </c>
      <c r="Q51" s="568" t="s">
        <v>124</v>
      </c>
      <c r="R51" s="568" t="s">
        <v>124</v>
      </c>
      <c r="S51" s="568" t="s">
        <v>124</v>
      </c>
      <c r="T51" s="568" t="s">
        <v>124</v>
      </c>
      <c r="U51" s="568" t="s">
        <v>124</v>
      </c>
      <c r="V51" s="568" t="s">
        <v>124</v>
      </c>
      <c r="W51" s="568" t="s">
        <v>124</v>
      </c>
      <c r="X51" s="568" t="s">
        <v>124</v>
      </c>
      <c r="Y51" s="568" t="s">
        <v>124</v>
      </c>
      <c r="Z51" s="568" t="s">
        <v>124</v>
      </c>
      <c r="AA51" s="568" t="s">
        <v>124</v>
      </c>
      <c r="AB51" s="568" t="s">
        <v>124</v>
      </c>
      <c r="AC51" s="568">
        <v>0</v>
      </c>
      <c r="AD51" s="568" t="s">
        <v>124</v>
      </c>
      <c r="AE51" s="289">
        <v>16300</v>
      </c>
      <c r="AF51" s="48">
        <f t="shared" si="0"/>
        <v>2</v>
      </c>
      <c r="AG51" s="48"/>
      <c r="AH51" s="48"/>
      <c r="AI51" s="50"/>
      <c r="AJ51" s="50"/>
    </row>
    <row r="52" spans="1:36" s="47" customFormat="1" ht="12" customHeight="1">
      <c r="A52" s="294">
        <v>16400</v>
      </c>
      <c r="B52" s="287"/>
      <c r="C52" s="288" t="s">
        <v>333</v>
      </c>
      <c r="D52" s="565">
        <v>0</v>
      </c>
      <c r="E52" s="574">
        <v>0</v>
      </c>
      <c r="F52" s="575">
        <v>0</v>
      </c>
      <c r="G52" s="575">
        <v>0</v>
      </c>
      <c r="H52" s="576">
        <v>0</v>
      </c>
      <c r="I52" s="576">
        <v>0</v>
      </c>
      <c r="J52" s="576">
        <v>0</v>
      </c>
      <c r="K52" s="568" t="s">
        <v>124</v>
      </c>
      <c r="L52" s="568" t="s">
        <v>124</v>
      </c>
      <c r="M52" s="568" t="s">
        <v>124</v>
      </c>
      <c r="N52" s="568" t="s">
        <v>124</v>
      </c>
      <c r="O52" s="568" t="s">
        <v>124</v>
      </c>
      <c r="P52" s="568" t="s">
        <v>124</v>
      </c>
      <c r="Q52" s="568" t="s">
        <v>124</v>
      </c>
      <c r="R52" s="568" t="s">
        <v>124</v>
      </c>
      <c r="S52" s="568" t="s">
        <v>124</v>
      </c>
      <c r="T52" s="568" t="s">
        <v>124</v>
      </c>
      <c r="U52" s="568" t="s">
        <v>124</v>
      </c>
      <c r="V52" s="568" t="s">
        <v>124</v>
      </c>
      <c r="W52" s="568" t="s">
        <v>124</v>
      </c>
      <c r="X52" s="568" t="s">
        <v>124</v>
      </c>
      <c r="Y52" s="568" t="s">
        <v>124</v>
      </c>
      <c r="Z52" s="568" t="s">
        <v>124</v>
      </c>
      <c r="AA52" s="568" t="s">
        <v>124</v>
      </c>
      <c r="AB52" s="568" t="s">
        <v>124</v>
      </c>
      <c r="AC52" s="568">
        <v>0</v>
      </c>
      <c r="AD52" s="568" t="s">
        <v>124</v>
      </c>
      <c r="AE52" s="289">
        <v>16400</v>
      </c>
      <c r="AF52" s="48">
        <f t="shared" si="0"/>
        <v>0</v>
      </c>
      <c r="AG52" s="48"/>
      <c r="AH52" s="48"/>
      <c r="AI52" s="50"/>
      <c r="AJ52" s="50"/>
    </row>
    <row r="53" spans="1:36" s="47" customFormat="1" ht="12" customHeight="1">
      <c r="A53" s="294">
        <v>16500</v>
      </c>
      <c r="B53" s="287"/>
      <c r="C53" s="295" t="s">
        <v>334</v>
      </c>
      <c r="D53" s="565">
        <v>0</v>
      </c>
      <c r="E53" s="574">
        <v>0</v>
      </c>
      <c r="F53" s="575">
        <v>0</v>
      </c>
      <c r="G53" s="575">
        <v>0</v>
      </c>
      <c r="H53" s="576">
        <v>0</v>
      </c>
      <c r="I53" s="576">
        <v>0</v>
      </c>
      <c r="J53" s="576">
        <v>0</v>
      </c>
      <c r="K53" s="568" t="s">
        <v>124</v>
      </c>
      <c r="L53" s="568" t="s">
        <v>124</v>
      </c>
      <c r="M53" s="568" t="s">
        <v>124</v>
      </c>
      <c r="N53" s="568" t="s">
        <v>124</v>
      </c>
      <c r="O53" s="568" t="s">
        <v>124</v>
      </c>
      <c r="P53" s="568" t="s">
        <v>124</v>
      </c>
      <c r="Q53" s="568" t="s">
        <v>124</v>
      </c>
      <c r="R53" s="568" t="s">
        <v>124</v>
      </c>
      <c r="S53" s="568" t="s">
        <v>124</v>
      </c>
      <c r="T53" s="568" t="s">
        <v>124</v>
      </c>
      <c r="U53" s="568" t="s">
        <v>124</v>
      </c>
      <c r="V53" s="568" t="s">
        <v>124</v>
      </c>
      <c r="W53" s="568" t="s">
        <v>124</v>
      </c>
      <c r="X53" s="568" t="s">
        <v>124</v>
      </c>
      <c r="Y53" s="568" t="s">
        <v>124</v>
      </c>
      <c r="Z53" s="568" t="s">
        <v>124</v>
      </c>
      <c r="AA53" s="568" t="s">
        <v>124</v>
      </c>
      <c r="AB53" s="568" t="s">
        <v>124</v>
      </c>
      <c r="AC53" s="568">
        <v>0</v>
      </c>
      <c r="AD53" s="568" t="s">
        <v>124</v>
      </c>
      <c r="AE53" s="289">
        <v>16500</v>
      </c>
      <c r="AF53" s="48">
        <f t="shared" si="0"/>
        <v>0</v>
      </c>
      <c r="AG53" s="48"/>
      <c r="AH53" s="48"/>
      <c r="AI53" s="50"/>
      <c r="AJ53" s="50"/>
    </row>
    <row r="54" spans="1:36" s="47" customFormat="1" ht="12" customHeight="1">
      <c r="A54" s="294">
        <v>16600</v>
      </c>
      <c r="B54" s="287"/>
      <c r="C54" s="288" t="s">
        <v>335</v>
      </c>
      <c r="D54" s="565">
        <v>0</v>
      </c>
      <c r="E54" s="574">
        <v>0</v>
      </c>
      <c r="F54" s="575">
        <v>0</v>
      </c>
      <c r="G54" s="575">
        <v>0</v>
      </c>
      <c r="H54" s="576">
        <v>0</v>
      </c>
      <c r="I54" s="576">
        <v>0</v>
      </c>
      <c r="J54" s="576">
        <v>0</v>
      </c>
      <c r="K54" s="568" t="s">
        <v>124</v>
      </c>
      <c r="L54" s="568" t="s">
        <v>124</v>
      </c>
      <c r="M54" s="568" t="s">
        <v>124</v>
      </c>
      <c r="N54" s="568" t="s">
        <v>124</v>
      </c>
      <c r="O54" s="568" t="s">
        <v>124</v>
      </c>
      <c r="P54" s="568" t="s">
        <v>124</v>
      </c>
      <c r="Q54" s="568" t="s">
        <v>124</v>
      </c>
      <c r="R54" s="568" t="s">
        <v>124</v>
      </c>
      <c r="S54" s="568" t="s">
        <v>124</v>
      </c>
      <c r="T54" s="568" t="s">
        <v>124</v>
      </c>
      <c r="U54" s="568" t="s">
        <v>124</v>
      </c>
      <c r="V54" s="568" t="s">
        <v>124</v>
      </c>
      <c r="W54" s="568" t="s">
        <v>124</v>
      </c>
      <c r="X54" s="568" t="s">
        <v>124</v>
      </c>
      <c r="Y54" s="568" t="s">
        <v>124</v>
      </c>
      <c r="Z54" s="568" t="s">
        <v>124</v>
      </c>
      <c r="AA54" s="568" t="s">
        <v>124</v>
      </c>
      <c r="AB54" s="568" t="s">
        <v>124</v>
      </c>
      <c r="AC54" s="568">
        <v>0</v>
      </c>
      <c r="AD54" s="568" t="s">
        <v>124</v>
      </c>
      <c r="AE54" s="289">
        <v>16600</v>
      </c>
      <c r="AF54" s="48">
        <f t="shared" si="0"/>
        <v>0</v>
      </c>
      <c r="AG54" s="48"/>
      <c r="AH54" s="48"/>
      <c r="AI54" s="50"/>
      <c r="AJ54" s="50"/>
    </row>
    <row r="55" spans="1:36" s="47" customFormat="1" ht="12" customHeight="1">
      <c r="A55" s="294">
        <v>17100</v>
      </c>
      <c r="B55" s="287"/>
      <c r="C55" s="288" t="s">
        <v>336</v>
      </c>
      <c r="D55" s="565">
        <v>1</v>
      </c>
      <c r="E55" s="574">
        <v>0</v>
      </c>
      <c r="F55" s="575">
        <v>0</v>
      </c>
      <c r="G55" s="575">
        <v>0</v>
      </c>
      <c r="H55" s="576">
        <v>0</v>
      </c>
      <c r="I55" s="576">
        <v>0</v>
      </c>
      <c r="J55" s="576">
        <v>0</v>
      </c>
      <c r="K55" s="568" t="s">
        <v>124</v>
      </c>
      <c r="L55" s="568" t="s">
        <v>124</v>
      </c>
      <c r="M55" s="568" t="s">
        <v>124</v>
      </c>
      <c r="N55" s="568" t="s">
        <v>124</v>
      </c>
      <c r="O55" s="568" t="s">
        <v>124</v>
      </c>
      <c r="P55" s="568" t="s">
        <v>124</v>
      </c>
      <c r="Q55" s="568" t="s">
        <v>124</v>
      </c>
      <c r="R55" s="568" t="s">
        <v>124</v>
      </c>
      <c r="S55" s="568" t="s">
        <v>124</v>
      </c>
      <c r="T55" s="568" t="s">
        <v>124</v>
      </c>
      <c r="U55" s="568" t="s">
        <v>124</v>
      </c>
      <c r="V55" s="568" t="s">
        <v>124</v>
      </c>
      <c r="W55" s="568" t="s">
        <v>124</v>
      </c>
      <c r="X55" s="568" t="s">
        <v>124</v>
      </c>
      <c r="Y55" s="568" t="s">
        <v>124</v>
      </c>
      <c r="Z55" s="568" t="s">
        <v>124</v>
      </c>
      <c r="AA55" s="568" t="s">
        <v>124</v>
      </c>
      <c r="AB55" s="568" t="s">
        <v>124</v>
      </c>
      <c r="AC55" s="568">
        <v>0</v>
      </c>
      <c r="AD55" s="568" t="s">
        <v>124</v>
      </c>
      <c r="AE55" s="289">
        <v>17100</v>
      </c>
      <c r="AF55" s="48">
        <f t="shared" si="0"/>
        <v>0</v>
      </c>
      <c r="AG55" s="48"/>
      <c r="AH55" s="48"/>
      <c r="AI55" s="50"/>
      <c r="AJ55" s="50"/>
    </row>
    <row r="56" spans="1:36" s="47" customFormat="1" ht="12" customHeight="1">
      <c r="A56" s="294">
        <v>17200</v>
      </c>
      <c r="B56" s="287"/>
      <c r="C56" s="288" t="s">
        <v>337</v>
      </c>
      <c r="D56" s="565">
        <v>6</v>
      </c>
      <c r="E56" s="574">
        <v>6</v>
      </c>
      <c r="F56" s="575">
        <v>0</v>
      </c>
      <c r="G56" s="575">
        <v>6</v>
      </c>
      <c r="H56" s="576">
        <v>0.7</v>
      </c>
      <c r="I56" s="576">
        <v>0</v>
      </c>
      <c r="J56" s="576">
        <v>1.4</v>
      </c>
      <c r="K56" s="568" t="s">
        <v>124</v>
      </c>
      <c r="L56" s="568" t="s">
        <v>124</v>
      </c>
      <c r="M56" s="568" t="s">
        <v>124</v>
      </c>
      <c r="N56" s="568" t="s">
        <v>124</v>
      </c>
      <c r="O56" s="568" t="s">
        <v>124</v>
      </c>
      <c r="P56" s="568">
        <v>1</v>
      </c>
      <c r="Q56" s="568" t="s">
        <v>124</v>
      </c>
      <c r="R56" s="568" t="s">
        <v>124</v>
      </c>
      <c r="S56" s="568" t="s">
        <v>124</v>
      </c>
      <c r="T56" s="568" t="s">
        <v>124</v>
      </c>
      <c r="U56" s="568" t="s">
        <v>124</v>
      </c>
      <c r="V56" s="568" t="s">
        <v>124</v>
      </c>
      <c r="W56" s="568" t="s">
        <v>124</v>
      </c>
      <c r="X56" s="568" t="s">
        <v>124</v>
      </c>
      <c r="Y56" s="568">
        <v>2</v>
      </c>
      <c r="Z56" s="568" t="s">
        <v>124</v>
      </c>
      <c r="AA56" s="568" t="s">
        <v>124</v>
      </c>
      <c r="AB56" s="568">
        <v>1</v>
      </c>
      <c r="AC56" s="568">
        <v>2</v>
      </c>
      <c r="AD56" s="568" t="s">
        <v>124</v>
      </c>
      <c r="AE56" s="289">
        <v>17200</v>
      </c>
      <c r="AF56" s="48">
        <f t="shared" si="0"/>
        <v>6</v>
      </c>
      <c r="AG56" s="48"/>
      <c r="AH56" s="48"/>
      <c r="AI56" s="50"/>
      <c r="AJ56" s="50"/>
    </row>
    <row r="57" spans="1:36" s="47" customFormat="1" ht="12" customHeight="1">
      <c r="A57" s="294">
        <v>17300</v>
      </c>
      <c r="B57" s="287"/>
      <c r="C57" s="288" t="s">
        <v>338</v>
      </c>
      <c r="D57" s="565">
        <v>1</v>
      </c>
      <c r="E57" s="574">
        <v>1</v>
      </c>
      <c r="F57" s="575">
        <v>1</v>
      </c>
      <c r="G57" s="575">
        <v>0</v>
      </c>
      <c r="H57" s="576">
        <v>0.1</v>
      </c>
      <c r="I57" s="576">
        <v>0.3</v>
      </c>
      <c r="J57" s="576">
        <v>0</v>
      </c>
      <c r="K57" s="568" t="s">
        <v>124</v>
      </c>
      <c r="L57" s="568" t="s">
        <v>124</v>
      </c>
      <c r="M57" s="568" t="s">
        <v>124</v>
      </c>
      <c r="N57" s="568" t="s">
        <v>124</v>
      </c>
      <c r="O57" s="568" t="s">
        <v>124</v>
      </c>
      <c r="P57" s="568" t="s">
        <v>124</v>
      </c>
      <c r="Q57" s="568" t="s">
        <v>124</v>
      </c>
      <c r="R57" s="568" t="s">
        <v>124</v>
      </c>
      <c r="S57" s="568" t="s">
        <v>124</v>
      </c>
      <c r="T57" s="568" t="s">
        <v>124</v>
      </c>
      <c r="U57" s="568" t="s">
        <v>124</v>
      </c>
      <c r="V57" s="568" t="s">
        <v>124</v>
      </c>
      <c r="W57" s="568" t="s">
        <v>124</v>
      </c>
      <c r="X57" s="568" t="s">
        <v>124</v>
      </c>
      <c r="Y57" s="568" t="s">
        <v>124</v>
      </c>
      <c r="Z57" s="568" t="s">
        <v>124</v>
      </c>
      <c r="AA57" s="568" t="s">
        <v>124</v>
      </c>
      <c r="AB57" s="568" t="s">
        <v>124</v>
      </c>
      <c r="AC57" s="568">
        <v>1</v>
      </c>
      <c r="AD57" s="568" t="s">
        <v>124</v>
      </c>
      <c r="AE57" s="289">
        <v>17300</v>
      </c>
      <c r="AF57" s="48">
        <f t="shared" si="0"/>
        <v>1</v>
      </c>
      <c r="AG57" s="48"/>
      <c r="AH57" s="48"/>
      <c r="AI57" s="50"/>
      <c r="AJ57" s="50"/>
    </row>
    <row r="58" spans="1:36" s="47" customFormat="1" ht="12" customHeight="1">
      <c r="A58" s="294">
        <v>17400</v>
      </c>
      <c r="B58" s="287"/>
      <c r="C58" s="288" t="s">
        <v>339</v>
      </c>
      <c r="D58" s="565">
        <v>2</v>
      </c>
      <c r="E58" s="574">
        <v>4</v>
      </c>
      <c r="F58" s="575">
        <v>3</v>
      </c>
      <c r="G58" s="575">
        <v>1</v>
      </c>
      <c r="H58" s="576">
        <v>0.5</v>
      </c>
      <c r="I58" s="576">
        <v>0.8</v>
      </c>
      <c r="J58" s="576">
        <v>0.2</v>
      </c>
      <c r="K58" s="568" t="s">
        <v>124</v>
      </c>
      <c r="L58" s="568" t="s">
        <v>124</v>
      </c>
      <c r="M58" s="568" t="s">
        <v>124</v>
      </c>
      <c r="N58" s="568" t="s">
        <v>124</v>
      </c>
      <c r="O58" s="568" t="s">
        <v>124</v>
      </c>
      <c r="P58" s="568" t="s">
        <v>124</v>
      </c>
      <c r="Q58" s="568" t="s">
        <v>124</v>
      </c>
      <c r="R58" s="568" t="s">
        <v>124</v>
      </c>
      <c r="S58" s="568" t="s">
        <v>124</v>
      </c>
      <c r="T58" s="568">
        <v>1</v>
      </c>
      <c r="U58" s="568" t="s">
        <v>124</v>
      </c>
      <c r="V58" s="568" t="s">
        <v>124</v>
      </c>
      <c r="W58" s="568" t="s">
        <v>124</v>
      </c>
      <c r="X58" s="568" t="s">
        <v>124</v>
      </c>
      <c r="Y58" s="568">
        <v>1</v>
      </c>
      <c r="Z58" s="568" t="s">
        <v>124</v>
      </c>
      <c r="AA58" s="568" t="s">
        <v>124</v>
      </c>
      <c r="AB58" s="568">
        <v>1</v>
      </c>
      <c r="AC58" s="568">
        <v>1</v>
      </c>
      <c r="AD58" s="568" t="s">
        <v>124</v>
      </c>
      <c r="AE58" s="289">
        <v>17400</v>
      </c>
      <c r="AF58" s="48">
        <f t="shared" si="0"/>
        <v>4</v>
      </c>
      <c r="AG58" s="48"/>
      <c r="AH58" s="48"/>
      <c r="AI58" s="50"/>
      <c r="AJ58" s="50"/>
    </row>
    <row r="59" spans="1:36" s="47" customFormat="1" ht="12" customHeight="1">
      <c r="A59" s="294">
        <v>17500</v>
      </c>
      <c r="B59" s="287"/>
      <c r="C59" s="290" t="s">
        <v>340</v>
      </c>
      <c r="D59" s="565">
        <v>2</v>
      </c>
      <c r="E59" s="574">
        <v>4</v>
      </c>
      <c r="F59" s="575">
        <v>2</v>
      </c>
      <c r="G59" s="575">
        <v>2</v>
      </c>
      <c r="H59" s="576">
        <v>0.5</v>
      </c>
      <c r="I59" s="576">
        <v>0.5</v>
      </c>
      <c r="J59" s="576">
        <v>0.5</v>
      </c>
      <c r="K59" s="568">
        <v>2</v>
      </c>
      <c r="L59" s="568">
        <v>3</v>
      </c>
      <c r="M59" s="568" t="s">
        <v>124</v>
      </c>
      <c r="N59" s="568" t="s">
        <v>124</v>
      </c>
      <c r="O59" s="568" t="s">
        <v>124</v>
      </c>
      <c r="P59" s="568" t="s">
        <v>124</v>
      </c>
      <c r="Q59" s="568" t="s">
        <v>124</v>
      </c>
      <c r="R59" s="568" t="s">
        <v>124</v>
      </c>
      <c r="S59" s="568" t="s">
        <v>124</v>
      </c>
      <c r="T59" s="568" t="s">
        <v>124</v>
      </c>
      <c r="U59" s="568" t="s">
        <v>124</v>
      </c>
      <c r="V59" s="568" t="s">
        <v>124</v>
      </c>
      <c r="W59" s="568" t="s">
        <v>124</v>
      </c>
      <c r="X59" s="568">
        <v>1</v>
      </c>
      <c r="Y59" s="568" t="s">
        <v>124</v>
      </c>
      <c r="Z59" s="568" t="s">
        <v>124</v>
      </c>
      <c r="AA59" s="568" t="s">
        <v>124</v>
      </c>
      <c r="AB59" s="568" t="s">
        <v>124</v>
      </c>
      <c r="AC59" s="568">
        <v>0</v>
      </c>
      <c r="AD59" s="568" t="s">
        <v>124</v>
      </c>
      <c r="AE59" s="289">
        <v>17500</v>
      </c>
      <c r="AF59" s="48">
        <f t="shared" si="0"/>
        <v>4</v>
      </c>
      <c r="AG59" s="48"/>
      <c r="AH59" s="48"/>
      <c r="AI59" s="50"/>
      <c r="AJ59" s="50"/>
    </row>
    <row r="60" spans="1:36" s="47" customFormat="1" ht="12" customHeight="1">
      <c r="A60" s="294">
        <v>18100</v>
      </c>
      <c r="B60" s="287"/>
      <c r="C60" s="288" t="s">
        <v>341</v>
      </c>
      <c r="D60" s="565">
        <v>628</v>
      </c>
      <c r="E60" s="574">
        <v>670</v>
      </c>
      <c r="F60" s="575">
        <v>146</v>
      </c>
      <c r="G60" s="575">
        <v>524</v>
      </c>
      <c r="H60" s="576">
        <v>82.4</v>
      </c>
      <c r="I60" s="576">
        <v>37.9</v>
      </c>
      <c r="J60" s="576">
        <v>122.4</v>
      </c>
      <c r="K60" s="568" t="s">
        <v>124</v>
      </c>
      <c r="L60" s="568" t="s">
        <v>124</v>
      </c>
      <c r="M60" s="568" t="s">
        <v>124</v>
      </c>
      <c r="N60" s="568" t="s">
        <v>124</v>
      </c>
      <c r="O60" s="568" t="s">
        <v>124</v>
      </c>
      <c r="P60" s="568" t="s">
        <v>124</v>
      </c>
      <c r="Q60" s="568" t="s">
        <v>124</v>
      </c>
      <c r="R60" s="568" t="s">
        <v>124</v>
      </c>
      <c r="S60" s="568" t="s">
        <v>124</v>
      </c>
      <c r="T60" s="568" t="s">
        <v>124</v>
      </c>
      <c r="U60" s="568" t="s">
        <v>124</v>
      </c>
      <c r="V60" s="568" t="s">
        <v>124</v>
      </c>
      <c r="W60" s="568" t="s">
        <v>124</v>
      </c>
      <c r="X60" s="568" t="s">
        <v>124</v>
      </c>
      <c r="Y60" s="568">
        <v>1</v>
      </c>
      <c r="Z60" s="568">
        <v>2</v>
      </c>
      <c r="AA60" s="568">
        <v>8</v>
      </c>
      <c r="AB60" s="568">
        <v>41</v>
      </c>
      <c r="AC60" s="568">
        <v>618</v>
      </c>
      <c r="AD60" s="568" t="s">
        <v>124</v>
      </c>
      <c r="AE60" s="289">
        <v>18100</v>
      </c>
      <c r="AF60" s="48">
        <f t="shared" si="0"/>
        <v>670</v>
      </c>
      <c r="AG60" s="48"/>
      <c r="AH60" s="48"/>
      <c r="AI60" s="50"/>
      <c r="AJ60" s="50"/>
    </row>
    <row r="61" spans="1:36" s="47" customFormat="1" ht="12" customHeight="1">
      <c r="A61" s="294">
        <v>18200</v>
      </c>
      <c r="B61" s="287"/>
      <c r="C61" s="288" t="s">
        <v>342</v>
      </c>
      <c r="D61" s="565">
        <v>0</v>
      </c>
      <c r="E61" s="574">
        <v>0</v>
      </c>
      <c r="F61" s="575">
        <v>0</v>
      </c>
      <c r="G61" s="575">
        <v>0</v>
      </c>
      <c r="H61" s="576">
        <v>0</v>
      </c>
      <c r="I61" s="576">
        <v>0</v>
      </c>
      <c r="J61" s="576">
        <v>0</v>
      </c>
      <c r="K61" s="568" t="s">
        <v>124</v>
      </c>
      <c r="L61" s="568" t="s">
        <v>124</v>
      </c>
      <c r="M61" s="568" t="s">
        <v>124</v>
      </c>
      <c r="N61" s="568" t="s">
        <v>124</v>
      </c>
      <c r="O61" s="568" t="s">
        <v>124</v>
      </c>
      <c r="P61" s="568" t="s">
        <v>124</v>
      </c>
      <c r="Q61" s="568" t="s">
        <v>124</v>
      </c>
      <c r="R61" s="568" t="s">
        <v>124</v>
      </c>
      <c r="S61" s="568" t="s">
        <v>124</v>
      </c>
      <c r="T61" s="568" t="s">
        <v>124</v>
      </c>
      <c r="U61" s="568" t="s">
        <v>124</v>
      </c>
      <c r="V61" s="568" t="s">
        <v>124</v>
      </c>
      <c r="W61" s="568" t="s">
        <v>124</v>
      </c>
      <c r="X61" s="568" t="s">
        <v>124</v>
      </c>
      <c r="Y61" s="568" t="s">
        <v>124</v>
      </c>
      <c r="Z61" s="568" t="s">
        <v>124</v>
      </c>
      <c r="AA61" s="568" t="s">
        <v>124</v>
      </c>
      <c r="AB61" s="568" t="s">
        <v>124</v>
      </c>
      <c r="AC61" s="568">
        <v>0</v>
      </c>
      <c r="AD61" s="568" t="s">
        <v>124</v>
      </c>
      <c r="AE61" s="289">
        <v>18200</v>
      </c>
      <c r="AF61" s="48">
        <f t="shared" si="0"/>
        <v>0</v>
      </c>
      <c r="AG61" s="48"/>
      <c r="AH61" s="48"/>
      <c r="AI61" s="50"/>
      <c r="AJ61" s="50"/>
    </row>
    <row r="62" spans="1:36" s="47" customFormat="1" ht="21.75" customHeight="1">
      <c r="A62" s="296">
        <v>18300</v>
      </c>
      <c r="B62" s="287"/>
      <c r="C62" s="292" t="s">
        <v>549</v>
      </c>
      <c r="D62" s="565">
        <v>210</v>
      </c>
      <c r="E62" s="574">
        <v>284</v>
      </c>
      <c r="F62" s="575">
        <v>152</v>
      </c>
      <c r="G62" s="575">
        <v>132</v>
      </c>
      <c r="H62" s="576">
        <v>34.9</v>
      </c>
      <c r="I62" s="576">
        <v>39.5</v>
      </c>
      <c r="J62" s="576">
        <v>30.8</v>
      </c>
      <c r="K62" s="568" t="s">
        <v>124</v>
      </c>
      <c r="L62" s="568" t="s">
        <v>124</v>
      </c>
      <c r="M62" s="568" t="s">
        <v>124</v>
      </c>
      <c r="N62" s="568" t="s">
        <v>124</v>
      </c>
      <c r="O62" s="568" t="s">
        <v>124</v>
      </c>
      <c r="P62" s="568" t="s">
        <v>124</v>
      </c>
      <c r="Q62" s="568">
        <v>3</v>
      </c>
      <c r="R62" s="568" t="s">
        <v>124</v>
      </c>
      <c r="S62" s="568">
        <v>1</v>
      </c>
      <c r="T62" s="568">
        <v>3</v>
      </c>
      <c r="U62" s="568">
        <v>6</v>
      </c>
      <c r="V62" s="568">
        <v>9</v>
      </c>
      <c r="W62" s="568">
        <v>10</v>
      </c>
      <c r="X62" s="568">
        <v>15</v>
      </c>
      <c r="Y62" s="568">
        <v>28</v>
      </c>
      <c r="Z62" s="568">
        <v>36</v>
      </c>
      <c r="AA62" s="568">
        <v>37</v>
      </c>
      <c r="AB62" s="568">
        <v>39</v>
      </c>
      <c r="AC62" s="568">
        <v>97</v>
      </c>
      <c r="AD62" s="568" t="s">
        <v>124</v>
      </c>
      <c r="AE62" s="293">
        <v>18300</v>
      </c>
      <c r="AF62" s="48">
        <f t="shared" si="0"/>
        <v>284</v>
      </c>
      <c r="AG62" s="48"/>
      <c r="AH62" s="48"/>
      <c r="AI62" s="50"/>
      <c r="AJ62" s="50"/>
    </row>
    <row r="63" spans="1:36" s="47" customFormat="1" ht="12" customHeight="1">
      <c r="A63" s="294">
        <v>20100</v>
      </c>
      <c r="B63" s="287"/>
      <c r="C63" s="288" t="s">
        <v>343</v>
      </c>
      <c r="D63" s="565">
        <v>316</v>
      </c>
      <c r="E63" s="574">
        <v>326</v>
      </c>
      <c r="F63" s="575">
        <v>182</v>
      </c>
      <c r="G63" s="575">
        <v>144</v>
      </c>
      <c r="H63" s="576">
        <v>40.1</v>
      </c>
      <c r="I63" s="576">
        <v>47.3</v>
      </c>
      <c r="J63" s="576">
        <v>33.6</v>
      </c>
      <c r="K63" s="568" t="s">
        <v>124</v>
      </c>
      <c r="L63" s="568">
        <v>1</v>
      </c>
      <c r="M63" s="568" t="s">
        <v>124</v>
      </c>
      <c r="N63" s="568">
        <v>1</v>
      </c>
      <c r="O63" s="568">
        <v>1</v>
      </c>
      <c r="P63" s="568">
        <v>4</v>
      </c>
      <c r="Q63" s="568">
        <v>5</v>
      </c>
      <c r="R63" s="568">
        <v>2</v>
      </c>
      <c r="S63" s="568">
        <v>4</v>
      </c>
      <c r="T63" s="568">
        <v>5</v>
      </c>
      <c r="U63" s="568">
        <v>8</v>
      </c>
      <c r="V63" s="568">
        <v>2</v>
      </c>
      <c r="W63" s="568">
        <v>10</v>
      </c>
      <c r="X63" s="568">
        <v>11</v>
      </c>
      <c r="Y63" s="568">
        <v>19</v>
      </c>
      <c r="Z63" s="568">
        <v>27</v>
      </c>
      <c r="AA63" s="568">
        <v>31</v>
      </c>
      <c r="AB63" s="568">
        <v>61</v>
      </c>
      <c r="AC63" s="568">
        <v>134</v>
      </c>
      <c r="AD63" s="568" t="s">
        <v>124</v>
      </c>
      <c r="AE63" s="289">
        <v>20100</v>
      </c>
      <c r="AF63" s="48">
        <f t="shared" si="0"/>
        <v>326</v>
      </c>
      <c r="AG63" s="48"/>
      <c r="AH63" s="48"/>
      <c r="AI63" s="50"/>
      <c r="AJ63" s="50"/>
    </row>
    <row r="64" spans="1:36" s="47" customFormat="1" ht="12" customHeight="1">
      <c r="A64" s="294">
        <v>20200</v>
      </c>
      <c r="B64" s="287"/>
      <c r="C64" s="288" t="s">
        <v>344</v>
      </c>
      <c r="D64" s="565">
        <v>121</v>
      </c>
      <c r="E64" s="574">
        <v>125</v>
      </c>
      <c r="F64" s="575">
        <v>90</v>
      </c>
      <c r="G64" s="575">
        <v>35</v>
      </c>
      <c r="H64" s="576">
        <v>15.4</v>
      </c>
      <c r="I64" s="576">
        <v>23.4</v>
      </c>
      <c r="J64" s="576">
        <v>8.2</v>
      </c>
      <c r="K64" s="568" t="s">
        <v>124</v>
      </c>
      <c r="L64" s="568" t="s">
        <v>124</v>
      </c>
      <c r="M64" s="568" t="s">
        <v>124</v>
      </c>
      <c r="N64" s="568">
        <v>2</v>
      </c>
      <c r="O64" s="568">
        <v>3</v>
      </c>
      <c r="P64" s="568">
        <v>5</v>
      </c>
      <c r="Q64" s="568">
        <v>7</v>
      </c>
      <c r="R64" s="568">
        <v>8</v>
      </c>
      <c r="S64" s="568">
        <v>7</v>
      </c>
      <c r="T64" s="568">
        <v>11</v>
      </c>
      <c r="U64" s="568">
        <v>6</v>
      </c>
      <c r="V64" s="568">
        <v>10</v>
      </c>
      <c r="W64" s="568">
        <v>12</v>
      </c>
      <c r="X64" s="568">
        <v>8</v>
      </c>
      <c r="Y64" s="568">
        <v>13</v>
      </c>
      <c r="Z64" s="568">
        <v>8</v>
      </c>
      <c r="AA64" s="568">
        <v>7</v>
      </c>
      <c r="AB64" s="568">
        <v>10</v>
      </c>
      <c r="AC64" s="568">
        <v>8</v>
      </c>
      <c r="AD64" s="568" t="s">
        <v>124</v>
      </c>
      <c r="AE64" s="289">
        <v>20200</v>
      </c>
      <c r="AF64" s="48">
        <f t="shared" si="0"/>
        <v>125</v>
      </c>
      <c r="AG64" s="48"/>
      <c r="AH64" s="48"/>
      <c r="AI64" s="50"/>
      <c r="AJ64" s="50"/>
    </row>
    <row r="65" spans="1:36" s="47" customFormat="1" ht="12" customHeight="1">
      <c r="A65" s="294">
        <v>20300</v>
      </c>
      <c r="B65" s="287"/>
      <c r="C65" s="288" t="s">
        <v>345</v>
      </c>
      <c r="D65" s="565">
        <v>3</v>
      </c>
      <c r="E65" s="574">
        <v>2</v>
      </c>
      <c r="F65" s="575">
        <v>1</v>
      </c>
      <c r="G65" s="575">
        <v>1</v>
      </c>
      <c r="H65" s="576">
        <v>0.2</v>
      </c>
      <c r="I65" s="576">
        <v>0.3</v>
      </c>
      <c r="J65" s="576">
        <v>0.2</v>
      </c>
      <c r="K65" s="568" t="s">
        <v>124</v>
      </c>
      <c r="L65" s="568" t="s">
        <v>124</v>
      </c>
      <c r="M65" s="568" t="s">
        <v>124</v>
      </c>
      <c r="N65" s="568" t="s">
        <v>124</v>
      </c>
      <c r="O65" s="568" t="s">
        <v>124</v>
      </c>
      <c r="P65" s="568" t="s">
        <v>124</v>
      </c>
      <c r="Q65" s="568" t="s">
        <v>124</v>
      </c>
      <c r="R65" s="568" t="s">
        <v>124</v>
      </c>
      <c r="S65" s="568" t="s">
        <v>124</v>
      </c>
      <c r="T65" s="568">
        <v>1</v>
      </c>
      <c r="U65" s="568" t="s">
        <v>124</v>
      </c>
      <c r="V65" s="568">
        <v>1</v>
      </c>
      <c r="W65" s="568" t="s">
        <v>124</v>
      </c>
      <c r="X65" s="568" t="s">
        <v>124</v>
      </c>
      <c r="Y65" s="568" t="s">
        <v>124</v>
      </c>
      <c r="Z65" s="568" t="s">
        <v>124</v>
      </c>
      <c r="AA65" s="568" t="s">
        <v>124</v>
      </c>
      <c r="AB65" s="568" t="s">
        <v>124</v>
      </c>
      <c r="AC65" s="568">
        <v>0</v>
      </c>
      <c r="AD65" s="568" t="s">
        <v>124</v>
      </c>
      <c r="AE65" s="289">
        <v>20300</v>
      </c>
      <c r="AF65" s="48">
        <f t="shared" si="0"/>
        <v>2</v>
      </c>
      <c r="AG65" s="48"/>
      <c r="AH65" s="48"/>
      <c r="AI65" s="50"/>
      <c r="AJ65" s="50"/>
    </row>
    <row r="66" spans="1:36" s="47" customFormat="1" ht="12" customHeight="1" thickBot="1">
      <c r="A66" s="608">
        <v>20400</v>
      </c>
      <c r="B66" s="297"/>
      <c r="C66" s="298" t="s">
        <v>346</v>
      </c>
      <c r="D66" s="566">
        <v>48</v>
      </c>
      <c r="E66" s="578">
        <v>65</v>
      </c>
      <c r="F66" s="579">
        <v>37</v>
      </c>
      <c r="G66" s="579">
        <v>28</v>
      </c>
      <c r="H66" s="580">
        <v>8</v>
      </c>
      <c r="I66" s="580">
        <v>9.6</v>
      </c>
      <c r="J66" s="580">
        <v>6.5</v>
      </c>
      <c r="K66" s="581" t="s">
        <v>124</v>
      </c>
      <c r="L66" s="581" t="s">
        <v>124</v>
      </c>
      <c r="M66" s="581" t="s">
        <v>124</v>
      </c>
      <c r="N66" s="581" t="s">
        <v>124</v>
      </c>
      <c r="O66" s="581" t="s">
        <v>124</v>
      </c>
      <c r="P66" s="581">
        <v>2</v>
      </c>
      <c r="Q66" s="581" t="s">
        <v>124</v>
      </c>
      <c r="R66" s="581">
        <v>1</v>
      </c>
      <c r="S66" s="581">
        <v>1</v>
      </c>
      <c r="T66" s="581">
        <v>2</v>
      </c>
      <c r="U66" s="581">
        <v>1</v>
      </c>
      <c r="V66" s="581">
        <v>1</v>
      </c>
      <c r="W66" s="581">
        <v>4</v>
      </c>
      <c r="X66" s="581" t="s">
        <v>124</v>
      </c>
      <c r="Y66" s="581">
        <v>10</v>
      </c>
      <c r="Z66" s="581">
        <v>7</v>
      </c>
      <c r="AA66" s="581">
        <v>7</v>
      </c>
      <c r="AB66" s="581">
        <v>11</v>
      </c>
      <c r="AC66" s="581">
        <v>18</v>
      </c>
      <c r="AD66" s="581" t="s">
        <v>124</v>
      </c>
      <c r="AE66" s="299">
        <v>20400</v>
      </c>
      <c r="AF66" s="48">
        <f t="shared" si="0"/>
        <v>65</v>
      </c>
      <c r="AG66" s="48"/>
      <c r="AH66" s="48"/>
      <c r="AI66" s="50"/>
      <c r="AJ66" s="50"/>
    </row>
    <row r="67" spans="1:31" s="47" customFormat="1" ht="12">
      <c r="A67" s="276" t="s">
        <v>418</v>
      </c>
      <c r="B67" s="300"/>
      <c r="C67" s="300"/>
      <c r="D67" s="301"/>
      <c r="E67" s="302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</row>
    <row r="68" spans="1:31" ht="12">
      <c r="A68" s="647" t="s">
        <v>683</v>
      </c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</row>
  </sheetData>
  <sheetProtection/>
  <mergeCells count="25">
    <mergeCell ref="AB3:AB5"/>
    <mergeCell ref="AC3:AC5"/>
    <mergeCell ref="AD3:AD5"/>
    <mergeCell ref="V3:V5"/>
    <mergeCell ref="W3:W5"/>
    <mergeCell ref="X3:X5"/>
    <mergeCell ref="Y3:Y5"/>
    <mergeCell ref="Z3:Z5"/>
    <mergeCell ref="AA3:AA5"/>
    <mergeCell ref="M3:M5"/>
    <mergeCell ref="L3:L5"/>
    <mergeCell ref="K3:K5"/>
    <mergeCell ref="S3:S5"/>
    <mergeCell ref="T3:T5"/>
    <mergeCell ref="U3:U5"/>
    <mergeCell ref="AC1:AE2"/>
    <mergeCell ref="A3:B5"/>
    <mergeCell ref="D3:D5"/>
    <mergeCell ref="E3:J3"/>
    <mergeCell ref="AE3:AE5"/>
    <mergeCell ref="R3:R5"/>
    <mergeCell ref="Q3:Q5"/>
    <mergeCell ref="P3:P5"/>
    <mergeCell ref="O3:O5"/>
    <mergeCell ref="N3:N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87"/>
  <sheetViews>
    <sheetView showGridLines="0" view="pageBreakPreview" zoomScale="145" zoomScaleSheetLayoutView="145" workbookViewId="0" topLeftCell="A1">
      <selection activeCell="A1" sqref="A1"/>
    </sheetView>
  </sheetViews>
  <sheetFormatPr defaultColWidth="8.00390625" defaultRowHeight="13.5"/>
  <cols>
    <col min="1" max="1" width="5.375" style="38" customWidth="1"/>
    <col min="2" max="2" width="30.625" style="38" customWidth="1"/>
    <col min="3" max="3" width="3.125" style="38" customWidth="1"/>
    <col min="4" max="4" width="7.625" style="38" customWidth="1"/>
    <col min="5" max="5" width="4.625" style="38" customWidth="1"/>
    <col min="6" max="6" width="7.625" style="38" customWidth="1"/>
    <col min="7" max="7" width="4.625" style="38" customWidth="1"/>
    <col min="8" max="8" width="7.625" style="38" customWidth="1"/>
    <col min="9" max="9" width="4.625" style="38" customWidth="1"/>
    <col min="10" max="10" width="7.625" style="38" customWidth="1"/>
    <col min="11" max="11" width="4.625" style="38" customWidth="1"/>
    <col min="12" max="12" width="7.625" style="323" customWidth="1"/>
    <col min="13" max="13" width="6.00390625" style="323" customWidth="1"/>
    <col min="14" max="16384" width="8.00390625" style="38" customWidth="1"/>
  </cols>
  <sheetData>
    <row r="1" spans="1:13" s="40" customFormat="1" ht="18.75" customHeight="1">
      <c r="A1" s="39" t="s">
        <v>661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04"/>
      <c r="M1" s="304"/>
    </row>
    <row r="2" spans="1:13" ht="18.75" customHeight="1" thickBo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8"/>
      <c r="M2" s="309" t="s">
        <v>778</v>
      </c>
    </row>
    <row r="3" spans="1:14" s="317" customFormat="1" ht="13.5" customHeight="1">
      <c r="A3" s="988" t="s">
        <v>122</v>
      </c>
      <c r="B3" s="990" t="s">
        <v>420</v>
      </c>
      <c r="C3" s="663"/>
      <c r="D3" s="981" t="s">
        <v>550</v>
      </c>
      <c r="E3" s="1001"/>
      <c r="F3" s="981" t="s">
        <v>551</v>
      </c>
      <c r="G3" s="1001"/>
      <c r="H3" s="981" t="s">
        <v>552</v>
      </c>
      <c r="I3" s="982"/>
      <c r="J3" s="981" t="s">
        <v>574</v>
      </c>
      <c r="K3" s="999"/>
      <c r="L3" s="1005" t="s">
        <v>673</v>
      </c>
      <c r="M3" s="1006"/>
      <c r="N3" s="675"/>
    </row>
    <row r="4" spans="1:13" s="317" customFormat="1" ht="13.5" customHeight="1">
      <c r="A4" s="989"/>
      <c r="B4" s="991"/>
      <c r="C4" s="310" t="s">
        <v>467</v>
      </c>
      <c r="D4" s="992" t="s">
        <v>121</v>
      </c>
      <c r="E4" s="993"/>
      <c r="F4" s="992" t="s">
        <v>121</v>
      </c>
      <c r="G4" s="993"/>
      <c r="H4" s="992" t="s">
        <v>121</v>
      </c>
      <c r="I4" s="1007"/>
      <c r="J4" s="992" t="s">
        <v>121</v>
      </c>
      <c r="K4" s="1007"/>
      <c r="L4" s="986" t="s">
        <v>121</v>
      </c>
      <c r="M4" s="987"/>
    </row>
    <row r="5" spans="1:14" s="317" customFormat="1" ht="12" customHeight="1">
      <c r="A5" s="667" t="s">
        <v>120</v>
      </c>
      <c r="B5" s="676" t="s">
        <v>505</v>
      </c>
      <c r="C5" s="778" t="s">
        <v>506</v>
      </c>
      <c r="D5" s="677" t="s">
        <v>124</v>
      </c>
      <c r="E5" s="678"/>
      <c r="F5" s="677" t="s">
        <v>124</v>
      </c>
      <c r="G5" s="313"/>
      <c r="H5" s="677" t="s">
        <v>124</v>
      </c>
      <c r="I5" s="313"/>
      <c r="J5" s="677" t="s">
        <v>124</v>
      </c>
      <c r="K5" s="313"/>
      <c r="L5" s="683" t="s">
        <v>124</v>
      </c>
      <c r="M5" s="679"/>
      <c r="N5" s="675"/>
    </row>
    <row r="6" spans="1:14" s="317" customFormat="1" ht="12" customHeight="1">
      <c r="A6" s="1002" t="s">
        <v>682</v>
      </c>
      <c r="B6" s="680" t="s">
        <v>468</v>
      </c>
      <c r="C6" s="778" t="s">
        <v>506</v>
      </c>
      <c r="D6" s="677" t="s">
        <v>124</v>
      </c>
      <c r="E6" s="678"/>
      <c r="F6" s="677" t="s">
        <v>124</v>
      </c>
      <c r="G6" s="313"/>
      <c r="H6" s="677">
        <v>2</v>
      </c>
      <c r="I6" s="313"/>
      <c r="J6" s="677" t="s">
        <v>124</v>
      </c>
      <c r="K6" s="313"/>
      <c r="L6" s="683" t="s">
        <v>124</v>
      </c>
      <c r="M6" s="681"/>
      <c r="N6" s="675"/>
    </row>
    <row r="7" spans="1:15" s="317" customFormat="1" ht="14.25" customHeight="1">
      <c r="A7" s="1002"/>
      <c r="B7" s="680" t="s">
        <v>507</v>
      </c>
      <c r="C7" s="778" t="s">
        <v>506</v>
      </c>
      <c r="D7" s="682" t="s">
        <v>124</v>
      </c>
      <c r="E7" s="313"/>
      <c r="F7" s="677" t="s">
        <v>124</v>
      </c>
      <c r="G7" s="313"/>
      <c r="H7" s="677" t="s">
        <v>124</v>
      </c>
      <c r="I7" s="313"/>
      <c r="J7" s="677" t="s">
        <v>124</v>
      </c>
      <c r="K7" s="313"/>
      <c r="L7" s="683" t="s">
        <v>124</v>
      </c>
      <c r="M7" s="681"/>
      <c r="N7" s="675"/>
      <c r="O7" s="1002" t="s">
        <v>680</v>
      </c>
    </row>
    <row r="8" spans="1:15" s="317" customFormat="1" ht="14.25" customHeight="1">
      <c r="A8" s="1002"/>
      <c r="B8" s="680" t="s">
        <v>508</v>
      </c>
      <c r="C8" s="778" t="s">
        <v>506</v>
      </c>
      <c r="D8" s="682">
        <v>1</v>
      </c>
      <c r="E8" s="313"/>
      <c r="F8" s="677" t="s">
        <v>124</v>
      </c>
      <c r="G8" s="313"/>
      <c r="H8" s="677" t="s">
        <v>124</v>
      </c>
      <c r="I8" s="313"/>
      <c r="J8" s="677">
        <v>2</v>
      </c>
      <c r="K8" s="313"/>
      <c r="L8" s="683">
        <v>1</v>
      </c>
      <c r="M8" s="681"/>
      <c r="N8" s="675"/>
      <c r="O8" s="1002"/>
    </row>
    <row r="9" spans="1:15" s="317" customFormat="1" ht="14.25" customHeight="1">
      <c r="A9" s="1003"/>
      <c r="B9" s="311" t="s">
        <v>509</v>
      </c>
      <c r="C9" s="779" t="s">
        <v>510</v>
      </c>
      <c r="D9" s="314">
        <v>54</v>
      </c>
      <c r="E9" s="312" t="s">
        <v>511</v>
      </c>
      <c r="F9" s="314">
        <v>49</v>
      </c>
      <c r="G9" s="312" t="s">
        <v>512</v>
      </c>
      <c r="H9" s="314">
        <v>85</v>
      </c>
      <c r="I9" s="312" t="s">
        <v>553</v>
      </c>
      <c r="J9" s="314">
        <v>45</v>
      </c>
      <c r="K9" s="312" t="s">
        <v>575</v>
      </c>
      <c r="L9" s="315">
        <v>16</v>
      </c>
      <c r="M9" s="446" t="s">
        <v>674</v>
      </c>
      <c r="N9" s="316"/>
      <c r="O9" s="1003"/>
    </row>
    <row r="10" spans="1:13" s="317" customFormat="1" ht="12" customHeight="1">
      <c r="A10" s="997" t="s">
        <v>119</v>
      </c>
      <c r="B10" s="680" t="s">
        <v>118</v>
      </c>
      <c r="C10" s="778"/>
      <c r="D10" s="677">
        <v>6</v>
      </c>
      <c r="E10" s="313"/>
      <c r="F10" s="677">
        <v>2</v>
      </c>
      <c r="G10" s="313"/>
      <c r="H10" s="677">
        <v>1</v>
      </c>
      <c r="I10" s="313"/>
      <c r="J10" s="677" t="s">
        <v>124</v>
      </c>
      <c r="K10" s="313"/>
      <c r="L10" s="683">
        <v>1</v>
      </c>
      <c r="M10" s="681"/>
    </row>
    <row r="11" spans="1:13" s="317" customFormat="1" ht="12" customHeight="1">
      <c r="A11" s="998"/>
      <c r="B11" s="680" t="s">
        <v>116</v>
      </c>
      <c r="C11" s="778"/>
      <c r="D11" s="677" t="s">
        <v>124</v>
      </c>
      <c r="E11" s="313"/>
      <c r="F11" s="677">
        <v>1</v>
      </c>
      <c r="G11" s="313"/>
      <c r="H11" s="677" t="s">
        <v>124</v>
      </c>
      <c r="I11" s="313"/>
      <c r="J11" s="677" t="s">
        <v>124</v>
      </c>
      <c r="K11" s="313"/>
      <c r="L11" s="683">
        <v>1</v>
      </c>
      <c r="M11" s="681"/>
    </row>
    <row r="12" spans="1:13" s="317" customFormat="1" ht="12" customHeight="1">
      <c r="A12" s="983" t="s">
        <v>117</v>
      </c>
      <c r="B12" s="685" t="s">
        <v>409</v>
      </c>
      <c r="C12" s="780"/>
      <c r="D12" s="677" t="s">
        <v>124</v>
      </c>
      <c r="E12" s="313"/>
      <c r="F12" s="677" t="s">
        <v>124</v>
      </c>
      <c r="G12" s="313"/>
      <c r="H12" s="677" t="s">
        <v>124</v>
      </c>
      <c r="I12" s="313"/>
      <c r="J12" s="677" t="s">
        <v>124</v>
      </c>
      <c r="K12" s="313"/>
      <c r="L12" s="683" t="s">
        <v>124</v>
      </c>
      <c r="M12" s="681"/>
    </row>
    <row r="13" spans="1:13" s="317" customFormat="1" ht="12" customHeight="1">
      <c r="A13" s="984"/>
      <c r="B13" s="685" t="s">
        <v>469</v>
      </c>
      <c r="C13" s="780" t="s">
        <v>513</v>
      </c>
      <c r="D13" s="677">
        <v>1</v>
      </c>
      <c r="E13" s="313"/>
      <c r="F13" s="677" t="s">
        <v>124</v>
      </c>
      <c r="G13" s="313"/>
      <c r="H13" s="677" t="s">
        <v>124</v>
      </c>
      <c r="I13" s="313"/>
      <c r="J13" s="677">
        <v>2</v>
      </c>
      <c r="K13" s="313"/>
      <c r="L13" s="683">
        <v>1</v>
      </c>
      <c r="M13" s="681"/>
    </row>
    <row r="14" spans="1:13" s="317" customFormat="1" ht="12" customHeight="1">
      <c r="A14" s="984"/>
      <c r="B14" s="685" t="s">
        <v>115</v>
      </c>
      <c r="C14" s="780"/>
      <c r="D14" s="682">
        <v>3</v>
      </c>
      <c r="E14" s="313"/>
      <c r="F14" s="313">
        <v>6</v>
      </c>
      <c r="G14" s="313"/>
      <c r="H14" s="313">
        <v>9</v>
      </c>
      <c r="I14" s="313"/>
      <c r="J14" s="313">
        <v>12</v>
      </c>
      <c r="K14" s="313"/>
      <c r="L14" s="686">
        <v>3</v>
      </c>
      <c r="M14" s="681"/>
    </row>
    <row r="15" spans="1:13" s="317" customFormat="1" ht="12" customHeight="1">
      <c r="A15" s="984"/>
      <c r="B15" s="685" t="s">
        <v>373</v>
      </c>
      <c r="C15" s="780"/>
      <c r="D15" s="682">
        <v>5</v>
      </c>
      <c r="E15" s="313"/>
      <c r="F15" s="313">
        <v>3</v>
      </c>
      <c r="G15" s="313"/>
      <c r="H15" s="313">
        <v>8</v>
      </c>
      <c r="I15" s="313"/>
      <c r="J15" s="313">
        <v>3</v>
      </c>
      <c r="K15" s="313"/>
      <c r="L15" s="686">
        <v>10</v>
      </c>
      <c r="M15" s="681"/>
    </row>
    <row r="16" spans="1:13" s="317" customFormat="1" ht="12" customHeight="1">
      <c r="A16" s="984"/>
      <c r="B16" s="685" t="s">
        <v>410</v>
      </c>
      <c r="C16" s="780"/>
      <c r="D16" s="677" t="s">
        <v>124</v>
      </c>
      <c r="E16" s="313"/>
      <c r="F16" s="677" t="s">
        <v>124</v>
      </c>
      <c r="G16" s="313"/>
      <c r="H16" s="677" t="s">
        <v>124</v>
      </c>
      <c r="I16" s="313"/>
      <c r="J16" s="677" t="s">
        <v>124</v>
      </c>
      <c r="K16" s="313"/>
      <c r="L16" s="683" t="s">
        <v>124</v>
      </c>
      <c r="M16" s="681"/>
    </row>
    <row r="17" spans="1:13" s="317" customFormat="1" ht="12" customHeight="1">
      <c r="A17" s="984"/>
      <c r="B17" s="685" t="s">
        <v>114</v>
      </c>
      <c r="C17" s="780"/>
      <c r="D17" s="677" t="s">
        <v>124</v>
      </c>
      <c r="E17" s="313"/>
      <c r="F17" s="677" t="s">
        <v>124</v>
      </c>
      <c r="G17" s="313"/>
      <c r="H17" s="677" t="s">
        <v>124</v>
      </c>
      <c r="I17" s="313"/>
      <c r="J17" s="677" t="s">
        <v>124</v>
      </c>
      <c r="K17" s="313"/>
      <c r="L17" s="683">
        <v>1</v>
      </c>
      <c r="M17" s="681"/>
    </row>
    <row r="18" spans="1:14" s="317" customFormat="1" ht="12" customHeight="1">
      <c r="A18" s="984"/>
      <c r="B18" s="685" t="s">
        <v>421</v>
      </c>
      <c r="C18" s="780"/>
      <c r="D18" s="677" t="s">
        <v>124</v>
      </c>
      <c r="E18" s="313"/>
      <c r="F18" s="677">
        <v>1</v>
      </c>
      <c r="G18" s="313"/>
      <c r="H18" s="677">
        <v>1</v>
      </c>
      <c r="I18" s="313"/>
      <c r="J18" s="677" t="s">
        <v>124</v>
      </c>
      <c r="K18" s="313"/>
      <c r="L18" s="683">
        <v>1</v>
      </c>
      <c r="M18" s="681"/>
      <c r="N18" s="316"/>
    </row>
    <row r="19" spans="1:14" s="317" customFormat="1" ht="12" customHeight="1">
      <c r="A19" s="985"/>
      <c r="B19" s="685" t="s">
        <v>422</v>
      </c>
      <c r="C19" s="780"/>
      <c r="D19" s="314">
        <v>8</v>
      </c>
      <c r="E19" s="687"/>
      <c r="F19" s="687">
        <v>2</v>
      </c>
      <c r="G19" s="687"/>
      <c r="H19" s="687">
        <v>3</v>
      </c>
      <c r="I19" s="687"/>
      <c r="J19" s="687">
        <v>3</v>
      </c>
      <c r="K19" s="687"/>
      <c r="L19" s="688">
        <v>10</v>
      </c>
      <c r="M19" s="689"/>
      <c r="N19" s="316"/>
    </row>
    <row r="20" spans="1:18" s="317" customFormat="1" ht="12" customHeight="1">
      <c r="A20" s="662"/>
      <c r="B20" s="690" t="s">
        <v>423</v>
      </c>
      <c r="C20" s="781"/>
      <c r="D20" s="682">
        <v>6</v>
      </c>
      <c r="E20" s="313"/>
      <c r="F20" s="313">
        <v>4</v>
      </c>
      <c r="G20" s="313"/>
      <c r="H20" s="313">
        <v>7</v>
      </c>
      <c r="I20" s="313"/>
      <c r="J20" s="313">
        <v>5</v>
      </c>
      <c r="K20" s="313"/>
      <c r="L20" s="686">
        <v>4</v>
      </c>
      <c r="M20" s="681"/>
      <c r="R20" s="718"/>
    </row>
    <row r="21" spans="1:13" s="317" customFormat="1" ht="12" customHeight="1">
      <c r="A21" s="691" t="s">
        <v>95</v>
      </c>
      <c r="B21" s="692" t="s">
        <v>424</v>
      </c>
      <c r="C21" s="782"/>
      <c r="D21" s="677" t="s">
        <v>124</v>
      </c>
      <c r="E21" s="313"/>
      <c r="F21" s="677">
        <v>2</v>
      </c>
      <c r="G21" s="313"/>
      <c r="H21" s="677">
        <v>1</v>
      </c>
      <c r="I21" s="313"/>
      <c r="J21" s="677">
        <v>4</v>
      </c>
      <c r="K21" s="313"/>
      <c r="L21" s="683">
        <v>1</v>
      </c>
      <c r="M21" s="681"/>
    </row>
    <row r="22" spans="1:13" s="317" customFormat="1" ht="12" customHeight="1">
      <c r="A22" s="691"/>
      <c r="B22" s="693" t="s">
        <v>470</v>
      </c>
      <c r="C22" s="782" t="s">
        <v>554</v>
      </c>
      <c r="D22" s="677">
        <v>4</v>
      </c>
      <c r="E22" s="313"/>
      <c r="F22" s="677">
        <v>5</v>
      </c>
      <c r="G22" s="313"/>
      <c r="H22" s="694">
        <v>15</v>
      </c>
      <c r="I22" s="313"/>
      <c r="J22" s="677">
        <v>7</v>
      </c>
      <c r="K22" s="313"/>
      <c r="L22" s="683">
        <v>15</v>
      </c>
      <c r="M22" s="681"/>
    </row>
    <row r="23" spans="1:13" s="317" customFormat="1" ht="12" customHeight="1">
      <c r="A23" s="318"/>
      <c r="B23" s="680" t="s">
        <v>471</v>
      </c>
      <c r="C23" s="778" t="s">
        <v>515</v>
      </c>
      <c r="D23" s="682" t="s">
        <v>124</v>
      </c>
      <c r="E23" s="313"/>
      <c r="F23" s="677">
        <v>3</v>
      </c>
      <c r="G23" s="313"/>
      <c r="H23" s="694">
        <v>4</v>
      </c>
      <c r="I23" s="313"/>
      <c r="J23" s="677">
        <v>2</v>
      </c>
      <c r="K23" s="313"/>
      <c r="L23" s="683" t="s">
        <v>124</v>
      </c>
      <c r="M23" s="681"/>
    </row>
    <row r="24" spans="1:13" s="317" customFormat="1" ht="12" customHeight="1">
      <c r="A24" s="318"/>
      <c r="B24" s="685" t="s">
        <v>425</v>
      </c>
      <c r="C24" s="780"/>
      <c r="D24" s="682" t="s">
        <v>124</v>
      </c>
      <c r="E24" s="313"/>
      <c r="F24" s="677">
        <v>4</v>
      </c>
      <c r="G24" s="313"/>
      <c r="H24" s="694">
        <v>1</v>
      </c>
      <c r="I24" s="313"/>
      <c r="J24" s="677">
        <v>3</v>
      </c>
      <c r="K24" s="313"/>
      <c r="L24" s="683">
        <v>4</v>
      </c>
      <c r="M24" s="681"/>
    </row>
    <row r="25" spans="1:13" s="317" customFormat="1" ht="12" customHeight="1">
      <c r="A25" s="995" t="s">
        <v>113</v>
      </c>
      <c r="B25" s="685" t="s">
        <v>426</v>
      </c>
      <c r="C25" s="780"/>
      <c r="D25" s="682">
        <v>1</v>
      </c>
      <c r="E25" s="313"/>
      <c r="F25" s="313">
        <v>4</v>
      </c>
      <c r="G25" s="313"/>
      <c r="H25" s="677">
        <v>5</v>
      </c>
      <c r="I25" s="313"/>
      <c r="J25" s="313">
        <v>11</v>
      </c>
      <c r="K25" s="313"/>
      <c r="L25" s="686">
        <v>2</v>
      </c>
      <c r="M25" s="681"/>
    </row>
    <row r="26" spans="1:13" s="317" customFormat="1" ht="12" customHeight="1">
      <c r="A26" s="995"/>
      <c r="B26" s="685" t="s">
        <v>427</v>
      </c>
      <c r="C26" s="780"/>
      <c r="D26" s="682">
        <v>5</v>
      </c>
      <c r="E26" s="313"/>
      <c r="F26" s="313">
        <v>4</v>
      </c>
      <c r="G26" s="313"/>
      <c r="H26" s="677">
        <v>9</v>
      </c>
      <c r="I26" s="313"/>
      <c r="J26" s="313">
        <v>3</v>
      </c>
      <c r="K26" s="313"/>
      <c r="L26" s="686">
        <v>8</v>
      </c>
      <c r="M26" s="681"/>
    </row>
    <row r="27" spans="1:13" s="317" customFormat="1" ht="12" customHeight="1">
      <c r="A27" s="995"/>
      <c r="B27" s="685" t="s">
        <v>428</v>
      </c>
      <c r="C27" s="780"/>
      <c r="D27" s="677">
        <v>1</v>
      </c>
      <c r="E27" s="313"/>
      <c r="F27" s="677" t="s">
        <v>124</v>
      </c>
      <c r="G27" s="313"/>
      <c r="H27" s="677" t="s">
        <v>124</v>
      </c>
      <c r="I27" s="313"/>
      <c r="J27" s="677" t="s">
        <v>124</v>
      </c>
      <c r="K27" s="313"/>
      <c r="L27" s="683" t="s">
        <v>124</v>
      </c>
      <c r="M27" s="681"/>
    </row>
    <row r="28" spans="1:13" s="317" customFormat="1" ht="12" customHeight="1">
      <c r="A28" s="995"/>
      <c r="B28" s="685" t="s">
        <v>555</v>
      </c>
      <c r="C28" s="780" t="s">
        <v>514</v>
      </c>
      <c r="D28" s="677" t="s">
        <v>124</v>
      </c>
      <c r="E28" s="313"/>
      <c r="F28" s="677" t="s">
        <v>124</v>
      </c>
      <c r="G28" s="313"/>
      <c r="H28" s="677">
        <v>1</v>
      </c>
      <c r="I28" s="313"/>
      <c r="J28" s="677" t="s">
        <v>124</v>
      </c>
      <c r="K28" s="313"/>
      <c r="L28" s="683" t="s">
        <v>124</v>
      </c>
      <c r="M28" s="681"/>
    </row>
    <row r="29" spans="1:13" s="317" customFormat="1" ht="12" customHeight="1">
      <c r="A29" s="995"/>
      <c r="B29" s="685" t="s">
        <v>472</v>
      </c>
      <c r="C29" s="780" t="s">
        <v>516</v>
      </c>
      <c r="D29" s="677">
        <v>8</v>
      </c>
      <c r="E29" s="313"/>
      <c r="F29" s="313">
        <v>16</v>
      </c>
      <c r="G29" s="313"/>
      <c r="H29" s="313">
        <v>14</v>
      </c>
      <c r="I29" s="313"/>
      <c r="J29" s="313">
        <v>15</v>
      </c>
      <c r="K29" s="313"/>
      <c r="L29" s="686">
        <v>20</v>
      </c>
      <c r="M29" s="681"/>
    </row>
    <row r="30" spans="1:13" s="317" customFormat="1" ht="12" customHeight="1">
      <c r="A30" s="995"/>
      <c r="B30" s="685" t="s">
        <v>556</v>
      </c>
      <c r="C30" s="780" t="s">
        <v>557</v>
      </c>
      <c r="D30" s="677" t="s">
        <v>124</v>
      </c>
      <c r="E30" s="313"/>
      <c r="F30" s="682" t="s">
        <v>124</v>
      </c>
      <c r="G30" s="313"/>
      <c r="H30" s="313">
        <v>5</v>
      </c>
      <c r="I30" s="313"/>
      <c r="J30" s="682">
        <v>5</v>
      </c>
      <c r="K30" s="313"/>
      <c r="L30" s="695">
        <v>5</v>
      </c>
      <c r="M30" s="681"/>
    </row>
    <row r="31" spans="1:13" s="317" customFormat="1" ht="12" customHeight="1">
      <c r="A31" s="995"/>
      <c r="B31" s="685" t="s">
        <v>429</v>
      </c>
      <c r="C31" s="780"/>
      <c r="D31" s="682">
        <v>4</v>
      </c>
      <c r="E31" s="313"/>
      <c r="F31" s="313">
        <v>6</v>
      </c>
      <c r="G31" s="313"/>
      <c r="H31" s="313">
        <v>15</v>
      </c>
      <c r="I31" s="313"/>
      <c r="J31" s="313">
        <v>17</v>
      </c>
      <c r="K31" s="313"/>
      <c r="L31" s="686">
        <v>17</v>
      </c>
      <c r="M31" s="681"/>
    </row>
    <row r="32" spans="1:13" s="317" customFormat="1" ht="12" customHeight="1">
      <c r="A32" s="995"/>
      <c r="B32" s="685" t="s">
        <v>576</v>
      </c>
      <c r="C32" s="780"/>
      <c r="D32" s="677" t="s">
        <v>124</v>
      </c>
      <c r="E32" s="677"/>
      <c r="F32" s="677" t="s">
        <v>124</v>
      </c>
      <c r="G32" s="677"/>
      <c r="H32" s="677" t="s">
        <v>124</v>
      </c>
      <c r="I32" s="313"/>
      <c r="J32" s="313">
        <v>2</v>
      </c>
      <c r="K32" s="313"/>
      <c r="L32" s="686">
        <v>2</v>
      </c>
      <c r="M32" s="681"/>
    </row>
    <row r="33" spans="1:13" s="317" customFormat="1" ht="12" customHeight="1">
      <c r="A33" s="995"/>
      <c r="B33" s="685" t="s">
        <v>430</v>
      </c>
      <c r="C33" s="780"/>
      <c r="D33" s="682" t="s">
        <v>124</v>
      </c>
      <c r="E33" s="313"/>
      <c r="F33" s="677">
        <v>2</v>
      </c>
      <c r="G33" s="313"/>
      <c r="H33" s="677" t="s">
        <v>124</v>
      </c>
      <c r="I33" s="313"/>
      <c r="J33" s="677">
        <v>3</v>
      </c>
      <c r="K33" s="313"/>
      <c r="L33" s="683">
        <v>3</v>
      </c>
      <c r="M33" s="681"/>
    </row>
    <row r="34" spans="1:13" s="317" customFormat="1" ht="12" customHeight="1">
      <c r="A34" s="995"/>
      <c r="B34" s="685" t="s">
        <v>675</v>
      </c>
      <c r="C34" s="780"/>
      <c r="D34" s="677" t="s">
        <v>124</v>
      </c>
      <c r="E34" s="313"/>
      <c r="F34" s="677" t="s">
        <v>124</v>
      </c>
      <c r="G34" s="313"/>
      <c r="H34" s="677" t="s">
        <v>124</v>
      </c>
      <c r="I34" s="313"/>
      <c r="J34" s="677" t="s">
        <v>124</v>
      </c>
      <c r="K34" s="313"/>
      <c r="L34" s="683" t="s">
        <v>124</v>
      </c>
      <c r="M34" s="681"/>
    </row>
    <row r="35" spans="1:13" s="317" customFormat="1" ht="12" customHeight="1">
      <c r="A35" s="995"/>
      <c r="B35" s="685" t="s">
        <v>676</v>
      </c>
      <c r="C35" s="780" t="s">
        <v>777</v>
      </c>
      <c r="D35" s="677" t="s">
        <v>124</v>
      </c>
      <c r="E35" s="313"/>
      <c r="F35" s="677" t="s">
        <v>124</v>
      </c>
      <c r="G35" s="313"/>
      <c r="H35" s="677" t="s">
        <v>124</v>
      </c>
      <c r="I35" s="313"/>
      <c r="J35" s="677" t="s">
        <v>124</v>
      </c>
      <c r="K35" s="313"/>
      <c r="L35" s="683">
        <v>140</v>
      </c>
      <c r="M35" s="681"/>
    </row>
    <row r="36" spans="1:13" s="317" customFormat="1" ht="12" customHeight="1">
      <c r="A36" s="995"/>
      <c r="B36" s="685" t="s">
        <v>517</v>
      </c>
      <c r="C36" s="780" t="s">
        <v>518</v>
      </c>
      <c r="D36" s="682">
        <v>1</v>
      </c>
      <c r="E36" s="313"/>
      <c r="F36" s="677" t="s">
        <v>124</v>
      </c>
      <c r="G36" s="313"/>
      <c r="H36" s="677" t="s">
        <v>124</v>
      </c>
      <c r="I36" s="313"/>
      <c r="J36" s="677" t="s">
        <v>124</v>
      </c>
      <c r="K36" s="313"/>
      <c r="L36" s="683">
        <v>17</v>
      </c>
      <c r="M36" s="681"/>
    </row>
    <row r="37" spans="1:16" s="317" customFormat="1" ht="12" customHeight="1">
      <c r="A37" s="696"/>
      <c r="B37" s="697" t="s">
        <v>519</v>
      </c>
      <c r="C37" s="783" t="s">
        <v>518</v>
      </c>
      <c r="D37" s="698" t="s">
        <v>124</v>
      </c>
      <c r="E37" s="687"/>
      <c r="F37" s="698" t="s">
        <v>124</v>
      </c>
      <c r="G37" s="687"/>
      <c r="H37" s="698" t="s">
        <v>124</v>
      </c>
      <c r="I37" s="687"/>
      <c r="J37" s="698" t="s">
        <v>124</v>
      </c>
      <c r="K37" s="687"/>
      <c r="L37" s="699" t="s">
        <v>124</v>
      </c>
      <c r="M37" s="689"/>
      <c r="P37" s="675"/>
    </row>
    <row r="38" spans="1:16" s="317" customFormat="1" ht="12" customHeight="1">
      <c r="A38" s="691"/>
      <c r="B38" s="692" t="s">
        <v>431</v>
      </c>
      <c r="C38" s="782"/>
      <c r="D38" s="677">
        <v>12826</v>
      </c>
      <c r="E38" s="700"/>
      <c r="F38" s="700">
        <v>12819</v>
      </c>
      <c r="G38" s="700"/>
      <c r="H38" s="700">
        <v>13314</v>
      </c>
      <c r="I38" s="700"/>
      <c r="J38" s="700">
        <v>15220</v>
      </c>
      <c r="K38" s="700"/>
      <c r="L38" s="683">
        <v>16291</v>
      </c>
      <c r="M38" s="701"/>
      <c r="P38" s="702"/>
    </row>
    <row r="39" spans="1:16" s="317" customFormat="1" ht="12" customHeight="1">
      <c r="A39" s="691" t="s">
        <v>473</v>
      </c>
      <c r="B39" s="693" t="s">
        <v>112</v>
      </c>
      <c r="C39" s="782"/>
      <c r="D39" s="677">
        <v>777</v>
      </c>
      <c r="E39" s="700"/>
      <c r="F39" s="700">
        <v>944</v>
      </c>
      <c r="G39" s="700"/>
      <c r="H39" s="700">
        <v>960</v>
      </c>
      <c r="I39" s="700"/>
      <c r="J39" s="700">
        <v>1112</v>
      </c>
      <c r="K39" s="700"/>
      <c r="L39" s="703">
        <v>1173</v>
      </c>
      <c r="M39" s="701"/>
      <c r="P39" s="702"/>
    </row>
    <row r="40" spans="1:16" s="317" customFormat="1" ht="12" customHeight="1">
      <c r="A40" s="691" t="s">
        <v>432</v>
      </c>
      <c r="B40" s="680" t="s">
        <v>111</v>
      </c>
      <c r="C40" s="778"/>
      <c r="D40" s="677">
        <v>601</v>
      </c>
      <c r="E40" s="700"/>
      <c r="F40" s="700">
        <v>464</v>
      </c>
      <c r="G40" s="700"/>
      <c r="H40" s="700">
        <v>879</v>
      </c>
      <c r="I40" s="700"/>
      <c r="J40" s="700">
        <v>755</v>
      </c>
      <c r="K40" s="700"/>
      <c r="L40" s="703">
        <v>864</v>
      </c>
      <c r="M40" s="701"/>
      <c r="P40" s="702"/>
    </row>
    <row r="41" spans="1:16" s="317" customFormat="1" ht="12" customHeight="1">
      <c r="A41" s="997" t="s">
        <v>95</v>
      </c>
      <c r="B41" s="680" t="s">
        <v>110</v>
      </c>
      <c r="C41" s="778"/>
      <c r="D41" s="677">
        <v>2430</v>
      </c>
      <c r="E41" s="700"/>
      <c r="F41" s="700">
        <v>2259</v>
      </c>
      <c r="G41" s="700"/>
      <c r="H41" s="700">
        <v>2130</v>
      </c>
      <c r="I41" s="700"/>
      <c r="J41" s="700">
        <v>2065</v>
      </c>
      <c r="K41" s="700"/>
      <c r="L41" s="703">
        <v>1728</v>
      </c>
      <c r="M41" s="701"/>
      <c r="P41" s="702"/>
    </row>
    <row r="42" spans="1:16" s="317" customFormat="1" ht="12" customHeight="1">
      <c r="A42" s="996"/>
      <c r="B42" s="680" t="s">
        <v>109</v>
      </c>
      <c r="C42" s="778"/>
      <c r="D42" s="677">
        <v>6358</v>
      </c>
      <c r="E42" s="700"/>
      <c r="F42" s="700">
        <v>6515</v>
      </c>
      <c r="G42" s="700"/>
      <c r="H42" s="700">
        <v>5253</v>
      </c>
      <c r="I42" s="700"/>
      <c r="J42" s="700">
        <v>5167</v>
      </c>
      <c r="K42" s="700"/>
      <c r="L42" s="703">
        <v>5542</v>
      </c>
      <c r="M42" s="701"/>
      <c r="P42" s="704"/>
    </row>
    <row r="43" spans="1:16" s="317" customFormat="1" ht="12" customHeight="1">
      <c r="A43" s="318" t="s">
        <v>520</v>
      </c>
      <c r="B43" s="680" t="s">
        <v>108</v>
      </c>
      <c r="C43" s="778"/>
      <c r="D43" s="677">
        <v>1546</v>
      </c>
      <c r="E43" s="700"/>
      <c r="F43" s="700">
        <v>615</v>
      </c>
      <c r="G43" s="700"/>
      <c r="H43" s="700">
        <v>406</v>
      </c>
      <c r="I43" s="700"/>
      <c r="J43" s="700">
        <v>456</v>
      </c>
      <c r="K43" s="700"/>
      <c r="L43" s="703">
        <v>353</v>
      </c>
      <c r="M43" s="701"/>
      <c r="P43" s="994"/>
    </row>
    <row r="44" spans="1:16" s="317" customFormat="1" ht="12" customHeight="1">
      <c r="A44" s="995" t="s">
        <v>521</v>
      </c>
      <c r="B44" s="680" t="s">
        <v>107</v>
      </c>
      <c r="C44" s="778"/>
      <c r="D44" s="677">
        <v>1276</v>
      </c>
      <c r="E44" s="700"/>
      <c r="F44" s="700">
        <v>3337</v>
      </c>
      <c r="G44" s="700"/>
      <c r="H44" s="700">
        <v>483</v>
      </c>
      <c r="I44" s="700"/>
      <c r="J44" s="700">
        <v>3896</v>
      </c>
      <c r="K44" s="700"/>
      <c r="L44" s="703">
        <v>1464</v>
      </c>
      <c r="M44" s="701"/>
      <c r="P44" s="994"/>
    </row>
    <row r="45" spans="1:16" s="317" customFormat="1" ht="12" customHeight="1">
      <c r="A45" s="996"/>
      <c r="B45" s="680" t="s">
        <v>106</v>
      </c>
      <c r="C45" s="778"/>
      <c r="D45" s="677">
        <v>127</v>
      </c>
      <c r="E45" s="700"/>
      <c r="F45" s="700">
        <v>907</v>
      </c>
      <c r="G45" s="700"/>
      <c r="H45" s="700">
        <v>381</v>
      </c>
      <c r="I45" s="700"/>
      <c r="J45" s="700">
        <v>44</v>
      </c>
      <c r="K45" s="700"/>
      <c r="L45" s="703">
        <v>134</v>
      </c>
      <c r="M45" s="701"/>
      <c r="P45" s="994"/>
    </row>
    <row r="46" spans="1:16" s="317" customFormat="1" ht="12" customHeight="1">
      <c r="A46" s="996"/>
      <c r="B46" s="680" t="s">
        <v>105</v>
      </c>
      <c r="C46" s="778"/>
      <c r="D46" s="677">
        <v>979</v>
      </c>
      <c r="E46" s="700"/>
      <c r="F46" s="700">
        <v>869</v>
      </c>
      <c r="G46" s="700"/>
      <c r="H46" s="700">
        <v>880</v>
      </c>
      <c r="I46" s="700"/>
      <c r="J46" s="700">
        <v>837</v>
      </c>
      <c r="K46" s="700"/>
      <c r="L46" s="703">
        <v>766</v>
      </c>
      <c r="M46" s="701"/>
      <c r="P46" s="994"/>
    </row>
    <row r="47" spans="1:16" s="317" customFormat="1" ht="12" customHeight="1">
      <c r="A47" s="996"/>
      <c r="B47" s="680" t="s">
        <v>104</v>
      </c>
      <c r="C47" s="780" t="s">
        <v>777</v>
      </c>
      <c r="D47" s="677">
        <v>13</v>
      </c>
      <c r="E47" s="700"/>
      <c r="F47" s="700">
        <v>8</v>
      </c>
      <c r="G47" s="700"/>
      <c r="H47" s="700">
        <v>20</v>
      </c>
      <c r="I47" s="700"/>
      <c r="J47" s="700">
        <v>9</v>
      </c>
      <c r="K47" s="700"/>
      <c r="L47" s="683" t="s">
        <v>124</v>
      </c>
      <c r="M47" s="701"/>
      <c r="P47" s="994"/>
    </row>
    <row r="48" spans="1:16" s="317" customFormat="1" ht="12" customHeight="1">
      <c r="A48" s="996"/>
      <c r="B48" s="680" t="s">
        <v>103</v>
      </c>
      <c r="C48" s="778"/>
      <c r="D48" s="677">
        <v>1017</v>
      </c>
      <c r="E48" s="700"/>
      <c r="F48" s="700">
        <v>1128</v>
      </c>
      <c r="G48" s="700"/>
      <c r="H48" s="700">
        <v>718</v>
      </c>
      <c r="I48" s="700"/>
      <c r="J48" s="700">
        <v>1152</v>
      </c>
      <c r="K48" s="700"/>
      <c r="L48" s="703">
        <v>1217</v>
      </c>
      <c r="M48" s="701"/>
      <c r="P48" s="994"/>
    </row>
    <row r="49" spans="1:16" s="317" customFormat="1" ht="12" customHeight="1">
      <c r="A49" s="996"/>
      <c r="B49" s="680" t="s">
        <v>102</v>
      </c>
      <c r="C49" s="778"/>
      <c r="D49" s="677">
        <v>1050</v>
      </c>
      <c r="E49" s="700"/>
      <c r="F49" s="700">
        <v>2561</v>
      </c>
      <c r="G49" s="700"/>
      <c r="H49" s="700">
        <v>2319</v>
      </c>
      <c r="I49" s="700"/>
      <c r="J49" s="700">
        <v>209</v>
      </c>
      <c r="K49" s="700"/>
      <c r="L49" s="703">
        <v>93</v>
      </c>
      <c r="M49" s="701"/>
      <c r="P49" s="702"/>
    </row>
    <row r="50" spans="1:16" s="317" customFormat="1" ht="12" customHeight="1">
      <c r="A50" s="996"/>
      <c r="B50" s="680" t="s">
        <v>101</v>
      </c>
      <c r="C50" s="778"/>
      <c r="D50" s="677">
        <v>1</v>
      </c>
      <c r="E50" s="700"/>
      <c r="F50" s="677" t="s">
        <v>124</v>
      </c>
      <c r="G50" s="700"/>
      <c r="H50" s="677" t="s">
        <v>124</v>
      </c>
      <c r="I50" s="700"/>
      <c r="J50" s="677" t="s">
        <v>124</v>
      </c>
      <c r="K50" s="700"/>
      <c r="L50" s="683">
        <v>4</v>
      </c>
      <c r="M50" s="701"/>
      <c r="P50" s="702"/>
    </row>
    <row r="51" spans="1:16" s="317" customFormat="1" ht="12" customHeight="1">
      <c r="A51" s="996"/>
      <c r="B51" s="680" t="s">
        <v>100</v>
      </c>
      <c r="C51" s="778"/>
      <c r="D51" s="677">
        <v>48</v>
      </c>
      <c r="E51" s="700"/>
      <c r="F51" s="700">
        <v>69</v>
      </c>
      <c r="G51" s="700"/>
      <c r="H51" s="700">
        <v>212</v>
      </c>
      <c r="I51" s="700"/>
      <c r="J51" s="700">
        <v>136</v>
      </c>
      <c r="K51" s="700"/>
      <c r="L51" s="703">
        <v>120</v>
      </c>
      <c r="M51" s="701"/>
      <c r="P51" s="702"/>
    </row>
    <row r="52" spans="1:16" s="317" customFormat="1" ht="12" customHeight="1">
      <c r="A52" s="996"/>
      <c r="B52" s="680" t="s">
        <v>99</v>
      </c>
      <c r="C52" s="778"/>
      <c r="D52" s="677">
        <v>4</v>
      </c>
      <c r="E52" s="700"/>
      <c r="F52" s="700">
        <v>8</v>
      </c>
      <c r="G52" s="700"/>
      <c r="H52" s="700">
        <v>2</v>
      </c>
      <c r="I52" s="700"/>
      <c r="J52" s="700">
        <v>7</v>
      </c>
      <c r="K52" s="700"/>
      <c r="L52" s="703">
        <v>5</v>
      </c>
      <c r="M52" s="701"/>
      <c r="P52" s="682"/>
    </row>
    <row r="53" spans="1:13" s="317" customFormat="1" ht="12" customHeight="1">
      <c r="A53" s="996"/>
      <c r="B53" s="680" t="s">
        <v>411</v>
      </c>
      <c r="C53" s="778"/>
      <c r="D53" s="677">
        <v>6</v>
      </c>
      <c r="E53" s="700"/>
      <c r="F53" s="700">
        <v>20</v>
      </c>
      <c r="G53" s="700"/>
      <c r="H53" s="700">
        <v>17</v>
      </c>
      <c r="I53" s="700"/>
      <c r="J53" s="700">
        <v>16</v>
      </c>
      <c r="K53" s="700"/>
      <c r="L53" s="703">
        <v>19</v>
      </c>
      <c r="M53" s="701"/>
    </row>
    <row r="54" spans="1:13" s="317" customFormat="1" ht="12" customHeight="1">
      <c r="A54" s="691"/>
      <c r="B54" s="680" t="s">
        <v>98</v>
      </c>
      <c r="C54" s="778"/>
      <c r="D54" s="677">
        <v>60</v>
      </c>
      <c r="E54" s="700"/>
      <c r="F54" s="700">
        <v>189</v>
      </c>
      <c r="G54" s="700"/>
      <c r="H54" s="700">
        <v>193</v>
      </c>
      <c r="I54" s="700"/>
      <c r="J54" s="700">
        <v>46</v>
      </c>
      <c r="K54" s="700"/>
      <c r="L54" s="703">
        <v>41</v>
      </c>
      <c r="M54" s="701"/>
    </row>
    <row r="55" spans="1:13" s="317" customFormat="1" ht="12" customHeight="1">
      <c r="A55" s="705"/>
      <c r="B55" s="680" t="s">
        <v>97</v>
      </c>
      <c r="C55" s="778"/>
      <c r="D55" s="677" t="s">
        <v>124</v>
      </c>
      <c r="E55" s="677"/>
      <c r="F55" s="677" t="s">
        <v>124</v>
      </c>
      <c r="G55" s="700"/>
      <c r="H55" s="677" t="s">
        <v>124</v>
      </c>
      <c r="I55" s="700"/>
      <c r="J55" s="677">
        <v>1</v>
      </c>
      <c r="K55" s="700"/>
      <c r="L55" s="683">
        <v>1</v>
      </c>
      <c r="M55" s="701"/>
    </row>
    <row r="56" spans="1:13" s="317" customFormat="1" ht="12" customHeight="1">
      <c r="A56" s="705"/>
      <c r="B56" s="680" t="s">
        <v>474</v>
      </c>
      <c r="C56" s="778" t="s">
        <v>522</v>
      </c>
      <c r="D56" s="677">
        <v>34</v>
      </c>
      <c r="E56" s="700"/>
      <c r="F56" s="700">
        <v>93</v>
      </c>
      <c r="G56" s="700"/>
      <c r="H56" s="700">
        <v>63</v>
      </c>
      <c r="I56" s="700"/>
      <c r="J56" s="700">
        <v>128</v>
      </c>
      <c r="K56" s="700"/>
      <c r="L56" s="703">
        <v>56</v>
      </c>
      <c r="M56" s="701"/>
    </row>
    <row r="57" spans="1:13" s="317" customFormat="1" ht="12" customHeight="1">
      <c r="A57" s="706" t="s">
        <v>95</v>
      </c>
      <c r="B57" s="707" t="s">
        <v>94</v>
      </c>
      <c r="C57" s="784"/>
      <c r="D57" s="708">
        <v>147</v>
      </c>
      <c r="E57" s="709"/>
      <c r="F57" s="709">
        <v>169</v>
      </c>
      <c r="G57" s="709"/>
      <c r="H57" s="709">
        <v>189</v>
      </c>
      <c r="I57" s="709"/>
      <c r="J57" s="709">
        <v>189</v>
      </c>
      <c r="K57" s="709"/>
      <c r="L57" s="710">
        <v>250</v>
      </c>
      <c r="M57" s="679"/>
    </row>
    <row r="58" spans="1:13" s="317" customFormat="1" ht="12.75" customHeight="1">
      <c r="A58" s="711" t="s">
        <v>433</v>
      </c>
      <c r="B58" s="684" t="s">
        <v>93</v>
      </c>
      <c r="C58" s="778"/>
      <c r="D58" s="682">
        <v>62</v>
      </c>
      <c r="E58" s="313"/>
      <c r="F58" s="313">
        <v>42</v>
      </c>
      <c r="G58" s="313"/>
      <c r="H58" s="313">
        <v>71</v>
      </c>
      <c r="I58" s="313"/>
      <c r="J58" s="313">
        <v>82</v>
      </c>
      <c r="K58" s="313"/>
      <c r="L58" s="686">
        <v>106</v>
      </c>
      <c r="M58" s="681"/>
    </row>
    <row r="59" spans="1:13" s="317" customFormat="1" ht="12.75" customHeight="1">
      <c r="A59" s="1000" t="s">
        <v>681</v>
      </c>
      <c r="B59" s="684" t="s">
        <v>92</v>
      </c>
      <c r="C59" s="778"/>
      <c r="D59" s="682">
        <v>19</v>
      </c>
      <c r="E59" s="313"/>
      <c r="F59" s="313">
        <v>24</v>
      </c>
      <c r="G59" s="313"/>
      <c r="H59" s="313">
        <v>43</v>
      </c>
      <c r="I59" s="313"/>
      <c r="J59" s="313">
        <v>43</v>
      </c>
      <c r="K59" s="313"/>
      <c r="L59" s="686">
        <v>49</v>
      </c>
      <c r="M59" s="681"/>
    </row>
    <row r="60" spans="1:13" s="317" customFormat="1" ht="12.75" customHeight="1">
      <c r="A60" s="1000"/>
      <c r="B60" s="684" t="s">
        <v>91</v>
      </c>
      <c r="C60" s="778"/>
      <c r="D60" s="682">
        <v>92</v>
      </c>
      <c r="E60" s="313"/>
      <c r="F60" s="313">
        <v>79</v>
      </c>
      <c r="G60" s="313"/>
      <c r="H60" s="313">
        <v>75</v>
      </c>
      <c r="I60" s="313"/>
      <c r="J60" s="313">
        <v>89</v>
      </c>
      <c r="K60" s="313"/>
      <c r="L60" s="686">
        <v>110</v>
      </c>
      <c r="M60" s="681"/>
    </row>
    <row r="61" spans="1:13" s="317" customFormat="1" ht="10.5" customHeight="1">
      <c r="A61" s="1000"/>
      <c r="B61" s="684" t="s">
        <v>90</v>
      </c>
      <c r="C61" s="778"/>
      <c r="D61" s="682">
        <v>221</v>
      </c>
      <c r="E61" s="313"/>
      <c r="F61" s="313">
        <v>210</v>
      </c>
      <c r="G61" s="313"/>
      <c r="H61" s="313">
        <v>213</v>
      </c>
      <c r="I61" s="313"/>
      <c r="J61" s="313">
        <v>221</v>
      </c>
      <c r="K61" s="313"/>
      <c r="L61" s="686">
        <v>204</v>
      </c>
      <c r="M61" s="681"/>
    </row>
    <row r="62" spans="1:13" s="317" customFormat="1" ht="10.5" customHeight="1">
      <c r="A62" s="1000"/>
      <c r="B62" s="684" t="s">
        <v>89</v>
      </c>
      <c r="C62" s="778"/>
      <c r="D62" s="682">
        <v>5</v>
      </c>
      <c r="E62" s="313"/>
      <c r="F62" s="313">
        <v>5</v>
      </c>
      <c r="G62" s="313"/>
      <c r="H62" s="677" t="s">
        <v>124</v>
      </c>
      <c r="I62" s="313"/>
      <c r="J62" s="677">
        <v>12</v>
      </c>
      <c r="K62" s="313"/>
      <c r="L62" s="683">
        <v>17</v>
      </c>
      <c r="M62" s="681"/>
    </row>
    <row r="63" spans="1:13" s="317" customFormat="1" ht="10.5" customHeight="1" thickBot="1">
      <c r="A63" s="712" t="s">
        <v>434</v>
      </c>
      <c r="B63" s="713" t="s">
        <v>88</v>
      </c>
      <c r="C63" s="785"/>
      <c r="D63" s="714">
        <v>1</v>
      </c>
      <c r="E63" s="715"/>
      <c r="F63" s="715">
        <v>2</v>
      </c>
      <c r="G63" s="715"/>
      <c r="H63" s="714" t="s">
        <v>124</v>
      </c>
      <c r="I63" s="715"/>
      <c r="J63" s="714" t="s">
        <v>124</v>
      </c>
      <c r="K63" s="715"/>
      <c r="L63" s="716">
        <v>2</v>
      </c>
      <c r="M63" s="717"/>
    </row>
    <row r="64" spans="1:13" ht="12">
      <c r="A64" s="41" t="s">
        <v>577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05"/>
      <c r="M64" s="305"/>
    </row>
    <row r="65" spans="1:13" ht="12">
      <c r="A65" s="322" t="s">
        <v>662</v>
      </c>
      <c r="B65" s="37"/>
      <c r="C65" s="37"/>
      <c r="D65" s="37"/>
      <c r="E65" s="37"/>
      <c r="F65" s="319"/>
      <c r="G65" s="37"/>
      <c r="H65" s="37"/>
      <c r="I65" s="37"/>
      <c r="J65" s="37"/>
      <c r="K65" s="37"/>
      <c r="L65" s="305"/>
      <c r="M65" s="305"/>
    </row>
    <row r="66" spans="1:13" ht="12">
      <c r="A66" s="322" t="s">
        <v>663</v>
      </c>
      <c r="B66" s="37"/>
      <c r="C66" s="37"/>
      <c r="D66" s="37"/>
      <c r="E66" s="37"/>
      <c r="F66" s="319"/>
      <c r="G66" s="37"/>
      <c r="H66" s="37"/>
      <c r="I66" s="37"/>
      <c r="J66" s="37"/>
      <c r="K66" s="37"/>
      <c r="L66" s="305"/>
      <c r="M66" s="305"/>
    </row>
    <row r="67" spans="1:13" ht="12">
      <c r="A67" s="322" t="s">
        <v>664</v>
      </c>
      <c r="B67" s="37"/>
      <c r="C67" s="37"/>
      <c r="D67" s="37"/>
      <c r="E67" s="37"/>
      <c r="F67" s="319"/>
      <c r="G67" s="37"/>
      <c r="H67" s="37"/>
      <c r="I67" s="37"/>
      <c r="J67" s="37"/>
      <c r="K67" s="37"/>
      <c r="L67" s="305"/>
      <c r="M67" s="305"/>
    </row>
    <row r="68" spans="1:13" ht="12">
      <c r="A68" s="322" t="s">
        <v>665</v>
      </c>
      <c r="B68" s="37"/>
      <c r="C68" s="37"/>
      <c r="D68" s="37"/>
      <c r="E68" s="37"/>
      <c r="F68" s="319"/>
      <c r="G68" s="37"/>
      <c r="H68" s="37"/>
      <c r="I68" s="37"/>
      <c r="J68" s="37"/>
      <c r="K68" s="37"/>
      <c r="L68" s="305"/>
      <c r="M68" s="305"/>
    </row>
    <row r="69" spans="1:13" ht="12">
      <c r="A69" s="322" t="s">
        <v>666</v>
      </c>
      <c r="B69" s="37"/>
      <c r="C69" s="37"/>
      <c r="D69" s="37"/>
      <c r="E69" s="37"/>
      <c r="F69" s="319"/>
      <c r="G69" s="37"/>
      <c r="H69" s="37"/>
      <c r="I69" s="37"/>
      <c r="J69" s="37"/>
      <c r="K69" s="37"/>
      <c r="L69" s="305"/>
      <c r="M69" s="305"/>
    </row>
    <row r="70" spans="1:13" ht="12">
      <c r="A70" s="322" t="s">
        <v>667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05"/>
      <c r="M70" s="305"/>
    </row>
    <row r="71" spans="1:13" ht="12">
      <c r="A71" s="322" t="s">
        <v>668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05"/>
      <c r="M71" s="305"/>
    </row>
    <row r="72" spans="1:13" ht="12">
      <c r="A72" s="322" t="s">
        <v>669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05"/>
      <c r="M72" s="305"/>
    </row>
    <row r="73" spans="1:13" ht="12">
      <c r="A73" s="322" t="s">
        <v>670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05"/>
      <c r="M73" s="305"/>
    </row>
    <row r="74" spans="1:13" ht="12">
      <c r="A74" s="322" t="s">
        <v>671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05"/>
      <c r="M74" s="305"/>
    </row>
    <row r="75" spans="1:14" ht="12">
      <c r="A75" s="322" t="s">
        <v>672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05"/>
      <c r="M75" s="305"/>
      <c r="N75" s="37"/>
    </row>
    <row r="76" ht="12">
      <c r="A76" s="322" t="s">
        <v>677</v>
      </c>
    </row>
    <row r="77" ht="12">
      <c r="A77" s="320"/>
    </row>
    <row r="78" ht="12">
      <c r="A78" s="321"/>
    </row>
    <row r="79" ht="12">
      <c r="A79" s="1004"/>
    </row>
    <row r="80" ht="12">
      <c r="A80" s="1004"/>
    </row>
    <row r="81" ht="12">
      <c r="A81" s="1004"/>
    </row>
    <row r="82" ht="12">
      <c r="A82" s="1004"/>
    </row>
    <row r="83" ht="12">
      <c r="A83" s="1004"/>
    </row>
    <row r="84" ht="12">
      <c r="A84" s="1004"/>
    </row>
    <row r="85" ht="12">
      <c r="A85" s="1004"/>
    </row>
    <row r="86" ht="12">
      <c r="A86" s="1004"/>
    </row>
    <row r="87" ht="12">
      <c r="A87" s="1004"/>
    </row>
  </sheetData>
  <sheetProtection/>
  <mergeCells count="22">
    <mergeCell ref="A59:A62"/>
    <mergeCell ref="F3:G3"/>
    <mergeCell ref="A6:A9"/>
    <mergeCell ref="O7:O9"/>
    <mergeCell ref="A79:A87"/>
    <mergeCell ref="L3:M3"/>
    <mergeCell ref="D4:E4"/>
    <mergeCell ref="J4:K4"/>
    <mergeCell ref="H4:I4"/>
    <mergeCell ref="D3:E3"/>
    <mergeCell ref="P43:P48"/>
    <mergeCell ref="A44:A53"/>
    <mergeCell ref="A25:A36"/>
    <mergeCell ref="A41:A42"/>
    <mergeCell ref="A10:A11"/>
    <mergeCell ref="J3:K3"/>
    <mergeCell ref="H3:I3"/>
    <mergeCell ref="A12:A19"/>
    <mergeCell ref="L4:M4"/>
    <mergeCell ref="A3:A4"/>
    <mergeCell ref="B3:B4"/>
    <mergeCell ref="F4:G4"/>
  </mergeCells>
  <printOptions/>
  <pageMargins left="0.7" right="0.7" top="0.75" bottom="0.75" header="0.3" footer="0.3"/>
  <pageSetup fitToHeight="0" fitToWidth="1" horizontalDpi="600" verticalDpi="600" orientation="portrait" paperSize="9" scale="87" r:id="rId2"/>
  <rowBreaks count="1" manualBreakCount="1">
    <brk id="76" max="12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</sheetPr>
  <dimension ref="A1:G9"/>
  <sheetViews>
    <sheetView showGridLines="0" zoomScale="115" zoomScaleNormal="115" zoomScalePageLayoutView="0" workbookViewId="0" topLeftCell="A1">
      <selection activeCell="A1" sqref="A1"/>
    </sheetView>
  </sheetViews>
  <sheetFormatPr defaultColWidth="8.00390625" defaultRowHeight="13.5"/>
  <cols>
    <col min="1" max="1" width="5.00390625" style="38" customWidth="1"/>
    <col min="2" max="2" width="21.375" style="38" customWidth="1"/>
    <col min="3" max="7" width="12.50390625" style="38" customWidth="1"/>
    <col min="8" max="16384" width="8.00390625" style="38" customWidth="1"/>
  </cols>
  <sheetData>
    <row r="1" spans="1:7" s="40" customFormat="1" ht="18.75" customHeight="1">
      <c r="A1" s="39" t="s">
        <v>679</v>
      </c>
      <c r="B1" s="39"/>
      <c r="C1" s="39"/>
      <c r="D1" s="39"/>
      <c r="E1" s="39"/>
      <c r="F1" s="39"/>
      <c r="G1" s="39"/>
    </row>
    <row r="2" ht="12.75" thickBot="1">
      <c r="G2" s="43" t="s">
        <v>778</v>
      </c>
    </row>
    <row r="3" spans="1:7" ht="15.75" customHeight="1">
      <c r="A3" s="674"/>
      <c r="B3" s="665" t="s">
        <v>523</v>
      </c>
      <c r="C3" s="666" t="s">
        <v>475</v>
      </c>
      <c r="D3" s="666" t="s">
        <v>524</v>
      </c>
      <c r="E3" s="666" t="s">
        <v>558</v>
      </c>
      <c r="F3" s="666" t="s">
        <v>578</v>
      </c>
      <c r="G3" s="664" t="s">
        <v>601</v>
      </c>
    </row>
    <row r="4" spans="1:7" s="788" customFormat="1" ht="15.75" customHeight="1">
      <c r="A4" s="792" t="s">
        <v>506</v>
      </c>
      <c r="B4" s="787" t="s">
        <v>779</v>
      </c>
      <c r="C4" s="668">
        <v>127</v>
      </c>
      <c r="D4" s="668">
        <v>135</v>
      </c>
      <c r="E4" s="668">
        <v>106</v>
      </c>
      <c r="F4" s="668">
        <v>102</v>
      </c>
      <c r="G4" s="669">
        <v>80</v>
      </c>
    </row>
    <row r="5" spans="1:7" s="788" customFormat="1" ht="15.75" customHeight="1">
      <c r="A5" s="786"/>
      <c r="B5" s="789" t="s">
        <v>127</v>
      </c>
      <c r="C5" s="670">
        <v>10</v>
      </c>
      <c r="D5" s="670">
        <v>23</v>
      </c>
      <c r="E5" s="670">
        <v>22</v>
      </c>
      <c r="F5" s="670">
        <v>23</v>
      </c>
      <c r="G5" s="671">
        <v>12</v>
      </c>
    </row>
    <row r="6" spans="1:7" s="788" customFormat="1" ht="15.75" customHeight="1">
      <c r="A6" s="786"/>
      <c r="B6" s="789" t="s">
        <v>126</v>
      </c>
      <c r="C6" s="670">
        <v>22</v>
      </c>
      <c r="D6" s="670">
        <v>58</v>
      </c>
      <c r="E6" s="670">
        <v>94</v>
      </c>
      <c r="F6" s="670">
        <v>67</v>
      </c>
      <c r="G6" s="671">
        <v>34</v>
      </c>
    </row>
    <row r="7" spans="1:7" s="788" customFormat="1" ht="15.75" customHeight="1" thickBot="1">
      <c r="A7" s="790"/>
      <c r="B7" s="791" t="s">
        <v>125</v>
      </c>
      <c r="C7" s="672" t="s">
        <v>678</v>
      </c>
      <c r="D7" s="672" t="s">
        <v>678</v>
      </c>
      <c r="E7" s="672" t="s">
        <v>678</v>
      </c>
      <c r="F7" s="672" t="s">
        <v>678</v>
      </c>
      <c r="G7" s="793" t="s">
        <v>678</v>
      </c>
    </row>
    <row r="8" ht="15" customHeight="1">
      <c r="A8" s="42" t="s">
        <v>123</v>
      </c>
    </row>
    <row r="9" ht="14.25" customHeight="1">
      <c r="A9" s="673" t="s">
        <v>684</v>
      </c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R55"/>
  <sheetViews>
    <sheetView showGridLines="0" zoomScalePageLayoutView="0" workbookViewId="0" topLeftCell="A1">
      <selection activeCell="A1" sqref="A1:Q1"/>
    </sheetView>
  </sheetViews>
  <sheetFormatPr defaultColWidth="8.00390625" defaultRowHeight="13.5"/>
  <cols>
    <col min="1" max="1" width="7.75390625" style="350" customWidth="1"/>
    <col min="2" max="4" width="7.875" style="350" customWidth="1"/>
    <col min="5" max="6" width="7.875" style="363" customWidth="1"/>
    <col min="7" max="16" width="7.875" style="350" customWidth="1"/>
    <col min="17" max="17" width="9.00390625" style="350" customWidth="1"/>
    <col min="18" max="18" width="7.875" style="350" customWidth="1"/>
    <col min="19" max="16384" width="8.00390625" style="350" customWidth="1"/>
  </cols>
  <sheetData>
    <row r="1" spans="1:18" ht="18.75" customHeight="1">
      <c r="A1" s="1015" t="s">
        <v>781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324"/>
    </row>
    <row r="2" spans="1:18" ht="18.75" customHeight="1" thickBot="1">
      <c r="A2" s="325" t="s">
        <v>483</v>
      </c>
      <c r="B2" s="51"/>
      <c r="C2" s="51"/>
      <c r="D2" s="51"/>
      <c r="E2" s="51"/>
      <c r="F2" s="51"/>
      <c r="G2" s="51"/>
      <c r="H2" s="445"/>
      <c r="I2" s="51"/>
      <c r="J2" s="51"/>
      <c r="K2" s="51"/>
      <c r="L2" s="51"/>
      <c r="M2" s="51"/>
      <c r="N2" s="51"/>
      <c r="P2" s="43"/>
      <c r="Q2" s="43" t="s">
        <v>780</v>
      </c>
      <c r="R2" s="43"/>
    </row>
    <row r="3" spans="1:18" ht="22.5" customHeight="1">
      <c r="A3" s="326"/>
      <c r="B3" s="327" t="s">
        <v>267</v>
      </c>
      <c r="C3" s="328"/>
      <c r="D3" s="328"/>
      <c r="E3" s="329"/>
      <c r="F3" s="329"/>
      <c r="G3" s="330"/>
      <c r="H3" s="328"/>
      <c r="I3" s="330"/>
      <c r="J3" s="1010" t="s">
        <v>268</v>
      </c>
      <c r="K3" s="1011"/>
      <c r="L3" s="1011"/>
      <c r="M3" s="1011"/>
      <c r="N3" s="1011"/>
      <c r="O3" s="1011"/>
      <c r="P3" s="1011"/>
      <c r="Q3" s="1012"/>
      <c r="R3" s="331"/>
    </row>
    <row r="4" spans="1:18" ht="22.5" customHeight="1">
      <c r="A4" s="332" t="s">
        <v>347</v>
      </c>
      <c r="B4" s="349" t="s">
        <v>559</v>
      </c>
      <c r="C4" s="331"/>
      <c r="D4" s="331"/>
      <c r="E4" s="333" t="s">
        <v>484</v>
      </c>
      <c r="F4" s="331"/>
      <c r="G4" s="331"/>
      <c r="H4" s="331"/>
      <c r="I4" s="444"/>
      <c r="J4" s="1008" t="s">
        <v>559</v>
      </c>
      <c r="K4" s="1008"/>
      <c r="L4" s="1009"/>
      <c r="M4" s="1013" t="s">
        <v>484</v>
      </c>
      <c r="N4" s="1008"/>
      <c r="O4" s="1008"/>
      <c r="P4" s="1008"/>
      <c r="Q4" s="1014"/>
      <c r="R4" s="331"/>
    </row>
    <row r="5" spans="1:18" ht="22.5" customHeight="1">
      <c r="A5" s="334"/>
      <c r="B5" s="335" t="s">
        <v>419</v>
      </c>
      <c r="C5" s="335" t="s">
        <v>485</v>
      </c>
      <c r="D5" s="336" t="s">
        <v>534</v>
      </c>
      <c r="E5" s="335" t="s">
        <v>419</v>
      </c>
      <c r="F5" s="335" t="s">
        <v>486</v>
      </c>
      <c r="G5" s="351" t="s">
        <v>534</v>
      </c>
      <c r="H5" s="351" t="s">
        <v>573</v>
      </c>
      <c r="I5" s="352" t="s">
        <v>590</v>
      </c>
      <c r="J5" s="635" t="s">
        <v>419</v>
      </c>
      <c r="K5" s="335" t="s">
        <v>486</v>
      </c>
      <c r="L5" s="336" t="s">
        <v>534</v>
      </c>
      <c r="M5" s="335" t="s">
        <v>419</v>
      </c>
      <c r="N5" s="335" t="s">
        <v>486</v>
      </c>
      <c r="O5" s="353" t="s">
        <v>534</v>
      </c>
      <c r="P5" s="353" t="s">
        <v>573</v>
      </c>
      <c r="Q5" s="354" t="s">
        <v>590</v>
      </c>
      <c r="R5" s="355"/>
    </row>
    <row r="6" spans="1:18" ht="11.25" customHeight="1">
      <c r="A6" s="337"/>
      <c r="B6" s="338"/>
      <c r="C6" s="338"/>
      <c r="D6" s="356"/>
      <c r="E6" s="339"/>
      <c r="F6" s="339"/>
      <c r="G6" s="357"/>
      <c r="H6" s="357"/>
      <c r="I6" s="601"/>
      <c r="J6" s="339"/>
      <c r="K6" s="339"/>
      <c r="L6" s="358"/>
      <c r="M6" s="339"/>
      <c r="N6" s="339"/>
      <c r="O6" s="359"/>
      <c r="P6" s="359"/>
      <c r="Q6" s="360"/>
      <c r="R6" s="361"/>
    </row>
    <row r="7" spans="1:18" ht="17.25" customHeight="1">
      <c r="A7" s="340" t="s">
        <v>348</v>
      </c>
      <c r="B7" s="648">
        <v>78.31</v>
      </c>
      <c r="C7" s="648">
        <v>79.28</v>
      </c>
      <c r="D7" s="649">
        <v>80.65</v>
      </c>
      <c r="E7" s="648">
        <v>78.53</v>
      </c>
      <c r="F7" s="648">
        <v>79.64</v>
      </c>
      <c r="G7" s="648">
        <v>80.75</v>
      </c>
      <c r="H7" s="648">
        <v>81.09</v>
      </c>
      <c r="I7" s="650">
        <v>81.25</v>
      </c>
      <c r="J7" s="648">
        <v>86.04</v>
      </c>
      <c r="K7" s="648">
        <v>86.58</v>
      </c>
      <c r="L7" s="649">
        <v>87.12</v>
      </c>
      <c r="M7" s="648">
        <v>85.49</v>
      </c>
      <c r="N7" s="648">
        <v>86.39</v>
      </c>
      <c r="O7" s="648">
        <v>86.99</v>
      </c>
      <c r="P7" s="648">
        <v>87.26</v>
      </c>
      <c r="Q7" s="651">
        <v>87.32</v>
      </c>
      <c r="R7" s="361"/>
    </row>
    <row r="8" spans="1:18" ht="13.5" customHeight="1">
      <c r="A8" s="340"/>
      <c r="B8" s="648"/>
      <c r="C8" s="648"/>
      <c r="D8" s="649"/>
      <c r="E8" s="648"/>
      <c r="F8" s="648"/>
      <c r="G8" s="648"/>
      <c r="H8" s="648"/>
      <c r="I8" s="650"/>
      <c r="J8" s="648"/>
      <c r="K8" s="648"/>
      <c r="L8" s="649"/>
      <c r="M8" s="648"/>
      <c r="N8" s="648"/>
      <c r="O8" s="648"/>
      <c r="P8" s="648"/>
      <c r="Q8" s="651"/>
      <c r="R8" s="361"/>
    </row>
    <row r="9" spans="1:18" ht="17.25" customHeight="1">
      <c r="A9" s="340">
        <v>1</v>
      </c>
      <c r="B9" s="648">
        <v>77.49</v>
      </c>
      <c r="C9" s="648">
        <v>78.46</v>
      </c>
      <c r="D9" s="649">
        <v>79.79</v>
      </c>
      <c r="E9" s="648">
        <v>77.77</v>
      </c>
      <c r="F9" s="648">
        <v>78.83</v>
      </c>
      <c r="G9" s="648">
        <v>79.92</v>
      </c>
      <c r="H9" s="648">
        <v>80.25</v>
      </c>
      <c r="I9" s="650">
        <v>80.41</v>
      </c>
      <c r="J9" s="648">
        <v>85.24</v>
      </c>
      <c r="K9" s="648">
        <v>85.8</v>
      </c>
      <c r="L9" s="649">
        <v>86.2</v>
      </c>
      <c r="M9" s="648">
        <v>84.7</v>
      </c>
      <c r="N9" s="648">
        <v>85.57</v>
      </c>
      <c r="O9" s="648">
        <v>86.14</v>
      </c>
      <c r="P9" s="648">
        <v>86.42</v>
      </c>
      <c r="Q9" s="651">
        <v>86.47</v>
      </c>
      <c r="R9" s="361"/>
    </row>
    <row r="10" spans="1:18" ht="13.5" customHeight="1">
      <c r="A10" s="340"/>
      <c r="B10" s="648"/>
      <c r="C10" s="648"/>
      <c r="D10" s="649"/>
      <c r="E10" s="648"/>
      <c r="F10" s="648"/>
      <c r="G10" s="648"/>
      <c r="H10" s="648"/>
      <c r="I10" s="650"/>
      <c r="J10" s="648"/>
      <c r="K10" s="648"/>
      <c r="L10" s="649"/>
      <c r="M10" s="648"/>
      <c r="N10" s="648"/>
      <c r="O10" s="648"/>
      <c r="P10" s="648"/>
      <c r="Q10" s="651"/>
      <c r="R10" s="361"/>
    </row>
    <row r="11" spans="1:18" ht="17.25" customHeight="1">
      <c r="A11" s="340">
        <v>2</v>
      </c>
      <c r="B11" s="648">
        <v>76.52</v>
      </c>
      <c r="C11" s="648">
        <v>77.49</v>
      </c>
      <c r="D11" s="649">
        <v>78.81</v>
      </c>
      <c r="E11" s="648">
        <v>76.8</v>
      </c>
      <c r="F11" s="648">
        <v>77.86</v>
      </c>
      <c r="G11" s="648">
        <v>78.94</v>
      </c>
      <c r="H11" s="648">
        <v>79.27</v>
      </c>
      <c r="I11" s="650">
        <v>79.43</v>
      </c>
      <c r="J11" s="648">
        <v>84.27</v>
      </c>
      <c r="K11" s="648">
        <v>84.83</v>
      </c>
      <c r="L11" s="649">
        <v>85.23</v>
      </c>
      <c r="M11" s="648">
        <v>83.73</v>
      </c>
      <c r="N11" s="648">
        <v>84.6</v>
      </c>
      <c r="O11" s="648">
        <v>85.17</v>
      </c>
      <c r="P11" s="648">
        <v>85.44</v>
      </c>
      <c r="Q11" s="651">
        <v>85.5</v>
      </c>
      <c r="R11" s="361"/>
    </row>
    <row r="12" spans="1:18" ht="13.5" customHeight="1">
      <c r="A12" s="341"/>
      <c r="B12" s="648"/>
      <c r="C12" s="648"/>
      <c r="D12" s="649"/>
      <c r="E12" s="648"/>
      <c r="F12" s="648"/>
      <c r="G12" s="648"/>
      <c r="H12" s="648"/>
      <c r="I12" s="650"/>
      <c r="J12" s="648"/>
      <c r="K12" s="648"/>
      <c r="L12" s="649"/>
      <c r="M12" s="648"/>
      <c r="N12" s="648"/>
      <c r="O12" s="648"/>
      <c r="P12" s="648"/>
      <c r="Q12" s="651"/>
      <c r="R12" s="361"/>
    </row>
    <row r="13" spans="1:18" ht="17.25" customHeight="1">
      <c r="A13" s="340">
        <v>3</v>
      </c>
      <c r="B13" s="648">
        <v>75.55</v>
      </c>
      <c r="C13" s="648">
        <v>76.51</v>
      </c>
      <c r="D13" s="649">
        <v>77.82</v>
      </c>
      <c r="E13" s="648">
        <v>75.82</v>
      </c>
      <c r="F13" s="648">
        <v>76.88</v>
      </c>
      <c r="G13" s="648">
        <v>77.96</v>
      </c>
      <c r="H13" s="648">
        <v>78.29</v>
      </c>
      <c r="I13" s="650">
        <v>78.45</v>
      </c>
      <c r="J13" s="648">
        <v>83.3</v>
      </c>
      <c r="K13" s="648">
        <v>83.85</v>
      </c>
      <c r="L13" s="649">
        <v>84.24</v>
      </c>
      <c r="M13" s="648">
        <v>82.75</v>
      </c>
      <c r="N13" s="648">
        <v>83.62</v>
      </c>
      <c r="O13" s="648">
        <v>84.19</v>
      </c>
      <c r="P13" s="648">
        <v>84.46</v>
      </c>
      <c r="Q13" s="651">
        <v>84.51</v>
      </c>
      <c r="R13" s="361"/>
    </row>
    <row r="14" spans="1:18" ht="13.5" customHeight="1">
      <c r="A14" s="340"/>
      <c r="B14" s="648"/>
      <c r="C14" s="648"/>
      <c r="D14" s="649"/>
      <c r="E14" s="648"/>
      <c r="F14" s="648"/>
      <c r="G14" s="648"/>
      <c r="H14" s="648"/>
      <c r="I14" s="650"/>
      <c r="J14" s="648"/>
      <c r="K14" s="648"/>
      <c r="L14" s="649"/>
      <c r="M14" s="648"/>
      <c r="N14" s="648"/>
      <c r="O14" s="648"/>
      <c r="P14" s="648"/>
      <c r="Q14" s="651"/>
      <c r="R14" s="361"/>
    </row>
    <row r="15" spans="1:18" ht="17.25" customHeight="1">
      <c r="A15" s="340">
        <v>4</v>
      </c>
      <c r="B15" s="648">
        <v>74.56</v>
      </c>
      <c r="C15" s="648">
        <v>75.52</v>
      </c>
      <c r="D15" s="649">
        <v>76.83</v>
      </c>
      <c r="E15" s="648">
        <v>74.84</v>
      </c>
      <c r="F15" s="648">
        <v>75.89</v>
      </c>
      <c r="G15" s="648">
        <v>76.97</v>
      </c>
      <c r="H15" s="648">
        <v>77.3</v>
      </c>
      <c r="I15" s="650">
        <v>77.46</v>
      </c>
      <c r="J15" s="648">
        <v>82.31</v>
      </c>
      <c r="K15" s="648">
        <v>82.87</v>
      </c>
      <c r="L15" s="649">
        <v>83.26</v>
      </c>
      <c r="M15" s="648">
        <v>81.77</v>
      </c>
      <c r="N15" s="648">
        <v>82.63</v>
      </c>
      <c r="O15" s="648">
        <v>83.2</v>
      </c>
      <c r="P15" s="648">
        <v>83.47</v>
      </c>
      <c r="Q15" s="651">
        <v>83.52</v>
      </c>
      <c r="R15" s="362"/>
    </row>
    <row r="16" spans="1:18" ht="13.5" customHeight="1">
      <c r="A16" s="340"/>
      <c r="B16" s="648"/>
      <c r="C16" s="648"/>
      <c r="D16" s="649"/>
      <c r="E16" s="648"/>
      <c r="F16" s="648"/>
      <c r="G16" s="648"/>
      <c r="H16" s="648"/>
      <c r="I16" s="650"/>
      <c r="J16" s="648"/>
      <c r="K16" s="648"/>
      <c r="L16" s="649"/>
      <c r="M16" s="648"/>
      <c r="N16" s="648"/>
      <c r="O16" s="648"/>
      <c r="P16" s="648"/>
      <c r="Q16" s="651"/>
      <c r="R16" s="362"/>
    </row>
    <row r="17" spans="1:18" ht="17.25" customHeight="1">
      <c r="A17" s="340">
        <v>5</v>
      </c>
      <c r="B17" s="648">
        <v>73.57</v>
      </c>
      <c r="C17" s="648">
        <v>74.53</v>
      </c>
      <c r="D17" s="649">
        <v>75.84</v>
      </c>
      <c r="E17" s="648">
        <v>73.85</v>
      </c>
      <c r="F17" s="648">
        <v>74.9</v>
      </c>
      <c r="G17" s="648">
        <v>75.98</v>
      </c>
      <c r="H17" s="648">
        <v>76.3</v>
      </c>
      <c r="I17" s="650">
        <v>76.47</v>
      </c>
      <c r="J17" s="648">
        <v>81.32</v>
      </c>
      <c r="K17" s="648">
        <v>81.88</v>
      </c>
      <c r="L17" s="649">
        <v>82.27</v>
      </c>
      <c r="M17" s="648">
        <v>80.78</v>
      </c>
      <c r="N17" s="648">
        <v>81.64</v>
      </c>
      <c r="O17" s="648">
        <v>82.2</v>
      </c>
      <c r="P17" s="648">
        <v>82.48</v>
      </c>
      <c r="Q17" s="651">
        <v>82.53</v>
      </c>
      <c r="R17" s="362"/>
    </row>
    <row r="18" spans="1:18" ht="13.5" customHeight="1">
      <c r="A18" s="340"/>
      <c r="B18" s="648"/>
      <c r="C18" s="648"/>
      <c r="D18" s="649"/>
      <c r="E18" s="648"/>
      <c r="F18" s="648"/>
      <c r="G18" s="648"/>
      <c r="H18" s="648"/>
      <c r="I18" s="650"/>
      <c r="J18" s="648"/>
      <c r="K18" s="648"/>
      <c r="L18" s="649"/>
      <c r="M18" s="648"/>
      <c r="N18" s="648"/>
      <c r="O18" s="648"/>
      <c r="P18" s="648"/>
      <c r="Q18" s="651"/>
      <c r="R18" s="361"/>
    </row>
    <row r="19" spans="1:18" ht="17.25" customHeight="1">
      <c r="A19" s="340">
        <v>10</v>
      </c>
      <c r="B19" s="648">
        <v>68.62</v>
      </c>
      <c r="C19" s="648">
        <v>69.57</v>
      </c>
      <c r="D19" s="649">
        <v>70.87</v>
      </c>
      <c r="E19" s="648">
        <v>68.9</v>
      </c>
      <c r="F19" s="648">
        <v>69.94</v>
      </c>
      <c r="G19" s="648">
        <v>71.02</v>
      </c>
      <c r="H19" s="648">
        <v>71.33</v>
      </c>
      <c r="I19" s="650">
        <v>71.49</v>
      </c>
      <c r="J19" s="648">
        <v>76.35</v>
      </c>
      <c r="K19" s="648">
        <v>76.93</v>
      </c>
      <c r="L19" s="649">
        <v>77.31</v>
      </c>
      <c r="M19" s="648">
        <v>75.81</v>
      </c>
      <c r="N19" s="648">
        <v>76.67</v>
      </c>
      <c r="O19" s="648">
        <v>77.23</v>
      </c>
      <c r="P19" s="648">
        <v>77.5</v>
      </c>
      <c r="Q19" s="651">
        <v>77.56</v>
      </c>
      <c r="R19" s="361"/>
    </row>
    <row r="20" spans="1:18" ht="13.5" customHeight="1">
      <c r="A20" s="340"/>
      <c r="B20" s="648"/>
      <c r="C20" s="648"/>
      <c r="D20" s="649"/>
      <c r="E20" s="648"/>
      <c r="F20" s="648"/>
      <c r="G20" s="648"/>
      <c r="H20" s="648"/>
      <c r="I20" s="650"/>
      <c r="J20" s="648"/>
      <c r="K20" s="648"/>
      <c r="L20" s="649"/>
      <c r="M20" s="648"/>
      <c r="N20" s="648"/>
      <c r="O20" s="648"/>
      <c r="P20" s="648"/>
      <c r="Q20" s="651"/>
      <c r="R20" s="361"/>
    </row>
    <row r="21" spans="1:18" ht="17.25" customHeight="1">
      <c r="A21" s="340">
        <v>15</v>
      </c>
      <c r="B21" s="648">
        <v>63.65</v>
      </c>
      <c r="C21" s="648">
        <v>64.61</v>
      </c>
      <c r="D21" s="649">
        <v>65.89</v>
      </c>
      <c r="E21" s="648">
        <v>63.94</v>
      </c>
      <c r="F21" s="648">
        <v>64.98</v>
      </c>
      <c r="G21" s="648">
        <v>66.05</v>
      </c>
      <c r="H21" s="648">
        <v>66.37</v>
      </c>
      <c r="I21" s="650">
        <v>66.53</v>
      </c>
      <c r="J21" s="648">
        <v>71.36</v>
      </c>
      <c r="K21" s="648">
        <v>71.95</v>
      </c>
      <c r="L21" s="649">
        <v>72.33</v>
      </c>
      <c r="M21" s="648">
        <v>70.84</v>
      </c>
      <c r="N21" s="648">
        <v>71.7</v>
      </c>
      <c r="O21" s="648">
        <v>72.26</v>
      </c>
      <c r="P21" s="648">
        <v>72.52</v>
      </c>
      <c r="Q21" s="651">
        <v>72.58</v>
      </c>
      <c r="R21" s="361"/>
    </row>
    <row r="22" spans="1:18" ht="13.5" customHeight="1">
      <c r="A22" s="340"/>
      <c r="B22" s="648"/>
      <c r="C22" s="648"/>
      <c r="D22" s="649"/>
      <c r="E22" s="648"/>
      <c r="F22" s="648"/>
      <c r="G22" s="648"/>
      <c r="H22" s="648"/>
      <c r="I22" s="650"/>
      <c r="J22" s="648"/>
      <c r="K22" s="648"/>
      <c r="L22" s="649"/>
      <c r="M22" s="648"/>
      <c r="N22" s="648"/>
      <c r="O22" s="648"/>
      <c r="P22" s="648"/>
      <c r="Q22" s="651"/>
      <c r="R22" s="361"/>
    </row>
    <row r="23" spans="1:18" ht="17.25" customHeight="1">
      <c r="A23" s="340">
        <v>20</v>
      </c>
      <c r="B23" s="648">
        <v>58.77</v>
      </c>
      <c r="C23" s="648">
        <v>59.67</v>
      </c>
      <c r="D23" s="649">
        <v>60.97</v>
      </c>
      <c r="E23" s="648">
        <v>59.05</v>
      </c>
      <c r="F23" s="648">
        <v>60.07</v>
      </c>
      <c r="G23" s="648">
        <v>61.13</v>
      </c>
      <c r="H23" s="648">
        <v>61.45</v>
      </c>
      <c r="I23" s="650">
        <v>61.61</v>
      </c>
      <c r="J23" s="648">
        <v>66.42</v>
      </c>
      <c r="K23" s="648">
        <v>67.01</v>
      </c>
      <c r="L23" s="649">
        <v>67.36</v>
      </c>
      <c r="M23" s="648">
        <v>65.9</v>
      </c>
      <c r="N23" s="648">
        <v>66.75</v>
      </c>
      <c r="O23" s="648">
        <v>67.31</v>
      </c>
      <c r="P23" s="648">
        <v>67.57</v>
      </c>
      <c r="Q23" s="651">
        <v>67.63</v>
      </c>
      <c r="R23" s="361"/>
    </row>
    <row r="24" spans="1:18" ht="13.5" customHeight="1">
      <c r="A24" s="340"/>
      <c r="B24" s="648"/>
      <c r="C24" s="648"/>
      <c r="D24" s="649"/>
      <c r="E24" s="648"/>
      <c r="F24" s="648"/>
      <c r="G24" s="648"/>
      <c r="H24" s="648"/>
      <c r="I24" s="650"/>
      <c r="J24" s="648"/>
      <c r="K24" s="648"/>
      <c r="L24" s="649"/>
      <c r="M24" s="648"/>
      <c r="N24" s="648"/>
      <c r="O24" s="648"/>
      <c r="P24" s="648"/>
      <c r="Q24" s="651"/>
      <c r="R24" s="361"/>
    </row>
    <row r="25" spans="1:18" ht="17.25" customHeight="1">
      <c r="A25" s="340">
        <v>25</v>
      </c>
      <c r="B25" s="648">
        <v>53.96</v>
      </c>
      <c r="C25" s="648">
        <v>54.87</v>
      </c>
      <c r="D25" s="649">
        <v>56.12</v>
      </c>
      <c r="E25" s="648">
        <v>54.22</v>
      </c>
      <c r="F25" s="648">
        <v>55.24</v>
      </c>
      <c r="G25" s="648">
        <v>56.28</v>
      </c>
      <c r="H25" s="648">
        <v>56.59</v>
      </c>
      <c r="I25" s="650">
        <v>56.74</v>
      </c>
      <c r="J25" s="648">
        <v>61.5</v>
      </c>
      <c r="K25" s="648">
        <v>62.09</v>
      </c>
      <c r="L25" s="649">
        <v>62.4</v>
      </c>
      <c r="M25" s="648">
        <v>60.99</v>
      </c>
      <c r="N25" s="648">
        <v>61.83</v>
      </c>
      <c r="O25" s="648">
        <v>62.37</v>
      </c>
      <c r="P25" s="648">
        <v>62.63</v>
      </c>
      <c r="Q25" s="651">
        <v>62.7</v>
      </c>
      <c r="R25" s="361"/>
    </row>
    <row r="26" spans="1:18" ht="13.5" customHeight="1">
      <c r="A26" s="340"/>
      <c r="B26" s="648"/>
      <c r="C26" s="648"/>
      <c r="D26" s="649"/>
      <c r="E26" s="648"/>
      <c r="F26" s="648"/>
      <c r="G26" s="648"/>
      <c r="H26" s="648"/>
      <c r="I26" s="650"/>
      <c r="J26" s="648"/>
      <c r="K26" s="648"/>
      <c r="L26" s="649"/>
      <c r="M26" s="648"/>
      <c r="N26" s="648"/>
      <c r="O26" s="648"/>
      <c r="P26" s="648"/>
      <c r="Q26" s="651"/>
      <c r="R26" s="361"/>
    </row>
    <row r="27" spans="1:18" ht="17.25" customHeight="1">
      <c r="A27" s="340">
        <v>30</v>
      </c>
      <c r="B27" s="648">
        <v>49.19</v>
      </c>
      <c r="C27" s="648">
        <v>50.1</v>
      </c>
      <c r="D27" s="649">
        <v>51.28</v>
      </c>
      <c r="E27" s="648">
        <v>49.39</v>
      </c>
      <c r="F27" s="648">
        <v>50.41</v>
      </c>
      <c r="G27" s="648">
        <v>51.43</v>
      </c>
      <c r="H27" s="648">
        <v>51.73</v>
      </c>
      <c r="I27" s="650">
        <v>51.88</v>
      </c>
      <c r="J27" s="648">
        <v>56.56</v>
      </c>
      <c r="K27" s="648">
        <v>57.17</v>
      </c>
      <c r="L27" s="649">
        <v>57.46</v>
      </c>
      <c r="M27" s="648">
        <v>56.09</v>
      </c>
      <c r="N27" s="648">
        <v>56.92</v>
      </c>
      <c r="O27" s="648">
        <v>57.45</v>
      </c>
      <c r="P27" s="648">
        <v>57.7</v>
      </c>
      <c r="Q27" s="651">
        <v>57.77</v>
      </c>
      <c r="R27" s="361"/>
    </row>
    <row r="28" spans="1:18" ht="13.5" customHeight="1">
      <c r="A28" s="340"/>
      <c r="B28" s="648"/>
      <c r="C28" s="648"/>
      <c r="D28" s="649"/>
      <c r="E28" s="648"/>
      <c r="F28" s="648"/>
      <c r="G28" s="648"/>
      <c r="H28" s="648"/>
      <c r="I28" s="650"/>
      <c r="J28" s="648"/>
      <c r="K28" s="648"/>
      <c r="L28" s="649"/>
      <c r="M28" s="648"/>
      <c r="N28" s="648"/>
      <c r="O28" s="648"/>
      <c r="P28" s="648"/>
      <c r="Q28" s="651"/>
      <c r="R28" s="361"/>
    </row>
    <row r="29" spans="1:18" ht="17.25" customHeight="1">
      <c r="A29" s="340">
        <v>35</v>
      </c>
      <c r="B29" s="648">
        <v>44.44</v>
      </c>
      <c r="C29" s="648">
        <v>45.24</v>
      </c>
      <c r="D29" s="649">
        <v>46.44</v>
      </c>
      <c r="E29" s="648">
        <v>44.58</v>
      </c>
      <c r="F29" s="648">
        <v>45.59</v>
      </c>
      <c r="G29" s="648">
        <v>46.58</v>
      </c>
      <c r="H29" s="648">
        <v>46.88</v>
      </c>
      <c r="I29" s="650">
        <v>47.03</v>
      </c>
      <c r="J29" s="648">
        <v>51.65</v>
      </c>
      <c r="K29" s="648">
        <v>52.28</v>
      </c>
      <c r="L29" s="649">
        <v>52.55</v>
      </c>
      <c r="M29" s="648">
        <v>51.2</v>
      </c>
      <c r="N29" s="648">
        <v>52.03</v>
      </c>
      <c r="O29" s="648">
        <v>52.55</v>
      </c>
      <c r="P29" s="648">
        <v>52.79</v>
      </c>
      <c r="Q29" s="651">
        <v>52.86</v>
      </c>
      <c r="R29" s="361"/>
    </row>
    <row r="30" spans="1:18" ht="13.5" customHeight="1">
      <c r="A30" s="340"/>
      <c r="B30" s="648"/>
      <c r="C30" s="648"/>
      <c r="D30" s="649"/>
      <c r="E30" s="648"/>
      <c r="F30" s="648"/>
      <c r="G30" s="648"/>
      <c r="H30" s="648"/>
      <c r="I30" s="650"/>
      <c r="J30" s="648"/>
      <c r="K30" s="648"/>
      <c r="L30" s="649"/>
      <c r="M30" s="648"/>
      <c r="N30" s="648"/>
      <c r="O30" s="648"/>
      <c r="P30" s="648"/>
      <c r="Q30" s="651"/>
      <c r="R30" s="361"/>
    </row>
    <row r="31" spans="1:18" ht="17.25" customHeight="1">
      <c r="A31" s="340">
        <v>40</v>
      </c>
      <c r="B31" s="648">
        <v>39.73</v>
      </c>
      <c r="C31" s="648">
        <v>40.42</v>
      </c>
      <c r="D31" s="649">
        <v>41.61</v>
      </c>
      <c r="E31" s="648">
        <v>39.82</v>
      </c>
      <c r="F31" s="648">
        <v>40.81</v>
      </c>
      <c r="G31" s="648">
        <v>41.77</v>
      </c>
      <c r="H31" s="648">
        <v>42.05</v>
      </c>
      <c r="I31" s="650">
        <v>42.2</v>
      </c>
      <c r="J31" s="648">
        <v>46.81</v>
      </c>
      <c r="K31" s="648">
        <v>47.49</v>
      </c>
      <c r="L31" s="649">
        <v>47.68</v>
      </c>
      <c r="M31" s="648">
        <v>46.35</v>
      </c>
      <c r="N31" s="648">
        <v>47.17</v>
      </c>
      <c r="O31" s="648">
        <v>47.67</v>
      </c>
      <c r="P31" s="648">
        <v>47.9</v>
      </c>
      <c r="Q31" s="651">
        <v>47.97</v>
      </c>
      <c r="R31" s="361"/>
    </row>
    <row r="32" spans="1:18" ht="13.5" customHeight="1">
      <c r="A32" s="340"/>
      <c r="B32" s="648"/>
      <c r="C32" s="648"/>
      <c r="D32" s="649"/>
      <c r="E32" s="648"/>
      <c r="F32" s="648"/>
      <c r="G32" s="648"/>
      <c r="H32" s="648"/>
      <c r="I32" s="650"/>
      <c r="J32" s="648"/>
      <c r="K32" s="648"/>
      <c r="L32" s="649"/>
      <c r="M32" s="648"/>
      <c r="N32" s="648"/>
      <c r="O32" s="648"/>
      <c r="P32" s="648"/>
      <c r="Q32" s="651"/>
      <c r="R32" s="361"/>
    </row>
    <row r="33" spans="1:18" ht="17.25" customHeight="1">
      <c r="A33" s="340">
        <v>45</v>
      </c>
      <c r="B33" s="648">
        <v>35.1</v>
      </c>
      <c r="C33" s="648">
        <v>35.77</v>
      </c>
      <c r="D33" s="649">
        <v>36.85</v>
      </c>
      <c r="E33" s="648">
        <v>35.14</v>
      </c>
      <c r="F33" s="648">
        <v>36.1</v>
      </c>
      <c r="G33" s="648">
        <v>37.01</v>
      </c>
      <c r="H33" s="648">
        <v>37.28</v>
      </c>
      <c r="I33" s="650">
        <v>37.42</v>
      </c>
      <c r="J33" s="648">
        <v>41.99</v>
      </c>
      <c r="K33" s="648">
        <v>42.65</v>
      </c>
      <c r="L33" s="649">
        <v>42.85</v>
      </c>
      <c r="M33" s="648">
        <v>41.54</v>
      </c>
      <c r="N33" s="648">
        <v>42.36</v>
      </c>
      <c r="O33" s="648">
        <v>42.83</v>
      </c>
      <c r="P33" s="648">
        <v>43.06</v>
      </c>
      <c r="Q33" s="651">
        <v>43.13</v>
      </c>
      <c r="R33" s="361"/>
    </row>
    <row r="34" spans="1:18" ht="13.5" customHeight="1">
      <c r="A34" s="340"/>
      <c r="B34" s="648"/>
      <c r="C34" s="648"/>
      <c r="D34" s="649"/>
      <c r="E34" s="648"/>
      <c r="F34" s="648"/>
      <c r="G34" s="648"/>
      <c r="H34" s="648"/>
      <c r="I34" s="650"/>
      <c r="J34" s="648"/>
      <c r="K34" s="648"/>
      <c r="L34" s="649"/>
      <c r="M34" s="648"/>
      <c r="N34" s="648"/>
      <c r="O34" s="648"/>
      <c r="P34" s="648"/>
      <c r="Q34" s="651"/>
      <c r="R34" s="361"/>
    </row>
    <row r="35" spans="1:18" ht="17.25" customHeight="1">
      <c r="A35" s="340">
        <v>50</v>
      </c>
      <c r="B35" s="648">
        <v>30.61</v>
      </c>
      <c r="C35" s="648">
        <v>31.26</v>
      </c>
      <c r="D35" s="649">
        <v>32.26</v>
      </c>
      <c r="E35" s="648">
        <v>30.59</v>
      </c>
      <c r="F35" s="648">
        <v>31.51</v>
      </c>
      <c r="G35" s="648">
        <v>32.36</v>
      </c>
      <c r="H35" s="648">
        <v>32.61</v>
      </c>
      <c r="I35" s="650">
        <v>32.74</v>
      </c>
      <c r="J35" s="648">
        <v>37.25</v>
      </c>
      <c r="K35" s="648">
        <v>37.86</v>
      </c>
      <c r="L35" s="649">
        <v>38.16</v>
      </c>
      <c r="M35" s="648">
        <v>36.81</v>
      </c>
      <c r="N35" s="648">
        <v>37.61</v>
      </c>
      <c r="O35" s="648">
        <v>38.07</v>
      </c>
      <c r="P35" s="648">
        <v>38.29</v>
      </c>
      <c r="Q35" s="651">
        <v>38.36</v>
      </c>
      <c r="R35" s="361"/>
    </row>
    <row r="36" spans="1:18" ht="13.5" customHeight="1">
      <c r="A36" s="340"/>
      <c r="B36" s="648"/>
      <c r="C36" s="648"/>
      <c r="D36" s="649"/>
      <c r="E36" s="648"/>
      <c r="F36" s="648"/>
      <c r="G36" s="648"/>
      <c r="H36" s="648"/>
      <c r="I36" s="650"/>
      <c r="J36" s="648"/>
      <c r="K36" s="648"/>
      <c r="L36" s="649"/>
      <c r="M36" s="648"/>
      <c r="N36" s="648"/>
      <c r="O36" s="648"/>
      <c r="P36" s="648"/>
      <c r="Q36" s="651"/>
      <c r="R36" s="361"/>
    </row>
    <row r="37" spans="1:18" ht="17.25" customHeight="1">
      <c r="A37" s="340">
        <v>55</v>
      </c>
      <c r="B37" s="648">
        <v>26.26</v>
      </c>
      <c r="C37" s="648">
        <v>26.89</v>
      </c>
      <c r="D37" s="649">
        <v>27.75</v>
      </c>
      <c r="E37" s="648">
        <v>26.21</v>
      </c>
      <c r="F37" s="648">
        <v>27.07</v>
      </c>
      <c r="G37" s="648">
        <v>27.85</v>
      </c>
      <c r="H37" s="648">
        <v>28.08</v>
      </c>
      <c r="I37" s="650">
        <v>28.21</v>
      </c>
      <c r="J37" s="648">
        <v>32.63</v>
      </c>
      <c r="K37" s="648">
        <v>33.19</v>
      </c>
      <c r="L37" s="649">
        <v>33.5</v>
      </c>
      <c r="M37" s="648">
        <v>32.17</v>
      </c>
      <c r="N37" s="648">
        <v>32.95</v>
      </c>
      <c r="O37" s="648">
        <v>33.38</v>
      </c>
      <c r="P37" s="648">
        <v>33.59</v>
      </c>
      <c r="Q37" s="651">
        <v>33.66</v>
      </c>
      <c r="R37" s="361"/>
    </row>
    <row r="38" spans="1:18" ht="13.5" customHeight="1">
      <c r="A38" s="340"/>
      <c r="B38" s="648"/>
      <c r="C38" s="648"/>
      <c r="D38" s="649"/>
      <c r="E38" s="648"/>
      <c r="F38" s="648"/>
      <c r="G38" s="648"/>
      <c r="H38" s="648"/>
      <c r="I38" s="650"/>
      <c r="J38" s="648"/>
      <c r="K38" s="648"/>
      <c r="L38" s="649"/>
      <c r="M38" s="648"/>
      <c r="N38" s="648"/>
      <c r="O38" s="648"/>
      <c r="P38" s="648"/>
      <c r="Q38" s="651"/>
      <c r="R38" s="361"/>
    </row>
    <row r="39" spans="1:18" ht="17.25" customHeight="1">
      <c r="A39" s="340">
        <v>60</v>
      </c>
      <c r="B39" s="648">
        <v>22.14</v>
      </c>
      <c r="C39" s="648">
        <v>22.63</v>
      </c>
      <c r="D39" s="649">
        <v>23.42</v>
      </c>
      <c r="E39" s="648">
        <v>22.06</v>
      </c>
      <c r="F39" s="648">
        <v>22.84</v>
      </c>
      <c r="G39" s="648">
        <v>23.51</v>
      </c>
      <c r="H39" s="648">
        <v>23.72</v>
      </c>
      <c r="I39" s="650">
        <v>23.84</v>
      </c>
      <c r="J39" s="648">
        <v>28.11</v>
      </c>
      <c r="K39" s="648">
        <v>28.57</v>
      </c>
      <c r="L39" s="649">
        <v>28.85</v>
      </c>
      <c r="M39" s="648">
        <v>27.62</v>
      </c>
      <c r="N39" s="648">
        <v>28.37</v>
      </c>
      <c r="O39" s="648">
        <v>28.77</v>
      </c>
      <c r="P39" s="648">
        <v>28.97</v>
      </c>
      <c r="Q39" s="651">
        <v>29.04</v>
      </c>
      <c r="R39" s="361"/>
    </row>
    <row r="40" spans="1:18" ht="13.5" customHeight="1">
      <c r="A40" s="340"/>
      <c r="B40" s="648"/>
      <c r="C40" s="648"/>
      <c r="D40" s="649"/>
      <c r="E40" s="648"/>
      <c r="F40" s="648"/>
      <c r="G40" s="648"/>
      <c r="H40" s="648"/>
      <c r="I40" s="650"/>
      <c r="J40" s="648"/>
      <c r="K40" s="648"/>
      <c r="L40" s="649"/>
      <c r="M40" s="648"/>
      <c r="N40" s="648"/>
      <c r="O40" s="648"/>
      <c r="P40" s="648"/>
      <c r="Q40" s="651"/>
      <c r="R40" s="361"/>
    </row>
    <row r="41" spans="1:18" ht="17.25" customHeight="1">
      <c r="A41" s="340">
        <v>65</v>
      </c>
      <c r="B41" s="648">
        <v>18.19</v>
      </c>
      <c r="C41" s="648">
        <v>18.56</v>
      </c>
      <c r="D41" s="649">
        <v>19.31</v>
      </c>
      <c r="E41" s="648">
        <v>18.11</v>
      </c>
      <c r="F41" s="648">
        <v>18.86</v>
      </c>
      <c r="G41" s="648">
        <v>19.41</v>
      </c>
      <c r="H41" s="648">
        <v>19.57</v>
      </c>
      <c r="I41" s="650">
        <v>19.7</v>
      </c>
      <c r="J41" s="648">
        <v>23.66</v>
      </c>
      <c r="K41" s="648">
        <v>24.15</v>
      </c>
      <c r="L41" s="649">
        <v>24.36</v>
      </c>
      <c r="M41" s="648">
        <v>23.16</v>
      </c>
      <c r="N41" s="648">
        <v>23.89</v>
      </c>
      <c r="O41" s="648">
        <v>24.24</v>
      </c>
      <c r="P41" s="648">
        <v>24.43</v>
      </c>
      <c r="Q41" s="651">
        <v>24.5</v>
      </c>
      <c r="R41" s="361"/>
    </row>
    <row r="42" spans="1:18" ht="13.5" customHeight="1">
      <c r="A42" s="340"/>
      <c r="B42" s="648"/>
      <c r="C42" s="648"/>
      <c r="D42" s="649"/>
      <c r="E42" s="648"/>
      <c r="F42" s="648"/>
      <c r="G42" s="648"/>
      <c r="H42" s="648"/>
      <c r="I42" s="650"/>
      <c r="J42" s="648"/>
      <c r="K42" s="648"/>
      <c r="L42" s="649"/>
      <c r="M42" s="648"/>
      <c r="N42" s="648"/>
      <c r="O42" s="648"/>
      <c r="P42" s="648"/>
      <c r="Q42" s="651"/>
      <c r="R42" s="361"/>
    </row>
    <row r="43" spans="1:18" ht="17.25" customHeight="1">
      <c r="A43" s="340">
        <v>70</v>
      </c>
      <c r="B43" s="648">
        <v>14.52</v>
      </c>
      <c r="C43" s="648">
        <v>14.74</v>
      </c>
      <c r="D43" s="649">
        <v>15.47</v>
      </c>
      <c r="E43" s="648">
        <v>14.38</v>
      </c>
      <c r="F43" s="648">
        <v>15.08</v>
      </c>
      <c r="G43" s="648">
        <v>15.59</v>
      </c>
      <c r="H43" s="648">
        <v>15.73</v>
      </c>
      <c r="I43" s="650">
        <v>15.84</v>
      </c>
      <c r="J43" s="648">
        <v>19.34</v>
      </c>
      <c r="K43" s="648">
        <v>19.78</v>
      </c>
      <c r="L43" s="649">
        <v>19.97</v>
      </c>
      <c r="M43" s="648">
        <v>18.85</v>
      </c>
      <c r="N43" s="648">
        <v>19.53</v>
      </c>
      <c r="O43" s="648">
        <v>19.85</v>
      </c>
      <c r="P43" s="648">
        <v>20.03</v>
      </c>
      <c r="Q43" s="651">
        <v>20.1</v>
      </c>
      <c r="R43" s="361"/>
    </row>
    <row r="44" spans="1:18" ht="13.5" customHeight="1">
      <c r="A44" s="340"/>
      <c r="B44" s="648"/>
      <c r="C44" s="648"/>
      <c r="D44" s="649"/>
      <c r="E44" s="648"/>
      <c r="F44" s="648"/>
      <c r="G44" s="648"/>
      <c r="H44" s="648"/>
      <c r="I44" s="650"/>
      <c r="J44" s="648"/>
      <c r="K44" s="648"/>
      <c r="L44" s="649"/>
      <c r="M44" s="648"/>
      <c r="N44" s="648"/>
      <c r="O44" s="648"/>
      <c r="P44" s="648"/>
      <c r="Q44" s="651"/>
      <c r="R44" s="361"/>
    </row>
    <row r="45" spans="1:18" ht="17.25" customHeight="1">
      <c r="A45" s="340">
        <v>75</v>
      </c>
      <c r="B45" s="648">
        <v>11.28</v>
      </c>
      <c r="C45" s="648">
        <v>11.32</v>
      </c>
      <c r="D45" s="649">
        <v>11.9</v>
      </c>
      <c r="E45" s="648">
        <v>11.07</v>
      </c>
      <c r="F45" s="648">
        <v>11.58</v>
      </c>
      <c r="G45" s="648">
        <v>12.03</v>
      </c>
      <c r="H45" s="648">
        <v>12.18</v>
      </c>
      <c r="I45" s="650">
        <v>12.29</v>
      </c>
      <c r="J45" s="648">
        <v>15.26</v>
      </c>
      <c r="K45" s="648">
        <v>15.63</v>
      </c>
      <c r="L45" s="649">
        <v>15.77</v>
      </c>
      <c r="M45" s="648">
        <v>14.8</v>
      </c>
      <c r="N45" s="648">
        <v>15.38</v>
      </c>
      <c r="O45" s="648">
        <v>15.64</v>
      </c>
      <c r="P45" s="648">
        <v>15.79</v>
      </c>
      <c r="Q45" s="651">
        <v>15.86</v>
      </c>
      <c r="R45" s="361"/>
    </row>
    <row r="46" spans="1:18" ht="13.5" customHeight="1">
      <c r="A46" s="340"/>
      <c r="B46" s="648"/>
      <c r="C46" s="648"/>
      <c r="D46" s="649"/>
      <c r="E46" s="648"/>
      <c r="F46" s="648"/>
      <c r="G46" s="648"/>
      <c r="H46" s="648"/>
      <c r="I46" s="650"/>
      <c r="J46" s="648"/>
      <c r="K46" s="648"/>
      <c r="L46" s="649"/>
      <c r="M46" s="648"/>
      <c r="N46" s="648"/>
      <c r="O46" s="648"/>
      <c r="P46" s="648"/>
      <c r="Q46" s="651"/>
      <c r="R46" s="361"/>
    </row>
    <row r="47" spans="1:18" ht="17.25" customHeight="1">
      <c r="A47" s="340">
        <v>80</v>
      </c>
      <c r="B47" s="648">
        <v>8.45</v>
      </c>
      <c r="C47" s="648">
        <v>8.29</v>
      </c>
      <c r="D47" s="649">
        <v>8.73</v>
      </c>
      <c r="E47" s="648">
        <v>8.23</v>
      </c>
      <c r="F47" s="648">
        <v>8.57</v>
      </c>
      <c r="G47" s="648">
        <v>8.83</v>
      </c>
      <c r="H47" s="648">
        <v>8.95</v>
      </c>
      <c r="I47" s="650">
        <v>9.06</v>
      </c>
      <c r="J47" s="648">
        <v>11.59</v>
      </c>
      <c r="K47" s="648">
        <v>11.79</v>
      </c>
      <c r="L47" s="649">
        <v>11.87</v>
      </c>
      <c r="M47" s="648">
        <v>11.11</v>
      </c>
      <c r="N47" s="648">
        <v>11.59</v>
      </c>
      <c r="O47" s="648">
        <v>11.71</v>
      </c>
      <c r="P47" s="648">
        <v>11.84</v>
      </c>
      <c r="Q47" s="651">
        <v>11.91</v>
      </c>
      <c r="R47" s="361"/>
    </row>
    <row r="48" spans="1:18" ht="13.5" customHeight="1">
      <c r="A48" s="340"/>
      <c r="B48" s="648"/>
      <c r="C48" s="648"/>
      <c r="D48" s="649"/>
      <c r="E48" s="648"/>
      <c r="F48" s="648"/>
      <c r="G48" s="648"/>
      <c r="H48" s="648"/>
      <c r="I48" s="650"/>
      <c r="J48" s="648"/>
      <c r="K48" s="648"/>
      <c r="L48" s="649"/>
      <c r="M48" s="648"/>
      <c r="N48" s="648"/>
      <c r="O48" s="648"/>
      <c r="P48" s="648"/>
      <c r="Q48" s="651"/>
      <c r="R48" s="361"/>
    </row>
    <row r="49" spans="1:18" ht="17.25" customHeight="1">
      <c r="A49" s="340">
        <v>85</v>
      </c>
      <c r="B49" s="648">
        <v>5.99</v>
      </c>
      <c r="C49" s="648">
        <v>5.91</v>
      </c>
      <c r="D49" s="649">
        <v>6.15</v>
      </c>
      <c r="E49" s="648">
        <v>5.93</v>
      </c>
      <c r="F49" s="648">
        <v>6.18</v>
      </c>
      <c r="G49" s="648">
        <v>6.22</v>
      </c>
      <c r="H49" s="648">
        <v>6.26</v>
      </c>
      <c r="I49" s="650">
        <v>6.35</v>
      </c>
      <c r="J49" s="648">
        <v>8.36</v>
      </c>
      <c r="K49" s="648">
        <v>8.36</v>
      </c>
      <c r="L49" s="649">
        <v>8.44</v>
      </c>
      <c r="M49" s="648">
        <v>7.97</v>
      </c>
      <c r="N49" s="648">
        <v>8.3</v>
      </c>
      <c r="O49" s="648">
        <v>8.3</v>
      </c>
      <c r="P49" s="648">
        <v>8.39</v>
      </c>
      <c r="Q49" s="651">
        <v>8.44</v>
      </c>
      <c r="R49" s="362"/>
    </row>
    <row r="50" spans="1:18" ht="13.5" customHeight="1">
      <c r="A50" s="340"/>
      <c r="B50" s="648"/>
      <c r="C50" s="648"/>
      <c r="D50" s="649"/>
      <c r="E50" s="648"/>
      <c r="F50" s="648"/>
      <c r="G50" s="648"/>
      <c r="H50" s="648"/>
      <c r="I50" s="650"/>
      <c r="J50" s="648"/>
      <c r="K50" s="648"/>
      <c r="L50" s="649"/>
      <c r="M50" s="648"/>
      <c r="N50" s="648"/>
      <c r="O50" s="648"/>
      <c r="P50" s="648"/>
      <c r="Q50" s="651"/>
      <c r="R50" s="361"/>
    </row>
    <row r="51" spans="1:18" ht="17.25" customHeight="1">
      <c r="A51" s="340">
        <v>90</v>
      </c>
      <c r="B51" s="648">
        <v>4.28</v>
      </c>
      <c r="C51" s="648">
        <v>4.11</v>
      </c>
      <c r="D51" s="649">
        <v>4.13</v>
      </c>
      <c r="E51" s="648">
        <v>4.23</v>
      </c>
      <c r="F51" s="648">
        <v>4.41</v>
      </c>
      <c r="G51" s="648">
        <v>4.27</v>
      </c>
      <c r="H51" s="648">
        <v>4.25</v>
      </c>
      <c r="I51" s="650">
        <v>4.33</v>
      </c>
      <c r="J51" s="648">
        <v>5.94</v>
      </c>
      <c r="K51" s="648">
        <v>5.74</v>
      </c>
      <c r="L51" s="649">
        <v>5.61</v>
      </c>
      <c r="M51" s="648">
        <v>5.56</v>
      </c>
      <c r="N51" s="648">
        <v>5.76</v>
      </c>
      <c r="O51" s="648">
        <v>5.56</v>
      </c>
      <c r="P51" s="648">
        <v>5.61</v>
      </c>
      <c r="Q51" s="651">
        <v>5.66</v>
      </c>
      <c r="R51" s="361"/>
    </row>
    <row r="52" spans="1:18" ht="15" customHeight="1" thickBot="1">
      <c r="A52" s="342"/>
      <c r="B52" s="652"/>
      <c r="C52" s="652"/>
      <c r="D52" s="652"/>
      <c r="E52" s="652"/>
      <c r="F52" s="652"/>
      <c r="G52" s="652"/>
      <c r="H52" s="652"/>
      <c r="I52" s="653"/>
      <c r="J52" s="652"/>
      <c r="K52" s="652"/>
      <c r="L52" s="654"/>
      <c r="M52" s="652"/>
      <c r="N52" s="652"/>
      <c r="O52" s="655"/>
      <c r="P52" s="655"/>
      <c r="Q52" s="656"/>
      <c r="R52" s="361"/>
    </row>
    <row r="53" spans="1:18" ht="15" customHeight="1">
      <c r="A53" s="325" t="s">
        <v>537</v>
      </c>
      <c r="B53" s="325"/>
      <c r="C53" s="325"/>
      <c r="D53" s="325"/>
      <c r="E53" s="343"/>
      <c r="F53" s="343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</row>
    <row r="54" spans="1:18" ht="15" customHeight="1">
      <c r="A54" s="344" t="s">
        <v>538</v>
      </c>
      <c r="B54" s="345"/>
      <c r="C54" s="345"/>
      <c r="D54" s="345"/>
      <c r="E54" s="346"/>
      <c r="F54" s="346"/>
      <c r="G54" s="347"/>
      <c r="H54" s="346"/>
      <c r="I54" s="347"/>
      <c r="J54" s="346"/>
      <c r="K54" s="346"/>
      <c r="L54" s="346"/>
      <c r="M54" s="346"/>
      <c r="N54" s="346"/>
      <c r="O54" s="347"/>
      <c r="P54" s="346"/>
      <c r="Q54" s="347"/>
      <c r="R54" s="347"/>
    </row>
    <row r="55" spans="1:18" ht="12.75" customHeight="1">
      <c r="A55" s="348"/>
      <c r="B55" s="345"/>
      <c r="C55" s="345"/>
      <c r="D55" s="345"/>
      <c r="E55" s="346"/>
      <c r="F55" s="346"/>
      <c r="G55" s="347"/>
      <c r="H55" s="346"/>
      <c r="I55" s="347"/>
      <c r="J55" s="346"/>
      <c r="K55" s="346"/>
      <c r="L55" s="346"/>
      <c r="M55" s="346"/>
      <c r="N55" s="346"/>
      <c r="O55" s="347"/>
      <c r="P55" s="346"/>
      <c r="Q55" s="347"/>
      <c r="R55" s="347"/>
    </row>
  </sheetData>
  <sheetProtection/>
  <mergeCells count="4">
    <mergeCell ref="J4:L4"/>
    <mergeCell ref="J3:Q3"/>
    <mergeCell ref="M4:Q4"/>
    <mergeCell ref="A1:Q1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/>
  </sheetPr>
  <dimension ref="A1:J1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2.50390625" style="54" customWidth="1"/>
    <col min="2" max="2" width="9.875" style="54" customWidth="1"/>
    <col min="3" max="10" width="9.375" style="54" customWidth="1"/>
    <col min="11" max="16384" width="8.00390625" style="54" customWidth="1"/>
  </cols>
  <sheetData>
    <row r="1" spans="1:10" ht="18.75" customHeight="1">
      <c r="A1" s="52" t="s">
        <v>782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 thickBot="1">
      <c r="A2" s="55"/>
      <c r="B2" s="55"/>
      <c r="C2" s="55"/>
      <c r="D2" s="55"/>
      <c r="E2" s="55"/>
      <c r="F2" s="55"/>
      <c r="G2" s="55"/>
      <c r="H2" s="55"/>
      <c r="I2" s="55"/>
      <c r="J2" s="56" t="s">
        <v>703</v>
      </c>
    </row>
    <row r="3" spans="1:10" ht="15" customHeight="1">
      <c r="A3" s="1016" t="s">
        <v>210</v>
      </c>
      <c r="B3" s="1017" t="s">
        <v>211</v>
      </c>
      <c r="C3" s="57" t="s">
        <v>208</v>
      </c>
      <c r="D3" s="58"/>
      <c r="E3" s="58"/>
      <c r="F3" s="58"/>
      <c r="G3" s="59" t="s">
        <v>209</v>
      </c>
      <c r="H3" s="58"/>
      <c r="I3" s="58"/>
      <c r="J3" s="60"/>
    </row>
    <row r="4" spans="1:10" ht="15" customHeight="1">
      <c r="A4" s="921"/>
      <c r="B4" s="874"/>
      <c r="C4" s="794" t="s">
        <v>476</v>
      </c>
      <c r="D4" s="795" t="s">
        <v>477</v>
      </c>
      <c r="E4" s="795" t="s">
        <v>478</v>
      </c>
      <c r="F4" s="795" t="s">
        <v>479</v>
      </c>
      <c r="G4" s="794" t="s">
        <v>212</v>
      </c>
      <c r="H4" s="795" t="s">
        <v>213</v>
      </c>
      <c r="I4" s="795" t="s">
        <v>214</v>
      </c>
      <c r="J4" s="796" t="s">
        <v>1</v>
      </c>
    </row>
    <row r="5" spans="1:10" ht="18.75" customHeight="1">
      <c r="A5" s="61" t="s">
        <v>602</v>
      </c>
      <c r="B5" s="62">
        <v>32550</v>
      </c>
      <c r="C5" s="62">
        <v>1314</v>
      </c>
      <c r="D5" s="62">
        <v>5006</v>
      </c>
      <c r="E5" s="62">
        <v>7287</v>
      </c>
      <c r="F5" s="62">
        <v>18943</v>
      </c>
      <c r="G5" s="62">
        <v>6298</v>
      </c>
      <c r="H5" s="62">
        <v>17924</v>
      </c>
      <c r="I5" s="62">
        <v>2110</v>
      </c>
      <c r="J5" s="62">
        <v>6218</v>
      </c>
    </row>
    <row r="6" spans="1:10" ht="18.75" customHeight="1">
      <c r="A6" s="61" t="s">
        <v>603</v>
      </c>
      <c r="B6" s="62">
        <v>31951</v>
      </c>
      <c r="C6" s="62">
        <v>1285</v>
      </c>
      <c r="D6" s="62">
        <v>4884</v>
      </c>
      <c r="E6" s="62">
        <v>6520</v>
      </c>
      <c r="F6" s="62">
        <v>19262</v>
      </c>
      <c r="G6" s="62">
        <v>6198</v>
      </c>
      <c r="H6" s="62">
        <v>17686</v>
      </c>
      <c r="I6" s="62">
        <v>1975</v>
      </c>
      <c r="J6" s="62">
        <v>6092</v>
      </c>
    </row>
    <row r="7" spans="1:10" ht="18.75" customHeight="1">
      <c r="A7" s="61" t="s">
        <v>604</v>
      </c>
      <c r="B7" s="63">
        <v>30991</v>
      </c>
      <c r="C7" s="63">
        <v>1172</v>
      </c>
      <c r="D7" s="63">
        <v>4523</v>
      </c>
      <c r="E7" s="64">
        <v>6182</v>
      </c>
      <c r="F7" s="64">
        <v>19114</v>
      </c>
      <c r="G7" s="64">
        <v>5934</v>
      </c>
      <c r="H7" s="64">
        <v>17471</v>
      </c>
      <c r="I7" s="64">
        <v>1795</v>
      </c>
      <c r="J7" s="64">
        <v>5791</v>
      </c>
    </row>
    <row r="8" spans="1:10" ht="18.75" customHeight="1">
      <c r="A8" s="61" t="s">
        <v>566</v>
      </c>
      <c r="B8" s="63">
        <v>30749</v>
      </c>
      <c r="C8" s="63">
        <v>1184</v>
      </c>
      <c r="D8" s="63">
        <v>4253</v>
      </c>
      <c r="E8" s="64">
        <v>5816</v>
      </c>
      <c r="F8" s="64">
        <v>19496</v>
      </c>
      <c r="G8" s="64">
        <v>5900</v>
      </c>
      <c r="H8" s="64">
        <v>17464</v>
      </c>
      <c r="I8" s="64">
        <v>1692</v>
      </c>
      <c r="J8" s="64">
        <v>5693</v>
      </c>
    </row>
    <row r="9" spans="1:10" s="68" customFormat="1" ht="18.75" customHeight="1" thickBot="1">
      <c r="A9" s="67" t="s">
        <v>605</v>
      </c>
      <c r="B9" s="65">
        <v>30178</v>
      </c>
      <c r="C9" s="65">
        <v>1273</v>
      </c>
      <c r="D9" s="65">
        <v>3864</v>
      </c>
      <c r="E9" s="66">
        <v>5472</v>
      </c>
      <c r="F9" s="66">
        <v>19569</v>
      </c>
      <c r="G9" s="66">
        <v>5533</v>
      </c>
      <c r="H9" s="66">
        <v>17048</v>
      </c>
      <c r="I9" s="66">
        <v>1886</v>
      </c>
      <c r="J9" s="66">
        <v>5711</v>
      </c>
    </row>
    <row r="10" spans="1:10" s="71" customFormat="1" ht="15" customHeight="1">
      <c r="A10" s="69" t="s">
        <v>215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5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</row>
  </sheetData>
  <sheetProtection/>
  <mergeCells count="2">
    <mergeCell ref="A3:A4"/>
    <mergeCell ref="B3:B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7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75" customWidth="1"/>
    <col min="2" max="2" width="10.375" style="75" customWidth="1"/>
    <col min="3" max="4" width="7.125" style="75" customWidth="1"/>
    <col min="5" max="5" width="5.875" style="75" customWidth="1"/>
    <col min="6" max="9" width="5.25390625" style="75" customWidth="1"/>
    <col min="10" max="10" width="6.75390625" style="75" customWidth="1"/>
    <col min="11" max="11" width="5.875" style="75" customWidth="1"/>
    <col min="12" max="13" width="8.125" style="75" customWidth="1"/>
    <col min="14" max="14" width="7.125" style="75" customWidth="1"/>
    <col min="15" max="16384" width="8.00390625" style="75" customWidth="1"/>
  </cols>
  <sheetData>
    <row r="1" spans="1:14" s="74" customFormat="1" ht="18.75" customHeight="1">
      <c r="A1" s="83"/>
      <c r="B1" s="807" t="s">
        <v>699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</row>
    <row r="2" spans="1:14" ht="18.75" customHeight="1" thickBot="1">
      <c r="A2" s="84" t="s">
        <v>217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7" t="s">
        <v>698</v>
      </c>
    </row>
    <row r="3" spans="1:14" s="73" customFormat="1" ht="15" customHeight="1">
      <c r="A3" s="815" t="s">
        <v>691</v>
      </c>
      <c r="B3" s="816"/>
      <c r="C3" s="822" t="s">
        <v>218</v>
      </c>
      <c r="D3" s="830" t="s">
        <v>219</v>
      </c>
      <c r="E3" s="831"/>
      <c r="F3" s="831"/>
      <c r="G3" s="831"/>
      <c r="H3" s="831"/>
      <c r="I3" s="832"/>
      <c r="J3" s="824" t="s">
        <v>528</v>
      </c>
      <c r="K3" s="801" t="s">
        <v>529</v>
      </c>
      <c r="L3" s="830" t="s">
        <v>701</v>
      </c>
      <c r="M3" s="831"/>
      <c r="N3" s="831"/>
    </row>
    <row r="4" spans="1:14" s="73" customFormat="1" ht="30" customHeight="1">
      <c r="A4" s="817"/>
      <c r="B4" s="818"/>
      <c r="C4" s="823"/>
      <c r="D4" s="724" t="s">
        <v>0</v>
      </c>
      <c r="E4" s="727" t="s">
        <v>609</v>
      </c>
      <c r="F4" s="727" t="s">
        <v>220</v>
      </c>
      <c r="G4" s="727" t="s">
        <v>530</v>
      </c>
      <c r="H4" s="727" t="s">
        <v>221</v>
      </c>
      <c r="I4" s="727" t="s">
        <v>222</v>
      </c>
      <c r="J4" s="825"/>
      <c r="K4" s="802"/>
      <c r="L4" s="724" t="s">
        <v>218</v>
      </c>
      <c r="M4" s="724" t="s">
        <v>80</v>
      </c>
      <c r="N4" s="725" t="s">
        <v>700</v>
      </c>
    </row>
    <row r="5" spans="1:15" s="531" customFormat="1" ht="17.25" customHeight="1">
      <c r="A5" s="809" t="s">
        <v>685</v>
      </c>
      <c r="B5" s="810"/>
      <c r="C5" s="530">
        <v>17714</v>
      </c>
      <c r="D5" s="530">
        <v>15108</v>
      </c>
      <c r="E5" s="530">
        <v>4267</v>
      </c>
      <c r="F5" s="530">
        <v>24</v>
      </c>
      <c r="G5" s="530">
        <v>30</v>
      </c>
      <c r="H5" s="530">
        <v>4364</v>
      </c>
      <c r="I5" s="530">
        <v>6423</v>
      </c>
      <c r="J5" s="530">
        <v>2603</v>
      </c>
      <c r="K5" s="530">
        <v>3</v>
      </c>
      <c r="L5" s="532">
        <v>2121.396476235186</v>
      </c>
      <c r="M5" s="532">
        <v>1809.3066480163254</v>
      </c>
      <c r="N5" s="532">
        <v>311.7305536660375</v>
      </c>
      <c r="O5" s="532"/>
    </row>
    <row r="6" spans="1:16" s="531" customFormat="1" ht="17.25" customHeight="1">
      <c r="A6" s="811" t="s">
        <v>686</v>
      </c>
      <c r="B6" s="812"/>
      <c r="C6" s="530">
        <v>17551</v>
      </c>
      <c r="D6" s="530">
        <v>15064</v>
      </c>
      <c r="E6" s="530">
        <v>4223</v>
      </c>
      <c r="F6" s="530">
        <v>24</v>
      </c>
      <c r="G6" s="530">
        <v>30</v>
      </c>
      <c r="H6" s="530">
        <v>4402</v>
      </c>
      <c r="I6" s="530">
        <v>6385</v>
      </c>
      <c r="J6" s="530">
        <v>2487</v>
      </c>
      <c r="K6" s="487" t="s">
        <v>395</v>
      </c>
      <c r="L6" s="534">
        <v>2107.3878045031893</v>
      </c>
      <c r="M6" s="532">
        <v>1808.768154922001</v>
      </c>
      <c r="N6" s="532">
        <v>298.619649581188</v>
      </c>
      <c r="O6" s="532"/>
      <c r="P6" s="532"/>
    </row>
    <row r="7" spans="1:15" s="531" customFormat="1" ht="17.25" customHeight="1">
      <c r="A7" s="811" t="s">
        <v>687</v>
      </c>
      <c r="B7" s="812"/>
      <c r="C7" s="533">
        <v>17404</v>
      </c>
      <c r="D7" s="533">
        <v>14990</v>
      </c>
      <c r="E7" s="533">
        <v>4223</v>
      </c>
      <c r="F7" s="533">
        <v>24</v>
      </c>
      <c r="G7" s="533">
        <v>30</v>
      </c>
      <c r="H7" s="533">
        <v>4322</v>
      </c>
      <c r="I7" s="533">
        <v>6391</v>
      </c>
      <c r="J7" s="533">
        <v>2414</v>
      </c>
      <c r="K7" s="533">
        <v>0</v>
      </c>
      <c r="L7" s="535">
        <v>2101.9323671497586</v>
      </c>
      <c r="M7" s="535">
        <v>1810.3864734299518</v>
      </c>
      <c r="N7" s="536">
        <v>291.54589371980677</v>
      </c>
      <c r="O7" s="532"/>
    </row>
    <row r="8" spans="1:17" s="531" customFormat="1" ht="17.25" customHeight="1">
      <c r="A8" s="811" t="s">
        <v>688</v>
      </c>
      <c r="B8" s="812"/>
      <c r="C8" s="533">
        <v>17329</v>
      </c>
      <c r="D8" s="533">
        <v>14980</v>
      </c>
      <c r="E8" s="533">
        <v>4223</v>
      </c>
      <c r="F8" s="533">
        <v>24</v>
      </c>
      <c r="G8" s="533">
        <v>30</v>
      </c>
      <c r="H8" s="533">
        <v>4348</v>
      </c>
      <c r="I8" s="533">
        <v>6355</v>
      </c>
      <c r="J8" s="533">
        <v>2349</v>
      </c>
      <c r="K8" s="533">
        <v>0</v>
      </c>
      <c r="L8" s="535">
        <v>2103.0339805825242</v>
      </c>
      <c r="M8" s="535">
        <v>1817.9611650485438</v>
      </c>
      <c r="N8" s="536">
        <v>285.0728155339806</v>
      </c>
      <c r="O8" s="532"/>
      <c r="Q8" s="533"/>
    </row>
    <row r="9" spans="1:17" s="491" customFormat="1" ht="17.25" customHeight="1">
      <c r="A9" s="813" t="s">
        <v>588</v>
      </c>
      <c r="B9" s="814"/>
      <c r="C9" s="537">
        <v>17005</v>
      </c>
      <c r="D9" s="537">
        <v>14743</v>
      </c>
      <c r="E9" s="537">
        <v>4220</v>
      </c>
      <c r="F9" s="537">
        <v>24</v>
      </c>
      <c r="G9" s="537">
        <v>30</v>
      </c>
      <c r="H9" s="537">
        <v>4137</v>
      </c>
      <c r="I9" s="537">
        <v>6332</v>
      </c>
      <c r="J9" s="537">
        <v>2262</v>
      </c>
      <c r="K9" s="537">
        <v>0</v>
      </c>
      <c r="L9" s="538">
        <v>2076.3125763125763</v>
      </c>
      <c r="M9" s="538">
        <v>1800.1221001221</v>
      </c>
      <c r="N9" s="539">
        <v>276.1904761904762</v>
      </c>
      <c r="O9" s="542"/>
      <c r="Q9" s="537"/>
    </row>
    <row r="10" spans="1:15" s="76" customFormat="1" ht="11.25" customHeight="1">
      <c r="A10" s="89"/>
      <c r="B10" s="90"/>
      <c r="C10" s="537"/>
      <c r="D10" s="540"/>
      <c r="E10" s="540"/>
      <c r="F10" s="540"/>
      <c r="G10" s="540"/>
      <c r="H10" s="540"/>
      <c r="I10" s="540"/>
      <c r="J10" s="540"/>
      <c r="K10" s="540"/>
      <c r="L10" s="541"/>
      <c r="M10" s="542"/>
      <c r="N10" s="542"/>
      <c r="O10" s="491"/>
    </row>
    <row r="11" spans="1:14" s="77" customFormat="1" ht="17.25" customHeight="1">
      <c r="A11" s="826" t="s">
        <v>79</v>
      </c>
      <c r="B11" s="827"/>
      <c r="C11" s="540">
        <v>13976</v>
      </c>
      <c r="D11" s="540">
        <v>12036</v>
      </c>
      <c r="E11" s="540">
        <v>3094</v>
      </c>
      <c r="F11" s="540">
        <v>16</v>
      </c>
      <c r="G11" s="540">
        <v>0</v>
      </c>
      <c r="H11" s="540">
        <v>3456</v>
      </c>
      <c r="I11" s="540">
        <v>5470</v>
      </c>
      <c r="J11" s="540">
        <v>1940</v>
      </c>
      <c r="K11" s="540">
        <v>0</v>
      </c>
      <c r="L11" s="541">
        <v>2059.1823384154786</v>
      </c>
      <c r="M11" s="542">
        <v>1773.3484992250071</v>
      </c>
      <c r="N11" s="542">
        <v>285.8338391904714</v>
      </c>
    </row>
    <row r="12" spans="1:14" s="77" customFormat="1" ht="17.25" customHeight="1">
      <c r="A12" s="826" t="s">
        <v>78</v>
      </c>
      <c r="B12" s="827"/>
      <c r="C12" s="540">
        <v>3029</v>
      </c>
      <c r="D12" s="540">
        <v>2707</v>
      </c>
      <c r="E12" s="540">
        <v>1126</v>
      </c>
      <c r="F12" s="540">
        <v>8</v>
      </c>
      <c r="G12" s="540">
        <v>30</v>
      </c>
      <c r="H12" s="540">
        <v>681</v>
      </c>
      <c r="I12" s="540">
        <v>862</v>
      </c>
      <c r="J12" s="540">
        <v>322</v>
      </c>
      <c r="K12" s="540">
        <v>0</v>
      </c>
      <c r="L12" s="541">
        <v>2157.4996082453663</v>
      </c>
      <c r="M12" s="542">
        <v>1928.145077424961</v>
      </c>
      <c r="N12" s="542">
        <v>229.35453082040544</v>
      </c>
    </row>
    <row r="13" spans="1:14" s="77" customFormat="1" ht="11.25" customHeight="1">
      <c r="A13" s="562"/>
      <c r="B13" s="563"/>
      <c r="C13" s="540"/>
      <c r="D13" s="540"/>
      <c r="E13" s="540"/>
      <c r="F13" s="540"/>
      <c r="G13" s="540"/>
      <c r="H13" s="540"/>
      <c r="I13" s="540"/>
      <c r="J13" s="540"/>
      <c r="K13" s="540"/>
      <c r="L13" s="541"/>
      <c r="M13" s="542"/>
      <c r="N13" s="542"/>
    </row>
    <row r="14" spans="1:14" s="77" customFormat="1" ht="17.25" customHeight="1">
      <c r="A14" s="828" t="s">
        <v>216</v>
      </c>
      <c r="B14" s="829"/>
      <c r="C14" s="540">
        <v>6674</v>
      </c>
      <c r="D14" s="540">
        <v>5809</v>
      </c>
      <c r="E14" s="540">
        <v>1466</v>
      </c>
      <c r="F14" s="540">
        <v>8</v>
      </c>
      <c r="G14" s="540">
        <v>0</v>
      </c>
      <c r="H14" s="540">
        <v>1235</v>
      </c>
      <c r="I14" s="540">
        <v>3100</v>
      </c>
      <c r="J14" s="540">
        <v>865</v>
      </c>
      <c r="K14" s="540">
        <v>0</v>
      </c>
      <c r="L14" s="541">
        <v>1936.8337962116527</v>
      </c>
      <c r="M14" s="542">
        <v>1685.8057420128098</v>
      </c>
      <c r="N14" s="542">
        <v>251.02805419884325</v>
      </c>
    </row>
    <row r="15" spans="1:14" s="78" customFormat="1" ht="17.25" customHeight="1">
      <c r="A15" s="91" t="s">
        <v>76</v>
      </c>
      <c r="B15" s="92"/>
      <c r="C15" s="530">
        <v>5004</v>
      </c>
      <c r="D15" s="530">
        <v>4295</v>
      </c>
      <c r="E15" s="543">
        <v>847</v>
      </c>
      <c r="F15" s="543">
        <v>8</v>
      </c>
      <c r="G15" s="543">
        <v>0</v>
      </c>
      <c r="H15" s="543">
        <v>811</v>
      </c>
      <c r="I15" s="543">
        <v>2629</v>
      </c>
      <c r="J15" s="543">
        <v>709</v>
      </c>
      <c r="K15" s="530">
        <v>0</v>
      </c>
      <c r="L15" s="534">
        <v>2135.34065596436</v>
      </c>
      <c r="M15" s="532">
        <v>1832.791390361096</v>
      </c>
      <c r="N15" s="532">
        <v>302.5492656032636</v>
      </c>
    </row>
    <row r="16" spans="1:14" s="78" customFormat="1" ht="17.25" customHeight="1">
      <c r="A16" s="91" t="s">
        <v>75</v>
      </c>
      <c r="B16" s="93"/>
      <c r="C16" s="530">
        <v>304</v>
      </c>
      <c r="D16" s="530">
        <v>304</v>
      </c>
      <c r="E16" s="530">
        <v>155</v>
      </c>
      <c r="F16" s="530">
        <v>0</v>
      </c>
      <c r="G16" s="530">
        <v>0</v>
      </c>
      <c r="H16" s="530">
        <v>45</v>
      </c>
      <c r="I16" s="530">
        <v>104</v>
      </c>
      <c r="J16" s="530">
        <v>0</v>
      </c>
      <c r="K16" s="530">
        <v>0</v>
      </c>
      <c r="L16" s="534">
        <v>1610.1694915254236</v>
      </c>
      <c r="M16" s="532">
        <v>1610.1694915254236</v>
      </c>
      <c r="N16" s="544">
        <v>0</v>
      </c>
    </row>
    <row r="17" spans="1:14" s="78" customFormat="1" ht="17.25" customHeight="1">
      <c r="A17" s="91" t="s">
        <v>74</v>
      </c>
      <c r="B17" s="92"/>
      <c r="C17" s="530">
        <v>437</v>
      </c>
      <c r="D17" s="530">
        <v>387</v>
      </c>
      <c r="E17" s="530">
        <v>0</v>
      </c>
      <c r="F17" s="530">
        <v>0</v>
      </c>
      <c r="G17" s="530">
        <v>0</v>
      </c>
      <c r="H17" s="530">
        <v>160</v>
      </c>
      <c r="I17" s="530">
        <v>227</v>
      </c>
      <c r="J17" s="530">
        <v>50</v>
      </c>
      <c r="K17" s="530">
        <v>0</v>
      </c>
      <c r="L17" s="534">
        <v>999.6111352563076</v>
      </c>
      <c r="M17" s="532">
        <v>885.2391518173708</v>
      </c>
      <c r="N17" s="532">
        <v>114.3719834389368</v>
      </c>
    </row>
    <row r="18" spans="1:14" s="78" customFormat="1" ht="17.25" customHeight="1">
      <c r="A18" s="91" t="s">
        <v>73</v>
      </c>
      <c r="B18" s="92"/>
      <c r="C18" s="530">
        <v>333</v>
      </c>
      <c r="D18" s="530">
        <v>259</v>
      </c>
      <c r="E18" s="530">
        <v>0</v>
      </c>
      <c r="F18" s="530">
        <v>0</v>
      </c>
      <c r="G18" s="530">
        <v>0</v>
      </c>
      <c r="H18" s="530">
        <v>219</v>
      </c>
      <c r="I18" s="530">
        <v>40</v>
      </c>
      <c r="J18" s="530">
        <v>74</v>
      </c>
      <c r="K18" s="530">
        <v>0</v>
      </c>
      <c r="L18" s="534">
        <v>1063.6938606018016</v>
      </c>
      <c r="M18" s="532">
        <v>827.3174471347346</v>
      </c>
      <c r="N18" s="532">
        <v>236.376413467067</v>
      </c>
    </row>
    <row r="19" spans="1:14" s="77" customFormat="1" ht="17.25" customHeight="1">
      <c r="A19" s="94" t="s">
        <v>72</v>
      </c>
      <c r="B19" s="95"/>
      <c r="C19" s="540">
        <v>596</v>
      </c>
      <c r="D19" s="540">
        <v>564</v>
      </c>
      <c r="E19" s="540">
        <v>464</v>
      </c>
      <c r="F19" s="540">
        <v>0</v>
      </c>
      <c r="G19" s="540">
        <v>0</v>
      </c>
      <c r="H19" s="540">
        <v>0</v>
      </c>
      <c r="I19" s="540">
        <v>100</v>
      </c>
      <c r="J19" s="540">
        <v>32</v>
      </c>
      <c r="K19" s="540">
        <v>0</v>
      </c>
      <c r="L19" s="541">
        <v>3647.937324029869</v>
      </c>
      <c r="M19" s="542">
        <v>3452.074917370547</v>
      </c>
      <c r="N19" s="542">
        <v>195.86240665932183</v>
      </c>
    </row>
    <row r="20" spans="1:14" s="78" customFormat="1" ht="17.25" customHeight="1">
      <c r="A20" s="91"/>
      <c r="B20" s="93" t="s">
        <v>71</v>
      </c>
      <c r="C20" s="530">
        <v>596</v>
      </c>
      <c r="D20" s="530">
        <v>564</v>
      </c>
      <c r="E20" s="530">
        <v>464</v>
      </c>
      <c r="F20" s="530">
        <v>0</v>
      </c>
      <c r="G20" s="530">
        <v>0</v>
      </c>
      <c r="H20" s="530">
        <v>0</v>
      </c>
      <c r="I20" s="530">
        <v>100</v>
      </c>
      <c r="J20" s="530">
        <v>32</v>
      </c>
      <c r="K20" s="530">
        <v>0</v>
      </c>
      <c r="L20" s="534">
        <v>3647.937324029869</v>
      </c>
      <c r="M20" s="532">
        <v>3452.074917370547</v>
      </c>
      <c r="N20" s="532">
        <v>195.86240665932183</v>
      </c>
    </row>
    <row r="21" spans="1:14" s="77" customFormat="1" ht="17.25" customHeight="1">
      <c r="A21" s="797" t="s">
        <v>223</v>
      </c>
      <c r="B21" s="798"/>
      <c r="C21" s="540">
        <v>2617</v>
      </c>
      <c r="D21" s="540">
        <v>2349</v>
      </c>
      <c r="E21" s="540">
        <v>772</v>
      </c>
      <c r="F21" s="540">
        <v>4</v>
      </c>
      <c r="G21" s="540">
        <v>30</v>
      </c>
      <c r="H21" s="540">
        <v>853</v>
      </c>
      <c r="I21" s="540">
        <v>690</v>
      </c>
      <c r="J21" s="540">
        <v>268</v>
      </c>
      <c r="K21" s="540">
        <v>0</v>
      </c>
      <c r="L21" s="541">
        <v>2075.3205763633914</v>
      </c>
      <c r="M21" s="542">
        <v>1862.7925234534223</v>
      </c>
      <c r="N21" s="542">
        <v>212.528052909969</v>
      </c>
    </row>
    <row r="22" spans="1:14" s="78" customFormat="1" ht="17.25" customHeight="1">
      <c r="A22" s="91" t="s">
        <v>69</v>
      </c>
      <c r="B22" s="93"/>
      <c r="C22" s="530">
        <v>1545</v>
      </c>
      <c r="D22" s="530">
        <v>1334</v>
      </c>
      <c r="E22" s="530">
        <v>358</v>
      </c>
      <c r="F22" s="530">
        <v>0</v>
      </c>
      <c r="G22" s="530">
        <v>0</v>
      </c>
      <c r="H22" s="530">
        <v>651</v>
      </c>
      <c r="I22" s="530">
        <v>325</v>
      </c>
      <c r="J22" s="530">
        <v>211</v>
      </c>
      <c r="K22" s="530">
        <v>0</v>
      </c>
      <c r="L22" s="534">
        <v>2083.9796592794423</v>
      </c>
      <c r="M22" s="532">
        <v>1799.371433966845</v>
      </c>
      <c r="N22" s="532">
        <v>284.60822531259697</v>
      </c>
    </row>
    <row r="23" spans="1:14" s="77" customFormat="1" ht="17.25" customHeight="1">
      <c r="A23" s="94" t="s">
        <v>68</v>
      </c>
      <c r="B23" s="95"/>
      <c r="C23" s="540">
        <v>1072</v>
      </c>
      <c r="D23" s="540">
        <v>1015</v>
      </c>
      <c r="E23" s="540">
        <v>414</v>
      </c>
      <c r="F23" s="540">
        <v>4</v>
      </c>
      <c r="G23" s="540">
        <v>30</v>
      </c>
      <c r="H23" s="540">
        <v>202</v>
      </c>
      <c r="I23" s="540">
        <v>365</v>
      </c>
      <c r="J23" s="540">
        <v>57</v>
      </c>
      <c r="K23" s="540">
        <v>0</v>
      </c>
      <c r="L23" s="541">
        <v>2062.9666692325454</v>
      </c>
      <c r="M23" s="542">
        <v>1953.275344469248</v>
      </c>
      <c r="N23" s="542">
        <v>109.69132476329767</v>
      </c>
    </row>
    <row r="24" spans="1:14" s="78" customFormat="1" ht="17.25" customHeight="1">
      <c r="A24" s="91"/>
      <c r="B24" s="93" t="s">
        <v>67</v>
      </c>
      <c r="C24" s="530">
        <v>160</v>
      </c>
      <c r="D24" s="530">
        <v>160</v>
      </c>
      <c r="E24" s="530">
        <v>0</v>
      </c>
      <c r="F24" s="530">
        <v>0</v>
      </c>
      <c r="G24" s="530">
        <v>0</v>
      </c>
      <c r="H24" s="530">
        <v>160</v>
      </c>
      <c r="I24" s="530">
        <v>0</v>
      </c>
      <c r="J24" s="530">
        <v>0</v>
      </c>
      <c r="K24" s="530">
        <v>0</v>
      </c>
      <c r="L24" s="534">
        <v>921.07535547752</v>
      </c>
      <c r="M24" s="532">
        <v>921.07535547752</v>
      </c>
      <c r="N24" s="544">
        <v>0</v>
      </c>
    </row>
    <row r="25" spans="1:14" s="78" customFormat="1" ht="17.25" customHeight="1">
      <c r="A25" s="91"/>
      <c r="B25" s="93" t="s">
        <v>66</v>
      </c>
      <c r="C25" s="530">
        <v>56</v>
      </c>
      <c r="D25" s="530">
        <v>56</v>
      </c>
      <c r="E25" s="530">
        <v>0</v>
      </c>
      <c r="F25" s="530">
        <v>0</v>
      </c>
      <c r="G25" s="530">
        <v>0</v>
      </c>
      <c r="H25" s="530">
        <v>16</v>
      </c>
      <c r="I25" s="530">
        <v>40</v>
      </c>
      <c r="J25" s="530">
        <v>0</v>
      </c>
      <c r="K25" s="530">
        <v>0</v>
      </c>
      <c r="L25" s="534">
        <v>598.035027765912</v>
      </c>
      <c r="M25" s="532">
        <v>598.035027765912</v>
      </c>
      <c r="N25" s="544">
        <v>0</v>
      </c>
    </row>
    <row r="26" spans="1:14" s="78" customFormat="1" ht="17.25" customHeight="1">
      <c r="A26" s="91"/>
      <c r="B26" s="93" t="s">
        <v>65</v>
      </c>
      <c r="C26" s="530">
        <v>856</v>
      </c>
      <c r="D26" s="530">
        <v>799</v>
      </c>
      <c r="E26" s="530">
        <v>414</v>
      </c>
      <c r="F26" s="530">
        <v>4</v>
      </c>
      <c r="G26" s="530">
        <v>30</v>
      </c>
      <c r="H26" s="530">
        <v>26</v>
      </c>
      <c r="I26" s="530">
        <v>325</v>
      </c>
      <c r="J26" s="530">
        <v>57</v>
      </c>
      <c r="K26" s="530">
        <v>0</v>
      </c>
      <c r="L26" s="534">
        <v>3392.9208450592573</v>
      </c>
      <c r="M26" s="532">
        <v>3166.9903682270406</v>
      </c>
      <c r="N26" s="532">
        <v>225.9304768322169</v>
      </c>
    </row>
    <row r="27" spans="1:14" s="77" customFormat="1" ht="17.25" customHeight="1">
      <c r="A27" s="797" t="s">
        <v>224</v>
      </c>
      <c r="B27" s="798"/>
      <c r="C27" s="540">
        <v>2411</v>
      </c>
      <c r="D27" s="540">
        <v>2094</v>
      </c>
      <c r="E27" s="540">
        <v>611</v>
      </c>
      <c r="F27" s="540">
        <v>4</v>
      </c>
      <c r="G27" s="540">
        <v>0</v>
      </c>
      <c r="H27" s="540">
        <v>643</v>
      </c>
      <c r="I27" s="540">
        <v>836</v>
      </c>
      <c r="J27" s="540">
        <v>317</v>
      </c>
      <c r="K27" s="540">
        <v>0</v>
      </c>
      <c r="L27" s="541">
        <v>1933.0372175809373</v>
      </c>
      <c r="M27" s="542">
        <v>1678.8801051905778</v>
      </c>
      <c r="N27" s="542">
        <v>254.15711239035969</v>
      </c>
    </row>
    <row r="28" spans="1:14" s="78" customFormat="1" ht="17.25" customHeight="1">
      <c r="A28" s="91" t="s">
        <v>63</v>
      </c>
      <c r="B28" s="93"/>
      <c r="C28" s="530">
        <v>2384</v>
      </c>
      <c r="D28" s="530">
        <v>2094</v>
      </c>
      <c r="E28" s="530">
        <v>611</v>
      </c>
      <c r="F28" s="530">
        <v>4</v>
      </c>
      <c r="G28" s="530">
        <v>0</v>
      </c>
      <c r="H28" s="530">
        <v>643</v>
      </c>
      <c r="I28" s="530">
        <v>836</v>
      </c>
      <c r="J28" s="530">
        <v>290</v>
      </c>
      <c r="K28" s="530">
        <v>0</v>
      </c>
      <c r="L28" s="534">
        <v>1999.865780820079</v>
      </c>
      <c r="M28" s="532">
        <v>1756.5935172136099</v>
      </c>
      <c r="N28" s="532">
        <v>243.27226360646935</v>
      </c>
    </row>
    <row r="29" spans="1:14" s="77" customFormat="1" ht="17.25" customHeight="1">
      <c r="A29" s="94" t="s">
        <v>62</v>
      </c>
      <c r="B29" s="95"/>
      <c r="C29" s="540">
        <v>27</v>
      </c>
      <c r="D29" s="540">
        <v>0</v>
      </c>
      <c r="E29" s="540">
        <v>0</v>
      </c>
      <c r="F29" s="540">
        <v>0</v>
      </c>
      <c r="G29" s="540">
        <v>0</v>
      </c>
      <c r="H29" s="540">
        <v>0</v>
      </c>
      <c r="I29" s="540">
        <v>0</v>
      </c>
      <c r="J29" s="540">
        <v>27</v>
      </c>
      <c r="K29" s="540">
        <v>0</v>
      </c>
      <c r="L29" s="541">
        <v>489.3077201884741</v>
      </c>
      <c r="M29" s="542">
        <v>0</v>
      </c>
      <c r="N29" s="542">
        <v>489.3077201884741</v>
      </c>
    </row>
    <row r="30" spans="1:14" s="78" customFormat="1" ht="17.25" customHeight="1">
      <c r="A30" s="91"/>
      <c r="B30" s="93" t="s">
        <v>61</v>
      </c>
      <c r="C30" s="530">
        <v>27</v>
      </c>
      <c r="D30" s="530">
        <v>0</v>
      </c>
      <c r="E30" s="530">
        <v>0</v>
      </c>
      <c r="F30" s="530">
        <v>0</v>
      </c>
      <c r="G30" s="530">
        <v>0</v>
      </c>
      <c r="H30" s="530">
        <v>0</v>
      </c>
      <c r="I30" s="530">
        <v>0</v>
      </c>
      <c r="J30" s="530">
        <v>27</v>
      </c>
      <c r="K30" s="530">
        <v>0</v>
      </c>
      <c r="L30" s="534">
        <v>489.3077201884741</v>
      </c>
      <c r="M30" s="532">
        <v>0</v>
      </c>
      <c r="N30" s="532">
        <v>489.3077201884741</v>
      </c>
    </row>
    <row r="31" spans="1:14" s="77" customFormat="1" ht="17.25" customHeight="1">
      <c r="A31" s="797" t="s">
        <v>225</v>
      </c>
      <c r="B31" s="798"/>
      <c r="C31" s="540">
        <v>1538</v>
      </c>
      <c r="D31" s="540">
        <v>1294</v>
      </c>
      <c r="E31" s="540">
        <v>330</v>
      </c>
      <c r="F31" s="540">
        <v>4</v>
      </c>
      <c r="G31" s="540">
        <v>0</v>
      </c>
      <c r="H31" s="540">
        <v>476</v>
      </c>
      <c r="I31" s="540">
        <v>484</v>
      </c>
      <c r="J31" s="540">
        <v>244</v>
      </c>
      <c r="K31" s="540">
        <v>0</v>
      </c>
      <c r="L31" s="541">
        <v>2092.0046791262007</v>
      </c>
      <c r="M31" s="542">
        <v>1760.1131695639162</v>
      </c>
      <c r="N31" s="542">
        <v>331.89150956228406</v>
      </c>
    </row>
    <row r="32" spans="1:14" s="78" customFormat="1" ht="17.25" customHeight="1">
      <c r="A32" s="91" t="s">
        <v>59</v>
      </c>
      <c r="B32" s="93"/>
      <c r="C32" s="530">
        <v>1301</v>
      </c>
      <c r="D32" s="530">
        <v>1088</v>
      </c>
      <c r="E32" s="530">
        <v>330</v>
      </c>
      <c r="F32" s="530">
        <v>0</v>
      </c>
      <c r="G32" s="530">
        <v>0</v>
      </c>
      <c r="H32" s="530">
        <v>476</v>
      </c>
      <c r="I32" s="530">
        <v>282</v>
      </c>
      <c r="J32" s="530">
        <v>213</v>
      </c>
      <c r="K32" s="530">
        <v>0</v>
      </c>
      <c r="L32" s="534">
        <v>2411.2686498007597</v>
      </c>
      <c r="M32" s="532">
        <v>2016.4952275044018</v>
      </c>
      <c r="N32" s="532">
        <v>394.77342229635804</v>
      </c>
    </row>
    <row r="33" spans="1:14" s="77" customFormat="1" ht="17.25" customHeight="1">
      <c r="A33" s="94" t="s">
        <v>58</v>
      </c>
      <c r="B33" s="95"/>
      <c r="C33" s="540">
        <v>237</v>
      </c>
      <c r="D33" s="540">
        <v>206</v>
      </c>
      <c r="E33" s="540">
        <v>0</v>
      </c>
      <c r="F33" s="540">
        <v>4</v>
      </c>
      <c r="G33" s="540">
        <v>0</v>
      </c>
      <c r="H33" s="540">
        <v>0</v>
      </c>
      <c r="I33" s="540">
        <v>202</v>
      </c>
      <c r="J33" s="540">
        <v>31</v>
      </c>
      <c r="K33" s="540">
        <v>0</v>
      </c>
      <c r="L33" s="541">
        <v>1211.470633338445</v>
      </c>
      <c r="M33" s="542">
        <v>1053.0082298216018</v>
      </c>
      <c r="N33" s="542">
        <v>158.462403516843</v>
      </c>
    </row>
    <row r="34" spans="1:14" s="78" customFormat="1" ht="17.25" customHeight="1">
      <c r="A34" s="91"/>
      <c r="B34" s="93" t="s">
        <v>57</v>
      </c>
      <c r="C34" s="530">
        <v>237</v>
      </c>
      <c r="D34" s="530">
        <v>206</v>
      </c>
      <c r="E34" s="530">
        <v>0</v>
      </c>
      <c r="F34" s="530">
        <v>4</v>
      </c>
      <c r="G34" s="530">
        <v>0</v>
      </c>
      <c r="H34" s="530">
        <v>0</v>
      </c>
      <c r="I34" s="530">
        <v>202</v>
      </c>
      <c r="J34" s="530">
        <v>31</v>
      </c>
      <c r="K34" s="530">
        <v>0</v>
      </c>
      <c r="L34" s="534">
        <v>1211.470633338445</v>
      </c>
      <c r="M34" s="532">
        <v>1053.0082298216018</v>
      </c>
      <c r="N34" s="532">
        <v>158.462403516843</v>
      </c>
    </row>
    <row r="35" spans="1:14" s="77" customFormat="1" ht="17.25" customHeight="1">
      <c r="A35" s="797" t="s">
        <v>226</v>
      </c>
      <c r="B35" s="798"/>
      <c r="C35" s="540">
        <v>3765</v>
      </c>
      <c r="D35" s="540">
        <v>3197</v>
      </c>
      <c r="E35" s="540">
        <v>1041</v>
      </c>
      <c r="F35" s="540">
        <v>4</v>
      </c>
      <c r="G35" s="540">
        <v>0</v>
      </c>
      <c r="H35" s="540">
        <v>930</v>
      </c>
      <c r="I35" s="540">
        <v>1222</v>
      </c>
      <c r="J35" s="540">
        <v>568</v>
      </c>
      <c r="K35" s="540">
        <v>0</v>
      </c>
      <c r="L35" s="541">
        <v>2506.9582240215204</v>
      </c>
      <c r="M35" s="542">
        <v>2128.750449454662</v>
      </c>
      <c r="N35" s="542">
        <v>378.2077745668589</v>
      </c>
    </row>
    <row r="36" spans="1:14" s="78" customFormat="1" ht="17.25" customHeight="1">
      <c r="A36" s="91" t="s">
        <v>55</v>
      </c>
      <c r="B36" s="93"/>
      <c r="C36" s="530">
        <v>873</v>
      </c>
      <c r="D36" s="530">
        <v>679</v>
      </c>
      <c r="E36" s="530">
        <v>189</v>
      </c>
      <c r="F36" s="530">
        <v>0</v>
      </c>
      <c r="G36" s="530">
        <v>0</v>
      </c>
      <c r="H36" s="530">
        <v>237</v>
      </c>
      <c r="I36" s="530">
        <v>253</v>
      </c>
      <c r="J36" s="530">
        <v>194</v>
      </c>
      <c r="K36" s="530">
        <v>0</v>
      </c>
      <c r="L36" s="534">
        <v>1808.914029962081</v>
      </c>
      <c r="M36" s="532">
        <v>1406.933134414952</v>
      </c>
      <c r="N36" s="532">
        <v>401.98089554712914</v>
      </c>
    </row>
    <row r="37" spans="1:14" s="78" customFormat="1" ht="17.25" customHeight="1">
      <c r="A37" s="91" t="s">
        <v>54</v>
      </c>
      <c r="B37" s="93"/>
      <c r="C37" s="530">
        <v>340</v>
      </c>
      <c r="D37" s="530">
        <v>261</v>
      </c>
      <c r="E37" s="530">
        <v>0</v>
      </c>
      <c r="F37" s="530">
        <v>0</v>
      </c>
      <c r="G37" s="530">
        <v>0</v>
      </c>
      <c r="H37" s="530">
        <v>52</v>
      </c>
      <c r="I37" s="530">
        <v>209</v>
      </c>
      <c r="J37" s="530">
        <v>79</v>
      </c>
      <c r="K37" s="530">
        <v>0</v>
      </c>
      <c r="L37" s="534">
        <v>1190.4345085956375</v>
      </c>
      <c r="M37" s="532">
        <v>913.8335492454746</v>
      </c>
      <c r="N37" s="532">
        <v>276.6009593501628</v>
      </c>
    </row>
    <row r="38" spans="1:14" s="78" customFormat="1" ht="17.25" customHeight="1">
      <c r="A38" s="91" t="s">
        <v>53</v>
      </c>
      <c r="B38" s="93"/>
      <c r="C38" s="530">
        <v>1455</v>
      </c>
      <c r="D38" s="530">
        <v>1335</v>
      </c>
      <c r="E38" s="530">
        <v>604</v>
      </c>
      <c r="F38" s="530">
        <v>4</v>
      </c>
      <c r="G38" s="530">
        <v>0</v>
      </c>
      <c r="H38" s="530">
        <v>162</v>
      </c>
      <c r="I38" s="530">
        <v>565</v>
      </c>
      <c r="J38" s="530">
        <v>120</v>
      </c>
      <c r="K38" s="530">
        <v>0</v>
      </c>
      <c r="L38" s="534">
        <v>5522.031196629853</v>
      </c>
      <c r="M38" s="532">
        <v>5066.605943299556</v>
      </c>
      <c r="N38" s="532">
        <v>455.4252533302972</v>
      </c>
    </row>
    <row r="39" spans="1:14" s="77" customFormat="1" ht="17.25" customHeight="1">
      <c r="A39" s="94" t="s">
        <v>52</v>
      </c>
      <c r="B39" s="95"/>
      <c r="C39" s="540">
        <v>1018</v>
      </c>
      <c r="D39" s="540">
        <v>862</v>
      </c>
      <c r="E39" s="540">
        <v>248</v>
      </c>
      <c r="F39" s="540">
        <v>0</v>
      </c>
      <c r="G39" s="540">
        <v>0</v>
      </c>
      <c r="H39" s="540">
        <v>479</v>
      </c>
      <c r="I39" s="540">
        <v>135</v>
      </c>
      <c r="J39" s="540">
        <v>156</v>
      </c>
      <c r="K39" s="540">
        <v>0</v>
      </c>
      <c r="L39" s="541">
        <v>2629.268040704582</v>
      </c>
      <c r="M39" s="542">
        <v>2226.3546670799115</v>
      </c>
      <c r="N39" s="542">
        <v>402.91337362467067</v>
      </c>
    </row>
    <row r="40" spans="1:14" s="78" customFormat="1" ht="17.25" customHeight="1">
      <c r="A40" s="91"/>
      <c r="B40" s="93" t="s">
        <v>51</v>
      </c>
      <c r="C40" s="530">
        <v>150</v>
      </c>
      <c r="D40" s="530">
        <v>115</v>
      </c>
      <c r="E40" s="530">
        <v>0</v>
      </c>
      <c r="F40" s="530">
        <v>0</v>
      </c>
      <c r="G40" s="530">
        <v>0</v>
      </c>
      <c r="H40" s="530">
        <v>115</v>
      </c>
      <c r="I40" s="530">
        <v>0</v>
      </c>
      <c r="J40" s="530">
        <v>35</v>
      </c>
      <c r="K40" s="530">
        <v>0</v>
      </c>
      <c r="L40" s="534">
        <v>2344.8491480381426</v>
      </c>
      <c r="M40" s="532">
        <v>1797.7176801625762</v>
      </c>
      <c r="N40" s="532">
        <v>547.1314678755667</v>
      </c>
    </row>
    <row r="41" spans="1:14" s="78" customFormat="1" ht="17.25" customHeight="1">
      <c r="A41" s="91"/>
      <c r="B41" s="93" t="s">
        <v>50</v>
      </c>
      <c r="C41" s="530">
        <v>140</v>
      </c>
      <c r="D41" s="530">
        <v>90</v>
      </c>
      <c r="E41" s="530">
        <v>0</v>
      </c>
      <c r="F41" s="530">
        <v>0</v>
      </c>
      <c r="G41" s="530">
        <v>0</v>
      </c>
      <c r="H41" s="530">
        <v>90</v>
      </c>
      <c r="I41" s="530">
        <v>0</v>
      </c>
      <c r="J41" s="530">
        <v>50</v>
      </c>
      <c r="K41" s="530">
        <v>0</v>
      </c>
      <c r="L41" s="534">
        <v>1470.7427250761634</v>
      </c>
      <c r="M41" s="532">
        <v>945.4774661203909</v>
      </c>
      <c r="N41" s="532">
        <v>525.2652589557727</v>
      </c>
    </row>
    <row r="42" spans="1:14" s="78" customFormat="1" ht="17.25" customHeight="1">
      <c r="A42" s="91"/>
      <c r="B42" s="93" t="s">
        <v>49</v>
      </c>
      <c r="C42" s="530">
        <v>728</v>
      </c>
      <c r="D42" s="530">
        <v>657</v>
      </c>
      <c r="E42" s="530">
        <v>248</v>
      </c>
      <c r="F42" s="530">
        <v>0</v>
      </c>
      <c r="G42" s="530">
        <v>0</v>
      </c>
      <c r="H42" s="530">
        <v>274</v>
      </c>
      <c r="I42" s="530">
        <v>135</v>
      </c>
      <c r="J42" s="530">
        <v>71</v>
      </c>
      <c r="K42" s="530">
        <v>0</v>
      </c>
      <c r="L42" s="534">
        <v>3192.702394526796</v>
      </c>
      <c r="M42" s="532">
        <v>2881.326199456188</v>
      </c>
      <c r="N42" s="532">
        <v>311.3761950706079</v>
      </c>
    </row>
    <row r="43" spans="1:14" s="77" customFormat="1" ht="17.25" customHeight="1">
      <c r="A43" s="94" t="s">
        <v>48</v>
      </c>
      <c r="B43" s="95"/>
      <c r="C43" s="540">
        <v>79</v>
      </c>
      <c r="D43" s="540">
        <v>60</v>
      </c>
      <c r="E43" s="540">
        <v>0</v>
      </c>
      <c r="F43" s="540">
        <v>0</v>
      </c>
      <c r="G43" s="540">
        <v>0</v>
      </c>
      <c r="H43" s="540">
        <v>0</v>
      </c>
      <c r="I43" s="540">
        <v>60</v>
      </c>
      <c r="J43" s="540">
        <v>19</v>
      </c>
      <c r="K43" s="540">
        <v>0</v>
      </c>
      <c r="L43" s="541">
        <v>952.6106354757023</v>
      </c>
      <c r="M43" s="542">
        <v>723.5017484625588</v>
      </c>
      <c r="N43" s="542">
        <v>229.10888701314363</v>
      </c>
    </row>
    <row r="44" spans="1:14" s="78" customFormat="1" ht="17.25" customHeight="1" thickBot="1">
      <c r="A44" s="96"/>
      <c r="B44" s="97" t="s">
        <v>47</v>
      </c>
      <c r="C44" s="530">
        <v>79</v>
      </c>
      <c r="D44" s="530">
        <v>60</v>
      </c>
      <c r="E44" s="530">
        <v>0</v>
      </c>
      <c r="F44" s="530">
        <v>0</v>
      </c>
      <c r="G44" s="530">
        <v>0</v>
      </c>
      <c r="H44" s="530">
        <v>0</v>
      </c>
      <c r="I44" s="530">
        <v>60</v>
      </c>
      <c r="J44" s="530">
        <v>19</v>
      </c>
      <c r="K44" s="530" t="s">
        <v>124</v>
      </c>
      <c r="L44" s="545">
        <v>952.6106354757023</v>
      </c>
      <c r="M44" s="545">
        <v>723.5017484625588</v>
      </c>
      <c r="N44" s="545">
        <v>229.10888701314363</v>
      </c>
    </row>
    <row r="45" spans="1:14" s="78" customFormat="1" ht="15" customHeight="1">
      <c r="A45" s="98" t="s">
        <v>413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80"/>
      <c r="M45" s="80"/>
      <c r="N45" s="80"/>
    </row>
    <row r="46" spans="1:14" s="78" customFormat="1" ht="15" customHeight="1">
      <c r="A46" s="582" t="s">
        <v>592</v>
      </c>
      <c r="B46" s="79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75"/>
      <c r="N46" s="75"/>
    </row>
    <row r="47" spans="1:14" s="78" customFormat="1" ht="14.25" customHeight="1">
      <c r="A47" s="81"/>
      <c r="B47" s="8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75"/>
      <c r="N47" s="75"/>
    </row>
    <row r="48" spans="1:14" s="77" customFormat="1" ht="14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</row>
    <row r="49" spans="1:14" s="78" customFormat="1" ht="14.25" customHeight="1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</row>
    <row r="50" spans="1:14" s="78" customFormat="1" ht="14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</row>
    <row r="51" spans="1:14" s="78" customFormat="1" ht="14.25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78" customFormat="1" ht="11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78" customFormat="1" ht="11.25" customHeight="1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78" customFormat="1" ht="10.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78" customFormat="1" ht="10.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s="78" customFormat="1" ht="12.7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s="78" customFormat="1" ht="11.2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58" spans="1:14" s="78" customFormat="1" ht="11.2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</row>
    <row r="59" spans="1:14" s="78" customFormat="1" ht="11.2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</row>
    <row r="60" spans="1:14" s="78" customFormat="1" ht="10.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s="78" customFormat="1" ht="10.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s="78" customFormat="1" ht="10.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s="78" customFormat="1" ht="10.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s="78" customFormat="1" ht="10.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s="78" customFormat="1" ht="10.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78" customFormat="1" ht="10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s="78" customFormat="1" ht="11.2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s="78" customFormat="1" ht="10.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78" customFormat="1" ht="10.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s="78" customFormat="1" ht="11.2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ht="12.75" customHeight="1"/>
    <row r="72" ht="10.5" customHeight="1"/>
  </sheetData>
  <sheetProtection/>
  <mergeCells count="19">
    <mergeCell ref="A5:B5"/>
    <mergeCell ref="A6:B6"/>
    <mergeCell ref="A7:B7"/>
    <mergeCell ref="A8:B8"/>
    <mergeCell ref="A9:B9"/>
    <mergeCell ref="B1:N1"/>
    <mergeCell ref="A3:B4"/>
    <mergeCell ref="D3:I3"/>
    <mergeCell ref="L3:N3"/>
    <mergeCell ref="A31:B31"/>
    <mergeCell ref="A35:B35"/>
    <mergeCell ref="C3:C4"/>
    <mergeCell ref="J3:J4"/>
    <mergeCell ref="K3:K4"/>
    <mergeCell ref="A11:B11"/>
    <mergeCell ref="A12:B12"/>
    <mergeCell ref="A14:B14"/>
    <mergeCell ref="A21:B21"/>
    <mergeCell ref="A27:B2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O198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3.375" style="103" customWidth="1"/>
    <col min="2" max="2" width="10.25390625" style="103" customWidth="1"/>
    <col min="3" max="6" width="8.375" style="103" customWidth="1"/>
    <col min="7" max="7" width="8.375" style="116" customWidth="1"/>
    <col min="8" max="8" width="8.375" style="105" customWidth="1"/>
    <col min="9" max="9" width="8.375" style="117" customWidth="1"/>
    <col min="10" max="12" width="8.375" style="103" customWidth="1"/>
    <col min="13" max="13" width="2.00390625" style="103" customWidth="1"/>
    <col min="14" max="14" width="3.375" style="104" hidden="1" customWidth="1"/>
    <col min="15" max="16384" width="8.00390625" style="103" customWidth="1"/>
  </cols>
  <sheetData>
    <row r="1" spans="1:12" ht="18.75" customHeight="1">
      <c r="A1" s="99"/>
      <c r="B1" s="839" t="s">
        <v>702</v>
      </c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ht="18.75" customHeight="1" thickBot="1">
      <c r="A2" s="106" t="s">
        <v>414</v>
      </c>
      <c r="B2" s="106"/>
      <c r="C2" s="106"/>
      <c r="D2" s="106"/>
      <c r="E2" s="100"/>
      <c r="F2" s="100"/>
      <c r="G2" s="101"/>
      <c r="I2" s="102"/>
      <c r="J2" s="100"/>
      <c r="K2" s="107"/>
      <c r="L2" s="107" t="s">
        <v>703</v>
      </c>
    </row>
    <row r="3" spans="1:14" s="108" customFormat="1" ht="22.5" customHeight="1">
      <c r="A3" s="841" t="s">
        <v>691</v>
      </c>
      <c r="B3" s="842"/>
      <c r="C3" s="833" t="s">
        <v>227</v>
      </c>
      <c r="D3" s="835" t="s">
        <v>415</v>
      </c>
      <c r="E3" s="835" t="s">
        <v>228</v>
      </c>
      <c r="F3" s="835" t="s">
        <v>229</v>
      </c>
      <c r="G3" s="837" t="s">
        <v>230</v>
      </c>
      <c r="H3" s="835" t="s">
        <v>231</v>
      </c>
      <c r="I3" s="833" t="s">
        <v>232</v>
      </c>
      <c r="J3" s="845" t="s">
        <v>84</v>
      </c>
      <c r="K3" s="846"/>
      <c r="L3" s="846"/>
      <c r="N3" s="109"/>
    </row>
    <row r="4" spans="1:14" s="108" customFormat="1" ht="22.5" customHeight="1">
      <c r="A4" s="843"/>
      <c r="B4" s="844"/>
      <c r="C4" s="834"/>
      <c r="D4" s="836"/>
      <c r="E4" s="836"/>
      <c r="F4" s="836"/>
      <c r="G4" s="838"/>
      <c r="H4" s="836"/>
      <c r="I4" s="834"/>
      <c r="J4" s="728" t="s">
        <v>227</v>
      </c>
      <c r="K4" s="728" t="s">
        <v>233</v>
      </c>
      <c r="L4" s="729" t="s">
        <v>228</v>
      </c>
      <c r="N4" s="109"/>
    </row>
    <row r="5" spans="1:14" s="110" customFormat="1" ht="17.25" customHeight="1">
      <c r="A5" s="809" t="s">
        <v>586</v>
      </c>
      <c r="B5" s="810"/>
      <c r="C5" s="730">
        <v>2319</v>
      </c>
      <c r="D5" s="730">
        <v>631</v>
      </c>
      <c r="E5" s="730">
        <v>1799</v>
      </c>
      <c r="F5" s="730">
        <v>467</v>
      </c>
      <c r="G5" s="730">
        <v>208</v>
      </c>
      <c r="H5" s="730">
        <v>10020</v>
      </c>
      <c r="I5" s="730">
        <v>4837</v>
      </c>
      <c r="J5" s="731">
        <v>277.71922933213256</v>
      </c>
      <c r="K5" s="731">
        <v>75.5674142770917</v>
      </c>
      <c r="L5" s="731">
        <v>215.44497350948964</v>
      </c>
      <c r="N5" s="111"/>
    </row>
    <row r="6" spans="1:14" s="110" customFormat="1" ht="17.25" customHeight="1">
      <c r="A6" s="811" t="s">
        <v>587</v>
      </c>
      <c r="B6" s="812"/>
      <c r="C6" s="732">
        <v>2377</v>
      </c>
      <c r="D6" s="732">
        <v>617</v>
      </c>
      <c r="E6" s="732">
        <v>1907</v>
      </c>
      <c r="F6" s="732">
        <v>487</v>
      </c>
      <c r="G6" s="732">
        <v>221</v>
      </c>
      <c r="H6" s="732">
        <v>10579</v>
      </c>
      <c r="I6" s="732">
        <v>4755</v>
      </c>
      <c r="J6" s="733">
        <v>287.07729468599035</v>
      </c>
      <c r="K6" s="733">
        <v>74.5169082125604</v>
      </c>
      <c r="L6" s="733">
        <v>230.31400966183574</v>
      </c>
      <c r="N6" s="111"/>
    </row>
    <row r="7" spans="1:14" s="110" customFormat="1" ht="17.25" customHeight="1">
      <c r="A7" s="813" t="s">
        <v>588</v>
      </c>
      <c r="B7" s="814"/>
      <c r="C7" s="734">
        <v>2383</v>
      </c>
      <c r="D7" s="734">
        <v>592</v>
      </c>
      <c r="E7" s="734">
        <v>1941</v>
      </c>
      <c r="F7" s="734">
        <v>493</v>
      </c>
      <c r="G7" s="734">
        <v>237</v>
      </c>
      <c r="H7" s="734">
        <v>10937</v>
      </c>
      <c r="I7" s="734">
        <v>4529</v>
      </c>
      <c r="J7" s="735">
        <v>290.96459096459097</v>
      </c>
      <c r="K7" s="735">
        <v>72.28327228327228</v>
      </c>
      <c r="L7" s="735">
        <v>236.996336996337</v>
      </c>
      <c r="N7" s="111"/>
    </row>
    <row r="8" spans="1:14" s="110" customFormat="1" ht="11.25" customHeight="1">
      <c r="A8" s="560"/>
      <c r="B8" s="583"/>
      <c r="C8" s="732"/>
      <c r="D8" s="732"/>
      <c r="E8" s="732"/>
      <c r="F8" s="732"/>
      <c r="G8" s="732"/>
      <c r="H8" s="732"/>
      <c r="I8" s="732"/>
      <c r="J8" s="733"/>
      <c r="K8" s="733"/>
      <c r="L8" s="733"/>
      <c r="N8" s="111">
        <v>874000</v>
      </c>
    </row>
    <row r="9" spans="1:15" s="113" customFormat="1" ht="17.25" customHeight="1">
      <c r="A9" s="826" t="s">
        <v>79</v>
      </c>
      <c r="B9" s="827"/>
      <c r="C9" s="734">
        <v>2122</v>
      </c>
      <c r="D9" s="734">
        <v>516</v>
      </c>
      <c r="E9" s="734">
        <v>1712</v>
      </c>
      <c r="F9" s="734">
        <v>416</v>
      </c>
      <c r="G9" s="734">
        <v>222</v>
      </c>
      <c r="H9" s="734">
        <v>9157</v>
      </c>
      <c r="I9" s="734">
        <v>3838</v>
      </c>
      <c r="J9" s="735">
        <v>312.64917874339193</v>
      </c>
      <c r="K9" s="735">
        <v>76.02590774344498</v>
      </c>
      <c r="L9" s="735">
        <v>252.24099623406548</v>
      </c>
      <c r="N9" s="114">
        <v>457846</v>
      </c>
      <c r="O9" s="112"/>
    </row>
    <row r="10" spans="1:14" s="113" customFormat="1" ht="17.25" customHeight="1">
      <c r="A10" s="826" t="s">
        <v>78</v>
      </c>
      <c r="B10" s="827"/>
      <c r="C10" s="736">
        <v>261</v>
      </c>
      <c r="D10" s="736">
        <v>76</v>
      </c>
      <c r="E10" s="736">
        <v>229</v>
      </c>
      <c r="F10" s="736">
        <v>77</v>
      </c>
      <c r="G10" s="736">
        <v>15</v>
      </c>
      <c r="H10" s="736">
        <v>1780</v>
      </c>
      <c r="I10" s="736">
        <v>691</v>
      </c>
      <c r="J10" s="735">
        <v>185.9053805718193</v>
      </c>
      <c r="K10" s="735">
        <v>54.133367522828614</v>
      </c>
      <c r="L10" s="735">
        <v>163.112383720102</v>
      </c>
      <c r="N10" s="114">
        <v>416039</v>
      </c>
    </row>
    <row r="11" spans="1:14" s="113" customFormat="1" ht="11.25" customHeight="1">
      <c r="A11" s="562"/>
      <c r="B11" s="563"/>
      <c r="C11" s="736"/>
      <c r="D11" s="736"/>
      <c r="E11" s="736"/>
      <c r="F11" s="736"/>
      <c r="G11" s="736"/>
      <c r="H11" s="736"/>
      <c r="I11" s="736"/>
      <c r="J11" s="735"/>
      <c r="K11" s="735"/>
      <c r="L11" s="735"/>
      <c r="N11" s="114"/>
    </row>
    <row r="12" spans="1:14" s="113" customFormat="1" ht="17.25" customHeight="1">
      <c r="A12" s="94" t="s">
        <v>234</v>
      </c>
      <c r="B12" s="115"/>
      <c r="C12" s="736">
        <v>1351</v>
      </c>
      <c r="D12" s="736">
        <v>291</v>
      </c>
      <c r="E12" s="736">
        <v>946</v>
      </c>
      <c r="F12" s="736">
        <v>231</v>
      </c>
      <c r="G12" s="736">
        <v>144</v>
      </c>
      <c r="H12" s="736">
        <v>4966</v>
      </c>
      <c r="I12" s="736">
        <v>1539</v>
      </c>
      <c r="J12" s="735">
        <v>392.0680938990026</v>
      </c>
      <c r="K12" s="735">
        <v>84.44990031429292</v>
      </c>
      <c r="L12" s="735">
        <v>274.53472748220315</v>
      </c>
      <c r="N12" s="114">
        <v>361482</v>
      </c>
    </row>
    <row r="13" spans="1:14" ht="17.25" customHeight="1">
      <c r="A13" s="91" t="s">
        <v>480</v>
      </c>
      <c r="B13" s="92"/>
      <c r="C13" s="737">
        <v>1141</v>
      </c>
      <c r="D13" s="737">
        <v>234</v>
      </c>
      <c r="E13" s="737">
        <v>754</v>
      </c>
      <c r="F13" s="737">
        <v>159</v>
      </c>
      <c r="G13" s="737">
        <v>142</v>
      </c>
      <c r="H13" s="737">
        <v>3857</v>
      </c>
      <c r="I13" s="737">
        <v>1156</v>
      </c>
      <c r="J13" s="733">
        <v>486.8952215138558</v>
      </c>
      <c r="K13" s="733">
        <v>99.85405945157078</v>
      </c>
      <c r="L13" s="733">
        <v>321.7519693439503</v>
      </c>
      <c r="N13" s="104">
        <v>167179</v>
      </c>
    </row>
    <row r="14" spans="1:12" ht="17.25" customHeight="1">
      <c r="A14" s="91" t="s">
        <v>481</v>
      </c>
      <c r="B14" s="93"/>
      <c r="C14" s="737">
        <v>27</v>
      </c>
      <c r="D14" s="737">
        <v>9</v>
      </c>
      <c r="E14" s="737">
        <v>29</v>
      </c>
      <c r="F14" s="737">
        <v>11</v>
      </c>
      <c r="G14" s="737">
        <v>0</v>
      </c>
      <c r="H14" s="737">
        <v>200</v>
      </c>
      <c r="I14" s="737">
        <v>64</v>
      </c>
      <c r="J14" s="733">
        <v>143.0084745762712</v>
      </c>
      <c r="K14" s="733">
        <v>47.66949152542373</v>
      </c>
      <c r="L14" s="733">
        <v>153.60169491525426</v>
      </c>
    </row>
    <row r="15" spans="1:12" ht="17.25" customHeight="1">
      <c r="A15" s="91" t="s">
        <v>235</v>
      </c>
      <c r="B15" s="93"/>
      <c r="C15" s="737">
        <v>84</v>
      </c>
      <c r="D15" s="737">
        <v>22</v>
      </c>
      <c r="E15" s="737">
        <v>77</v>
      </c>
      <c r="F15" s="737">
        <v>33</v>
      </c>
      <c r="G15" s="737">
        <v>0</v>
      </c>
      <c r="H15" s="737">
        <v>406</v>
      </c>
      <c r="I15" s="737">
        <v>172</v>
      </c>
      <c r="J15" s="733">
        <v>192.1449321774138</v>
      </c>
      <c r="K15" s="733">
        <v>50.3236727131322</v>
      </c>
      <c r="L15" s="733">
        <v>176.13285449596268</v>
      </c>
    </row>
    <row r="16" spans="1:12" ht="17.25" customHeight="1">
      <c r="A16" s="91" t="s">
        <v>236</v>
      </c>
      <c r="B16" s="93"/>
      <c r="C16" s="737">
        <v>34</v>
      </c>
      <c r="D16" s="737">
        <v>17</v>
      </c>
      <c r="E16" s="737">
        <v>42</v>
      </c>
      <c r="F16" s="737">
        <v>20</v>
      </c>
      <c r="G16" s="737">
        <v>0</v>
      </c>
      <c r="H16" s="737">
        <v>132</v>
      </c>
      <c r="I16" s="737">
        <v>124</v>
      </c>
      <c r="J16" s="733">
        <v>108.60537916054432</v>
      </c>
      <c r="K16" s="733">
        <v>54.30268958027216</v>
      </c>
      <c r="L16" s="733">
        <v>134.15958602184887</v>
      </c>
    </row>
    <row r="17" spans="1:14" s="113" customFormat="1" ht="17.25" customHeight="1">
      <c r="A17" s="94" t="s">
        <v>482</v>
      </c>
      <c r="B17" s="95"/>
      <c r="C17" s="736">
        <v>65</v>
      </c>
      <c r="D17" s="736">
        <v>9</v>
      </c>
      <c r="E17" s="736">
        <v>44</v>
      </c>
      <c r="F17" s="736">
        <v>8</v>
      </c>
      <c r="G17" s="736">
        <v>2</v>
      </c>
      <c r="H17" s="736">
        <v>371</v>
      </c>
      <c r="I17" s="736">
        <v>23</v>
      </c>
      <c r="J17" s="735">
        <v>397.8455135267475</v>
      </c>
      <c r="K17" s="735">
        <v>55.08630187293427</v>
      </c>
      <c r="L17" s="735">
        <v>269.31080915656753</v>
      </c>
      <c r="N17" s="114">
        <v>51283</v>
      </c>
    </row>
    <row r="18" spans="1:14" ht="17.25" customHeight="1">
      <c r="A18" s="91"/>
      <c r="B18" s="93" t="s">
        <v>71</v>
      </c>
      <c r="C18" s="737">
        <v>65</v>
      </c>
      <c r="D18" s="737">
        <v>9</v>
      </c>
      <c r="E18" s="737">
        <v>44</v>
      </c>
      <c r="F18" s="737">
        <v>8</v>
      </c>
      <c r="G18" s="737">
        <v>2</v>
      </c>
      <c r="H18" s="737">
        <v>371</v>
      </c>
      <c r="I18" s="737">
        <v>23</v>
      </c>
      <c r="J18" s="733">
        <v>397.8455135267475</v>
      </c>
      <c r="K18" s="733">
        <v>55.08630187293427</v>
      </c>
      <c r="L18" s="733">
        <v>269.31080915656753</v>
      </c>
      <c r="N18" s="104">
        <v>9476</v>
      </c>
    </row>
    <row r="19" spans="1:14" s="113" customFormat="1" ht="17.25" customHeight="1">
      <c r="A19" s="94" t="s">
        <v>237</v>
      </c>
      <c r="B19" s="95"/>
      <c r="C19" s="736">
        <v>232</v>
      </c>
      <c r="D19" s="736">
        <v>86</v>
      </c>
      <c r="E19" s="736">
        <v>320</v>
      </c>
      <c r="F19" s="736">
        <v>64</v>
      </c>
      <c r="G19" s="736">
        <v>22</v>
      </c>
      <c r="H19" s="736">
        <v>1573</v>
      </c>
      <c r="I19" s="736">
        <v>613</v>
      </c>
      <c r="J19" s="735">
        <v>183.9795084892269</v>
      </c>
      <c r="K19" s="735">
        <v>68.1993005606617</v>
      </c>
      <c r="L19" s="735">
        <v>253.76483929548536</v>
      </c>
      <c r="N19" s="114">
        <v>117628</v>
      </c>
    </row>
    <row r="20" spans="1:14" ht="17.25" customHeight="1">
      <c r="A20" s="91" t="s">
        <v>69</v>
      </c>
      <c r="B20" s="93"/>
      <c r="C20" s="737">
        <v>160</v>
      </c>
      <c r="D20" s="737">
        <v>58</v>
      </c>
      <c r="E20" s="737">
        <v>239</v>
      </c>
      <c r="F20" s="737">
        <v>40</v>
      </c>
      <c r="G20" s="737">
        <v>19</v>
      </c>
      <c r="H20" s="737">
        <v>934</v>
      </c>
      <c r="I20" s="737">
        <v>425</v>
      </c>
      <c r="J20" s="733">
        <v>215.81666374414934</v>
      </c>
      <c r="K20" s="733">
        <v>78.23354060725414</v>
      </c>
      <c r="L20" s="733">
        <v>322.37614146782306</v>
      </c>
      <c r="N20" s="104">
        <v>61864</v>
      </c>
    </row>
    <row r="21" spans="1:14" s="113" customFormat="1" ht="17.25" customHeight="1">
      <c r="A21" s="94" t="s">
        <v>542</v>
      </c>
      <c r="B21" s="95"/>
      <c r="C21" s="736">
        <v>72</v>
      </c>
      <c r="D21" s="736">
        <v>28</v>
      </c>
      <c r="E21" s="736">
        <v>81</v>
      </c>
      <c r="F21" s="736">
        <v>24</v>
      </c>
      <c r="G21" s="736">
        <v>3</v>
      </c>
      <c r="H21" s="736">
        <v>639</v>
      </c>
      <c r="I21" s="736">
        <v>188</v>
      </c>
      <c r="J21" s="735">
        <v>138.5574628589023</v>
      </c>
      <c r="K21" s="735">
        <v>53.88345777846202</v>
      </c>
      <c r="L21" s="735">
        <v>155.87714571626512</v>
      </c>
      <c r="N21" s="114">
        <v>55764</v>
      </c>
    </row>
    <row r="22" spans="1:14" ht="17.25" customHeight="1">
      <c r="A22" s="91"/>
      <c r="B22" s="93" t="s">
        <v>238</v>
      </c>
      <c r="C22" s="737">
        <v>15</v>
      </c>
      <c r="D22" s="737">
        <v>9</v>
      </c>
      <c r="E22" s="737">
        <v>25</v>
      </c>
      <c r="F22" s="737">
        <v>8</v>
      </c>
      <c r="G22" s="737">
        <v>1</v>
      </c>
      <c r="H22" s="737">
        <v>91</v>
      </c>
      <c r="I22" s="737">
        <v>36</v>
      </c>
      <c r="J22" s="733">
        <v>86.3508145760175</v>
      </c>
      <c r="K22" s="733">
        <v>51.810488745610506</v>
      </c>
      <c r="L22" s="733">
        <v>143.9180242933625</v>
      </c>
      <c r="N22" s="104">
        <v>19118</v>
      </c>
    </row>
    <row r="23" spans="1:14" ht="17.25" customHeight="1">
      <c r="A23" s="91"/>
      <c r="B23" s="93" t="s">
        <v>239</v>
      </c>
      <c r="C23" s="737">
        <v>9</v>
      </c>
      <c r="D23" s="737">
        <v>4</v>
      </c>
      <c r="E23" s="737">
        <v>11</v>
      </c>
      <c r="F23" s="737">
        <v>3</v>
      </c>
      <c r="G23" s="737">
        <v>0</v>
      </c>
      <c r="H23" s="737">
        <v>56</v>
      </c>
      <c r="I23" s="737">
        <v>34</v>
      </c>
      <c r="J23" s="733">
        <v>96.11277231952157</v>
      </c>
      <c r="K23" s="733">
        <v>42.716787697565145</v>
      </c>
      <c r="L23" s="733">
        <v>117.47116616830414</v>
      </c>
      <c r="N23" s="104">
        <v>8799</v>
      </c>
    </row>
    <row r="24" spans="1:12" ht="17.25" customHeight="1">
      <c r="A24" s="91"/>
      <c r="B24" s="93" t="s">
        <v>240</v>
      </c>
      <c r="C24" s="737">
        <v>48</v>
      </c>
      <c r="D24" s="737">
        <v>15</v>
      </c>
      <c r="E24" s="737">
        <v>45</v>
      </c>
      <c r="F24" s="737">
        <v>13</v>
      </c>
      <c r="G24" s="737">
        <v>2</v>
      </c>
      <c r="H24" s="737">
        <v>492</v>
      </c>
      <c r="I24" s="737">
        <v>118</v>
      </c>
      <c r="J24" s="733">
        <v>190.25724364818265</v>
      </c>
      <c r="K24" s="733">
        <v>59.45538864005707</v>
      </c>
      <c r="L24" s="733">
        <v>178.36616592017123</v>
      </c>
    </row>
    <row r="25" spans="1:14" s="113" customFormat="1" ht="17.25" customHeight="1">
      <c r="A25" s="94" t="s">
        <v>241</v>
      </c>
      <c r="B25" s="95"/>
      <c r="C25" s="736">
        <v>287</v>
      </c>
      <c r="D25" s="736">
        <v>79</v>
      </c>
      <c r="E25" s="736">
        <v>255</v>
      </c>
      <c r="F25" s="736">
        <v>59</v>
      </c>
      <c r="G25" s="736">
        <v>19</v>
      </c>
      <c r="H25" s="736">
        <v>1434</v>
      </c>
      <c r="I25" s="736">
        <v>773</v>
      </c>
      <c r="J25" s="735">
        <v>230.10438882029408</v>
      </c>
      <c r="K25" s="735">
        <v>63.338838734506034</v>
      </c>
      <c r="L25" s="735">
        <v>204.44815034555745</v>
      </c>
      <c r="N25" s="114">
        <v>140243</v>
      </c>
    </row>
    <row r="26" spans="1:14" ht="17.25" customHeight="1">
      <c r="A26" s="91" t="s">
        <v>63</v>
      </c>
      <c r="B26" s="93"/>
      <c r="C26" s="737">
        <v>285</v>
      </c>
      <c r="D26" s="737">
        <v>75</v>
      </c>
      <c r="E26" s="737">
        <v>250</v>
      </c>
      <c r="F26" s="737">
        <v>53</v>
      </c>
      <c r="G26" s="737">
        <v>19</v>
      </c>
      <c r="H26" s="737">
        <v>1422</v>
      </c>
      <c r="I26" s="737">
        <v>755</v>
      </c>
      <c r="J26" s="733">
        <v>239.07791423394403</v>
      </c>
      <c r="K26" s="733">
        <v>62.91524058788001</v>
      </c>
      <c r="L26" s="733">
        <v>209.71746862626668</v>
      </c>
      <c r="N26" s="104">
        <v>78877</v>
      </c>
    </row>
    <row r="27" spans="1:14" s="113" customFormat="1" ht="17.25" customHeight="1">
      <c r="A27" s="94" t="s">
        <v>62</v>
      </c>
      <c r="B27" s="95"/>
      <c r="C27" s="736">
        <v>2</v>
      </c>
      <c r="D27" s="736">
        <v>4</v>
      </c>
      <c r="E27" s="736">
        <v>5</v>
      </c>
      <c r="F27" s="736">
        <v>6</v>
      </c>
      <c r="G27" s="736">
        <v>0</v>
      </c>
      <c r="H27" s="736">
        <v>12</v>
      </c>
      <c r="I27" s="736">
        <v>18</v>
      </c>
      <c r="J27" s="735">
        <v>36.24501631025734</v>
      </c>
      <c r="K27" s="735">
        <v>72.49003262051468</v>
      </c>
      <c r="L27" s="735">
        <v>90.61254077564335</v>
      </c>
      <c r="N27" s="114">
        <v>61366</v>
      </c>
    </row>
    <row r="28" spans="1:14" ht="17.25" customHeight="1">
      <c r="A28" s="91"/>
      <c r="B28" s="93" t="s">
        <v>242</v>
      </c>
      <c r="C28" s="737">
        <v>2</v>
      </c>
      <c r="D28" s="737">
        <v>4</v>
      </c>
      <c r="E28" s="737">
        <v>5</v>
      </c>
      <c r="F28" s="737">
        <v>6</v>
      </c>
      <c r="G28" s="737">
        <v>0</v>
      </c>
      <c r="H28" s="737">
        <v>12</v>
      </c>
      <c r="I28" s="737">
        <v>18</v>
      </c>
      <c r="J28" s="733">
        <v>36.24501631025734</v>
      </c>
      <c r="K28" s="733">
        <v>72.49003262051468</v>
      </c>
      <c r="L28" s="733">
        <v>90.61254077564335</v>
      </c>
      <c r="N28" s="104">
        <v>6872</v>
      </c>
    </row>
    <row r="29" spans="1:14" s="113" customFormat="1" ht="17.25" customHeight="1">
      <c r="A29" s="94" t="s">
        <v>243</v>
      </c>
      <c r="B29" s="95"/>
      <c r="C29" s="736">
        <v>127</v>
      </c>
      <c r="D29" s="736">
        <v>40</v>
      </c>
      <c r="E29" s="736">
        <v>112</v>
      </c>
      <c r="F29" s="736">
        <v>47</v>
      </c>
      <c r="G29" s="736">
        <v>9</v>
      </c>
      <c r="H29" s="736">
        <v>860</v>
      </c>
      <c r="I29" s="736">
        <v>516</v>
      </c>
      <c r="J29" s="735">
        <v>172.74681030495935</v>
      </c>
      <c r="K29" s="735">
        <v>54.408444190538376</v>
      </c>
      <c r="L29" s="735">
        <v>152.34364373350743</v>
      </c>
      <c r="N29" s="114">
        <v>80973</v>
      </c>
    </row>
    <row r="30" spans="1:14" ht="17.25" customHeight="1">
      <c r="A30" s="91" t="s">
        <v>59</v>
      </c>
      <c r="B30" s="93"/>
      <c r="C30" s="737">
        <v>92</v>
      </c>
      <c r="D30" s="737">
        <v>29</v>
      </c>
      <c r="E30" s="737">
        <v>84</v>
      </c>
      <c r="F30" s="737">
        <v>35</v>
      </c>
      <c r="G30" s="737">
        <v>6</v>
      </c>
      <c r="H30" s="737">
        <v>598</v>
      </c>
      <c r="I30" s="737">
        <v>426</v>
      </c>
      <c r="J30" s="733">
        <v>170.51246409044575</v>
      </c>
      <c r="K30" s="733">
        <v>53.74849411546659</v>
      </c>
      <c r="L30" s="733">
        <v>155.68529329997222</v>
      </c>
      <c r="N30" s="104">
        <v>58884</v>
      </c>
    </row>
    <row r="31" spans="1:14" s="113" customFormat="1" ht="17.25" customHeight="1">
      <c r="A31" s="94" t="s">
        <v>58</v>
      </c>
      <c r="B31" s="95"/>
      <c r="C31" s="736">
        <v>35</v>
      </c>
      <c r="D31" s="736">
        <v>11</v>
      </c>
      <c r="E31" s="736">
        <v>28</v>
      </c>
      <c r="F31" s="736">
        <v>12</v>
      </c>
      <c r="G31" s="736">
        <v>3</v>
      </c>
      <c r="H31" s="736">
        <v>262</v>
      </c>
      <c r="I31" s="736">
        <v>90</v>
      </c>
      <c r="J31" s="735">
        <v>178.9091652609518</v>
      </c>
      <c r="K31" s="735">
        <v>56.228594796299134</v>
      </c>
      <c r="L31" s="735">
        <v>143.12733220876143</v>
      </c>
      <c r="N31" s="114">
        <v>22089</v>
      </c>
    </row>
    <row r="32" spans="1:14" ht="17.25" customHeight="1">
      <c r="A32" s="91"/>
      <c r="B32" s="93" t="s">
        <v>244</v>
      </c>
      <c r="C32" s="737">
        <v>35</v>
      </c>
      <c r="D32" s="737">
        <v>11</v>
      </c>
      <c r="E32" s="737">
        <v>28</v>
      </c>
      <c r="F32" s="737">
        <v>12</v>
      </c>
      <c r="G32" s="737">
        <v>3</v>
      </c>
      <c r="H32" s="737">
        <v>262</v>
      </c>
      <c r="I32" s="737">
        <v>90</v>
      </c>
      <c r="J32" s="733">
        <v>178.9091652609518</v>
      </c>
      <c r="K32" s="733">
        <v>56.228594796299134</v>
      </c>
      <c r="L32" s="733">
        <v>143.12733220876143</v>
      </c>
      <c r="N32" s="104">
        <v>12703</v>
      </c>
    </row>
    <row r="33" spans="1:14" s="113" customFormat="1" ht="17.25" customHeight="1">
      <c r="A33" s="94" t="s">
        <v>245</v>
      </c>
      <c r="B33" s="95"/>
      <c r="C33" s="736">
        <v>386</v>
      </c>
      <c r="D33" s="736">
        <v>96</v>
      </c>
      <c r="E33" s="736">
        <v>308</v>
      </c>
      <c r="F33" s="736">
        <v>92</v>
      </c>
      <c r="G33" s="736">
        <v>43</v>
      </c>
      <c r="H33" s="736">
        <v>2104</v>
      </c>
      <c r="I33" s="736">
        <v>1088</v>
      </c>
      <c r="J33" s="735">
        <v>257.02148060353437</v>
      </c>
      <c r="K33" s="735">
        <v>63.92244077186348</v>
      </c>
      <c r="L33" s="735">
        <v>205.0844974763953</v>
      </c>
      <c r="N33" s="114">
        <v>173559</v>
      </c>
    </row>
    <row r="34" spans="1:14" ht="17.25" customHeight="1">
      <c r="A34" s="91" t="s">
        <v>55</v>
      </c>
      <c r="B34" s="93"/>
      <c r="C34" s="737">
        <v>101</v>
      </c>
      <c r="D34" s="737">
        <v>33</v>
      </c>
      <c r="E34" s="737">
        <v>113</v>
      </c>
      <c r="F34" s="737">
        <v>31</v>
      </c>
      <c r="G34" s="737">
        <v>15</v>
      </c>
      <c r="H34" s="737">
        <v>626</v>
      </c>
      <c r="I34" s="737">
        <v>282</v>
      </c>
      <c r="J34" s="733">
        <v>209.27871366113425</v>
      </c>
      <c r="K34" s="733">
        <v>68.3781935724498</v>
      </c>
      <c r="L34" s="733">
        <v>234.14351132384328</v>
      </c>
      <c r="N34" s="104">
        <v>34327</v>
      </c>
    </row>
    <row r="35" spans="1:12" ht="17.25" customHeight="1">
      <c r="A35" s="91" t="s">
        <v>54</v>
      </c>
      <c r="B35" s="93"/>
      <c r="C35" s="737">
        <v>55</v>
      </c>
      <c r="D35" s="737">
        <v>19</v>
      </c>
      <c r="E35" s="737">
        <v>45</v>
      </c>
      <c r="F35" s="737">
        <v>23</v>
      </c>
      <c r="G35" s="737">
        <v>0</v>
      </c>
      <c r="H35" s="737">
        <v>253</v>
      </c>
      <c r="I35" s="737">
        <v>181</v>
      </c>
      <c r="J35" s="733">
        <v>192.57028815517663</v>
      </c>
      <c r="K35" s="733">
        <v>66.5242813626974</v>
      </c>
      <c r="L35" s="733">
        <v>157.55750849059908</v>
      </c>
    </row>
    <row r="36" spans="1:14" ht="17.25" customHeight="1">
      <c r="A36" s="91" t="s">
        <v>53</v>
      </c>
      <c r="B36" s="93"/>
      <c r="C36" s="737">
        <v>143</v>
      </c>
      <c r="D36" s="737">
        <v>20</v>
      </c>
      <c r="E36" s="737">
        <v>79</v>
      </c>
      <c r="F36" s="737">
        <v>11</v>
      </c>
      <c r="G36" s="737">
        <v>21</v>
      </c>
      <c r="H36" s="737">
        <v>729</v>
      </c>
      <c r="I36" s="737">
        <v>253</v>
      </c>
      <c r="J36" s="733">
        <v>542.7150935519375</v>
      </c>
      <c r="K36" s="733">
        <v>75.90420888838285</v>
      </c>
      <c r="L36" s="733">
        <v>299.8216251091123</v>
      </c>
      <c r="N36" s="104">
        <v>33045</v>
      </c>
    </row>
    <row r="37" spans="1:14" s="113" customFormat="1" ht="17.25" customHeight="1">
      <c r="A37" s="94" t="s">
        <v>52</v>
      </c>
      <c r="B37" s="95"/>
      <c r="C37" s="736">
        <v>78</v>
      </c>
      <c r="D37" s="736">
        <v>20</v>
      </c>
      <c r="E37" s="736">
        <v>65</v>
      </c>
      <c r="F37" s="736">
        <v>21</v>
      </c>
      <c r="G37" s="736">
        <v>7</v>
      </c>
      <c r="H37" s="736">
        <v>439</v>
      </c>
      <c r="I37" s="736">
        <v>323</v>
      </c>
      <c r="J37" s="735">
        <v>201.45668681233533</v>
      </c>
      <c r="K37" s="735">
        <v>51.65556072111163</v>
      </c>
      <c r="L37" s="735">
        <v>167.88057234361278</v>
      </c>
      <c r="N37" s="114">
        <v>64120</v>
      </c>
    </row>
    <row r="38" spans="1:14" ht="17.25" customHeight="1">
      <c r="A38" s="91"/>
      <c r="B38" s="93" t="s">
        <v>246</v>
      </c>
      <c r="C38" s="737">
        <v>9</v>
      </c>
      <c r="D38" s="737">
        <v>6</v>
      </c>
      <c r="E38" s="737">
        <v>9</v>
      </c>
      <c r="F38" s="737">
        <v>4</v>
      </c>
      <c r="G38" s="737">
        <v>0</v>
      </c>
      <c r="H38" s="737">
        <v>58</v>
      </c>
      <c r="I38" s="737">
        <v>51</v>
      </c>
      <c r="J38" s="733">
        <v>140.69094888228855</v>
      </c>
      <c r="K38" s="733">
        <v>93.79396592152573</v>
      </c>
      <c r="L38" s="733">
        <v>140.69094888228855</v>
      </c>
      <c r="N38" s="104">
        <v>8313</v>
      </c>
    </row>
    <row r="39" spans="1:14" ht="17.25" customHeight="1">
      <c r="A39" s="91"/>
      <c r="B39" s="93" t="s">
        <v>247</v>
      </c>
      <c r="C39" s="737">
        <v>14</v>
      </c>
      <c r="D39" s="737">
        <v>5</v>
      </c>
      <c r="E39" s="737">
        <v>15</v>
      </c>
      <c r="F39" s="737">
        <v>6</v>
      </c>
      <c r="G39" s="737">
        <v>7</v>
      </c>
      <c r="H39" s="737">
        <v>60</v>
      </c>
      <c r="I39" s="737">
        <v>66</v>
      </c>
      <c r="J39" s="733">
        <v>147.07427250761634</v>
      </c>
      <c r="K39" s="733">
        <v>52.526525895577265</v>
      </c>
      <c r="L39" s="733">
        <v>157.5795776867318</v>
      </c>
      <c r="N39" s="104">
        <v>9585</v>
      </c>
    </row>
    <row r="40" spans="1:14" ht="17.25" customHeight="1">
      <c r="A40" s="91"/>
      <c r="B40" s="93" t="s">
        <v>248</v>
      </c>
      <c r="C40" s="737">
        <v>55</v>
      </c>
      <c r="D40" s="737">
        <v>9</v>
      </c>
      <c r="E40" s="737">
        <v>41</v>
      </c>
      <c r="F40" s="737">
        <v>11</v>
      </c>
      <c r="G40" s="737">
        <v>0</v>
      </c>
      <c r="H40" s="737">
        <v>321</v>
      </c>
      <c r="I40" s="737">
        <v>206</v>
      </c>
      <c r="J40" s="733">
        <v>241.20691167441453</v>
      </c>
      <c r="K40" s="733">
        <v>39.47022191035874</v>
      </c>
      <c r="L40" s="733">
        <v>179.80878870274537</v>
      </c>
      <c r="N40" s="104">
        <v>13586</v>
      </c>
    </row>
    <row r="41" spans="1:14" s="113" customFormat="1" ht="17.25" customHeight="1">
      <c r="A41" s="94" t="s">
        <v>48</v>
      </c>
      <c r="B41" s="95"/>
      <c r="C41" s="736">
        <v>9</v>
      </c>
      <c r="D41" s="736">
        <v>4</v>
      </c>
      <c r="E41" s="736">
        <v>6</v>
      </c>
      <c r="F41" s="736">
        <v>6</v>
      </c>
      <c r="G41" s="736">
        <v>0</v>
      </c>
      <c r="H41" s="736">
        <v>57</v>
      </c>
      <c r="I41" s="736">
        <v>49</v>
      </c>
      <c r="J41" s="735">
        <v>108.52526226938382</v>
      </c>
      <c r="K41" s="735">
        <v>48.23344989750392</v>
      </c>
      <c r="L41" s="735">
        <v>72.35017484625587</v>
      </c>
      <c r="N41" s="114">
        <v>42067</v>
      </c>
    </row>
    <row r="42" spans="1:14" ht="17.25" customHeight="1" thickBot="1">
      <c r="A42" s="96"/>
      <c r="B42" s="97" t="s">
        <v>249</v>
      </c>
      <c r="C42" s="738">
        <v>9</v>
      </c>
      <c r="D42" s="738">
        <v>4</v>
      </c>
      <c r="E42" s="738">
        <v>6</v>
      </c>
      <c r="F42" s="738">
        <v>6</v>
      </c>
      <c r="G42" s="738">
        <v>0</v>
      </c>
      <c r="H42" s="738">
        <v>57</v>
      </c>
      <c r="I42" s="738">
        <v>49</v>
      </c>
      <c r="J42" s="739">
        <v>108.52526226938382</v>
      </c>
      <c r="K42" s="739">
        <v>48.23344989750392</v>
      </c>
      <c r="L42" s="739">
        <v>72.35017484625587</v>
      </c>
      <c r="N42" s="104">
        <v>10916</v>
      </c>
    </row>
    <row r="43" ht="15" customHeight="1">
      <c r="A43" s="110" t="s">
        <v>250</v>
      </c>
    </row>
    <row r="44" spans="1:15" ht="13.5" customHeight="1">
      <c r="A44" s="108" t="s">
        <v>593</v>
      </c>
      <c r="D44" s="118"/>
      <c r="E44" s="118"/>
      <c r="O44" s="113"/>
    </row>
    <row r="45" spans="1:5" ht="13.5" customHeight="1">
      <c r="A45" s="108" t="s">
        <v>594</v>
      </c>
      <c r="D45" s="119"/>
      <c r="E45" s="119"/>
    </row>
    <row r="46" spans="3:14" ht="12">
      <c r="C46" s="104"/>
      <c r="G46" s="103"/>
      <c r="H46" s="103"/>
      <c r="I46" s="103"/>
      <c r="N46" s="103"/>
    </row>
    <row r="47" spans="3:14" ht="12">
      <c r="C47" s="104"/>
      <c r="G47" s="103"/>
      <c r="H47" s="103"/>
      <c r="I47" s="103"/>
      <c r="N47" s="103"/>
    </row>
    <row r="48" spans="7:14" ht="12">
      <c r="G48" s="103"/>
      <c r="H48" s="103"/>
      <c r="I48" s="103"/>
      <c r="N48" s="103"/>
    </row>
    <row r="49" spans="7:14" ht="12">
      <c r="G49" s="103"/>
      <c r="H49" s="103"/>
      <c r="I49" s="103"/>
      <c r="N49" s="103"/>
    </row>
    <row r="50" spans="7:14" ht="12">
      <c r="G50" s="103"/>
      <c r="H50" s="103"/>
      <c r="I50" s="103"/>
      <c r="N50" s="103"/>
    </row>
    <row r="51" spans="7:14" ht="12">
      <c r="G51" s="103"/>
      <c r="H51" s="103"/>
      <c r="I51" s="103"/>
      <c r="N51" s="103"/>
    </row>
    <row r="52" spans="7:14" ht="12">
      <c r="G52" s="103"/>
      <c r="H52" s="103"/>
      <c r="I52" s="103"/>
      <c r="N52" s="103"/>
    </row>
    <row r="53" spans="7:14" ht="12">
      <c r="G53" s="103"/>
      <c r="H53" s="103"/>
      <c r="I53" s="103"/>
      <c r="N53" s="103"/>
    </row>
    <row r="54" spans="7:14" ht="12">
      <c r="G54" s="103"/>
      <c r="H54" s="103"/>
      <c r="I54" s="103"/>
      <c r="N54" s="103"/>
    </row>
    <row r="55" spans="7:14" ht="12">
      <c r="G55" s="103"/>
      <c r="H55" s="103"/>
      <c r="I55" s="103"/>
      <c r="N55" s="103"/>
    </row>
    <row r="56" spans="7:14" ht="12">
      <c r="G56" s="103"/>
      <c r="H56" s="103"/>
      <c r="I56" s="103"/>
      <c r="N56" s="103"/>
    </row>
    <row r="57" spans="7:14" ht="12">
      <c r="G57" s="103"/>
      <c r="H57" s="103"/>
      <c r="I57" s="103"/>
      <c r="N57" s="103"/>
    </row>
    <row r="58" spans="7:14" ht="12">
      <c r="G58" s="103"/>
      <c r="H58" s="103"/>
      <c r="I58" s="103"/>
      <c r="N58" s="103"/>
    </row>
    <row r="59" spans="7:14" ht="12">
      <c r="G59" s="103"/>
      <c r="H59" s="103"/>
      <c r="I59" s="103"/>
      <c r="N59" s="103"/>
    </row>
    <row r="60" spans="7:14" ht="12">
      <c r="G60" s="103"/>
      <c r="H60" s="103"/>
      <c r="I60" s="103"/>
      <c r="N60" s="103"/>
    </row>
    <row r="61" spans="7:14" ht="12">
      <c r="G61" s="103"/>
      <c r="H61" s="103"/>
      <c r="I61" s="103"/>
      <c r="N61" s="103"/>
    </row>
    <row r="62" spans="7:14" ht="12">
      <c r="G62" s="103"/>
      <c r="H62" s="103"/>
      <c r="I62" s="103"/>
      <c r="N62" s="103"/>
    </row>
    <row r="63" spans="7:14" ht="12">
      <c r="G63" s="103"/>
      <c r="H63" s="103"/>
      <c r="I63" s="103"/>
      <c r="N63" s="103"/>
    </row>
    <row r="64" spans="7:14" ht="12">
      <c r="G64" s="103"/>
      <c r="H64" s="103"/>
      <c r="I64" s="103"/>
      <c r="N64" s="103"/>
    </row>
    <row r="65" spans="7:14" ht="12">
      <c r="G65" s="103"/>
      <c r="H65" s="103"/>
      <c r="I65" s="103"/>
      <c r="N65" s="103"/>
    </row>
    <row r="66" spans="7:14" ht="12">
      <c r="G66" s="103"/>
      <c r="H66" s="103"/>
      <c r="I66" s="103"/>
      <c r="N66" s="103"/>
    </row>
    <row r="67" spans="7:14" ht="12">
      <c r="G67" s="103"/>
      <c r="H67" s="103"/>
      <c r="I67" s="103"/>
      <c r="N67" s="103"/>
    </row>
    <row r="68" spans="7:14" ht="12">
      <c r="G68" s="103"/>
      <c r="H68" s="103"/>
      <c r="I68" s="103"/>
      <c r="N68" s="103"/>
    </row>
    <row r="69" spans="7:14" ht="12">
      <c r="G69" s="103"/>
      <c r="H69" s="103"/>
      <c r="I69" s="103"/>
      <c r="N69" s="103"/>
    </row>
    <row r="70" spans="7:14" ht="12">
      <c r="G70" s="103"/>
      <c r="H70" s="103"/>
      <c r="I70" s="103"/>
      <c r="N70" s="103"/>
    </row>
    <row r="71" spans="7:14" ht="12">
      <c r="G71" s="103"/>
      <c r="H71" s="103"/>
      <c r="I71" s="103"/>
      <c r="N71" s="103"/>
    </row>
    <row r="72" spans="7:14" ht="12">
      <c r="G72" s="103"/>
      <c r="H72" s="103"/>
      <c r="I72" s="103"/>
      <c r="N72" s="103"/>
    </row>
    <row r="73" spans="7:14" ht="12">
      <c r="G73" s="103"/>
      <c r="H73" s="103"/>
      <c r="I73" s="103"/>
      <c r="N73" s="103"/>
    </row>
    <row r="74" spans="7:14" ht="12">
      <c r="G74" s="103"/>
      <c r="H74" s="103"/>
      <c r="I74" s="103"/>
      <c r="N74" s="103"/>
    </row>
    <row r="75" spans="7:14" ht="12">
      <c r="G75" s="103"/>
      <c r="H75" s="103"/>
      <c r="I75" s="103"/>
      <c r="N75" s="103"/>
    </row>
    <row r="76" spans="7:14" ht="12">
      <c r="G76" s="103"/>
      <c r="H76" s="103"/>
      <c r="I76" s="103"/>
      <c r="N76" s="103"/>
    </row>
    <row r="77" spans="7:14" ht="12">
      <c r="G77" s="103"/>
      <c r="H77" s="103"/>
      <c r="I77" s="103"/>
      <c r="N77" s="103"/>
    </row>
    <row r="78" spans="7:14" ht="12">
      <c r="G78" s="103"/>
      <c r="H78" s="103"/>
      <c r="I78" s="103"/>
      <c r="N78" s="103"/>
    </row>
    <row r="79" spans="7:14" ht="12">
      <c r="G79" s="103"/>
      <c r="H79" s="103"/>
      <c r="I79" s="103"/>
      <c r="N79" s="103"/>
    </row>
    <row r="80" spans="7:14" ht="12">
      <c r="G80" s="103"/>
      <c r="H80" s="103"/>
      <c r="I80" s="103"/>
      <c r="N80" s="103"/>
    </row>
    <row r="81" spans="7:14" ht="12">
      <c r="G81" s="103"/>
      <c r="H81" s="103"/>
      <c r="I81" s="103"/>
      <c r="N81" s="103"/>
    </row>
    <row r="82" spans="7:14" ht="12">
      <c r="G82" s="103"/>
      <c r="H82" s="103"/>
      <c r="I82" s="103"/>
      <c r="N82" s="103"/>
    </row>
    <row r="83" spans="7:14" ht="12">
      <c r="G83" s="103"/>
      <c r="H83" s="103"/>
      <c r="I83" s="103"/>
      <c r="N83" s="103"/>
    </row>
    <row r="84" spans="7:14" ht="12">
      <c r="G84" s="103"/>
      <c r="H84" s="103"/>
      <c r="I84" s="103"/>
      <c r="N84" s="103"/>
    </row>
    <row r="85" spans="7:14" ht="12">
      <c r="G85" s="103"/>
      <c r="H85" s="103"/>
      <c r="I85" s="103"/>
      <c r="N85" s="103"/>
    </row>
    <row r="86" spans="7:14" ht="12">
      <c r="G86" s="103"/>
      <c r="H86" s="103"/>
      <c r="I86" s="103"/>
      <c r="N86" s="103"/>
    </row>
    <row r="87" spans="7:14" ht="12">
      <c r="G87" s="103"/>
      <c r="H87" s="103"/>
      <c r="I87" s="103"/>
      <c r="N87" s="103"/>
    </row>
    <row r="88" spans="7:14" ht="12">
      <c r="G88" s="103"/>
      <c r="H88" s="103"/>
      <c r="I88" s="103"/>
      <c r="N88" s="103"/>
    </row>
    <row r="89" spans="3:14" ht="12">
      <c r="C89" s="104"/>
      <c r="G89" s="103"/>
      <c r="H89" s="103"/>
      <c r="I89" s="103"/>
      <c r="N89" s="103"/>
    </row>
    <row r="90" spans="3:14" ht="12">
      <c r="C90" s="104"/>
      <c r="G90" s="103"/>
      <c r="H90" s="103"/>
      <c r="I90" s="103"/>
      <c r="N90" s="103"/>
    </row>
    <row r="91" spans="3:14" ht="12">
      <c r="C91" s="104"/>
      <c r="G91" s="103"/>
      <c r="H91" s="103"/>
      <c r="I91" s="103"/>
      <c r="N91" s="103"/>
    </row>
    <row r="92" spans="3:14" ht="12">
      <c r="C92" s="104"/>
      <c r="G92" s="103"/>
      <c r="H92" s="103"/>
      <c r="I92" s="103"/>
      <c r="N92" s="103"/>
    </row>
    <row r="93" spans="3:14" ht="12">
      <c r="C93" s="104"/>
      <c r="G93" s="103"/>
      <c r="H93" s="103"/>
      <c r="I93" s="103"/>
      <c r="N93" s="103"/>
    </row>
    <row r="94" spans="3:14" ht="12">
      <c r="C94" s="104"/>
      <c r="G94" s="103"/>
      <c r="H94" s="103"/>
      <c r="I94" s="103"/>
      <c r="N94" s="103"/>
    </row>
    <row r="95" spans="3:14" ht="12">
      <c r="C95" s="104"/>
      <c r="G95" s="103"/>
      <c r="H95" s="103"/>
      <c r="I95" s="103"/>
      <c r="N95" s="103"/>
    </row>
    <row r="96" spans="3:14" ht="12">
      <c r="C96" s="104"/>
      <c r="G96" s="103"/>
      <c r="H96" s="103"/>
      <c r="I96" s="103"/>
      <c r="N96" s="103"/>
    </row>
    <row r="97" spans="3:14" ht="12">
      <c r="C97" s="104"/>
      <c r="G97" s="103"/>
      <c r="H97" s="103"/>
      <c r="I97" s="103"/>
      <c r="N97" s="103"/>
    </row>
    <row r="98" spans="3:14" ht="12">
      <c r="C98" s="104"/>
      <c r="G98" s="103"/>
      <c r="H98" s="103"/>
      <c r="I98" s="103"/>
      <c r="N98" s="103"/>
    </row>
    <row r="99" spans="3:14" ht="12">
      <c r="C99" s="104"/>
      <c r="G99" s="103"/>
      <c r="H99" s="103"/>
      <c r="I99" s="103"/>
      <c r="N99" s="103"/>
    </row>
    <row r="100" spans="3:14" ht="12">
      <c r="C100" s="104"/>
      <c r="G100" s="103"/>
      <c r="H100" s="103"/>
      <c r="I100" s="103"/>
      <c r="N100" s="103"/>
    </row>
    <row r="101" spans="3:14" ht="12">
      <c r="C101" s="104"/>
      <c r="G101" s="103"/>
      <c r="H101" s="103"/>
      <c r="I101" s="103"/>
      <c r="N101" s="103"/>
    </row>
    <row r="102" spans="3:14" ht="12">
      <c r="C102" s="104"/>
      <c r="G102" s="103"/>
      <c r="H102" s="103"/>
      <c r="I102" s="103"/>
      <c r="N102" s="103"/>
    </row>
    <row r="103" spans="3:14" ht="12">
      <c r="C103" s="104"/>
      <c r="G103" s="103"/>
      <c r="H103" s="103"/>
      <c r="I103" s="103"/>
      <c r="N103" s="103"/>
    </row>
    <row r="104" spans="3:14" ht="12">
      <c r="C104" s="104"/>
      <c r="G104" s="103"/>
      <c r="H104" s="103"/>
      <c r="I104" s="103"/>
      <c r="N104" s="103"/>
    </row>
    <row r="105" spans="3:14" ht="12">
      <c r="C105" s="104"/>
      <c r="G105" s="103"/>
      <c r="H105" s="103"/>
      <c r="I105" s="103"/>
      <c r="N105" s="103"/>
    </row>
    <row r="106" spans="3:14" ht="12">
      <c r="C106" s="104"/>
      <c r="G106" s="103"/>
      <c r="H106" s="103"/>
      <c r="I106" s="103"/>
      <c r="N106" s="103"/>
    </row>
    <row r="107" spans="3:14" ht="12">
      <c r="C107" s="104"/>
      <c r="G107" s="103"/>
      <c r="H107" s="103"/>
      <c r="I107" s="103"/>
      <c r="N107" s="103"/>
    </row>
    <row r="108" spans="3:14" ht="12">
      <c r="C108" s="104"/>
      <c r="G108" s="103"/>
      <c r="H108" s="103"/>
      <c r="I108" s="103"/>
      <c r="N108" s="103"/>
    </row>
    <row r="109" spans="3:14" ht="12">
      <c r="C109" s="104"/>
      <c r="G109" s="103"/>
      <c r="H109" s="103"/>
      <c r="I109" s="103"/>
      <c r="N109" s="103"/>
    </row>
    <row r="110" spans="3:14" ht="12">
      <c r="C110" s="104"/>
      <c r="G110" s="103"/>
      <c r="H110" s="103"/>
      <c r="I110" s="103"/>
      <c r="N110" s="103"/>
    </row>
    <row r="111" spans="3:14" ht="12">
      <c r="C111" s="104"/>
      <c r="G111" s="103"/>
      <c r="H111" s="103"/>
      <c r="I111" s="103"/>
      <c r="N111" s="103"/>
    </row>
    <row r="112" spans="3:14" ht="12">
      <c r="C112" s="104"/>
      <c r="G112" s="103"/>
      <c r="H112" s="103"/>
      <c r="I112" s="103"/>
      <c r="N112" s="103"/>
    </row>
    <row r="113" spans="3:14" ht="12">
      <c r="C113" s="104"/>
      <c r="G113" s="103"/>
      <c r="H113" s="103"/>
      <c r="I113" s="103"/>
      <c r="N113" s="103"/>
    </row>
    <row r="114" spans="3:14" ht="12">
      <c r="C114" s="104"/>
      <c r="G114" s="103"/>
      <c r="H114" s="103"/>
      <c r="I114" s="103"/>
      <c r="N114" s="103"/>
    </row>
    <row r="115" spans="3:14" ht="12">
      <c r="C115" s="104"/>
      <c r="G115" s="103"/>
      <c r="H115" s="103"/>
      <c r="I115" s="103"/>
      <c r="N115" s="103"/>
    </row>
    <row r="116" spans="3:14" ht="12">
      <c r="C116" s="104"/>
      <c r="G116" s="103"/>
      <c r="H116" s="103"/>
      <c r="I116" s="103"/>
      <c r="N116" s="103"/>
    </row>
    <row r="117" spans="3:14" ht="12">
      <c r="C117" s="104"/>
      <c r="G117" s="103"/>
      <c r="H117" s="103"/>
      <c r="I117" s="103"/>
      <c r="N117" s="103"/>
    </row>
    <row r="118" spans="3:14" ht="12">
      <c r="C118" s="104"/>
      <c r="G118" s="103"/>
      <c r="H118" s="103"/>
      <c r="I118" s="103"/>
      <c r="N118" s="103"/>
    </row>
    <row r="119" spans="3:14" ht="12">
      <c r="C119" s="104"/>
      <c r="G119" s="103"/>
      <c r="H119" s="103"/>
      <c r="I119" s="103"/>
      <c r="N119" s="103"/>
    </row>
    <row r="120" spans="3:14" ht="12">
      <c r="C120" s="104"/>
      <c r="G120" s="103"/>
      <c r="H120" s="103"/>
      <c r="I120" s="103"/>
      <c r="N120" s="103"/>
    </row>
    <row r="121" spans="3:14" ht="12">
      <c r="C121" s="104"/>
      <c r="G121" s="103"/>
      <c r="H121" s="103"/>
      <c r="I121" s="103"/>
      <c r="N121" s="103"/>
    </row>
    <row r="122" spans="3:14" ht="12">
      <c r="C122" s="104"/>
      <c r="G122" s="103"/>
      <c r="H122" s="103"/>
      <c r="I122" s="103"/>
      <c r="N122" s="103"/>
    </row>
    <row r="123" spans="3:14" ht="12">
      <c r="C123" s="104"/>
      <c r="G123" s="103"/>
      <c r="H123" s="103"/>
      <c r="I123" s="103"/>
      <c r="N123" s="103"/>
    </row>
    <row r="124" spans="3:14" ht="12">
      <c r="C124" s="104"/>
      <c r="G124" s="103"/>
      <c r="H124" s="103"/>
      <c r="I124" s="103"/>
      <c r="N124" s="103"/>
    </row>
    <row r="125" spans="3:14" ht="12">
      <c r="C125" s="104"/>
      <c r="G125" s="103"/>
      <c r="H125" s="103"/>
      <c r="I125" s="103"/>
      <c r="N125" s="103"/>
    </row>
    <row r="126" spans="3:14" ht="12">
      <c r="C126" s="104"/>
      <c r="G126" s="103"/>
      <c r="H126" s="103"/>
      <c r="I126" s="103"/>
      <c r="N126" s="103"/>
    </row>
    <row r="127" spans="3:14" ht="12">
      <c r="C127" s="104"/>
      <c r="G127" s="103"/>
      <c r="H127" s="103"/>
      <c r="I127" s="103"/>
      <c r="N127" s="103"/>
    </row>
    <row r="128" spans="3:14" ht="12">
      <c r="C128" s="104"/>
      <c r="G128" s="103"/>
      <c r="H128" s="103"/>
      <c r="I128" s="103"/>
      <c r="N128" s="103"/>
    </row>
    <row r="129" spans="3:14" ht="12">
      <c r="C129" s="104"/>
      <c r="G129" s="103"/>
      <c r="H129" s="103"/>
      <c r="I129" s="103"/>
      <c r="N129" s="103"/>
    </row>
    <row r="130" spans="3:14" ht="12">
      <c r="C130" s="104"/>
      <c r="G130" s="103"/>
      <c r="H130" s="103"/>
      <c r="I130" s="103"/>
      <c r="N130" s="103"/>
    </row>
    <row r="131" spans="3:14" ht="12">
      <c r="C131" s="104"/>
      <c r="G131" s="103"/>
      <c r="H131" s="103"/>
      <c r="I131" s="103"/>
      <c r="N131" s="103"/>
    </row>
    <row r="132" spans="3:14" ht="12">
      <c r="C132" s="104"/>
      <c r="G132" s="103"/>
      <c r="H132" s="103"/>
      <c r="I132" s="103"/>
      <c r="N132" s="103"/>
    </row>
    <row r="133" spans="3:14" ht="12">
      <c r="C133" s="104"/>
      <c r="G133" s="103"/>
      <c r="H133" s="103"/>
      <c r="I133" s="103"/>
      <c r="N133" s="103"/>
    </row>
    <row r="134" spans="3:14" ht="12">
      <c r="C134" s="104"/>
      <c r="G134" s="103"/>
      <c r="H134" s="103"/>
      <c r="I134" s="103"/>
      <c r="N134" s="103"/>
    </row>
    <row r="135" spans="3:14" ht="12">
      <c r="C135" s="104"/>
      <c r="G135" s="103"/>
      <c r="H135" s="103"/>
      <c r="I135" s="103"/>
      <c r="N135" s="103"/>
    </row>
    <row r="136" spans="3:14" ht="12">
      <c r="C136" s="104"/>
      <c r="G136" s="103"/>
      <c r="H136" s="103"/>
      <c r="I136" s="103"/>
      <c r="N136" s="103"/>
    </row>
    <row r="137" spans="3:14" ht="12">
      <c r="C137" s="104"/>
      <c r="G137" s="103"/>
      <c r="H137" s="103"/>
      <c r="I137" s="103"/>
      <c r="N137" s="103"/>
    </row>
    <row r="138" spans="3:14" ht="12">
      <c r="C138" s="104"/>
      <c r="G138" s="103"/>
      <c r="H138" s="103"/>
      <c r="I138" s="103"/>
      <c r="N138" s="103"/>
    </row>
    <row r="139" spans="3:14" ht="12">
      <c r="C139" s="104"/>
      <c r="G139" s="103"/>
      <c r="H139" s="103"/>
      <c r="I139" s="103"/>
      <c r="N139" s="103"/>
    </row>
    <row r="140" spans="3:14" ht="12">
      <c r="C140" s="104"/>
      <c r="G140" s="103"/>
      <c r="H140" s="103"/>
      <c r="I140" s="103"/>
      <c r="N140" s="103"/>
    </row>
    <row r="141" spans="3:14" ht="12">
      <c r="C141" s="104"/>
      <c r="G141" s="103"/>
      <c r="H141" s="103"/>
      <c r="I141" s="103"/>
      <c r="N141" s="103"/>
    </row>
    <row r="142" spans="3:14" ht="12">
      <c r="C142" s="104"/>
      <c r="G142" s="103"/>
      <c r="H142" s="103"/>
      <c r="I142" s="103"/>
      <c r="N142" s="103"/>
    </row>
    <row r="143" spans="3:14" ht="12">
      <c r="C143" s="104"/>
      <c r="G143" s="103"/>
      <c r="H143" s="103"/>
      <c r="I143" s="103"/>
      <c r="N143" s="103"/>
    </row>
    <row r="144" spans="3:14" ht="12">
      <c r="C144" s="104"/>
      <c r="G144" s="103"/>
      <c r="H144" s="103"/>
      <c r="I144" s="103"/>
      <c r="N144" s="103"/>
    </row>
    <row r="145" spans="3:14" ht="12">
      <c r="C145" s="104"/>
      <c r="G145" s="103"/>
      <c r="H145" s="103"/>
      <c r="I145" s="103"/>
      <c r="N145" s="103"/>
    </row>
    <row r="146" spans="3:14" ht="12">
      <c r="C146" s="104"/>
      <c r="G146" s="103"/>
      <c r="H146" s="103"/>
      <c r="I146" s="103"/>
      <c r="N146" s="103"/>
    </row>
    <row r="147" spans="3:14" ht="12">
      <c r="C147" s="104"/>
      <c r="G147" s="103"/>
      <c r="H147" s="103"/>
      <c r="I147" s="103"/>
      <c r="N147" s="103"/>
    </row>
    <row r="148" spans="3:14" ht="12">
      <c r="C148" s="104"/>
      <c r="G148" s="103"/>
      <c r="H148" s="103"/>
      <c r="I148" s="103"/>
      <c r="N148" s="103"/>
    </row>
    <row r="149" spans="3:14" ht="12">
      <c r="C149" s="104"/>
      <c r="G149" s="103"/>
      <c r="H149" s="103"/>
      <c r="I149" s="103"/>
      <c r="N149" s="103"/>
    </row>
    <row r="150" spans="3:14" ht="12">
      <c r="C150" s="104"/>
      <c r="G150" s="103"/>
      <c r="H150" s="103"/>
      <c r="I150" s="103"/>
      <c r="N150" s="103"/>
    </row>
    <row r="151" spans="3:14" ht="12">
      <c r="C151" s="104"/>
      <c r="G151" s="103"/>
      <c r="H151" s="103"/>
      <c r="I151" s="103"/>
      <c r="N151" s="103"/>
    </row>
    <row r="152" spans="3:14" ht="12">
      <c r="C152" s="104"/>
      <c r="G152" s="103"/>
      <c r="H152" s="103"/>
      <c r="I152" s="103"/>
      <c r="N152" s="103"/>
    </row>
    <row r="153" spans="3:14" ht="12">
      <c r="C153" s="104"/>
      <c r="G153" s="103"/>
      <c r="H153" s="103"/>
      <c r="I153" s="103"/>
      <c r="N153" s="103"/>
    </row>
    <row r="154" spans="3:14" ht="12">
      <c r="C154" s="104"/>
      <c r="G154" s="103"/>
      <c r="H154" s="103"/>
      <c r="I154" s="103"/>
      <c r="N154" s="103"/>
    </row>
    <row r="155" spans="3:14" ht="12">
      <c r="C155" s="104"/>
      <c r="G155" s="103"/>
      <c r="H155" s="103"/>
      <c r="I155" s="103"/>
      <c r="N155" s="103"/>
    </row>
    <row r="156" spans="3:14" ht="12">
      <c r="C156" s="104"/>
      <c r="G156" s="103"/>
      <c r="H156" s="103"/>
      <c r="I156" s="103"/>
      <c r="N156" s="103"/>
    </row>
    <row r="157" spans="3:14" ht="12">
      <c r="C157" s="104"/>
      <c r="G157" s="103"/>
      <c r="H157" s="103"/>
      <c r="I157" s="103"/>
      <c r="N157" s="103"/>
    </row>
    <row r="158" spans="3:14" ht="12">
      <c r="C158" s="104"/>
      <c r="G158" s="103"/>
      <c r="H158" s="103"/>
      <c r="I158" s="103"/>
      <c r="N158" s="103"/>
    </row>
    <row r="159" spans="3:14" ht="12">
      <c r="C159" s="104"/>
      <c r="G159" s="103"/>
      <c r="H159" s="103"/>
      <c r="I159" s="103"/>
      <c r="N159" s="103"/>
    </row>
    <row r="160" spans="3:14" ht="12">
      <c r="C160" s="104"/>
      <c r="G160" s="103"/>
      <c r="H160" s="103"/>
      <c r="I160" s="103"/>
      <c r="N160" s="103"/>
    </row>
    <row r="161" spans="3:14" ht="12">
      <c r="C161" s="104"/>
      <c r="G161" s="103"/>
      <c r="H161" s="103"/>
      <c r="I161" s="103"/>
      <c r="N161" s="103"/>
    </row>
    <row r="162" spans="3:14" ht="12">
      <c r="C162" s="104"/>
      <c r="G162" s="103"/>
      <c r="H162" s="103"/>
      <c r="I162" s="103"/>
      <c r="N162" s="103"/>
    </row>
    <row r="163" spans="3:14" ht="12">
      <c r="C163" s="104"/>
      <c r="G163" s="103"/>
      <c r="H163" s="103"/>
      <c r="I163" s="103"/>
      <c r="N163" s="103"/>
    </row>
    <row r="164" spans="3:14" ht="12">
      <c r="C164" s="104"/>
      <c r="G164" s="103"/>
      <c r="H164" s="103"/>
      <c r="I164" s="103"/>
      <c r="N164" s="103"/>
    </row>
    <row r="165" spans="3:14" ht="12">
      <c r="C165" s="104"/>
      <c r="G165" s="103"/>
      <c r="H165" s="103"/>
      <c r="I165" s="103"/>
      <c r="N165" s="103"/>
    </row>
    <row r="166" spans="3:14" ht="12">
      <c r="C166" s="104"/>
      <c r="G166" s="103"/>
      <c r="H166" s="103"/>
      <c r="I166" s="103"/>
      <c r="N166" s="103"/>
    </row>
    <row r="167" spans="3:14" ht="12">
      <c r="C167" s="104"/>
      <c r="G167" s="103"/>
      <c r="H167" s="103"/>
      <c r="I167" s="103"/>
      <c r="N167" s="103"/>
    </row>
    <row r="168" spans="3:14" ht="12">
      <c r="C168" s="104"/>
      <c r="G168" s="103"/>
      <c r="H168" s="103"/>
      <c r="I168" s="103"/>
      <c r="N168" s="103"/>
    </row>
    <row r="169" spans="3:14" ht="12">
      <c r="C169" s="104"/>
      <c r="G169" s="103"/>
      <c r="H169" s="103"/>
      <c r="I169" s="103"/>
      <c r="N169" s="103"/>
    </row>
    <row r="170" spans="3:14" ht="12">
      <c r="C170" s="104"/>
      <c r="G170" s="103"/>
      <c r="H170" s="103"/>
      <c r="I170" s="103"/>
      <c r="N170" s="103"/>
    </row>
    <row r="171" spans="3:14" ht="12">
      <c r="C171" s="104"/>
      <c r="G171" s="103"/>
      <c r="H171" s="103"/>
      <c r="I171" s="103"/>
      <c r="N171" s="103"/>
    </row>
    <row r="172" spans="3:14" ht="12">
      <c r="C172" s="104"/>
      <c r="G172" s="103"/>
      <c r="H172" s="103"/>
      <c r="I172" s="103"/>
      <c r="N172" s="103"/>
    </row>
    <row r="173" spans="3:14" ht="12">
      <c r="C173" s="104"/>
      <c r="G173" s="103"/>
      <c r="H173" s="103"/>
      <c r="I173" s="103"/>
      <c r="N173" s="103"/>
    </row>
    <row r="174" spans="3:14" ht="12">
      <c r="C174" s="104"/>
      <c r="G174" s="103"/>
      <c r="H174" s="103"/>
      <c r="I174" s="103"/>
      <c r="N174" s="103"/>
    </row>
    <row r="175" spans="3:14" ht="12">
      <c r="C175" s="104"/>
      <c r="G175" s="103"/>
      <c r="H175" s="103"/>
      <c r="I175" s="103"/>
      <c r="N175" s="103"/>
    </row>
    <row r="176" spans="3:14" ht="12">
      <c r="C176" s="104"/>
      <c r="G176" s="103"/>
      <c r="H176" s="103"/>
      <c r="I176" s="103"/>
      <c r="N176" s="103"/>
    </row>
    <row r="177" spans="3:14" ht="12">
      <c r="C177" s="104"/>
      <c r="G177" s="103"/>
      <c r="H177" s="103"/>
      <c r="I177" s="103"/>
      <c r="N177" s="103"/>
    </row>
    <row r="178" spans="3:14" ht="12">
      <c r="C178" s="104"/>
      <c r="G178" s="103"/>
      <c r="H178" s="103"/>
      <c r="I178" s="103"/>
      <c r="N178" s="103"/>
    </row>
    <row r="179" spans="3:14" ht="12">
      <c r="C179" s="104"/>
      <c r="G179" s="103"/>
      <c r="H179" s="103"/>
      <c r="I179" s="103"/>
      <c r="N179" s="103"/>
    </row>
    <row r="180" spans="3:14" ht="12">
      <c r="C180" s="104"/>
      <c r="G180" s="103"/>
      <c r="H180" s="103"/>
      <c r="I180" s="103"/>
      <c r="N180" s="103"/>
    </row>
    <row r="181" spans="3:14" ht="12">
      <c r="C181" s="104"/>
      <c r="G181" s="103"/>
      <c r="H181" s="103"/>
      <c r="I181" s="103"/>
      <c r="N181" s="103"/>
    </row>
    <row r="182" spans="3:14" ht="12">
      <c r="C182" s="104"/>
      <c r="G182" s="103"/>
      <c r="H182" s="103"/>
      <c r="I182" s="103"/>
      <c r="N182" s="103"/>
    </row>
    <row r="183" spans="3:14" ht="12">
      <c r="C183" s="104"/>
      <c r="G183" s="103"/>
      <c r="H183" s="103"/>
      <c r="I183" s="103"/>
      <c r="N183" s="103"/>
    </row>
    <row r="184" spans="3:14" ht="12">
      <c r="C184" s="104"/>
      <c r="G184" s="103"/>
      <c r="H184" s="103"/>
      <c r="I184" s="103"/>
      <c r="N184" s="103"/>
    </row>
    <row r="185" spans="3:14" ht="12">
      <c r="C185" s="104"/>
      <c r="G185" s="103"/>
      <c r="H185" s="103"/>
      <c r="I185" s="103"/>
      <c r="N185" s="103"/>
    </row>
    <row r="186" spans="3:14" ht="12">
      <c r="C186" s="104"/>
      <c r="G186" s="103"/>
      <c r="H186" s="103"/>
      <c r="I186" s="103"/>
      <c r="N186" s="103"/>
    </row>
    <row r="187" spans="3:14" ht="12">
      <c r="C187" s="104"/>
      <c r="G187" s="103"/>
      <c r="H187" s="103"/>
      <c r="I187" s="103"/>
      <c r="N187" s="103"/>
    </row>
    <row r="188" spans="3:14" ht="12">
      <c r="C188" s="104"/>
      <c r="G188" s="103"/>
      <c r="H188" s="103"/>
      <c r="I188" s="103"/>
      <c r="N188" s="103"/>
    </row>
    <row r="189" spans="3:14" ht="12">
      <c r="C189" s="104"/>
      <c r="G189" s="103"/>
      <c r="H189" s="103"/>
      <c r="I189" s="103"/>
      <c r="N189" s="103"/>
    </row>
    <row r="190" spans="3:14" ht="12">
      <c r="C190" s="104"/>
      <c r="G190" s="103"/>
      <c r="H190" s="103"/>
      <c r="I190" s="103"/>
      <c r="N190" s="103"/>
    </row>
    <row r="191" spans="3:14" ht="12">
      <c r="C191" s="104"/>
      <c r="G191" s="103"/>
      <c r="H191" s="103"/>
      <c r="I191" s="103"/>
      <c r="N191" s="103"/>
    </row>
    <row r="192" spans="3:14" ht="12">
      <c r="C192" s="104"/>
      <c r="G192" s="103"/>
      <c r="H192" s="103"/>
      <c r="I192" s="103"/>
      <c r="N192" s="103"/>
    </row>
    <row r="193" spans="3:14" ht="12">
      <c r="C193" s="104"/>
      <c r="G193" s="103"/>
      <c r="H193" s="103"/>
      <c r="I193" s="103"/>
      <c r="N193" s="103"/>
    </row>
    <row r="194" spans="3:14" ht="12">
      <c r="C194" s="104"/>
      <c r="G194" s="103"/>
      <c r="H194" s="103"/>
      <c r="I194" s="103"/>
      <c r="N194" s="103"/>
    </row>
    <row r="195" spans="3:14" ht="12">
      <c r="C195" s="104"/>
      <c r="G195" s="103"/>
      <c r="H195" s="103"/>
      <c r="I195" s="103"/>
      <c r="N195" s="103"/>
    </row>
    <row r="196" spans="3:14" ht="12">
      <c r="C196" s="104"/>
      <c r="G196" s="103"/>
      <c r="H196" s="103"/>
      <c r="I196" s="103"/>
      <c r="N196" s="103"/>
    </row>
    <row r="197" spans="3:14" ht="12">
      <c r="C197" s="104"/>
      <c r="G197" s="103"/>
      <c r="H197" s="103"/>
      <c r="I197" s="103"/>
      <c r="N197" s="103"/>
    </row>
    <row r="198" spans="3:14" ht="12">
      <c r="C198" s="104"/>
      <c r="G198" s="103"/>
      <c r="H198" s="103"/>
      <c r="I198" s="103"/>
      <c r="N198" s="103"/>
    </row>
  </sheetData>
  <sheetProtection/>
  <mergeCells count="15">
    <mergeCell ref="B1:L1"/>
    <mergeCell ref="A5:B5"/>
    <mergeCell ref="A6:B6"/>
    <mergeCell ref="A7:B7"/>
    <mergeCell ref="I3:I4"/>
    <mergeCell ref="A9:B9"/>
    <mergeCell ref="H3:H4"/>
    <mergeCell ref="A3:B4"/>
    <mergeCell ref="J3:L3"/>
    <mergeCell ref="A10:B10"/>
    <mergeCell ref="C3:C4"/>
    <mergeCell ref="D3:D4"/>
    <mergeCell ref="E3:E4"/>
    <mergeCell ref="F3:F4"/>
    <mergeCell ref="G3:G4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J15"/>
  <sheetViews>
    <sheetView showGridLines="0" tabSelected="1" zoomScalePageLayoutView="0" workbookViewId="0" topLeftCell="A2">
      <selection activeCell="K15" sqref="K15"/>
    </sheetView>
  </sheetViews>
  <sheetFormatPr defaultColWidth="8.00390625" defaultRowHeight="13.5"/>
  <cols>
    <col min="1" max="1" width="13.00390625" style="123" customWidth="1"/>
    <col min="2" max="10" width="9.375" style="123" customWidth="1"/>
    <col min="11" max="11" width="7.25390625" style="123" customWidth="1"/>
    <col min="12" max="16384" width="8.00390625" style="123" customWidth="1"/>
  </cols>
  <sheetData>
    <row r="1" spans="1:10" s="121" customFormat="1" ht="18.75" customHeight="1">
      <c r="A1" s="120"/>
      <c r="B1" s="849" t="s">
        <v>783</v>
      </c>
      <c r="C1" s="849"/>
      <c r="D1" s="849"/>
      <c r="E1" s="849"/>
      <c r="F1" s="849"/>
      <c r="G1" s="849"/>
      <c r="H1" s="849"/>
      <c r="I1" s="849"/>
      <c r="J1" s="120"/>
    </row>
    <row r="2" spans="1:10" ht="18.75" customHeight="1" thickBot="1">
      <c r="A2" s="124"/>
      <c r="B2" s="122"/>
      <c r="C2" s="122"/>
      <c r="D2" s="122"/>
      <c r="E2" s="122"/>
      <c r="F2" s="122"/>
      <c r="G2" s="122"/>
      <c r="H2" s="122"/>
      <c r="I2" s="122"/>
      <c r="J2" s="125" t="s">
        <v>704</v>
      </c>
    </row>
    <row r="3" spans="1:10" ht="15" customHeight="1">
      <c r="A3" s="850" t="s">
        <v>705</v>
      </c>
      <c r="B3" s="748" t="s">
        <v>711</v>
      </c>
      <c r="C3" s="748" t="s">
        <v>711</v>
      </c>
      <c r="D3" s="748" t="s">
        <v>711</v>
      </c>
      <c r="E3" s="748" t="s">
        <v>510</v>
      </c>
      <c r="F3" s="748" t="s">
        <v>510</v>
      </c>
      <c r="G3" s="748" t="s">
        <v>510</v>
      </c>
      <c r="H3" s="748" t="s">
        <v>510</v>
      </c>
      <c r="I3" s="748" t="s">
        <v>510</v>
      </c>
      <c r="J3" s="748" t="s">
        <v>510</v>
      </c>
    </row>
    <row r="4" spans="1:10" ht="13.5" customHeight="1">
      <c r="A4" s="851"/>
      <c r="B4" s="740" t="s">
        <v>251</v>
      </c>
      <c r="C4" s="740" t="s">
        <v>252</v>
      </c>
      <c r="D4" s="741" t="s">
        <v>253</v>
      </c>
      <c r="E4" s="740" t="s">
        <v>708</v>
      </c>
      <c r="F4" s="740" t="s">
        <v>709</v>
      </c>
      <c r="G4" s="742" t="s">
        <v>254</v>
      </c>
      <c r="H4" s="847" t="s">
        <v>255</v>
      </c>
      <c r="I4" s="847" t="s">
        <v>256</v>
      </c>
      <c r="J4" s="743" t="s">
        <v>710</v>
      </c>
    </row>
    <row r="5" spans="1:10" ht="18.75" customHeight="1">
      <c r="A5" s="852"/>
      <c r="B5" s="744" t="s">
        <v>706</v>
      </c>
      <c r="C5" s="744" t="s">
        <v>257</v>
      </c>
      <c r="D5" s="745" t="s">
        <v>707</v>
      </c>
      <c r="E5" s="744" t="s">
        <v>258</v>
      </c>
      <c r="F5" s="744" t="s">
        <v>259</v>
      </c>
      <c r="G5" s="746" t="s">
        <v>260</v>
      </c>
      <c r="H5" s="848"/>
      <c r="I5" s="848"/>
      <c r="J5" s="747" t="s">
        <v>261</v>
      </c>
    </row>
    <row r="6" spans="1:10" ht="2.25" customHeight="1">
      <c r="A6" s="564"/>
      <c r="B6" s="590"/>
      <c r="C6" s="590"/>
      <c r="D6" s="591"/>
      <c r="E6" s="590"/>
      <c r="F6" s="590"/>
      <c r="G6" s="592"/>
      <c r="H6" s="593"/>
      <c r="I6" s="593"/>
      <c r="J6" s="590"/>
    </row>
    <row r="7" spans="1:10" s="595" customFormat="1" ht="14.25" customHeight="1">
      <c r="A7" s="594" t="s">
        <v>582</v>
      </c>
      <c r="B7" s="546" t="s">
        <v>562</v>
      </c>
      <c r="C7" s="547">
        <v>0</v>
      </c>
      <c r="D7" s="546">
        <v>337.6</v>
      </c>
      <c r="E7" s="548">
        <v>1128</v>
      </c>
      <c r="F7" s="548">
        <v>261</v>
      </c>
      <c r="G7" s="548">
        <v>605</v>
      </c>
      <c r="H7" s="548">
        <v>519</v>
      </c>
      <c r="I7" s="548">
        <v>501</v>
      </c>
      <c r="J7" s="548">
        <v>329</v>
      </c>
    </row>
    <row r="8" spans="1:10" s="597" customFormat="1" ht="14.25" customHeight="1">
      <c r="A8" s="594" t="s">
        <v>583</v>
      </c>
      <c r="B8" s="549" t="s">
        <v>563</v>
      </c>
      <c r="C8" s="547">
        <v>0</v>
      </c>
      <c r="D8" s="596">
        <v>349.6</v>
      </c>
      <c r="E8" s="548" t="s">
        <v>96</v>
      </c>
      <c r="F8" s="550" t="s">
        <v>96</v>
      </c>
      <c r="G8" s="550" t="s">
        <v>96</v>
      </c>
      <c r="H8" s="550" t="s">
        <v>96</v>
      </c>
      <c r="I8" s="550" t="s">
        <v>96</v>
      </c>
      <c r="J8" s="550" t="s">
        <v>96</v>
      </c>
    </row>
    <row r="9" spans="1:10" s="597" customFormat="1" ht="14.25" customHeight="1">
      <c r="A9" s="594" t="s">
        <v>584</v>
      </c>
      <c r="B9" s="551" t="s">
        <v>564</v>
      </c>
      <c r="C9" s="552">
        <v>0</v>
      </c>
      <c r="D9" s="598">
        <v>347.8</v>
      </c>
      <c r="E9" s="553">
        <v>1146</v>
      </c>
      <c r="F9" s="554">
        <v>245</v>
      </c>
      <c r="G9" s="554">
        <v>572</v>
      </c>
      <c r="H9" s="554">
        <v>498</v>
      </c>
      <c r="I9" s="554">
        <v>486</v>
      </c>
      <c r="J9" s="554">
        <v>369</v>
      </c>
    </row>
    <row r="10" spans="1:10" s="598" customFormat="1" ht="14.25" customHeight="1">
      <c r="A10" s="594" t="s">
        <v>561</v>
      </c>
      <c r="B10" s="551" t="s">
        <v>589</v>
      </c>
      <c r="C10" s="559">
        <v>0</v>
      </c>
      <c r="D10" s="598">
        <v>353.8</v>
      </c>
      <c r="E10" s="553" t="s">
        <v>96</v>
      </c>
      <c r="F10" s="554" t="s">
        <v>96</v>
      </c>
      <c r="G10" s="554" t="s">
        <v>96</v>
      </c>
      <c r="H10" s="554" t="s">
        <v>96</v>
      </c>
      <c r="I10" s="554" t="s">
        <v>96</v>
      </c>
      <c r="J10" s="554" t="s">
        <v>96</v>
      </c>
    </row>
    <row r="11" spans="1:10" s="600" customFormat="1" ht="14.25" customHeight="1">
      <c r="A11" s="599" t="s">
        <v>585</v>
      </c>
      <c r="B11" s="586" t="s">
        <v>713</v>
      </c>
      <c r="C11" s="585">
        <v>0</v>
      </c>
      <c r="D11" s="586" t="s">
        <v>96</v>
      </c>
      <c r="E11" s="586">
        <v>1209</v>
      </c>
      <c r="F11" s="587">
        <v>246</v>
      </c>
      <c r="G11" s="587">
        <v>569</v>
      </c>
      <c r="H11" s="587">
        <v>541</v>
      </c>
      <c r="I11" s="587">
        <v>527</v>
      </c>
      <c r="J11" s="587">
        <v>392</v>
      </c>
    </row>
    <row r="12" spans="1:10" s="584" customFormat="1" ht="2.25" customHeight="1" thickBot="1">
      <c r="A12" s="126"/>
      <c r="B12" s="589"/>
      <c r="C12" s="557"/>
      <c r="D12" s="558"/>
      <c r="E12" s="555"/>
      <c r="F12" s="556"/>
      <c r="G12" s="556"/>
      <c r="H12" s="556"/>
      <c r="I12" s="556"/>
      <c r="J12" s="556"/>
    </row>
    <row r="13" spans="1:3" ht="15" customHeight="1">
      <c r="A13" s="124" t="s">
        <v>565</v>
      </c>
      <c r="C13" s="588"/>
    </row>
    <row r="14" spans="1:10" ht="12.75" customHeight="1">
      <c r="A14" s="128" t="s">
        <v>610</v>
      </c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2">
      <c r="A15" s="128" t="s">
        <v>712</v>
      </c>
      <c r="B15" s="127"/>
      <c r="C15" s="127"/>
      <c r="D15" s="127"/>
      <c r="E15" s="127"/>
      <c r="F15" s="127"/>
      <c r="G15" s="127"/>
      <c r="H15" s="127"/>
      <c r="I15" s="127"/>
      <c r="J15" s="127"/>
    </row>
    <row r="34" ht="16.5" customHeight="1"/>
    <row r="48" ht="18.75" customHeight="1"/>
  </sheetData>
  <sheetProtection/>
  <mergeCells count="4">
    <mergeCell ref="H4:H5"/>
    <mergeCell ref="I4:I5"/>
    <mergeCell ref="B1:I1"/>
    <mergeCell ref="A3:A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L18"/>
  <sheetViews>
    <sheetView showGridLines="0" view="pageBreakPreview" zoomScale="115" zoomScaleNormal="80" zoomScaleSheetLayoutView="115" zoomScalePageLayoutView="0" workbookViewId="0" topLeftCell="A1">
      <selection activeCell="A1" sqref="A1"/>
    </sheetView>
  </sheetViews>
  <sheetFormatPr defaultColWidth="8.00390625" defaultRowHeight="13.5"/>
  <cols>
    <col min="1" max="1" width="13.00390625" style="369" customWidth="1"/>
    <col min="2" max="10" width="9.375" style="369" customWidth="1"/>
    <col min="11" max="16384" width="8.00390625" style="369" customWidth="1"/>
  </cols>
  <sheetData>
    <row r="1" spans="1:10" s="368" customFormat="1" ht="18.75" customHeight="1">
      <c r="A1" s="367" t="s">
        <v>715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8.75" customHeight="1" thickBot="1">
      <c r="A2" s="370" t="s">
        <v>192</v>
      </c>
      <c r="B2" s="44"/>
      <c r="C2" s="44"/>
      <c r="D2" s="44"/>
      <c r="E2" s="44"/>
      <c r="F2" s="44"/>
      <c r="G2" s="44"/>
      <c r="H2" s="44"/>
      <c r="I2" s="858" t="s">
        <v>714</v>
      </c>
      <c r="J2" s="858"/>
    </row>
    <row r="3" spans="1:10" s="749" customFormat="1" ht="13.5" customHeight="1">
      <c r="A3" s="859" t="s">
        <v>193</v>
      </c>
      <c r="B3" s="855" t="s">
        <v>660</v>
      </c>
      <c r="C3" s="856"/>
      <c r="D3" s="855" t="s">
        <v>194</v>
      </c>
      <c r="E3" s="856"/>
      <c r="F3" s="855" t="s">
        <v>611</v>
      </c>
      <c r="G3" s="856"/>
      <c r="H3" s="371" t="s">
        <v>195</v>
      </c>
      <c r="I3" s="855" t="s">
        <v>196</v>
      </c>
      <c r="J3" s="861"/>
    </row>
    <row r="4" spans="1:10" s="749" customFormat="1" ht="22.5" customHeight="1">
      <c r="A4" s="860"/>
      <c r="B4" s="372" t="s">
        <v>198</v>
      </c>
      <c r="C4" s="372" t="s">
        <v>199</v>
      </c>
      <c r="D4" s="372" t="s">
        <v>198</v>
      </c>
      <c r="E4" s="372" t="s">
        <v>199</v>
      </c>
      <c r="F4" s="372" t="s">
        <v>198</v>
      </c>
      <c r="G4" s="372" t="s">
        <v>199</v>
      </c>
      <c r="H4" s="372" t="s">
        <v>198</v>
      </c>
      <c r="I4" s="372" t="s">
        <v>198</v>
      </c>
      <c r="J4" s="373" t="s">
        <v>489</v>
      </c>
    </row>
    <row r="5" spans="1:10" ht="13.5" customHeight="1">
      <c r="A5" s="374" t="s">
        <v>595</v>
      </c>
      <c r="B5" s="375">
        <v>58</v>
      </c>
      <c r="C5" s="377">
        <v>4738</v>
      </c>
      <c r="D5" s="375">
        <v>304</v>
      </c>
      <c r="E5" s="658">
        <v>5114</v>
      </c>
      <c r="F5" s="375" t="s">
        <v>96</v>
      </c>
      <c r="G5" s="377" t="s">
        <v>96</v>
      </c>
      <c r="H5" s="375">
        <v>103</v>
      </c>
      <c r="I5" s="375">
        <v>922</v>
      </c>
      <c r="J5" s="377">
        <v>1694</v>
      </c>
    </row>
    <row r="6" spans="1:10" ht="13.5" customHeight="1">
      <c r="A6" s="466" t="s">
        <v>596</v>
      </c>
      <c r="B6" s="376">
        <v>58</v>
      </c>
      <c r="C6" s="377">
        <v>4764</v>
      </c>
      <c r="D6" s="377">
        <v>300</v>
      </c>
      <c r="E6" s="377">
        <v>5103</v>
      </c>
      <c r="F6" s="377" t="s">
        <v>96</v>
      </c>
      <c r="G6" s="377" t="s">
        <v>96</v>
      </c>
      <c r="H6" s="377">
        <v>109</v>
      </c>
      <c r="I6" s="377">
        <v>914</v>
      </c>
      <c r="J6" s="377">
        <v>1674</v>
      </c>
    </row>
    <row r="7" spans="1:10" ht="13.5" customHeight="1">
      <c r="A7" s="466" t="s">
        <v>597</v>
      </c>
      <c r="B7" s="376">
        <v>58</v>
      </c>
      <c r="C7" s="377">
        <v>4762</v>
      </c>
      <c r="D7" s="377">
        <v>296</v>
      </c>
      <c r="E7" s="377">
        <v>4974</v>
      </c>
      <c r="F7" s="377" t="s">
        <v>96</v>
      </c>
      <c r="G7" s="377" t="s">
        <v>96</v>
      </c>
      <c r="H7" s="377">
        <v>116</v>
      </c>
      <c r="I7" s="377">
        <v>911</v>
      </c>
      <c r="J7" s="377">
        <v>1637</v>
      </c>
    </row>
    <row r="8" spans="1:10" ht="13.5" customHeight="1">
      <c r="A8" s="466" t="s">
        <v>598</v>
      </c>
      <c r="B8" s="376">
        <v>58</v>
      </c>
      <c r="C8" s="377">
        <v>4748</v>
      </c>
      <c r="D8" s="377">
        <v>297</v>
      </c>
      <c r="E8" s="377">
        <v>4941</v>
      </c>
      <c r="F8" s="377" t="s">
        <v>96</v>
      </c>
      <c r="G8" s="377" t="s">
        <v>96</v>
      </c>
      <c r="H8" s="377">
        <v>131</v>
      </c>
      <c r="I8" s="377">
        <v>904</v>
      </c>
      <c r="J8" s="377">
        <v>1625</v>
      </c>
    </row>
    <row r="9" spans="1:10" s="380" customFormat="1" ht="13.5" customHeight="1" thickBot="1">
      <c r="A9" s="467" t="s">
        <v>599</v>
      </c>
      <c r="B9" s="657" t="s">
        <v>713</v>
      </c>
      <c r="C9" s="378" t="s">
        <v>713</v>
      </c>
      <c r="D9" s="603" t="s">
        <v>713</v>
      </c>
      <c r="E9" s="378" t="s">
        <v>713</v>
      </c>
      <c r="F9" s="659">
        <v>353</v>
      </c>
      <c r="G9" s="378">
        <v>9819</v>
      </c>
      <c r="H9" s="379">
        <v>141</v>
      </c>
      <c r="I9" s="379">
        <v>876</v>
      </c>
      <c r="J9" s="378">
        <v>1561</v>
      </c>
    </row>
    <row r="10" spans="1:12" s="749" customFormat="1" ht="13.5" customHeight="1" thickTop="1">
      <c r="A10" s="862" t="s">
        <v>193</v>
      </c>
      <c r="B10" s="855" t="s">
        <v>197</v>
      </c>
      <c r="C10" s="861"/>
      <c r="D10" s="750" t="s">
        <v>200</v>
      </c>
      <c r="E10" s="751"/>
      <c r="F10" s="863" t="s">
        <v>201</v>
      </c>
      <c r="G10" s="863" t="s">
        <v>202</v>
      </c>
      <c r="H10" s="863" t="s">
        <v>203</v>
      </c>
      <c r="I10" s="865" t="s">
        <v>204</v>
      </c>
      <c r="J10" s="853" t="s">
        <v>205</v>
      </c>
      <c r="K10" s="854"/>
      <c r="L10" s="752"/>
    </row>
    <row r="11" spans="1:12" s="749" customFormat="1" ht="22.5" customHeight="1">
      <c r="A11" s="860"/>
      <c r="B11" s="372" t="s">
        <v>198</v>
      </c>
      <c r="C11" s="373" t="s">
        <v>490</v>
      </c>
      <c r="D11" s="372" t="s">
        <v>198</v>
      </c>
      <c r="E11" s="753" t="s">
        <v>488</v>
      </c>
      <c r="F11" s="864"/>
      <c r="G11" s="864"/>
      <c r="H11" s="864"/>
      <c r="I11" s="866"/>
      <c r="J11" s="372" t="s">
        <v>206</v>
      </c>
      <c r="K11" s="381" t="s">
        <v>207</v>
      </c>
      <c r="L11" s="754"/>
    </row>
    <row r="12" spans="1:12" ht="13.5" customHeight="1">
      <c r="A12" s="374" t="s">
        <v>595</v>
      </c>
      <c r="B12" s="377">
        <v>1755</v>
      </c>
      <c r="C12" s="377">
        <v>3031</v>
      </c>
      <c r="D12" s="375">
        <v>787</v>
      </c>
      <c r="E12" s="375">
        <v>304</v>
      </c>
      <c r="F12" s="375">
        <v>17</v>
      </c>
      <c r="G12" s="377">
        <v>11399</v>
      </c>
      <c r="H12" s="375">
        <v>566</v>
      </c>
      <c r="I12" s="375">
        <v>63</v>
      </c>
      <c r="J12" s="375">
        <v>58</v>
      </c>
      <c r="K12" s="375">
        <v>236</v>
      </c>
      <c r="L12" s="382"/>
    </row>
    <row r="13" spans="1:12" ht="13.5" customHeight="1">
      <c r="A13" s="466" t="s">
        <v>596</v>
      </c>
      <c r="B13" s="660">
        <v>1779</v>
      </c>
      <c r="C13" s="377">
        <v>3044</v>
      </c>
      <c r="D13" s="382">
        <v>753</v>
      </c>
      <c r="E13" s="382">
        <v>299</v>
      </c>
      <c r="F13" s="382">
        <v>15</v>
      </c>
      <c r="G13" s="377">
        <v>11400</v>
      </c>
      <c r="H13" s="382">
        <v>548</v>
      </c>
      <c r="I13" s="382">
        <v>63</v>
      </c>
      <c r="J13" s="382">
        <v>55</v>
      </c>
      <c r="K13" s="382">
        <v>229</v>
      </c>
      <c r="L13" s="382"/>
    </row>
    <row r="14" spans="1:12" ht="13.5" customHeight="1">
      <c r="A14" s="466" t="s">
        <v>597</v>
      </c>
      <c r="B14" s="660">
        <v>1819</v>
      </c>
      <c r="C14" s="377">
        <v>3075</v>
      </c>
      <c r="D14" s="382">
        <v>741</v>
      </c>
      <c r="E14" s="382">
        <v>294</v>
      </c>
      <c r="F14" s="382">
        <v>16</v>
      </c>
      <c r="G14" s="377">
        <v>11032</v>
      </c>
      <c r="H14" s="382">
        <v>540</v>
      </c>
      <c r="I14" s="382">
        <v>67</v>
      </c>
      <c r="J14" s="382">
        <v>54</v>
      </c>
      <c r="K14" s="382">
        <v>223</v>
      </c>
      <c r="L14" s="382"/>
    </row>
    <row r="15" spans="1:12" ht="13.5" customHeight="1">
      <c r="A15" s="466" t="s">
        <v>598</v>
      </c>
      <c r="B15" s="660">
        <v>1846</v>
      </c>
      <c r="C15" s="377">
        <v>3095</v>
      </c>
      <c r="D15" s="382">
        <v>694</v>
      </c>
      <c r="E15" s="382">
        <v>284</v>
      </c>
      <c r="F15" s="382">
        <v>16</v>
      </c>
      <c r="G15" s="377">
        <v>10537</v>
      </c>
      <c r="H15" s="382">
        <v>454</v>
      </c>
      <c r="I15" s="382">
        <v>71</v>
      </c>
      <c r="J15" s="382">
        <v>54</v>
      </c>
      <c r="K15" s="382">
        <v>227</v>
      </c>
      <c r="L15" s="382"/>
    </row>
    <row r="16" spans="1:12" s="380" customFormat="1" ht="13.5" customHeight="1" thickBot="1">
      <c r="A16" s="636" t="s">
        <v>599</v>
      </c>
      <c r="B16" s="661">
        <v>1852</v>
      </c>
      <c r="C16" s="638">
        <v>3087</v>
      </c>
      <c r="D16" s="637">
        <v>648</v>
      </c>
      <c r="E16" s="637">
        <v>272</v>
      </c>
      <c r="F16" s="637">
        <v>16</v>
      </c>
      <c r="G16" s="638">
        <v>11018</v>
      </c>
      <c r="H16" s="637">
        <v>555</v>
      </c>
      <c r="I16" s="637">
        <v>76</v>
      </c>
      <c r="J16" s="637">
        <v>52</v>
      </c>
      <c r="K16" s="637">
        <v>225</v>
      </c>
      <c r="L16" s="383"/>
    </row>
    <row r="17" spans="1:10" ht="15" customHeight="1">
      <c r="A17" s="857" t="s">
        <v>526</v>
      </c>
      <c r="B17" s="857"/>
      <c r="C17" s="370"/>
      <c r="D17" s="370"/>
      <c r="E17" s="370"/>
      <c r="F17" s="370"/>
      <c r="G17" s="370"/>
      <c r="H17" s="370"/>
      <c r="I17" s="370"/>
      <c r="J17" s="382"/>
    </row>
    <row r="18" ht="14.25" customHeight="1">
      <c r="A18" s="602" t="s">
        <v>600</v>
      </c>
    </row>
    <row r="19" ht="12.75"/>
    <row r="20" ht="12.75"/>
  </sheetData>
  <sheetProtection/>
  <mergeCells count="14">
    <mergeCell ref="F10:F11"/>
    <mergeCell ref="G10:G11"/>
    <mergeCell ref="H10:H11"/>
    <mergeCell ref="I10:I11"/>
    <mergeCell ref="J10:K10"/>
    <mergeCell ref="F3:G3"/>
    <mergeCell ref="A17:B17"/>
    <mergeCell ref="I2:J2"/>
    <mergeCell ref="A3:A4"/>
    <mergeCell ref="B3:C3"/>
    <mergeCell ref="D3:E3"/>
    <mergeCell ref="I3:J3"/>
    <mergeCell ref="B10:C10"/>
    <mergeCell ref="A10:A1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2" r:id="rId3"/>
  <colBreaks count="1" manualBreakCount="1">
    <brk id="11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19"/>
  <sheetViews>
    <sheetView showGridLines="0" zoomScalePageLayoutView="0" workbookViewId="0" topLeftCell="A1">
      <selection activeCell="A5" sqref="A5:C10"/>
    </sheetView>
  </sheetViews>
  <sheetFormatPr defaultColWidth="8.00390625" defaultRowHeight="13.5"/>
  <cols>
    <col min="1" max="1" width="5.50390625" style="130" customWidth="1"/>
    <col min="2" max="2" width="2.50390625" style="130" customWidth="1"/>
    <col min="3" max="3" width="5.00390625" style="130" customWidth="1"/>
    <col min="4" max="4" width="9.25390625" style="130" customWidth="1"/>
    <col min="5" max="5" width="8.625" style="130" customWidth="1"/>
    <col min="6" max="8" width="8.25390625" style="130" customWidth="1"/>
    <col min="9" max="9" width="8.625" style="130" customWidth="1"/>
    <col min="10" max="12" width="8.25390625" style="130" customWidth="1"/>
    <col min="13" max="13" width="10.00390625" style="130" customWidth="1"/>
    <col min="14" max="16384" width="8.00390625" style="130" customWidth="1"/>
  </cols>
  <sheetData>
    <row r="1" spans="1:13" s="129" customFormat="1" ht="18.75" customHeight="1">
      <c r="A1" s="867" t="s">
        <v>717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</row>
    <row r="2" ht="18.75" customHeight="1" thickBot="1">
      <c r="M2" s="131" t="s">
        <v>716</v>
      </c>
    </row>
    <row r="3" spans="1:13" s="136" customFormat="1" ht="15" customHeight="1">
      <c r="A3" s="868" t="s">
        <v>719</v>
      </c>
      <c r="B3" s="868"/>
      <c r="C3" s="869"/>
      <c r="D3" s="873" t="s">
        <v>718</v>
      </c>
      <c r="E3" s="132"/>
      <c r="F3" s="133"/>
      <c r="G3" s="134"/>
      <c r="H3" s="134"/>
      <c r="I3" s="135" t="s">
        <v>438</v>
      </c>
      <c r="J3" s="133"/>
      <c r="K3" s="133"/>
      <c r="L3" s="133"/>
      <c r="M3" s="133"/>
    </row>
    <row r="4" spans="1:13" s="136" customFormat="1" ht="30" customHeight="1">
      <c r="A4" s="870"/>
      <c r="B4" s="870"/>
      <c r="C4" s="871"/>
      <c r="D4" s="874"/>
      <c r="E4" s="137" t="s">
        <v>2</v>
      </c>
      <c r="F4" s="138" t="s">
        <v>3</v>
      </c>
      <c r="G4" s="138" t="s">
        <v>4</v>
      </c>
      <c r="H4" s="138" t="s">
        <v>439</v>
      </c>
      <c r="I4" s="137" t="s">
        <v>2</v>
      </c>
      <c r="J4" s="138" t="s">
        <v>440</v>
      </c>
      <c r="K4" s="138" t="s">
        <v>441</v>
      </c>
      <c r="L4" s="139" t="s">
        <v>442</v>
      </c>
      <c r="M4" s="646" t="s">
        <v>653</v>
      </c>
    </row>
    <row r="5" spans="1:13" s="607" customFormat="1" ht="13.5" customHeight="1">
      <c r="A5" s="875" t="s">
        <v>720</v>
      </c>
      <c r="B5" s="876"/>
      <c r="C5" s="877"/>
      <c r="D5" s="468">
        <v>853</v>
      </c>
      <c r="E5" s="140">
        <v>275</v>
      </c>
      <c r="F5" s="140">
        <v>243</v>
      </c>
      <c r="G5" s="140">
        <v>26</v>
      </c>
      <c r="H5" s="140">
        <v>6</v>
      </c>
      <c r="I5" s="140">
        <v>269</v>
      </c>
      <c r="J5" s="140">
        <v>224</v>
      </c>
      <c r="K5" s="140">
        <v>0</v>
      </c>
      <c r="L5" s="140">
        <v>6</v>
      </c>
      <c r="M5" s="140">
        <v>38</v>
      </c>
    </row>
    <row r="6" spans="1:13" s="607" customFormat="1" ht="13.5" customHeight="1">
      <c r="A6" s="878" t="s">
        <v>721</v>
      </c>
      <c r="B6" s="879"/>
      <c r="C6" s="880"/>
      <c r="D6" s="468">
        <v>848</v>
      </c>
      <c r="E6" s="140">
        <v>274</v>
      </c>
      <c r="F6" s="140">
        <v>240</v>
      </c>
      <c r="G6" s="140">
        <v>28</v>
      </c>
      <c r="H6" s="140">
        <v>6</v>
      </c>
      <c r="I6" s="140">
        <v>268</v>
      </c>
      <c r="J6" s="140">
        <v>224</v>
      </c>
      <c r="K6" s="140" t="s">
        <v>395</v>
      </c>
      <c r="L6" s="140">
        <v>6</v>
      </c>
      <c r="M6" s="140">
        <v>38</v>
      </c>
    </row>
    <row r="7" spans="1:13" s="607" customFormat="1" ht="13.5" customHeight="1">
      <c r="A7" s="878" t="s">
        <v>722</v>
      </c>
      <c r="B7" s="879"/>
      <c r="C7" s="880"/>
      <c r="D7" s="468">
        <v>842.869</v>
      </c>
      <c r="E7" s="140">
        <v>273</v>
      </c>
      <c r="F7" s="140">
        <v>237</v>
      </c>
      <c r="G7" s="140">
        <v>29</v>
      </c>
      <c r="H7" s="140">
        <v>6</v>
      </c>
      <c r="I7" s="140">
        <v>267</v>
      </c>
      <c r="J7" s="140">
        <v>223</v>
      </c>
      <c r="K7" s="364">
        <v>0</v>
      </c>
      <c r="L7" s="140">
        <v>6</v>
      </c>
      <c r="M7" s="140">
        <v>38</v>
      </c>
    </row>
    <row r="8" spans="1:13" s="607" customFormat="1" ht="13.5" customHeight="1">
      <c r="A8" s="882" t="s">
        <v>723</v>
      </c>
      <c r="B8" s="879"/>
      <c r="C8" s="880"/>
      <c r="D8" s="468">
        <v>838</v>
      </c>
      <c r="E8" s="140">
        <v>269</v>
      </c>
      <c r="F8" s="140">
        <v>234</v>
      </c>
      <c r="G8" s="469">
        <v>29.448</v>
      </c>
      <c r="H8" s="140">
        <v>5</v>
      </c>
      <c r="I8" s="469">
        <v>263.187</v>
      </c>
      <c r="J8" s="140">
        <v>219</v>
      </c>
      <c r="K8" s="470">
        <v>0.004</v>
      </c>
      <c r="L8" s="469">
        <v>6.035</v>
      </c>
      <c r="M8" s="469">
        <v>38.148</v>
      </c>
    </row>
    <row r="9" spans="1:13" s="141" customFormat="1" ht="13.5" customHeight="1">
      <c r="A9" s="881" t="s">
        <v>724</v>
      </c>
      <c r="B9" s="879"/>
      <c r="C9" s="880"/>
      <c r="D9" s="643">
        <v>834</v>
      </c>
      <c r="E9" s="640">
        <v>270</v>
      </c>
      <c r="F9" s="640">
        <v>235</v>
      </c>
      <c r="G9" s="640">
        <v>30</v>
      </c>
      <c r="H9" s="640">
        <v>5</v>
      </c>
      <c r="I9" s="640">
        <v>266</v>
      </c>
      <c r="J9" s="640">
        <v>219</v>
      </c>
      <c r="K9" s="641">
        <v>0</v>
      </c>
      <c r="L9" s="640">
        <v>8</v>
      </c>
      <c r="M9" s="640">
        <v>39</v>
      </c>
    </row>
    <row r="10" spans="1:13" s="639" customFormat="1" ht="0.75" customHeight="1" thickBot="1">
      <c r="A10" s="142"/>
      <c r="B10" s="142"/>
      <c r="C10" s="385"/>
      <c r="D10" s="642"/>
      <c r="E10" s="143"/>
      <c r="F10" s="143"/>
      <c r="G10" s="143"/>
      <c r="H10" s="143"/>
      <c r="I10" s="143"/>
      <c r="J10" s="143"/>
      <c r="K10" s="144"/>
      <c r="L10" s="143"/>
      <c r="M10" s="143"/>
    </row>
    <row r="11" spans="1:6" ht="15" customHeight="1">
      <c r="A11" s="872" t="s">
        <v>580</v>
      </c>
      <c r="B11" s="872"/>
      <c r="C11" s="872"/>
      <c r="D11" s="872"/>
      <c r="E11" s="872"/>
      <c r="F11" s="872"/>
    </row>
    <row r="12" ht="13.5" customHeight="1">
      <c r="A12" s="634" t="s">
        <v>652</v>
      </c>
    </row>
    <row r="13" ht="12">
      <c r="A13" s="136"/>
    </row>
    <row r="15" ht="11.25" customHeight="1"/>
    <row r="16" ht="12.75" customHeight="1"/>
    <row r="17" ht="13.5" customHeight="1"/>
    <row r="18" ht="12" customHeight="1"/>
    <row r="19" ht="12">
      <c r="L19" s="384"/>
    </row>
    <row r="20" ht="13.5" customHeight="1"/>
    <row r="21" ht="13.5" customHeight="1"/>
    <row r="22" ht="13.5" customHeight="1"/>
    <row r="23" ht="13.5" customHeight="1"/>
    <row r="24" ht="13.5" customHeight="1"/>
    <row r="25" ht="12.75" customHeight="1"/>
  </sheetData>
  <sheetProtection/>
  <mergeCells count="9">
    <mergeCell ref="A1:M1"/>
    <mergeCell ref="A3:C4"/>
    <mergeCell ref="A11:F11"/>
    <mergeCell ref="D3:D4"/>
    <mergeCell ref="A5:C5"/>
    <mergeCell ref="A6:C6"/>
    <mergeCell ref="A7:C7"/>
    <mergeCell ref="A9:C9"/>
    <mergeCell ref="A8:C8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O21"/>
  <sheetViews>
    <sheetView showGridLines="0" zoomScale="115" zoomScaleNormal="115" zoomScalePageLayoutView="0" workbookViewId="0" topLeftCell="A1">
      <selection activeCell="F19" sqref="F19"/>
    </sheetView>
  </sheetViews>
  <sheetFormatPr defaultColWidth="8.00390625" defaultRowHeight="13.5"/>
  <cols>
    <col min="1" max="1" width="5.50390625" style="149" customWidth="1"/>
    <col min="2" max="2" width="2.50390625" style="149" customWidth="1"/>
    <col min="3" max="3" width="5.00390625" style="149" customWidth="1"/>
    <col min="4" max="4" width="7.375" style="149" customWidth="1"/>
    <col min="5" max="15" width="7.00390625" style="149" customWidth="1"/>
    <col min="16" max="16384" width="8.00390625" style="149" customWidth="1"/>
  </cols>
  <sheetData>
    <row r="1" spans="1:15" s="147" customFormat="1" ht="18.75" customHeight="1">
      <c r="A1" s="887" t="s">
        <v>725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146"/>
    </row>
    <row r="2" spans="1:15" ht="12.75" customHeight="1">
      <c r="A2" s="146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12.7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50" t="s">
        <v>726</v>
      </c>
      <c r="O3" s="151"/>
    </row>
    <row r="4" spans="1:15" ht="13.5" customHeight="1">
      <c r="A4" s="892" t="s">
        <v>210</v>
      </c>
      <c r="B4" s="892"/>
      <c r="C4" s="893"/>
      <c r="D4" s="898" t="s">
        <v>6</v>
      </c>
      <c r="E4" s="901" t="s">
        <v>7</v>
      </c>
      <c r="F4" s="902"/>
      <c r="G4" s="903"/>
      <c r="H4" s="898" t="s">
        <v>443</v>
      </c>
      <c r="I4" s="898" t="s">
        <v>444</v>
      </c>
      <c r="J4" s="890" t="s">
        <v>525</v>
      </c>
      <c r="K4" s="891"/>
      <c r="L4" s="891"/>
      <c r="M4" s="891"/>
      <c r="N4" s="891"/>
      <c r="O4" s="152"/>
    </row>
    <row r="5" spans="1:15" ht="13.5" customHeight="1">
      <c r="A5" s="894"/>
      <c r="B5" s="894"/>
      <c r="C5" s="895"/>
      <c r="D5" s="899"/>
      <c r="E5" s="883" t="s">
        <v>2</v>
      </c>
      <c r="F5" s="905" t="s">
        <v>445</v>
      </c>
      <c r="G5" s="883" t="s">
        <v>8</v>
      </c>
      <c r="H5" s="899"/>
      <c r="I5" s="904"/>
      <c r="J5" s="883" t="s">
        <v>9</v>
      </c>
      <c r="K5" s="885" t="s">
        <v>412</v>
      </c>
      <c r="L5" s="886"/>
      <c r="M5" s="886"/>
      <c r="N5" s="888" t="s">
        <v>446</v>
      </c>
      <c r="O5" s="153"/>
    </row>
    <row r="6" spans="1:15" ht="22.5" customHeight="1">
      <c r="A6" s="896"/>
      <c r="B6" s="896"/>
      <c r="C6" s="897"/>
      <c r="D6" s="900"/>
      <c r="E6" s="884"/>
      <c r="F6" s="900"/>
      <c r="G6" s="884"/>
      <c r="H6" s="900"/>
      <c r="I6" s="884"/>
      <c r="J6" s="884"/>
      <c r="K6" s="154" t="s">
        <v>2</v>
      </c>
      <c r="L6" s="154" t="s">
        <v>447</v>
      </c>
      <c r="M6" s="155" t="s">
        <v>1</v>
      </c>
      <c r="N6" s="889"/>
      <c r="O6" s="51"/>
    </row>
    <row r="7" spans="1:15" ht="13.5" customHeight="1">
      <c r="A7" s="875" t="s">
        <v>720</v>
      </c>
      <c r="B7" s="876"/>
      <c r="C7" s="877"/>
      <c r="D7" s="471">
        <v>853</v>
      </c>
      <c r="E7" s="156">
        <v>632</v>
      </c>
      <c r="F7" s="156">
        <v>403</v>
      </c>
      <c r="G7" s="156">
        <v>228</v>
      </c>
      <c r="H7" s="156">
        <v>221</v>
      </c>
      <c r="I7" s="156">
        <v>74.1</v>
      </c>
      <c r="J7" s="156">
        <v>418</v>
      </c>
      <c r="K7" s="156">
        <v>417</v>
      </c>
      <c r="L7" s="156">
        <v>415</v>
      </c>
      <c r="M7" s="156">
        <v>2</v>
      </c>
      <c r="N7" s="156">
        <v>1</v>
      </c>
      <c r="O7" s="153"/>
    </row>
    <row r="8" spans="1:15" ht="13.5" customHeight="1">
      <c r="A8" s="878" t="s">
        <v>721</v>
      </c>
      <c r="B8" s="879"/>
      <c r="C8" s="880"/>
      <c r="D8" s="472">
        <v>848</v>
      </c>
      <c r="E8" s="472">
        <v>638</v>
      </c>
      <c r="F8" s="472">
        <v>415</v>
      </c>
      <c r="G8" s="472">
        <v>222</v>
      </c>
      <c r="H8" s="472">
        <v>210</v>
      </c>
      <c r="I8" s="472">
        <v>75.3</v>
      </c>
      <c r="J8" s="472">
        <v>409</v>
      </c>
      <c r="K8" s="472">
        <v>408</v>
      </c>
      <c r="L8" s="472">
        <v>404</v>
      </c>
      <c r="M8" s="472">
        <v>3</v>
      </c>
      <c r="N8" s="472">
        <v>1</v>
      </c>
      <c r="O8" s="445"/>
    </row>
    <row r="9" spans="1:15" ht="13.5" customHeight="1">
      <c r="A9" s="878" t="s">
        <v>722</v>
      </c>
      <c r="B9" s="879"/>
      <c r="C9" s="880"/>
      <c r="D9" s="386">
        <v>842.869</v>
      </c>
      <c r="E9" s="386">
        <v>648.074</v>
      </c>
      <c r="F9" s="386">
        <v>423.891</v>
      </c>
      <c r="G9" s="386">
        <v>223.554</v>
      </c>
      <c r="H9" s="386">
        <v>194.795</v>
      </c>
      <c r="I9" s="387">
        <v>76.9</v>
      </c>
      <c r="J9" s="386">
        <v>406.389</v>
      </c>
      <c r="K9" s="386">
        <f>L9+M9</f>
        <v>405.505</v>
      </c>
      <c r="L9" s="386">
        <v>401.778</v>
      </c>
      <c r="M9" s="386">
        <v>3.727</v>
      </c>
      <c r="N9" s="386">
        <v>0.884</v>
      </c>
      <c r="O9" s="445"/>
    </row>
    <row r="10" spans="1:15" ht="13.5" customHeight="1">
      <c r="A10" s="882" t="s">
        <v>723</v>
      </c>
      <c r="B10" s="879"/>
      <c r="C10" s="880"/>
      <c r="D10" s="386">
        <v>838</v>
      </c>
      <c r="E10" s="386">
        <v>658</v>
      </c>
      <c r="F10" s="386">
        <v>430</v>
      </c>
      <c r="G10" s="386">
        <v>227</v>
      </c>
      <c r="H10" s="386">
        <v>181</v>
      </c>
      <c r="I10" s="387">
        <v>78.5</v>
      </c>
      <c r="J10" s="386">
        <v>391</v>
      </c>
      <c r="K10" s="386">
        <v>391</v>
      </c>
      <c r="L10" s="386">
        <v>387</v>
      </c>
      <c r="M10" s="631">
        <v>3</v>
      </c>
      <c r="N10" s="386">
        <v>1</v>
      </c>
      <c r="O10" s="445"/>
    </row>
    <row r="11" spans="1:15" s="158" customFormat="1" ht="13.5" customHeight="1">
      <c r="A11" s="881" t="s">
        <v>724</v>
      </c>
      <c r="B11" s="879"/>
      <c r="C11" s="880"/>
      <c r="D11" s="645">
        <v>834</v>
      </c>
      <c r="E11" s="644">
        <v>662</v>
      </c>
      <c r="F11" s="644">
        <v>440</v>
      </c>
      <c r="G11" s="644">
        <v>222</v>
      </c>
      <c r="H11" s="644">
        <v>171</v>
      </c>
      <c r="I11" s="644">
        <v>79.4</v>
      </c>
      <c r="J11" s="644">
        <v>382</v>
      </c>
      <c r="K11" s="644">
        <v>381</v>
      </c>
      <c r="L11" s="644">
        <v>378</v>
      </c>
      <c r="M11" s="644">
        <v>3</v>
      </c>
      <c r="N11" s="644">
        <v>1</v>
      </c>
      <c r="O11" s="632"/>
    </row>
    <row r="12" spans="1:15" s="158" customFormat="1" ht="0.75" customHeight="1" thickBot="1">
      <c r="A12" s="142"/>
      <c r="B12" s="142"/>
      <c r="C12" s="385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632"/>
    </row>
    <row r="13" spans="1:15" ht="12.75" customHeight="1">
      <c r="A13" s="906" t="s">
        <v>579</v>
      </c>
      <c r="B13" s="906"/>
      <c r="C13" s="906"/>
      <c r="D13" s="906"/>
      <c r="E13" s="906"/>
      <c r="F13" s="906"/>
      <c r="G13" s="906"/>
      <c r="H13" s="51"/>
      <c r="I13" s="51"/>
      <c r="J13" s="51"/>
      <c r="K13" s="51"/>
      <c r="L13" s="51"/>
      <c r="M13" s="51"/>
      <c r="N13" s="51"/>
      <c r="O13" s="153"/>
    </row>
    <row r="14" spans="1:15" ht="13.5">
      <c r="A14" s="633" t="s">
        <v>651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ht="13.5">
      <c r="O15" s="51"/>
    </row>
    <row r="21" ht="12">
      <c r="O21" s="153"/>
    </row>
  </sheetData>
  <sheetProtection/>
  <mergeCells count="19">
    <mergeCell ref="E5:E6"/>
    <mergeCell ref="F5:F6"/>
    <mergeCell ref="A13:G13"/>
    <mergeCell ref="G5:G6"/>
    <mergeCell ref="A7:C7"/>
    <mergeCell ref="A8:C8"/>
    <mergeCell ref="A9:C9"/>
    <mergeCell ref="A10:C10"/>
    <mergeCell ref="A11:C11"/>
    <mergeCell ref="J5:J6"/>
    <mergeCell ref="K5:M5"/>
    <mergeCell ref="A1:N1"/>
    <mergeCell ref="N5:N6"/>
    <mergeCell ref="J4:N4"/>
    <mergeCell ref="A4:C6"/>
    <mergeCell ref="D4:D6"/>
    <mergeCell ref="E4:G4"/>
    <mergeCell ref="H4:H6"/>
    <mergeCell ref="I4:I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J27"/>
  <sheetViews>
    <sheetView showGridLines="0" view="pageBreakPreview" zoomScale="115" zoomScaleSheetLayoutView="115" workbookViewId="0" topLeftCell="A1">
      <selection activeCell="A1" sqref="A1"/>
    </sheetView>
  </sheetViews>
  <sheetFormatPr defaultColWidth="8.00390625" defaultRowHeight="13.5"/>
  <cols>
    <col min="1" max="1" width="13.00390625" style="163" customWidth="1"/>
    <col min="2" max="10" width="9.375" style="163" customWidth="1"/>
    <col min="11" max="16384" width="8.00390625" style="163" customWidth="1"/>
  </cols>
  <sheetData>
    <row r="1" spans="1:10" s="160" customFormat="1" ht="18.75" customHeight="1">
      <c r="A1" s="159" t="s">
        <v>608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9.5" customHeight="1" thickBot="1">
      <c r="A2" s="758" t="s">
        <v>436</v>
      </c>
      <c r="B2" s="51"/>
      <c r="C2" s="51"/>
      <c r="D2" s="51"/>
      <c r="E2" s="51"/>
      <c r="F2" s="51"/>
      <c r="G2" s="51"/>
      <c r="H2" s="51"/>
      <c r="I2" s="51"/>
      <c r="J2" s="162" t="s">
        <v>729</v>
      </c>
    </row>
    <row r="3" spans="1:10" ht="16.5" customHeight="1">
      <c r="A3" s="164" t="s">
        <v>10</v>
      </c>
      <c r="B3" s="164" t="s">
        <v>0</v>
      </c>
      <c r="C3" s="164" t="s">
        <v>11</v>
      </c>
      <c r="D3" s="164" t="s">
        <v>487</v>
      </c>
      <c r="E3" s="164" t="s">
        <v>12</v>
      </c>
      <c r="F3" s="164" t="s">
        <v>13</v>
      </c>
      <c r="G3" s="164" t="s">
        <v>14</v>
      </c>
      <c r="H3" s="164" t="s">
        <v>15</v>
      </c>
      <c r="I3" s="164" t="s">
        <v>16</v>
      </c>
      <c r="J3" s="165" t="s">
        <v>1</v>
      </c>
    </row>
    <row r="4" spans="1:10" ht="3.75" customHeight="1">
      <c r="A4" s="166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 customHeight="1">
      <c r="A5" s="755" t="s">
        <v>727</v>
      </c>
      <c r="B5" s="161">
        <v>400</v>
      </c>
      <c r="C5" s="161">
        <v>168</v>
      </c>
      <c r="D5" s="161">
        <v>125</v>
      </c>
      <c r="E5" s="167" t="s">
        <v>395</v>
      </c>
      <c r="F5" s="161">
        <v>38</v>
      </c>
      <c r="G5" s="161">
        <v>5</v>
      </c>
      <c r="H5" s="167">
        <v>2</v>
      </c>
      <c r="I5" s="161">
        <v>32</v>
      </c>
      <c r="J5" s="161">
        <v>30</v>
      </c>
    </row>
    <row r="6" spans="1:10" ht="12.75" customHeight="1">
      <c r="A6" s="756" t="s">
        <v>722</v>
      </c>
      <c r="B6" s="161">
        <v>383</v>
      </c>
      <c r="C6" s="161">
        <v>150</v>
      </c>
      <c r="D6" s="161">
        <v>127</v>
      </c>
      <c r="E6" s="167">
        <v>2</v>
      </c>
      <c r="F6" s="161">
        <v>43</v>
      </c>
      <c r="G6" s="161">
        <v>4</v>
      </c>
      <c r="H6" s="167" t="s">
        <v>607</v>
      </c>
      <c r="I6" s="161">
        <v>44</v>
      </c>
      <c r="J6" s="161">
        <v>13</v>
      </c>
    </row>
    <row r="7" spans="1:10" ht="12.75" customHeight="1">
      <c r="A7" s="756" t="s">
        <v>723</v>
      </c>
      <c r="B7" s="161">
        <v>466</v>
      </c>
      <c r="C7" s="161">
        <v>110</v>
      </c>
      <c r="D7" s="161">
        <v>116</v>
      </c>
      <c r="E7" s="167">
        <v>2</v>
      </c>
      <c r="F7" s="161">
        <v>51</v>
      </c>
      <c r="G7" s="161">
        <v>6</v>
      </c>
      <c r="H7" s="167" t="s">
        <v>395</v>
      </c>
      <c r="I7" s="161">
        <v>80</v>
      </c>
      <c r="J7" s="161">
        <v>101</v>
      </c>
    </row>
    <row r="8" spans="1:10" ht="12.75" customHeight="1">
      <c r="A8" s="756" t="s">
        <v>724</v>
      </c>
      <c r="B8" s="161">
        <v>339</v>
      </c>
      <c r="C8" s="161">
        <v>91</v>
      </c>
      <c r="D8" s="161">
        <v>118</v>
      </c>
      <c r="E8" s="167">
        <v>1</v>
      </c>
      <c r="F8" s="161">
        <v>47</v>
      </c>
      <c r="G8" s="161">
        <v>5</v>
      </c>
      <c r="H8" s="167" t="s">
        <v>606</v>
      </c>
      <c r="I8" s="161">
        <v>48</v>
      </c>
      <c r="J8" s="161">
        <v>29</v>
      </c>
    </row>
    <row r="9" spans="1:10" s="606" customFormat="1" ht="12.75" customHeight="1">
      <c r="A9" s="757" t="s">
        <v>728</v>
      </c>
      <c r="B9" s="604">
        <v>397</v>
      </c>
      <c r="C9" s="604">
        <v>106</v>
      </c>
      <c r="D9" s="604">
        <v>110</v>
      </c>
      <c r="E9" s="605" t="s">
        <v>606</v>
      </c>
      <c r="F9" s="604">
        <v>47</v>
      </c>
      <c r="G9" s="604">
        <v>5</v>
      </c>
      <c r="H9" s="605" t="s">
        <v>395</v>
      </c>
      <c r="I9" s="604">
        <v>58</v>
      </c>
      <c r="J9" s="604">
        <v>71</v>
      </c>
    </row>
    <row r="10" spans="1:10" ht="0.75" customHeight="1" thickBot="1">
      <c r="A10" s="169"/>
      <c r="B10" s="170"/>
      <c r="C10" s="170"/>
      <c r="D10" s="170"/>
      <c r="E10" s="170"/>
      <c r="F10" s="170"/>
      <c r="G10" s="170"/>
      <c r="H10" s="170"/>
      <c r="I10" s="170"/>
      <c r="J10" s="170"/>
    </row>
    <row r="11" spans="1:10" ht="15" customHeight="1">
      <c r="A11" s="161" t="s">
        <v>560</v>
      </c>
      <c r="B11" s="161"/>
      <c r="C11" s="161"/>
      <c r="D11" s="161"/>
      <c r="E11" s="161"/>
      <c r="F11" s="161"/>
      <c r="G11" s="161"/>
      <c r="H11" s="161"/>
      <c r="I11" s="161"/>
      <c r="J11" s="161"/>
    </row>
    <row r="15" spans="1:10" ht="13.5">
      <c r="A15" s="51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3.5">
      <c r="A16" s="51"/>
      <c r="B16" s="167"/>
      <c r="C16" s="167"/>
      <c r="D16" s="167"/>
      <c r="E16" s="167"/>
      <c r="F16" s="167"/>
      <c r="G16" s="167"/>
      <c r="H16" s="167"/>
      <c r="I16" s="167"/>
      <c r="J16" s="167"/>
    </row>
    <row r="17" spans="1:10" ht="13.5">
      <c r="A17" s="51"/>
      <c r="B17" s="167"/>
      <c r="C17" s="167"/>
      <c r="D17" s="167"/>
      <c r="E17" s="167"/>
      <c r="F17" s="167"/>
      <c r="G17" s="167"/>
      <c r="H17" s="167"/>
      <c r="I17" s="167"/>
      <c r="J17" s="167"/>
    </row>
    <row r="18" spans="1:10" ht="12">
      <c r="A18" s="171"/>
      <c r="B18" s="171"/>
      <c r="C18" s="171"/>
      <c r="D18" s="172"/>
      <c r="E18" s="172"/>
      <c r="F18" s="172"/>
      <c r="G18" s="172"/>
      <c r="H18" s="173"/>
      <c r="I18" s="172"/>
      <c r="J18" s="167"/>
    </row>
    <row r="19" spans="1:10" ht="12">
      <c r="A19" s="174"/>
      <c r="B19" s="174"/>
      <c r="C19" s="174"/>
      <c r="D19" s="174"/>
      <c r="E19" s="175"/>
      <c r="F19" s="175"/>
      <c r="G19" s="175"/>
      <c r="H19" s="175"/>
      <c r="I19" s="175"/>
      <c r="J19" s="168"/>
    </row>
    <row r="20" spans="1:10" ht="13.5">
      <c r="A20" s="174"/>
      <c r="B20" s="174"/>
      <c r="C20" s="174"/>
      <c r="D20" s="174"/>
      <c r="E20" s="175"/>
      <c r="F20" s="175"/>
      <c r="G20" s="175"/>
      <c r="H20" s="175"/>
      <c r="I20" s="175"/>
      <c r="J20" s="51"/>
    </row>
    <row r="21" spans="1:10" ht="13.5">
      <c r="A21" s="174"/>
      <c r="B21" s="174"/>
      <c r="C21" s="174"/>
      <c r="D21" s="174"/>
      <c r="E21" s="175"/>
      <c r="F21" s="175"/>
      <c r="G21" s="175"/>
      <c r="H21" s="175"/>
      <c r="I21" s="175"/>
      <c r="J21" s="51"/>
    </row>
    <row r="22" spans="1:10" ht="13.5">
      <c r="A22" s="174"/>
      <c r="B22" s="174"/>
      <c r="C22" s="174"/>
      <c r="D22" s="174"/>
      <c r="E22" s="175"/>
      <c r="F22" s="175"/>
      <c r="G22" s="175"/>
      <c r="H22" s="175"/>
      <c r="I22" s="175"/>
      <c r="J22" s="51"/>
    </row>
    <row r="23" spans="1:10" ht="13.5">
      <c r="A23" s="174"/>
      <c r="B23" s="174"/>
      <c r="C23" s="174"/>
      <c r="D23" s="174"/>
      <c r="E23" s="175"/>
      <c r="F23" s="175"/>
      <c r="G23" s="175"/>
      <c r="H23" s="175"/>
      <c r="I23" s="175"/>
      <c r="J23" s="51"/>
    </row>
    <row r="24" spans="1:10" ht="13.5">
      <c r="A24" s="174"/>
      <c r="B24" s="174"/>
      <c r="C24" s="174"/>
      <c r="D24" s="174"/>
      <c r="E24" s="175"/>
      <c r="F24" s="175"/>
      <c r="G24" s="175"/>
      <c r="H24" s="175"/>
      <c r="I24" s="175"/>
      <c r="J24" s="51"/>
    </row>
    <row r="25" spans="1:10" ht="13.5">
      <c r="A25" s="174"/>
      <c r="B25" s="174"/>
      <c r="C25" s="174"/>
      <c r="D25" s="174"/>
      <c r="E25" s="175"/>
      <c r="F25" s="175"/>
      <c r="G25" s="175"/>
      <c r="H25" s="175"/>
      <c r="I25" s="175"/>
      <c r="J25" s="51"/>
    </row>
    <row r="26" spans="1:10" ht="13.5">
      <c r="A26" s="176"/>
      <c r="B26" s="176"/>
      <c r="C26" s="176"/>
      <c r="D26" s="176"/>
      <c r="E26" s="176"/>
      <c r="F26" s="176"/>
      <c r="G26" s="176"/>
      <c r="H26" s="176"/>
      <c r="I26" s="176"/>
      <c r="J26" s="51"/>
    </row>
    <row r="27" spans="1:10" ht="13.5">
      <c r="A27" s="176"/>
      <c r="B27" s="176"/>
      <c r="C27" s="176"/>
      <c r="D27" s="176"/>
      <c r="E27" s="176"/>
      <c r="F27" s="176"/>
      <c r="G27" s="176"/>
      <c r="H27" s="176"/>
      <c r="I27" s="176"/>
      <c r="J27" s="5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P34"/>
  <sheetViews>
    <sheetView zoomScale="85" zoomScaleNormal="85" zoomScalePageLayoutView="0" workbookViewId="0" topLeftCell="A1">
      <selection activeCell="A1" sqref="A1:P1"/>
    </sheetView>
  </sheetViews>
  <sheetFormatPr defaultColWidth="8.00390625" defaultRowHeight="13.5"/>
  <cols>
    <col min="1" max="1" width="2.125" style="177" customWidth="1"/>
    <col min="2" max="2" width="18.125" style="177" customWidth="1"/>
    <col min="3" max="3" width="5.50390625" style="177" customWidth="1"/>
    <col min="4" max="4" width="4.875" style="177" customWidth="1"/>
    <col min="5" max="5" width="6.75390625" style="204" customWidth="1"/>
    <col min="6" max="6" width="4.875" style="204" customWidth="1"/>
    <col min="7" max="7" width="5.125" style="177" customWidth="1"/>
    <col min="8" max="8" width="6.875" style="177" customWidth="1"/>
    <col min="9" max="9" width="6.00390625" style="177" customWidth="1"/>
    <col min="10" max="10" width="5.875" style="177" customWidth="1"/>
    <col min="11" max="11" width="0.6171875" style="177" customWidth="1"/>
    <col min="12" max="12" width="6.00390625" style="204" customWidth="1"/>
    <col min="13" max="13" width="5.625" style="204" customWidth="1"/>
    <col min="14" max="14" width="6.00390625" style="204" customWidth="1"/>
    <col min="15" max="16" width="6.875" style="204" customWidth="1"/>
    <col min="17" max="19" width="8.00390625" style="177" customWidth="1"/>
    <col min="20" max="20" width="8.875" style="177" customWidth="1"/>
    <col min="21" max="16384" width="8.00390625" style="177" customWidth="1"/>
  </cols>
  <sheetData>
    <row r="1" spans="1:16" ht="18.75" customHeight="1">
      <c r="A1" s="912" t="s">
        <v>730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</row>
    <row r="2" spans="1:16" ht="18.75" customHeight="1" thickBot="1">
      <c r="A2" s="178"/>
      <c r="B2" s="178"/>
      <c r="C2" s="178"/>
      <c r="D2" s="178"/>
      <c r="E2" s="179"/>
      <c r="F2" s="179"/>
      <c r="G2" s="178"/>
      <c r="H2" s="178"/>
      <c r="I2" s="178"/>
      <c r="J2" s="178"/>
      <c r="K2" s="178"/>
      <c r="L2" s="179"/>
      <c r="M2" s="179"/>
      <c r="N2" s="179"/>
      <c r="O2" s="179"/>
      <c r="P2" s="179"/>
    </row>
    <row r="3" spans="1:16" s="181" customFormat="1" ht="12.75" customHeight="1">
      <c r="A3" s="180"/>
      <c r="B3" s="913" t="s">
        <v>129</v>
      </c>
      <c r="C3" s="907" t="s">
        <v>496</v>
      </c>
      <c r="D3" s="908"/>
      <c r="E3" s="908"/>
      <c r="F3" s="908"/>
      <c r="G3" s="908"/>
      <c r="H3" s="909"/>
      <c r="I3" s="907" t="s">
        <v>128</v>
      </c>
      <c r="J3" s="908"/>
      <c r="K3" s="908"/>
      <c r="L3" s="908"/>
      <c r="M3" s="908"/>
      <c r="N3" s="908"/>
      <c r="O3" s="908"/>
      <c r="P3" s="908"/>
    </row>
    <row r="4" spans="1:16" ht="36" customHeight="1">
      <c r="A4" s="182"/>
      <c r="B4" s="914"/>
      <c r="C4" s="183" t="s">
        <v>130</v>
      </c>
      <c r="D4" s="184" t="s">
        <v>131</v>
      </c>
      <c r="E4" s="184" t="s">
        <v>497</v>
      </c>
      <c r="F4" s="184" t="s">
        <v>132</v>
      </c>
      <c r="G4" s="185" t="s">
        <v>133</v>
      </c>
      <c r="H4" s="611" t="s">
        <v>134</v>
      </c>
      <c r="I4" s="183" t="s">
        <v>498</v>
      </c>
      <c r="J4" s="910" t="s">
        <v>499</v>
      </c>
      <c r="K4" s="911"/>
      <c r="L4" s="186" t="s">
        <v>135</v>
      </c>
      <c r="M4" s="183" t="s">
        <v>500</v>
      </c>
      <c r="N4" s="186" t="s">
        <v>136</v>
      </c>
      <c r="O4" s="186" t="s">
        <v>137</v>
      </c>
      <c r="P4" s="610" t="s">
        <v>138</v>
      </c>
    </row>
    <row r="5" spans="2:16" s="187" customFormat="1" ht="11.25" customHeight="1">
      <c r="B5" s="188"/>
      <c r="C5" s="188"/>
      <c r="D5" s="189"/>
      <c r="E5" s="190"/>
      <c r="F5" s="190"/>
      <c r="G5" s="189"/>
      <c r="H5" s="191"/>
      <c r="I5" s="189"/>
      <c r="J5" s="189"/>
      <c r="K5" s="189"/>
      <c r="L5" s="190"/>
      <c r="M5" s="190"/>
      <c r="N5" s="190"/>
      <c r="O5" s="190"/>
      <c r="P5" s="190"/>
    </row>
    <row r="6" spans="1:16" ht="22.5" customHeight="1">
      <c r="A6" s="192"/>
      <c r="B6" s="193" t="s">
        <v>139</v>
      </c>
      <c r="C6" s="388">
        <v>7.7</v>
      </c>
      <c r="D6" s="617">
        <v>9.2</v>
      </c>
      <c r="E6" s="389" t="s">
        <v>617</v>
      </c>
      <c r="F6" s="390" t="s">
        <v>96</v>
      </c>
      <c r="G6" s="612">
        <v>27</v>
      </c>
      <c r="H6" s="392">
        <v>2100</v>
      </c>
      <c r="I6" s="390" t="s">
        <v>96</v>
      </c>
      <c r="J6" s="390" t="s">
        <v>96</v>
      </c>
      <c r="K6" s="390"/>
      <c r="L6" s="390" t="s">
        <v>96</v>
      </c>
      <c r="M6" s="390" t="s">
        <v>96</v>
      </c>
      <c r="N6" s="390" t="s">
        <v>96</v>
      </c>
      <c r="O6" s="390" t="s">
        <v>96</v>
      </c>
      <c r="P6" s="390" t="s">
        <v>96</v>
      </c>
    </row>
    <row r="7" spans="1:16" ht="22.5" customHeight="1">
      <c r="A7" s="192"/>
      <c r="B7" s="193" t="s">
        <v>141</v>
      </c>
      <c r="C7" s="388">
        <v>7.6</v>
      </c>
      <c r="D7" s="617">
        <v>9.7</v>
      </c>
      <c r="E7" s="389" t="s">
        <v>618</v>
      </c>
      <c r="F7" s="390" t="s">
        <v>96</v>
      </c>
      <c r="G7" s="612">
        <v>7</v>
      </c>
      <c r="H7" s="392">
        <v>2900</v>
      </c>
      <c r="I7" s="391" t="s">
        <v>456</v>
      </c>
      <c r="J7" s="390" t="s">
        <v>453</v>
      </c>
      <c r="K7" s="391"/>
      <c r="L7" s="391" t="s">
        <v>140</v>
      </c>
      <c r="M7" s="391" t="s">
        <v>454</v>
      </c>
      <c r="N7" s="391" t="s">
        <v>140</v>
      </c>
      <c r="O7" s="391" t="s">
        <v>455</v>
      </c>
      <c r="P7" s="390" t="s">
        <v>96</v>
      </c>
    </row>
    <row r="8" spans="1:16" ht="22.5" customHeight="1">
      <c r="A8" s="192"/>
      <c r="B8" s="193" t="s">
        <v>142</v>
      </c>
      <c r="C8" s="388">
        <v>7.7</v>
      </c>
      <c r="D8" s="617">
        <v>11</v>
      </c>
      <c r="E8" s="389" t="s">
        <v>619</v>
      </c>
      <c r="F8" s="390" t="s">
        <v>96</v>
      </c>
      <c r="G8" s="612">
        <v>1</v>
      </c>
      <c r="H8" s="392">
        <v>63000</v>
      </c>
      <c r="I8" s="390" t="s">
        <v>96</v>
      </c>
      <c r="J8" s="390" t="s">
        <v>96</v>
      </c>
      <c r="K8" s="390"/>
      <c r="L8" s="390" t="s">
        <v>96</v>
      </c>
      <c r="M8" s="390" t="s">
        <v>96</v>
      </c>
      <c r="N8" s="390" t="s">
        <v>96</v>
      </c>
      <c r="O8" s="390" t="s">
        <v>96</v>
      </c>
      <c r="P8" s="390" t="s">
        <v>96</v>
      </c>
    </row>
    <row r="9" spans="1:16" ht="22.5" customHeight="1">
      <c r="A9" s="192"/>
      <c r="B9" s="193" t="s">
        <v>143</v>
      </c>
      <c r="C9" s="388">
        <v>7.5</v>
      </c>
      <c r="D9" s="617">
        <v>10</v>
      </c>
      <c r="E9" s="389" t="s">
        <v>620</v>
      </c>
      <c r="F9" s="390" t="s">
        <v>96</v>
      </c>
      <c r="G9" s="612">
        <v>23</v>
      </c>
      <c r="H9" s="392">
        <v>16000</v>
      </c>
      <c r="I9" s="390" t="s">
        <v>96</v>
      </c>
      <c r="J9" s="390" t="s">
        <v>96</v>
      </c>
      <c r="K9" s="390"/>
      <c r="L9" s="390" t="s">
        <v>96</v>
      </c>
      <c r="M9" s="390" t="s">
        <v>96</v>
      </c>
      <c r="N9" s="390" t="s">
        <v>96</v>
      </c>
      <c r="O9" s="390" t="s">
        <v>96</v>
      </c>
      <c r="P9" s="390" t="s">
        <v>96</v>
      </c>
    </row>
    <row r="10" spans="1:16" ht="22.5" customHeight="1">
      <c r="A10" s="192"/>
      <c r="B10" s="193" t="s">
        <v>144</v>
      </c>
      <c r="C10" s="388">
        <v>7.3</v>
      </c>
      <c r="D10" s="617">
        <v>8.5</v>
      </c>
      <c r="E10" s="389" t="s">
        <v>621</v>
      </c>
      <c r="F10" s="390" t="s">
        <v>96</v>
      </c>
      <c r="G10" s="612">
        <v>59</v>
      </c>
      <c r="H10" s="392">
        <v>8400</v>
      </c>
      <c r="I10" s="390" t="s">
        <v>96</v>
      </c>
      <c r="J10" s="390" t="s">
        <v>96</v>
      </c>
      <c r="K10" s="390"/>
      <c r="L10" s="390" t="s">
        <v>96</v>
      </c>
      <c r="M10" s="390" t="s">
        <v>96</v>
      </c>
      <c r="N10" s="390" t="s">
        <v>96</v>
      </c>
      <c r="O10" s="390" t="s">
        <v>96</v>
      </c>
      <c r="P10" s="390" t="s">
        <v>96</v>
      </c>
    </row>
    <row r="11" spans="1:16" ht="22.5" customHeight="1">
      <c r="A11" s="192"/>
      <c r="B11" s="193" t="s">
        <v>145</v>
      </c>
      <c r="C11" s="388">
        <v>7.5</v>
      </c>
      <c r="D11" s="617">
        <v>10</v>
      </c>
      <c r="E11" s="389" t="s">
        <v>622</v>
      </c>
      <c r="F11" s="390" t="s">
        <v>96</v>
      </c>
      <c r="G11" s="612">
        <v>3</v>
      </c>
      <c r="H11" s="392">
        <v>2500</v>
      </c>
      <c r="I11" s="391" t="s">
        <v>456</v>
      </c>
      <c r="J11" s="390" t="s">
        <v>453</v>
      </c>
      <c r="K11" s="391"/>
      <c r="L11" s="391" t="s">
        <v>140</v>
      </c>
      <c r="M11" s="391" t="s">
        <v>454</v>
      </c>
      <c r="N11" s="391" t="s">
        <v>140</v>
      </c>
      <c r="O11" s="391" t="s">
        <v>455</v>
      </c>
      <c r="P11" s="391" t="s">
        <v>455</v>
      </c>
    </row>
    <row r="12" spans="1:16" ht="22.5" customHeight="1">
      <c r="A12" s="192" t="s">
        <v>146</v>
      </c>
      <c r="B12" s="193" t="s">
        <v>147</v>
      </c>
      <c r="C12" s="388">
        <v>7.4</v>
      </c>
      <c r="D12" s="617">
        <v>10</v>
      </c>
      <c r="E12" s="389" t="s">
        <v>623</v>
      </c>
      <c r="F12" s="390" t="s">
        <v>96</v>
      </c>
      <c r="G12" s="612">
        <v>5</v>
      </c>
      <c r="H12" s="392">
        <v>3800</v>
      </c>
      <c r="I12" s="391" t="s">
        <v>456</v>
      </c>
      <c r="J12" s="390" t="s">
        <v>453</v>
      </c>
      <c r="K12" s="391"/>
      <c r="L12" s="391" t="s">
        <v>140</v>
      </c>
      <c r="M12" s="391" t="s">
        <v>454</v>
      </c>
      <c r="N12" s="391" t="s">
        <v>140</v>
      </c>
      <c r="O12" s="391" t="s">
        <v>455</v>
      </c>
      <c r="P12" s="391" t="s">
        <v>455</v>
      </c>
    </row>
    <row r="13" spans="1:16" ht="22.5" customHeight="1">
      <c r="A13" s="192"/>
      <c r="B13" s="193" t="s">
        <v>148</v>
      </c>
      <c r="C13" s="388">
        <v>7.2</v>
      </c>
      <c r="D13" s="617">
        <v>7.7</v>
      </c>
      <c r="E13" s="389" t="s">
        <v>624</v>
      </c>
      <c r="F13" s="390" t="s">
        <v>96</v>
      </c>
      <c r="G13" s="612">
        <v>380</v>
      </c>
      <c r="H13" s="392" t="s">
        <v>96</v>
      </c>
      <c r="I13" s="391" t="s">
        <v>456</v>
      </c>
      <c r="J13" s="390" t="s">
        <v>453</v>
      </c>
      <c r="K13" s="391"/>
      <c r="L13" s="391">
        <v>0.019</v>
      </c>
      <c r="M13" s="391" t="s">
        <v>454</v>
      </c>
      <c r="N13" s="391">
        <v>0.005</v>
      </c>
      <c r="O13" s="391" t="s">
        <v>455</v>
      </c>
      <c r="P13" s="390" t="s">
        <v>96</v>
      </c>
    </row>
    <row r="14" spans="1:16" ht="22.5" customHeight="1">
      <c r="A14" s="192"/>
      <c r="B14" s="193" t="s">
        <v>149</v>
      </c>
      <c r="C14" s="388">
        <v>7.4</v>
      </c>
      <c r="D14" s="617">
        <v>5.3</v>
      </c>
      <c r="E14" s="389" t="s">
        <v>625</v>
      </c>
      <c r="F14" s="390" t="s">
        <v>96</v>
      </c>
      <c r="G14" s="612">
        <v>150</v>
      </c>
      <c r="H14" s="392" t="s">
        <v>96</v>
      </c>
      <c r="I14" s="390" t="s">
        <v>96</v>
      </c>
      <c r="J14" s="390" t="s">
        <v>96</v>
      </c>
      <c r="K14" s="390"/>
      <c r="L14" s="390" t="s">
        <v>96</v>
      </c>
      <c r="M14" s="390" t="s">
        <v>96</v>
      </c>
      <c r="N14" s="390" t="s">
        <v>96</v>
      </c>
      <c r="O14" s="390" t="s">
        <v>96</v>
      </c>
      <c r="P14" s="390" t="s">
        <v>96</v>
      </c>
    </row>
    <row r="15" spans="1:16" ht="22.5" customHeight="1">
      <c r="A15" s="192"/>
      <c r="B15" s="193" t="s">
        <v>150</v>
      </c>
      <c r="C15" s="388">
        <v>7.6</v>
      </c>
      <c r="D15" s="617">
        <v>7</v>
      </c>
      <c r="E15" s="389" t="s">
        <v>626</v>
      </c>
      <c r="F15" s="390" t="s">
        <v>96</v>
      </c>
      <c r="G15" s="612">
        <v>77</v>
      </c>
      <c r="H15" s="392" t="s">
        <v>96</v>
      </c>
      <c r="I15" s="391" t="s">
        <v>456</v>
      </c>
      <c r="J15" s="390" t="s">
        <v>453</v>
      </c>
      <c r="K15" s="391"/>
      <c r="L15" s="391">
        <v>0.002</v>
      </c>
      <c r="M15" s="391" t="s">
        <v>454</v>
      </c>
      <c r="N15" s="391">
        <v>0.001</v>
      </c>
      <c r="O15" s="391" t="s">
        <v>455</v>
      </c>
      <c r="P15" s="391" t="s">
        <v>455</v>
      </c>
    </row>
    <row r="16" spans="1:16" ht="22.5" customHeight="1">
      <c r="A16" s="192"/>
      <c r="B16" s="193" t="s">
        <v>151</v>
      </c>
      <c r="C16" s="388">
        <v>7.5</v>
      </c>
      <c r="D16" s="617">
        <v>7.3</v>
      </c>
      <c r="E16" s="389" t="s">
        <v>627</v>
      </c>
      <c r="F16" s="390" t="s">
        <v>96</v>
      </c>
      <c r="G16" s="612">
        <v>230</v>
      </c>
      <c r="H16" s="392" t="s">
        <v>96</v>
      </c>
      <c r="I16" s="390" t="s">
        <v>96</v>
      </c>
      <c r="J16" s="390" t="s">
        <v>96</v>
      </c>
      <c r="K16" s="390"/>
      <c r="L16" s="390" t="s">
        <v>96</v>
      </c>
      <c r="M16" s="390" t="s">
        <v>96</v>
      </c>
      <c r="N16" s="390" t="s">
        <v>96</v>
      </c>
      <c r="O16" s="390" t="s">
        <v>96</v>
      </c>
      <c r="P16" s="390" t="s">
        <v>96</v>
      </c>
    </row>
    <row r="17" spans="1:16" ht="22.5" customHeight="1">
      <c r="A17" s="192"/>
      <c r="B17" s="193" t="s">
        <v>152</v>
      </c>
      <c r="C17" s="388">
        <v>7.6</v>
      </c>
      <c r="D17" s="617">
        <v>10</v>
      </c>
      <c r="E17" s="389" t="s">
        <v>628</v>
      </c>
      <c r="F17" s="390" t="s">
        <v>96</v>
      </c>
      <c r="G17" s="612">
        <v>6</v>
      </c>
      <c r="H17" s="392" t="s">
        <v>96</v>
      </c>
      <c r="I17" s="390" t="s">
        <v>96</v>
      </c>
      <c r="J17" s="390" t="s">
        <v>96</v>
      </c>
      <c r="K17" s="390"/>
      <c r="L17" s="390" t="s">
        <v>96</v>
      </c>
      <c r="M17" s="390" t="s">
        <v>96</v>
      </c>
      <c r="N17" s="390" t="s">
        <v>96</v>
      </c>
      <c r="O17" s="390" t="s">
        <v>96</v>
      </c>
      <c r="P17" s="390" t="s">
        <v>96</v>
      </c>
    </row>
    <row r="18" spans="1:16" ht="22.5" customHeight="1">
      <c r="A18" s="192"/>
      <c r="B18" s="193" t="s">
        <v>153</v>
      </c>
      <c r="C18" s="388">
        <v>7.5</v>
      </c>
      <c r="D18" s="617">
        <v>9.3</v>
      </c>
      <c r="E18" s="389" t="s">
        <v>629</v>
      </c>
      <c r="F18" s="390" t="s">
        <v>96</v>
      </c>
      <c r="G18" s="612">
        <v>7</v>
      </c>
      <c r="H18" s="392">
        <v>2900</v>
      </c>
      <c r="I18" s="390" t="s">
        <v>96</v>
      </c>
      <c r="J18" s="390" t="s">
        <v>96</v>
      </c>
      <c r="K18" s="390"/>
      <c r="L18" s="390" t="s">
        <v>96</v>
      </c>
      <c r="M18" s="390" t="s">
        <v>96</v>
      </c>
      <c r="N18" s="390" t="s">
        <v>96</v>
      </c>
      <c r="O18" s="390" t="s">
        <v>96</v>
      </c>
      <c r="P18" s="390" t="s">
        <v>96</v>
      </c>
    </row>
    <row r="19" spans="1:16" ht="22.5" customHeight="1">
      <c r="A19" s="192" t="s">
        <v>154</v>
      </c>
      <c r="B19" s="193" t="s">
        <v>155</v>
      </c>
      <c r="C19" s="388">
        <v>8</v>
      </c>
      <c r="D19" s="617">
        <v>11</v>
      </c>
      <c r="E19" s="389" t="s">
        <v>621</v>
      </c>
      <c r="F19" s="390" t="s">
        <v>96</v>
      </c>
      <c r="G19" s="612">
        <v>6</v>
      </c>
      <c r="H19" s="392">
        <v>3600</v>
      </c>
      <c r="I19" s="391" t="s">
        <v>456</v>
      </c>
      <c r="J19" s="390" t="s">
        <v>453</v>
      </c>
      <c r="K19" s="391"/>
      <c r="L19" s="391" t="s">
        <v>140</v>
      </c>
      <c r="M19" s="391" t="s">
        <v>454</v>
      </c>
      <c r="N19" s="391">
        <v>0.001</v>
      </c>
      <c r="O19" s="391" t="s">
        <v>455</v>
      </c>
      <c r="P19" s="391" t="s">
        <v>455</v>
      </c>
    </row>
    <row r="20" spans="1:16" ht="22.5" customHeight="1">
      <c r="A20" s="192"/>
      <c r="B20" s="193" t="s">
        <v>156</v>
      </c>
      <c r="C20" s="388">
        <v>7.5</v>
      </c>
      <c r="D20" s="617">
        <v>10</v>
      </c>
      <c r="E20" s="389" t="s">
        <v>622</v>
      </c>
      <c r="F20" s="390" t="s">
        <v>96</v>
      </c>
      <c r="G20" s="612">
        <v>3</v>
      </c>
      <c r="H20" s="392">
        <v>5200</v>
      </c>
      <c r="I20" s="391" t="s">
        <v>456</v>
      </c>
      <c r="J20" s="390" t="s">
        <v>453</v>
      </c>
      <c r="K20" s="391"/>
      <c r="L20" s="391" t="s">
        <v>140</v>
      </c>
      <c r="M20" s="391" t="s">
        <v>454</v>
      </c>
      <c r="N20" s="391" t="s">
        <v>140</v>
      </c>
      <c r="O20" s="391" t="s">
        <v>455</v>
      </c>
      <c r="P20" s="390" t="s">
        <v>96</v>
      </c>
    </row>
    <row r="21" spans="1:16" ht="22.5" customHeight="1">
      <c r="A21" s="192"/>
      <c r="B21" s="194" t="s">
        <v>157</v>
      </c>
      <c r="C21" s="388">
        <v>7.8</v>
      </c>
      <c r="D21" s="617">
        <v>11</v>
      </c>
      <c r="E21" s="389" t="s">
        <v>630</v>
      </c>
      <c r="F21" s="390" t="s">
        <v>96</v>
      </c>
      <c r="G21" s="612">
        <v>1</v>
      </c>
      <c r="H21" s="392">
        <v>53000</v>
      </c>
      <c r="I21" s="390" t="s">
        <v>96</v>
      </c>
      <c r="J21" s="390" t="s">
        <v>96</v>
      </c>
      <c r="K21" s="390"/>
      <c r="L21" s="390" t="s">
        <v>96</v>
      </c>
      <c r="M21" s="390" t="s">
        <v>96</v>
      </c>
      <c r="N21" s="390" t="s">
        <v>96</v>
      </c>
      <c r="O21" s="390" t="s">
        <v>96</v>
      </c>
      <c r="P21" s="390" t="s">
        <v>96</v>
      </c>
    </row>
    <row r="22" spans="1:16" ht="22.5" customHeight="1">
      <c r="A22" s="192"/>
      <c r="B22" s="193" t="s">
        <v>158</v>
      </c>
      <c r="C22" s="388">
        <v>8.4</v>
      </c>
      <c r="D22" s="617">
        <v>11</v>
      </c>
      <c r="E22" s="389" t="s">
        <v>630</v>
      </c>
      <c r="F22" s="390" t="s">
        <v>96</v>
      </c>
      <c r="G22" s="612">
        <v>2</v>
      </c>
      <c r="H22" s="392">
        <v>6900</v>
      </c>
      <c r="I22" s="390" t="s">
        <v>96</v>
      </c>
      <c r="J22" s="390" t="s">
        <v>96</v>
      </c>
      <c r="K22" s="390"/>
      <c r="L22" s="390" t="s">
        <v>96</v>
      </c>
      <c r="M22" s="390" t="s">
        <v>96</v>
      </c>
      <c r="N22" s="390" t="s">
        <v>96</v>
      </c>
      <c r="O22" s="390" t="s">
        <v>96</v>
      </c>
      <c r="P22" s="390" t="s">
        <v>96</v>
      </c>
    </row>
    <row r="23" spans="1:16" ht="22.5" customHeight="1">
      <c r="A23" s="192"/>
      <c r="B23" s="193" t="s">
        <v>159</v>
      </c>
      <c r="C23" s="388">
        <v>7.8</v>
      </c>
      <c r="D23" s="617">
        <v>8.7</v>
      </c>
      <c r="E23" s="389" t="s">
        <v>625</v>
      </c>
      <c r="F23" s="390" t="s">
        <v>96</v>
      </c>
      <c r="G23" s="612">
        <v>6</v>
      </c>
      <c r="H23" s="392">
        <v>2100</v>
      </c>
      <c r="I23" s="390" t="s">
        <v>96</v>
      </c>
      <c r="J23" s="390" t="s">
        <v>96</v>
      </c>
      <c r="K23" s="390"/>
      <c r="L23" s="390" t="s">
        <v>96</v>
      </c>
      <c r="M23" s="390" t="s">
        <v>96</v>
      </c>
      <c r="N23" s="390" t="s">
        <v>96</v>
      </c>
      <c r="O23" s="390" t="s">
        <v>96</v>
      </c>
      <c r="P23" s="390" t="s">
        <v>96</v>
      </c>
    </row>
    <row r="24" spans="1:16" ht="22.5" customHeight="1">
      <c r="A24" s="192"/>
      <c r="B24" s="193" t="s">
        <v>160</v>
      </c>
      <c r="C24" s="388">
        <v>8.1</v>
      </c>
      <c r="D24" s="617">
        <v>11</v>
      </c>
      <c r="E24" s="389" t="s">
        <v>631</v>
      </c>
      <c r="F24" s="390" t="s">
        <v>96</v>
      </c>
      <c r="G24" s="612">
        <v>3</v>
      </c>
      <c r="H24" s="392">
        <v>11000</v>
      </c>
      <c r="I24" s="390" t="s">
        <v>96</v>
      </c>
      <c r="J24" s="390" t="s">
        <v>96</v>
      </c>
      <c r="K24" s="390"/>
      <c r="L24" s="390" t="s">
        <v>96</v>
      </c>
      <c r="M24" s="390" t="s">
        <v>96</v>
      </c>
      <c r="N24" s="390" t="s">
        <v>96</v>
      </c>
      <c r="O24" s="390" t="s">
        <v>96</v>
      </c>
      <c r="P24" s="390" t="s">
        <v>96</v>
      </c>
    </row>
    <row r="25" spans="1:16" ht="22.5" customHeight="1">
      <c r="A25" s="195"/>
      <c r="B25" s="186" t="s">
        <v>161</v>
      </c>
      <c r="C25" s="393">
        <v>7.6</v>
      </c>
      <c r="D25" s="618">
        <v>9.4</v>
      </c>
      <c r="E25" s="394" t="s">
        <v>632</v>
      </c>
      <c r="F25" s="395" t="s">
        <v>96</v>
      </c>
      <c r="G25" s="759">
        <v>1100</v>
      </c>
      <c r="H25" s="397" t="s">
        <v>96</v>
      </c>
      <c r="I25" s="396" t="s">
        <v>456</v>
      </c>
      <c r="J25" s="398" t="s">
        <v>453</v>
      </c>
      <c r="K25" s="396"/>
      <c r="L25" s="396">
        <v>0.001</v>
      </c>
      <c r="M25" s="396" t="s">
        <v>454</v>
      </c>
      <c r="N25" s="396">
        <v>0.001</v>
      </c>
      <c r="O25" s="396" t="s">
        <v>455</v>
      </c>
      <c r="P25" s="398" t="s">
        <v>96</v>
      </c>
    </row>
    <row r="26" spans="1:16" ht="22.5" customHeight="1">
      <c r="A26" s="192"/>
      <c r="B26" s="193" t="s">
        <v>162</v>
      </c>
      <c r="C26" s="388">
        <v>8.1</v>
      </c>
      <c r="D26" s="617">
        <v>8.6</v>
      </c>
      <c r="E26" s="390" t="s">
        <v>96</v>
      </c>
      <c r="F26" s="389" t="s">
        <v>633</v>
      </c>
      <c r="G26" s="614">
        <v>9</v>
      </c>
      <c r="H26" s="392">
        <v>4</v>
      </c>
      <c r="I26" s="391" t="s">
        <v>456</v>
      </c>
      <c r="J26" s="400" t="s">
        <v>453</v>
      </c>
      <c r="K26" s="399"/>
      <c r="L26" s="399" t="s">
        <v>140</v>
      </c>
      <c r="M26" s="391" t="s">
        <v>454</v>
      </c>
      <c r="N26" s="391">
        <v>0.001</v>
      </c>
      <c r="O26" s="391" t="s">
        <v>455</v>
      </c>
      <c r="P26" s="390" t="s">
        <v>96</v>
      </c>
    </row>
    <row r="27" spans="1:16" ht="22.5" customHeight="1">
      <c r="A27" s="192" t="s">
        <v>163</v>
      </c>
      <c r="B27" s="193" t="s">
        <v>638</v>
      </c>
      <c r="C27" s="388">
        <v>7.9</v>
      </c>
      <c r="D27" s="617">
        <v>7.8</v>
      </c>
      <c r="E27" s="390" t="s">
        <v>96</v>
      </c>
      <c r="F27" s="389" t="s">
        <v>625</v>
      </c>
      <c r="G27" s="614">
        <v>27</v>
      </c>
      <c r="H27" s="392" t="s">
        <v>96</v>
      </c>
      <c r="I27" s="390" t="s">
        <v>96</v>
      </c>
      <c r="J27" s="390" t="s">
        <v>96</v>
      </c>
      <c r="K27" s="390"/>
      <c r="L27" s="390" t="s">
        <v>96</v>
      </c>
      <c r="M27" s="390" t="s">
        <v>96</v>
      </c>
      <c r="N27" s="390" t="s">
        <v>96</v>
      </c>
      <c r="O27" s="390" t="s">
        <v>96</v>
      </c>
      <c r="P27" s="390" t="s">
        <v>96</v>
      </c>
    </row>
    <row r="28" spans="1:16" ht="22.5" customHeight="1">
      <c r="A28" s="192"/>
      <c r="B28" s="193" t="s">
        <v>164</v>
      </c>
      <c r="C28" s="388">
        <v>8.1</v>
      </c>
      <c r="D28" s="617">
        <v>8.6</v>
      </c>
      <c r="E28" s="390" t="s">
        <v>96</v>
      </c>
      <c r="F28" s="389" t="s">
        <v>634</v>
      </c>
      <c r="G28" s="615">
        <v>2</v>
      </c>
      <c r="H28" s="392">
        <v>420</v>
      </c>
      <c r="I28" s="390" t="s">
        <v>96</v>
      </c>
      <c r="J28" s="390" t="s">
        <v>96</v>
      </c>
      <c r="K28" s="390"/>
      <c r="L28" s="390" t="s">
        <v>96</v>
      </c>
      <c r="M28" s="390" t="s">
        <v>96</v>
      </c>
      <c r="N28" s="390" t="s">
        <v>96</v>
      </c>
      <c r="O28" s="390" t="s">
        <v>96</v>
      </c>
      <c r="P28" s="390" t="s">
        <v>96</v>
      </c>
    </row>
    <row r="29" spans="1:16" ht="22.5" customHeight="1">
      <c r="A29" s="192" t="s">
        <v>165</v>
      </c>
      <c r="B29" s="196" t="s">
        <v>639</v>
      </c>
      <c r="C29" s="388">
        <v>8.2</v>
      </c>
      <c r="D29" s="617">
        <v>8.7</v>
      </c>
      <c r="E29" s="390" t="s">
        <v>96</v>
      </c>
      <c r="F29" s="389" t="s">
        <v>635</v>
      </c>
      <c r="G29" s="615">
        <v>4</v>
      </c>
      <c r="H29" s="392" t="s">
        <v>96</v>
      </c>
      <c r="I29" s="390" t="s">
        <v>96</v>
      </c>
      <c r="J29" s="390" t="s">
        <v>96</v>
      </c>
      <c r="K29" s="390"/>
      <c r="L29" s="390" t="s">
        <v>96</v>
      </c>
      <c r="M29" s="390" t="s">
        <v>96</v>
      </c>
      <c r="N29" s="390" t="s">
        <v>96</v>
      </c>
      <c r="O29" s="390" t="s">
        <v>96</v>
      </c>
      <c r="P29" s="390" t="s">
        <v>96</v>
      </c>
    </row>
    <row r="30" spans="1:16" ht="22.5" customHeight="1">
      <c r="A30" s="195"/>
      <c r="B30" s="197" t="s">
        <v>166</v>
      </c>
      <c r="C30" s="393">
        <v>8.1</v>
      </c>
      <c r="D30" s="618">
        <v>8.5</v>
      </c>
      <c r="E30" s="394" t="s">
        <v>96</v>
      </c>
      <c r="F30" s="394" t="s">
        <v>636</v>
      </c>
      <c r="G30" s="613">
        <v>1</v>
      </c>
      <c r="H30" s="397" t="s">
        <v>96</v>
      </c>
      <c r="I30" s="400" t="s">
        <v>96</v>
      </c>
      <c r="J30" s="400" t="s">
        <v>96</v>
      </c>
      <c r="K30" s="400"/>
      <c r="L30" s="400" t="s">
        <v>96</v>
      </c>
      <c r="M30" s="400" t="s">
        <v>96</v>
      </c>
      <c r="N30" s="400" t="s">
        <v>96</v>
      </c>
      <c r="O30" s="400" t="s">
        <v>96</v>
      </c>
      <c r="P30" s="400" t="s">
        <v>96</v>
      </c>
    </row>
    <row r="31" spans="1:16" ht="22.5" customHeight="1" thickBot="1">
      <c r="A31" s="198" t="s">
        <v>615</v>
      </c>
      <c r="B31" s="199" t="s">
        <v>616</v>
      </c>
      <c r="C31" s="401">
        <v>7.6</v>
      </c>
      <c r="D31" s="619">
        <v>7.7</v>
      </c>
      <c r="E31" s="402" t="s">
        <v>96</v>
      </c>
      <c r="F31" s="402" t="s">
        <v>637</v>
      </c>
      <c r="G31" s="616">
        <v>19</v>
      </c>
      <c r="H31" s="403">
        <v>530</v>
      </c>
      <c r="I31" s="404" t="s">
        <v>96</v>
      </c>
      <c r="J31" s="404" t="s">
        <v>96</v>
      </c>
      <c r="K31" s="404"/>
      <c r="L31" s="404" t="s">
        <v>96</v>
      </c>
      <c r="M31" s="404" t="s">
        <v>96</v>
      </c>
      <c r="N31" s="404" t="s">
        <v>96</v>
      </c>
      <c r="O31" s="404" t="s">
        <v>96</v>
      </c>
      <c r="P31" s="404" t="s">
        <v>96</v>
      </c>
    </row>
    <row r="32" spans="1:16" ht="15.75" customHeight="1">
      <c r="A32" s="200" t="s">
        <v>612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609"/>
      <c r="M32" s="609"/>
      <c r="N32" s="609"/>
      <c r="O32" s="609"/>
      <c r="P32" s="609"/>
    </row>
    <row r="33" spans="1:16" ht="12.75" customHeight="1">
      <c r="A33" s="201" t="s">
        <v>613</v>
      </c>
      <c r="B33" s="202"/>
      <c r="C33" s="145"/>
      <c r="D33" s="145"/>
      <c r="E33" s="145"/>
      <c r="F33" s="145"/>
      <c r="G33" s="145"/>
      <c r="H33" s="145"/>
      <c r="I33" s="145"/>
      <c r="J33" s="145"/>
      <c r="K33" s="145"/>
      <c r="L33" s="609"/>
      <c r="M33" s="609"/>
      <c r="N33" s="609"/>
      <c r="O33" s="609"/>
      <c r="P33" s="609"/>
    </row>
    <row r="34" spans="1:16" ht="12.75" customHeight="1">
      <c r="A34" s="201" t="s">
        <v>614</v>
      </c>
      <c r="B34" s="202"/>
      <c r="C34" s="202"/>
      <c r="D34" s="202"/>
      <c r="E34" s="203"/>
      <c r="F34" s="203"/>
      <c r="G34" s="202"/>
      <c r="H34" s="202"/>
      <c r="I34" s="202"/>
      <c r="J34" s="202"/>
      <c r="K34" s="202"/>
      <c r="L34" s="203"/>
      <c r="M34" s="203"/>
      <c r="N34" s="203"/>
      <c r="O34" s="203"/>
      <c r="P34" s="203"/>
    </row>
  </sheetData>
  <sheetProtection/>
  <mergeCells count="5">
    <mergeCell ref="C3:H3"/>
    <mergeCell ref="J4:K4"/>
    <mergeCell ref="A1:P1"/>
    <mergeCell ref="I3:P3"/>
    <mergeCell ref="B3:B4"/>
  </mergeCells>
  <printOptions/>
  <pageMargins left="0.43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笹山　菜月（統計分析課）</cp:lastModifiedBy>
  <cp:lastPrinted>2020-08-20T05:37:14Z</cp:lastPrinted>
  <dcterms:created xsi:type="dcterms:W3CDTF">2010-03-03T04:03:33Z</dcterms:created>
  <dcterms:modified xsi:type="dcterms:W3CDTF">2020-08-31T01:25:11Z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