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3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15" windowWidth="10800" windowHeight="10905" tabRatio="890" activeTab="2"/>
  </bookViews>
  <sheets>
    <sheet name="21-1  " sheetId="1" r:id="rId1"/>
    <sheet name="21-2  " sheetId="2" r:id="rId2"/>
    <sheet name="21-3" sheetId="3" r:id="rId3"/>
    <sheet name="21-4   " sheetId="4" r:id="rId4"/>
    <sheet name="21-5 " sheetId="5" r:id="rId5"/>
    <sheet name="21-6 " sheetId="6" r:id="rId6"/>
    <sheet name="21-7 " sheetId="7" r:id="rId7"/>
    <sheet name="21-8 " sheetId="8" r:id="rId8"/>
    <sheet name="21-9 " sheetId="9" r:id="rId9"/>
    <sheet name="21-11 " sheetId="10" state="hidden" r:id="rId10"/>
    <sheet name="21-10" sheetId="11" r:id="rId11"/>
    <sheet name="21-11" sheetId="12" r:id="rId12"/>
    <sheet name="21-12" sheetId="13" r:id="rId13"/>
    <sheet name="21-13 " sheetId="14" r:id="rId14"/>
    <sheet name="21-14 " sheetId="15" r:id="rId15"/>
    <sheet name="21-15 " sheetId="16" r:id="rId16"/>
    <sheet name="21-16" sheetId="17" r:id="rId17"/>
    <sheet name="21-17 " sheetId="18" r:id="rId18"/>
    <sheet name="21-18   " sheetId="19" r:id="rId19"/>
  </sheets>
  <definedNames>
    <definedName name="_xlnm.Print_Area" localSheetId="0">'21-1  '!$A$1:$M$56</definedName>
    <definedName name="_xlnm.Print_Area" localSheetId="12">'21-12'!$A$1:$AK$33</definedName>
    <definedName name="_xlnm.Print_Area" localSheetId="14">'21-14 '!$A$1:$AE$68</definedName>
    <definedName name="_xlnm.Print_Area" localSheetId="15">'21-15 '!$A$1:$M$75</definedName>
    <definedName name="_xlnm.Print_Area" localSheetId="2">'21-3'!$A$1:$O$62</definedName>
  </definedNames>
  <calcPr fullCalcOnLoad="1"/>
</workbook>
</file>

<file path=xl/comments5.xml><?xml version="1.0" encoding="utf-8"?>
<comments xmlns="http://schemas.openxmlformats.org/spreadsheetml/2006/main">
  <authors>
    <author>梶原　千紗都（生活衛生課）</author>
  </authors>
  <commentList>
    <comment ref="I8" authorId="0">
      <text>
        <r>
          <rPr>
            <b/>
            <sz val="9"/>
            <rFont val="MS P ゴシック"/>
            <family val="3"/>
          </rPr>
          <t>Ｈ27年度分（1778→1779へ修正）
※シート1の件数と1件ずれあり（佐賀中部管轄の県内一円の移動美容室分）との連絡が以前、統計分析課からあり、県内一円の移動美容室分を除いた件数（1778）へ修正していたが、Ｈ26年度は県内一円の移動美容室は佐賀市に含んで回答していたため、Ｈ27年度も同様に佐賀市へ含むこととする。
なお、Ｈ28年度も同様に含んでいる。</t>
        </r>
      </text>
    </comment>
  </commentList>
</comments>
</file>

<file path=xl/sharedStrings.xml><?xml version="1.0" encoding="utf-8"?>
<sst xmlns="http://schemas.openxmlformats.org/spreadsheetml/2006/main" count="2598" uniqueCount="806">
  <si>
    <t>総数</t>
  </si>
  <si>
    <t>その他</t>
  </si>
  <si>
    <t>計画処理</t>
  </si>
  <si>
    <t>区域内人口</t>
  </si>
  <si>
    <t>計</t>
  </si>
  <si>
    <t>計画収集量</t>
  </si>
  <si>
    <t>直接搬入量</t>
  </si>
  <si>
    <t>－</t>
  </si>
  <si>
    <t>計画処  理区域  内人口</t>
  </si>
  <si>
    <t>水洗化人口</t>
  </si>
  <si>
    <t>浄化槽</t>
  </si>
  <si>
    <t>総量</t>
  </si>
  <si>
    <t>平成</t>
  </si>
  <si>
    <t>年度</t>
  </si>
  <si>
    <t>(単位:件)</t>
  </si>
  <si>
    <t>大気汚染</t>
  </si>
  <si>
    <t>土壌汚染</t>
  </si>
  <si>
    <t>騒音</t>
  </si>
  <si>
    <t>振動</t>
  </si>
  <si>
    <t>地盤沈下</t>
  </si>
  <si>
    <t>悪臭</t>
  </si>
  <si>
    <t>地  区  名</t>
  </si>
  <si>
    <t>沈下量</t>
  </si>
  <si>
    <t>総　数</t>
  </si>
  <si>
    <t>ｃｍ</t>
  </si>
  <si>
    <t>１～２</t>
  </si>
  <si>
    <t>２～３</t>
  </si>
  <si>
    <t>３～４</t>
  </si>
  <si>
    <t>４～５</t>
  </si>
  <si>
    <t>５～６</t>
  </si>
  <si>
    <t>水準点番号</t>
  </si>
  <si>
    <t>所在地</t>
  </si>
  <si>
    <t>白石町遠江，白石中学校</t>
  </si>
  <si>
    <t>川副町鹿江，川副町役場</t>
  </si>
  <si>
    <t>佐・18</t>
  </si>
  <si>
    <t>佐賀市</t>
  </si>
  <si>
    <t>水準点最大沈下量</t>
  </si>
  <si>
    <t>（　所　在　地　）</t>
  </si>
  <si>
    <t>（単位：千人，％，千kl/年）</t>
  </si>
  <si>
    <t>19年度</t>
  </si>
  <si>
    <t>20年度</t>
  </si>
  <si>
    <t>鹿島市，武雄市(北方町)</t>
  </si>
  <si>
    <t>江北町，白石町</t>
  </si>
  <si>
    <t xml:space="preserve"> 佐賀市(旧佐賀市・大和町・</t>
  </si>
  <si>
    <t>年　度　間　沈　下　量</t>
  </si>
  <si>
    <t>白石町戸ケ里，ふたば保育園</t>
  </si>
  <si>
    <t>白石町福富，福富町役場</t>
  </si>
  <si>
    <t>(東与賀町下古賀）</t>
  </si>
  <si>
    <t>(福富町県営第五干拓）</t>
  </si>
  <si>
    <t>１㎝以上地盤沈下地域の面積</t>
  </si>
  <si>
    <t>（注）沈下面積については、四捨五入のうえ１k㎡単位で表示。沈下面積＝0k㎡は「-」、0.5k㎡未満は「0」と表示。</t>
  </si>
  <si>
    <t>21年度</t>
  </si>
  <si>
    <t>（久保田町久保田）</t>
  </si>
  <si>
    <t>22年度</t>
  </si>
  <si>
    <t>（白石町新明）</t>
  </si>
  <si>
    <t>（注）休止中、１年以上の休診中の施設は除いている。</t>
  </si>
  <si>
    <t>太 良 町</t>
  </si>
  <si>
    <t xml:space="preserve">  藤    津    郡</t>
  </si>
  <si>
    <t>白 石 町</t>
  </si>
  <si>
    <t>江 北 町</t>
  </si>
  <si>
    <t>大 町 町</t>
  </si>
  <si>
    <t xml:space="preserve">  杵    島    郡</t>
  </si>
  <si>
    <t xml:space="preserve">  嬉    野    市</t>
  </si>
  <si>
    <t xml:space="preserve">  鹿    島    市</t>
  </si>
  <si>
    <t xml:space="preserve">  武    雄    市</t>
  </si>
  <si>
    <t>杵藤保健福祉事務所</t>
  </si>
  <si>
    <t>有 田 町</t>
  </si>
  <si>
    <t xml:space="preserve">  西  松  浦  郡</t>
  </si>
  <si>
    <t xml:space="preserve">  伊  万  里  市</t>
  </si>
  <si>
    <t>伊万里保健福祉事務所</t>
  </si>
  <si>
    <t>玄 海 町</t>
  </si>
  <si>
    <t xml:space="preserve">  東  松  浦  郡</t>
  </si>
  <si>
    <t xml:space="preserve">  唐    津    市</t>
  </si>
  <si>
    <t>唐津保健福祉事務所</t>
  </si>
  <si>
    <t>みやき町</t>
  </si>
  <si>
    <t>上 峰 町</t>
  </si>
  <si>
    <t>基 山 町</t>
  </si>
  <si>
    <t xml:space="preserve">  三  養  基  郡</t>
  </si>
  <si>
    <t xml:space="preserve">  鳥    栖    市</t>
  </si>
  <si>
    <t>鳥栖保健福祉事務所</t>
  </si>
  <si>
    <t>吉野ヶ里町</t>
  </si>
  <si>
    <t xml:space="preserve">  神    埼    郡</t>
  </si>
  <si>
    <t>　神　　埼　　市</t>
  </si>
  <si>
    <t>　小　　城　　市</t>
  </si>
  <si>
    <t xml:space="preserve">  多    久    市</t>
  </si>
  <si>
    <t xml:space="preserve">  佐    賀    市</t>
  </si>
  <si>
    <t>佐賀中部保健福祉事務所</t>
  </si>
  <si>
    <t>郡　　　　部</t>
  </si>
  <si>
    <t>市　　　　部</t>
  </si>
  <si>
    <t>病院</t>
  </si>
  <si>
    <t>無床</t>
  </si>
  <si>
    <t>有床</t>
  </si>
  <si>
    <t>薬局</t>
  </si>
  <si>
    <t>率（人口10万対）</t>
  </si>
  <si>
    <t>歯 　科 診療所</t>
  </si>
  <si>
    <t>一 般 診 療 所</t>
  </si>
  <si>
    <t>病　　　院</t>
  </si>
  <si>
    <t>年  　次</t>
  </si>
  <si>
    <t>（単位：施設，所）</t>
  </si>
  <si>
    <t>　　　　5)ウエストナイル脳炎、西部ウマ脳炎、ダニ媒介脳炎、東部ウマ脳炎、日本脳炎、ベネズエラウマ脳炎及びリフトバレー熱を除く</t>
  </si>
  <si>
    <t>　　　　4)五類における定点報告とは，指定届出機関（定点医療機関）からの届出数</t>
  </si>
  <si>
    <t>薬剤耐性緑膿菌感染症</t>
  </si>
  <si>
    <t>ﾍﾟﾆｼﾘﾝ耐性肺炎球菌感染症</t>
  </si>
  <si>
    <t>ﾒﾁｼﾘﾝ耐性黄色ブドウ球菌感染症</t>
  </si>
  <si>
    <t>淋菌感染症</t>
  </si>
  <si>
    <t>尖圭コンジローム</t>
  </si>
  <si>
    <t>性器ヘルペスウイルス感染症</t>
  </si>
  <si>
    <t>性器クラミジア感染症</t>
  </si>
  <si>
    <t>五類</t>
  </si>
  <si>
    <t>…</t>
  </si>
  <si>
    <t>クラミジア肺炎（オウム病を除く）</t>
  </si>
  <si>
    <t>マイコプラズマ肺炎</t>
  </si>
  <si>
    <t>細菌性髄膜炎</t>
  </si>
  <si>
    <t>流行性角結膜炎</t>
  </si>
  <si>
    <t>急性出血性結膜炎</t>
  </si>
  <si>
    <t>流行性耳下腺炎</t>
  </si>
  <si>
    <t>へルパンギーナ</t>
  </si>
  <si>
    <t>百日咳</t>
  </si>
  <si>
    <t>突発性発疹</t>
  </si>
  <si>
    <t>伝染性紅斑</t>
  </si>
  <si>
    <t>手足口病</t>
  </si>
  <si>
    <t>水痘</t>
  </si>
  <si>
    <t>感染性胃腸炎</t>
  </si>
  <si>
    <t>Ａ群溶血性レンサ球菌咽頭炎</t>
  </si>
  <si>
    <t xml:space="preserve">五類    </t>
  </si>
  <si>
    <t>咽頭結膜熱</t>
  </si>
  <si>
    <t>ＲＳウイルス感染症</t>
  </si>
  <si>
    <t>(全数報告分)</t>
  </si>
  <si>
    <t>デング熱</t>
  </si>
  <si>
    <t>つつが虫病</t>
  </si>
  <si>
    <t>Ｅ型肝炎</t>
  </si>
  <si>
    <t>(全数報告分)</t>
  </si>
  <si>
    <t>Ａ型肝炎</t>
  </si>
  <si>
    <t>四類</t>
  </si>
  <si>
    <t>全数
報告分</t>
  </si>
  <si>
    <t>三類</t>
  </si>
  <si>
    <t>患者数</t>
  </si>
  <si>
    <t>類型</t>
  </si>
  <si>
    <t>　　　　（単位：人）</t>
  </si>
  <si>
    <t xml:space="preserve">  　　 1)新規登録者数</t>
  </si>
  <si>
    <t>資料：県健康増進課、生活衛生課</t>
  </si>
  <si>
    <t>-</t>
  </si>
  <si>
    <t>食 中 毒 （死者数）</t>
  </si>
  <si>
    <t>食 中 毒 （患者数）</t>
  </si>
  <si>
    <t>結　  核 （死者数）</t>
  </si>
  <si>
    <t>結　  核 （患者数） 1)</t>
  </si>
  <si>
    <t>健　　　　康　　　　項　　　　目</t>
  </si>
  <si>
    <t>測　　定　　地　　点</t>
  </si>
  <si>
    <t>水素
ｲｵﾝ
濃度</t>
  </si>
  <si>
    <t>溶存酸
素量</t>
  </si>
  <si>
    <t>化学的
酸素
要求量</t>
  </si>
  <si>
    <t>浮遊物
質量</t>
  </si>
  <si>
    <t>大腸菌
群  数</t>
  </si>
  <si>
    <t>鉛</t>
  </si>
  <si>
    <t>ヒ素</t>
  </si>
  <si>
    <t>総水銀</t>
  </si>
  <si>
    <t>PCB</t>
  </si>
  <si>
    <t>筑後川（六五郎橋）</t>
  </si>
  <si>
    <t>&lt;0.001</t>
  </si>
  <si>
    <t>宝満川（酒井東橋）</t>
  </si>
  <si>
    <t>轟木川（鹿児島線下)</t>
  </si>
  <si>
    <t>切通川（南島橋）</t>
  </si>
  <si>
    <t>佐賀江川(佐賀江大橋)</t>
  </si>
  <si>
    <t>嘉瀬川（官人橋）</t>
  </si>
  <si>
    <t>河</t>
  </si>
  <si>
    <t>　〃　（嘉瀬橋）</t>
  </si>
  <si>
    <t>八田江（中島橋）</t>
  </si>
  <si>
    <t>六角川（六角橋）</t>
  </si>
  <si>
    <t>　〃　（住ノ江橋）</t>
  </si>
  <si>
    <t>牛津川（砥川大橋）</t>
  </si>
  <si>
    <t>牛津江川（円長寺水門）</t>
  </si>
  <si>
    <t>松浦川（和田山橋）</t>
  </si>
  <si>
    <t>川</t>
  </si>
  <si>
    <t>　〃　（久里橋）</t>
  </si>
  <si>
    <t>厳木川（浦川橋）</t>
  </si>
  <si>
    <t>有田川（南川良橋）</t>
  </si>
  <si>
    <t>　〃　（又川井堰）</t>
  </si>
  <si>
    <t>伊万里川（相生橋）</t>
  </si>
  <si>
    <t>塩田川（塩田橋上井堰）</t>
  </si>
  <si>
    <t>鹿島川（横沢橋）</t>
  </si>
  <si>
    <t>有明海（Ａ－１）</t>
  </si>
  <si>
    <t>海</t>
  </si>
  <si>
    <t>　〃　（Ｂ－５）</t>
  </si>
  <si>
    <t>玄海（唐津湾東）</t>
  </si>
  <si>
    <t>域</t>
  </si>
  <si>
    <t>伊万里湾（木須・楠
　　　　久中間点）</t>
  </si>
  <si>
    <t>唐津湾（水産加工セン
　　　　ター左岸200m）</t>
  </si>
  <si>
    <t>湖沼</t>
  </si>
  <si>
    <t>北山ダム（北山ダム　　　
　　　　ダムサイト）</t>
  </si>
  <si>
    <t>　　　「生物化学的酸素要求量」及び「化学的酸素要求量」の下段（　）内は、年75％値である。</t>
  </si>
  <si>
    <t>各測定局の年度平均値である。</t>
  </si>
  <si>
    <t>地区</t>
  </si>
  <si>
    <t>測定局</t>
  </si>
  <si>
    <t>二 酸 化 窒 素（ppm）</t>
  </si>
  <si>
    <t>佐賀</t>
  </si>
  <si>
    <t>佐賀局</t>
  </si>
  <si>
    <t xml:space="preserve">一般環境大気測定局 </t>
  </si>
  <si>
    <t>一般環境大気測定局</t>
  </si>
  <si>
    <t>唐津</t>
  </si>
  <si>
    <t>唐津局</t>
  </si>
  <si>
    <t>鳥栖</t>
  </si>
  <si>
    <t>鳥栖局</t>
  </si>
  <si>
    <t>基山</t>
  </si>
  <si>
    <t>基山局</t>
  </si>
  <si>
    <t>多久</t>
  </si>
  <si>
    <t>多久局</t>
  </si>
  <si>
    <t>伊万里</t>
  </si>
  <si>
    <t>大坪局</t>
  </si>
  <si>
    <t>有田</t>
  </si>
  <si>
    <t>武雄</t>
  </si>
  <si>
    <t>武雄局</t>
  </si>
  <si>
    <t>鹿島</t>
  </si>
  <si>
    <t>鹿島局</t>
  </si>
  <si>
    <t>嬉野</t>
  </si>
  <si>
    <t>嬉野局</t>
  </si>
  <si>
    <t>各年度末現在</t>
  </si>
  <si>
    <t>（単位：カ所，人）</t>
  </si>
  <si>
    <t>年度</t>
  </si>
  <si>
    <t>ホテル</t>
  </si>
  <si>
    <t>旅館</t>
  </si>
  <si>
    <t>簡易宿所</t>
  </si>
  <si>
    <t>理容所</t>
  </si>
  <si>
    <t>美容所</t>
  </si>
  <si>
    <t>施設数</t>
  </si>
  <si>
    <t>客室数</t>
  </si>
  <si>
    <t>クリーニング所</t>
  </si>
  <si>
    <t>火葬場</t>
  </si>
  <si>
    <t>墓地</t>
  </si>
  <si>
    <t>納骨堂</t>
  </si>
  <si>
    <t>畜 舎 ・  家きん舎</t>
  </si>
  <si>
    <t>公衆浴場</t>
  </si>
  <si>
    <t>公営</t>
  </si>
  <si>
    <t>私営</t>
  </si>
  <si>
    <t xml:space="preserve">        （単位：人）</t>
  </si>
  <si>
    <t>年　　齢　　別　　内　　訳</t>
  </si>
  <si>
    <t>　　　職　　業　　別　　内　　訳</t>
  </si>
  <si>
    <t>年　度</t>
  </si>
  <si>
    <t>献血者数</t>
  </si>
  <si>
    <t>公務員</t>
  </si>
  <si>
    <t>会社員</t>
  </si>
  <si>
    <t>学生</t>
  </si>
  <si>
    <t>資料：県薬務課「薬務行政概要」</t>
  </si>
  <si>
    <t>佐賀中部保健福祉事務所</t>
  </si>
  <si>
    <t>各年10月1日現在</t>
  </si>
  <si>
    <t>（単位：床）</t>
  </si>
  <si>
    <t>全病床</t>
  </si>
  <si>
    <t>病　　　　　　　　院</t>
  </si>
  <si>
    <t>感染症病床</t>
  </si>
  <si>
    <t>療養
病床</t>
  </si>
  <si>
    <t>一般
病床</t>
  </si>
  <si>
    <t>鳥栖保健福祉事務所</t>
  </si>
  <si>
    <t>唐津保健福祉事務所</t>
  </si>
  <si>
    <t>伊万里保健福祉事務所</t>
  </si>
  <si>
    <t>杵藤保健福祉事務所</t>
  </si>
  <si>
    <t>（単位：人）</t>
  </si>
  <si>
    <t>医師</t>
  </si>
  <si>
    <t>薬剤師</t>
  </si>
  <si>
    <t>保健師</t>
  </si>
  <si>
    <t>助産師</t>
  </si>
  <si>
    <t>看護師</t>
  </si>
  <si>
    <t>准看護師</t>
  </si>
  <si>
    <t>歯科医師</t>
  </si>
  <si>
    <t>佐賀中部保健所</t>
  </si>
  <si>
    <t xml:space="preserve">  小    城    市</t>
  </si>
  <si>
    <t xml:space="preserve">  神    埼    市</t>
  </si>
  <si>
    <t>鳥 栖 保 健 所</t>
  </si>
  <si>
    <t>基山町</t>
  </si>
  <si>
    <t>上峰町</t>
  </si>
  <si>
    <t>みやき町</t>
  </si>
  <si>
    <t>唐 津 保 健 所</t>
  </si>
  <si>
    <t>玄海町</t>
  </si>
  <si>
    <t>伊 万 里 保 健 所</t>
  </si>
  <si>
    <t>有田町</t>
  </si>
  <si>
    <t>杵 藤 保 健 所</t>
  </si>
  <si>
    <t>大町町</t>
  </si>
  <si>
    <t>江北町</t>
  </si>
  <si>
    <t>白石町</t>
  </si>
  <si>
    <t>太良町</t>
  </si>
  <si>
    <t>資料：県医務課（厚生労働省「医師・歯科医師・薬剤師調査」、「看護職業務従事者調査」）</t>
  </si>
  <si>
    <t>（注）従業地による。ただし医師・歯科医師・薬剤師は無職を含む（住所地による）。</t>
  </si>
  <si>
    <t>　　　平成14年3月に「保健婦助産婦看護婦法の一部を改正する法律」が施行されたため、改正後の名称で表章している。</t>
  </si>
  <si>
    <t>各年12月31日現在</t>
  </si>
  <si>
    <t xml:space="preserve"> 年   次</t>
  </si>
  <si>
    <t>診療放射</t>
  </si>
  <si>
    <t>診療Ｘ</t>
  </si>
  <si>
    <t>臨床・衛生</t>
  </si>
  <si>
    <t>歯科</t>
  </si>
  <si>
    <t>あん摩･ﾏｯｻ</t>
  </si>
  <si>
    <t>はり師</t>
  </si>
  <si>
    <t>きゅう師</t>
  </si>
  <si>
    <t>柔道</t>
  </si>
  <si>
    <t>線技師</t>
  </si>
  <si>
    <t>検査技師</t>
  </si>
  <si>
    <t>衛生士</t>
  </si>
  <si>
    <t>技工士</t>
  </si>
  <si>
    <t>ｰｼﾞ・指圧師</t>
  </si>
  <si>
    <t>整復師</t>
  </si>
  <si>
    <t>10～</t>
  </si>
  <si>
    <t>15～</t>
  </si>
  <si>
    <t>20～</t>
  </si>
  <si>
    <t>25～</t>
  </si>
  <si>
    <t>30～</t>
  </si>
  <si>
    <t>35～</t>
  </si>
  <si>
    <t>40～</t>
  </si>
  <si>
    <t>45～</t>
  </si>
  <si>
    <t>50～</t>
  </si>
  <si>
    <t>55～</t>
  </si>
  <si>
    <t>60～</t>
  </si>
  <si>
    <t>65～</t>
  </si>
  <si>
    <t>70～</t>
  </si>
  <si>
    <t>75～</t>
  </si>
  <si>
    <t>80～</t>
  </si>
  <si>
    <t>85歳</t>
  </si>
  <si>
    <t>死　　　　　　　　　　因</t>
  </si>
  <si>
    <t>実　　　　数</t>
  </si>
  <si>
    <t>死亡率（人口10万対)</t>
  </si>
  <si>
    <t>(再掲)</t>
  </si>
  <si>
    <t>14歳</t>
  </si>
  <si>
    <t>19歳</t>
  </si>
  <si>
    <t>24歳</t>
  </si>
  <si>
    <t>29歳</t>
  </si>
  <si>
    <t>34歳</t>
  </si>
  <si>
    <t>39歳</t>
  </si>
  <si>
    <t>44歳</t>
  </si>
  <si>
    <t>49歳</t>
  </si>
  <si>
    <t>54歳</t>
  </si>
  <si>
    <t>59歳</t>
  </si>
  <si>
    <t>64歳</t>
  </si>
  <si>
    <t>69歳</t>
  </si>
  <si>
    <t>74歳</t>
  </si>
  <si>
    <t>79歳</t>
  </si>
  <si>
    <t>84歳</t>
  </si>
  <si>
    <t>以上</t>
  </si>
  <si>
    <t>不詳</t>
  </si>
  <si>
    <t>総 数</t>
  </si>
  <si>
    <t>男</t>
  </si>
  <si>
    <t>女</t>
  </si>
  <si>
    <t>01100</t>
  </si>
  <si>
    <t>腸管感染症</t>
  </si>
  <si>
    <t>01200</t>
  </si>
  <si>
    <t>結核</t>
  </si>
  <si>
    <t>01300</t>
  </si>
  <si>
    <t>敗血症</t>
  </si>
  <si>
    <t>01400</t>
  </si>
  <si>
    <t>01500</t>
  </si>
  <si>
    <t>01600</t>
  </si>
  <si>
    <t>その他の感染症及び寄生虫症</t>
  </si>
  <si>
    <t>02100</t>
  </si>
  <si>
    <t>02200</t>
  </si>
  <si>
    <t>03100</t>
  </si>
  <si>
    <t>貧血</t>
  </si>
  <si>
    <t>03200</t>
  </si>
  <si>
    <t>その他の血液及び造血器の疾患
並びに免疫機構の障害</t>
  </si>
  <si>
    <t>04100</t>
  </si>
  <si>
    <t>糖尿病</t>
  </si>
  <si>
    <t>04200</t>
  </si>
  <si>
    <t>その他の内分泌，栄養及び代謝疾患</t>
  </si>
  <si>
    <t>05100</t>
  </si>
  <si>
    <t>05200</t>
  </si>
  <si>
    <t>その他の精神及び行動の障害</t>
  </si>
  <si>
    <t>06100</t>
  </si>
  <si>
    <t>髄膜炎</t>
  </si>
  <si>
    <t>06200</t>
  </si>
  <si>
    <t>脊髄性筋萎縮症及び関連症候群</t>
  </si>
  <si>
    <t>06300</t>
  </si>
  <si>
    <t>パーキンソン病</t>
  </si>
  <si>
    <t>06400</t>
  </si>
  <si>
    <t>アルツハイマー病</t>
  </si>
  <si>
    <t>06500</t>
  </si>
  <si>
    <t>その他の神経系の疾患</t>
  </si>
  <si>
    <t>07000</t>
  </si>
  <si>
    <t>眼及び付属器の疾患</t>
  </si>
  <si>
    <t>08000</t>
  </si>
  <si>
    <t>耳及び乳様突起の疾患</t>
  </si>
  <si>
    <t>09100</t>
  </si>
  <si>
    <t>高血圧性疾患</t>
  </si>
  <si>
    <t>09200</t>
  </si>
  <si>
    <t>心疾患（高血圧性を除く）</t>
  </si>
  <si>
    <t>09300</t>
  </si>
  <si>
    <t>脳血管疾患</t>
  </si>
  <si>
    <t>09400</t>
  </si>
  <si>
    <t>大動脈瘤及び解離</t>
  </si>
  <si>
    <t>09500</t>
  </si>
  <si>
    <t>その他の循環器系の疾患</t>
  </si>
  <si>
    <t>インフルエンザ</t>
  </si>
  <si>
    <t>肺炎</t>
  </si>
  <si>
    <t>急性気管支炎</t>
  </si>
  <si>
    <t>慢性閉塞性肺疾患</t>
  </si>
  <si>
    <t>喘息</t>
  </si>
  <si>
    <t>その他の呼吸器系の疾患</t>
  </si>
  <si>
    <t>胃潰瘍及び十二指腸潰瘍</t>
  </si>
  <si>
    <t>ヘルニア及び腸閉塞</t>
  </si>
  <si>
    <t>肝疾患</t>
  </si>
  <si>
    <t>その他の消化器系の疾患</t>
  </si>
  <si>
    <t>皮膚及び皮下組織の疾患</t>
  </si>
  <si>
    <t>筋骨格系及び結合組織の疾患</t>
  </si>
  <si>
    <t>腎不全</t>
  </si>
  <si>
    <t>妊娠，分娩及び産じょく</t>
  </si>
  <si>
    <t>妊娠期間及び胎児発育に関連する障害</t>
  </si>
  <si>
    <t>出産外傷</t>
  </si>
  <si>
    <t>周産期に特異的な呼吸障害及び心血管障害</t>
  </si>
  <si>
    <t>周産期に特異的な感染症</t>
  </si>
  <si>
    <t>胎児及び新生児の出血性障害及び血液障害</t>
  </si>
  <si>
    <t>その他の周産期に発生した病態</t>
  </si>
  <si>
    <t>神経系の先天奇形</t>
  </si>
  <si>
    <t>循環器系の先天奇形</t>
  </si>
  <si>
    <t>消化器系の先天奇形</t>
  </si>
  <si>
    <t>その他の先天奇形及び変形</t>
  </si>
  <si>
    <t>染色体異常，他に分類されないもの</t>
  </si>
  <si>
    <t>老衰</t>
  </si>
  <si>
    <t>乳幼児突然死症候群</t>
  </si>
  <si>
    <t>不慮の事故</t>
  </si>
  <si>
    <t>自殺</t>
  </si>
  <si>
    <t>他殺</t>
  </si>
  <si>
    <t>その他の外因</t>
  </si>
  <si>
    <t>　　　　（単位：年）</t>
  </si>
  <si>
    <t>年齢</t>
  </si>
  <si>
    <t xml:space="preserve">  0歳</t>
  </si>
  <si>
    <t>体位・年次</t>
  </si>
  <si>
    <t>幼稚園</t>
  </si>
  <si>
    <t>小　　　　学　　　　校</t>
  </si>
  <si>
    <t>中　　学　　校</t>
  </si>
  <si>
    <t>高　等　学　校</t>
  </si>
  <si>
    <t>５歳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</si>
  <si>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</si>
  <si>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</si>
  <si>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</si>
  <si>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</si>
  <si>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</si>
  <si>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</si>
  <si>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</si>
  <si>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</si>
  <si>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</si>
  <si>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</si>
  <si>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</si>
  <si>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</si>
  <si>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　（ 男 ）</t>
  </si>
  <si>
    <t>　（ 女 ）</t>
  </si>
  <si>
    <t>身　長（㎝）</t>
  </si>
  <si>
    <t>体重（㎏）</t>
  </si>
  <si>
    <t>座高（㎝）</t>
  </si>
  <si>
    <t>（注）年齢は4月1日現在の満年齢である。</t>
  </si>
  <si>
    <t>有田</t>
  </si>
  <si>
    <t>日本紅斑熱</t>
  </si>
  <si>
    <t>（注）　1)三類におけるコレラ、細菌性赤痢、腸チフス、パラチフス、は、平成19年4月に二類から三類へ変更</t>
  </si>
  <si>
    <t>　　　※なお、四捨五入により合計欄の値と内訳の合計が一致しない場合がある。</t>
  </si>
  <si>
    <t>一般環境大気測定局</t>
  </si>
  <si>
    <t>伊万里</t>
  </si>
  <si>
    <t>23年度</t>
  </si>
  <si>
    <r>
      <t>21-11　佐賀平野の地盤沈下状況</t>
    </r>
    <r>
      <rPr>
        <sz val="12"/>
        <rFont val="ＭＳ 明朝"/>
        <family val="1"/>
      </rPr>
      <t>（平成19～23年度)</t>
    </r>
  </si>
  <si>
    <t>全水準点216地点のうち代表5地点。</t>
  </si>
  <si>
    <t>（単位：cm）</t>
  </si>
  <si>
    <t>白・ 1</t>
  </si>
  <si>
    <t>△0.28</t>
  </si>
  <si>
    <t>△0.26</t>
  </si>
  <si>
    <t>福・ 3</t>
  </si>
  <si>
    <t>△0.19</t>
  </si>
  <si>
    <t>△0.29</t>
  </si>
  <si>
    <t>川・ 3</t>
  </si>
  <si>
    <t>△0.18</t>
  </si>
  <si>
    <t>△0.54</t>
  </si>
  <si>
    <t>△0.39</t>
  </si>
  <si>
    <t>西与賀町厘外，しゃんてビル</t>
  </si>
  <si>
    <t>（千代田町直鳥）</t>
  </si>
  <si>
    <t>108㎢</t>
  </si>
  <si>
    <t>1.0㎢</t>
  </si>
  <si>
    <t>-</t>
  </si>
  <si>
    <t>-</t>
  </si>
  <si>
    <r>
      <t>資料：</t>
    </r>
    <r>
      <rPr>
        <sz val="9"/>
        <color indexed="10"/>
        <rFont val="ＭＳ 明朝"/>
        <family val="1"/>
      </rPr>
      <t>県環境課「地盤沈下の概況」</t>
    </r>
  </si>
  <si>
    <t>　　　表中（△）符号は地盤の上昇を示す。</t>
  </si>
  <si>
    <t>三瀬局</t>
  </si>
  <si>
    <t>自動車排出ガス測定局</t>
  </si>
  <si>
    <t>兵庫局</t>
  </si>
  <si>
    <t>竹木場局</t>
  </si>
  <si>
    <t>湊局</t>
  </si>
  <si>
    <t>肥前局</t>
  </si>
  <si>
    <t>曽根崎局</t>
  </si>
  <si>
    <t>自動車排ガス測定局</t>
  </si>
  <si>
    <t>山代局</t>
  </si>
  <si>
    <t>伊万里</t>
  </si>
  <si>
    <t>西有田局</t>
  </si>
  <si>
    <t>オウム病</t>
  </si>
  <si>
    <t>日本脳炎</t>
  </si>
  <si>
    <t>無菌性髄膜炎</t>
  </si>
  <si>
    <t>25年度</t>
  </si>
  <si>
    <t>（川副町大託間）</t>
  </si>
  <si>
    <t>精神科病院</t>
  </si>
  <si>
    <t>平成25年</t>
  </si>
  <si>
    <t>計  画  処  理  量</t>
  </si>
  <si>
    <t>資料：厚生労働省「医療施設調査」</t>
  </si>
  <si>
    <t>各年12月31日現在、隔年調査</t>
  </si>
  <si>
    <t>歯科医師</t>
  </si>
  <si>
    <t>市    町</t>
  </si>
  <si>
    <t>（注）　1)各年10月1日現在で、病院の従事者。　平成14年以降の数値は常勤換算した数。</t>
  </si>
  <si>
    <t>血管性及び詳細不明の認知症</t>
  </si>
  <si>
    <t>その他の腎尿路生殖器系の疾患</t>
  </si>
  <si>
    <t>資料：厚生労働省「人口動態調査」</t>
  </si>
  <si>
    <t>平成17年</t>
  </si>
  <si>
    <t>疾  病  名</t>
  </si>
  <si>
    <t>（42）</t>
  </si>
  <si>
    <t>マラリア</t>
  </si>
  <si>
    <t>レジオネラ症</t>
  </si>
  <si>
    <t>アメーバ赤痢</t>
  </si>
  <si>
    <t>ウイルス性肝炎（Ｅ型肝炎及びＡ型肝炎を除く）</t>
  </si>
  <si>
    <t>クロイツフェルト・ヤコブ病（ｖCJD)</t>
  </si>
  <si>
    <t>劇症型溶血性レンサ球菌感染症</t>
  </si>
  <si>
    <t>後天性免疫不全症候群</t>
  </si>
  <si>
    <t>ジアルジア症</t>
  </si>
  <si>
    <t>梅毒</t>
  </si>
  <si>
    <t>破傷風</t>
  </si>
  <si>
    <t>バンコマイシン耐性腸球菌感染症</t>
  </si>
  <si>
    <t>インフルエンザ（高病原性鳥インフルエンザを除く）</t>
  </si>
  <si>
    <t>4)</t>
  </si>
  <si>
    <t>(</t>
  </si>
  <si>
    <t>・月報分
定点報告</t>
  </si>
  <si>
    <t>)</t>
  </si>
  <si>
    <t xml:space="preserve">      　2)腸管出血性大腸菌感染症の（ ）は内書きで健康保菌者数</t>
  </si>
  <si>
    <t>　　　　6)重症熱性血小板減少症候群は、平成25年3月4日から四類感染症（全数報告分）届出対象</t>
  </si>
  <si>
    <t>　　　　7)侵襲性肺炎球菌感染症は、平成25年4月1日から五類感染症（全数報告分）届出対象</t>
  </si>
  <si>
    <t>　　　　8)感染性胃腸炎(ロタウイルスに限る)は、平成25年10月14日から五類感染症（基幹定点報告・週報）届出対象</t>
  </si>
  <si>
    <t>資料：厚生労働省「医療施設調査」，薬務課「薬務行政概要」</t>
  </si>
  <si>
    <t>県環境課,保健所及び市町で新規に受理した件数である。</t>
  </si>
  <si>
    <t>川副町鹿江，川副支所</t>
  </si>
  <si>
    <t>（単位：千人，千t/年）</t>
  </si>
  <si>
    <t>年  度</t>
  </si>
  <si>
    <t>ご み 処 理 量</t>
  </si>
  <si>
    <t>集団回収量</t>
  </si>
  <si>
    <t>直接焼却</t>
  </si>
  <si>
    <t>直接埋立</t>
  </si>
  <si>
    <t>直接資源化</t>
  </si>
  <si>
    <t>資源化等の中間処理量</t>
  </si>
  <si>
    <t>　　　※なお、四捨五入により合計欄の値と内訳の合計が一致しない場合がある。</t>
  </si>
  <si>
    <t>非水洗
化人口</t>
  </si>
  <si>
    <t>水洗化
率</t>
  </si>
  <si>
    <t>公　共
下水道</t>
  </si>
  <si>
    <t>自家
処理</t>
  </si>
  <si>
    <t>し尿処理施　　設</t>
  </si>
  <si>
    <t>白石</t>
  </si>
  <si>
    <t>白石局</t>
  </si>
  <si>
    <t>神埼</t>
  </si>
  <si>
    <t>神埼局</t>
  </si>
  <si>
    <t>資料：県環境センター</t>
  </si>
  <si>
    <t>&lt;0.1</t>
  </si>
  <si>
    <t>&lt;0.005</t>
  </si>
  <si>
    <t>&lt;0.0005</t>
  </si>
  <si>
    <t>&lt;0.0003</t>
  </si>
  <si>
    <t>（注）大腸菌群数は100ml中に含まれる最確数で，データは指数表示（例1.6E+03=1600)である。</t>
  </si>
  <si>
    <t>26年度</t>
  </si>
  <si>
    <t>全水準点216地点のうち代表5地点。</t>
  </si>
  <si>
    <t>（単位：cm）</t>
  </si>
  <si>
    <t>白・ 1</t>
  </si>
  <si>
    <t>△0.52</t>
  </si>
  <si>
    <t>△0.12</t>
  </si>
  <si>
    <t>福・ 3</t>
  </si>
  <si>
    <t>白石町福富，福富支所跡地</t>
  </si>
  <si>
    <t>川・ 3</t>
  </si>
  <si>
    <t>△0.25</t>
  </si>
  <si>
    <t>西与賀町厘外，しゃんてビル</t>
  </si>
  <si>
    <t>（川副町早津江）</t>
  </si>
  <si>
    <t>1.2㎢</t>
  </si>
  <si>
    <t>（注）</t>
  </si>
  <si>
    <t>腸チフス</t>
  </si>
  <si>
    <t>重症熱性血小板減少症候群</t>
  </si>
  <si>
    <t>カルバペネム耐性腸内細菌科細菌感染症</t>
  </si>
  <si>
    <t>急性脳炎</t>
  </si>
  <si>
    <t>侵襲性肺炎球菌感染症</t>
  </si>
  <si>
    <t>(注)</t>
  </si>
  <si>
    <t>感染性胃腸炎(ロタウイルスに限る)</t>
  </si>
  <si>
    <t>平成26年</t>
  </si>
  <si>
    <t>4 521</t>
  </si>
  <si>
    <t>5 401</t>
  </si>
  <si>
    <t>1 687</t>
  </si>
  <si>
    <t>1 706</t>
  </si>
  <si>
    <t>3 000</t>
  </si>
  <si>
    <t>11 404</t>
  </si>
  <si>
    <t>16～19歳</t>
  </si>
  <si>
    <t>20～29歳</t>
  </si>
  <si>
    <t>30～39歳</t>
  </si>
  <si>
    <t>40～69歳</t>
  </si>
  <si>
    <t xml:space="preserve">  佐    賀    市</t>
  </si>
  <si>
    <t xml:space="preserve">  多    久    市</t>
  </si>
  <si>
    <t xml:space="preserve">  神    埼    郡</t>
  </si>
  <si>
    <t>21-17　平　　均　　余　　命</t>
  </si>
  <si>
    <t>「平均余命」とは「Ｘ歳の人がＸ歳以後死亡にいたるまで」の生存年数の平均をいい、0歳の人の平均余命を「平均寿命」と呼んでいる。</t>
  </si>
  <si>
    <t>全　　国</t>
  </si>
  <si>
    <t xml:space="preserve"> 22年</t>
  </si>
  <si>
    <t>22年</t>
  </si>
  <si>
    <t>水質汚濁</t>
  </si>
  <si>
    <t>従業クリー
ニング師数</t>
  </si>
  <si>
    <t>従     業 理容師数</t>
  </si>
  <si>
    <t>従     業 美容師数</t>
  </si>
  <si>
    <t>（注）・沈下面積については、四捨五入のうえ１k㎡単位で表示。沈下面積＝0k㎡は「-」、0.5k㎡未満は「0」と表示。</t>
  </si>
  <si>
    <t>　　　1）平成23年度より奇数年度観測</t>
  </si>
  <si>
    <t>（注）・沈下面積については、四捨五入のうえ１k㎡単位で表示。沈下面積＝0k㎡は「－」、0.5k㎡未満は「0」と表示。</t>
  </si>
  <si>
    <t>21-12　大 　　気 　　環 　　境 　　</t>
  </si>
  <si>
    <t>二 酸 化 い お う（ppm）</t>
  </si>
  <si>
    <t>オ キ シ ダ ン ト（ppm）</t>
  </si>
  <si>
    <t>一 酸 化 炭 素 (ppm）</t>
  </si>
  <si>
    <t>備考</t>
  </si>
  <si>
    <t>　　　</t>
  </si>
  <si>
    <t>（注）平成27年度に湊局を廃止している。</t>
  </si>
  <si>
    <t>生　活　環　境　項　目</t>
  </si>
  <si>
    <t>生物化学
的酸素
要求量</t>
  </si>
  <si>
    <t>カド
ミウム</t>
  </si>
  <si>
    <t>全
シアン</t>
  </si>
  <si>
    <t>六価　クロム</t>
  </si>
  <si>
    <t>地　盤　沈　下　面　積</t>
  </si>
  <si>
    <t>27年度</t>
  </si>
  <si>
    <t>白　石　・　佐　　賀</t>
  </si>
  <si>
    <t>地　　　　　　　　区</t>
  </si>
  <si>
    <t>白　　石　　地　　区</t>
  </si>
  <si>
    <t>嬉野市(塩田町)，大町町</t>
  </si>
  <si>
    <t xml:space="preserve"> 　　行政区域面積：</t>
  </si>
  <si>
    <t xml:space="preserve"> 　　平野部面積：</t>
  </si>
  <si>
    <t>佐　　賀　　地　　区</t>
  </si>
  <si>
    <t>諸富町)，小城市，神埼市</t>
  </si>
  <si>
    <t>川副町，東与賀町，久保田町</t>
  </si>
  <si>
    <t>　　　・小城市牛津町、芦刈町、武雄市北方町、大町町、江北町については、平成２６年度より観測休止とされている。</t>
  </si>
  <si>
    <t>1）佐・18</t>
  </si>
  <si>
    <t>(佐賀市神野西)</t>
  </si>
  <si>
    <t>　　　 　表中（△）符号は地盤の上昇を示す。</t>
  </si>
  <si>
    <t xml:space="preserve">コレラ </t>
  </si>
  <si>
    <t>1)</t>
  </si>
  <si>
    <t>－</t>
  </si>
  <si>
    <t>パラチフス</t>
  </si>
  <si>
    <t>細菌性赤痢</t>
  </si>
  <si>
    <t xml:space="preserve">腸管出血性大腸菌感染症 </t>
  </si>
  <si>
    <t>2)</t>
  </si>
  <si>
    <t>(25)</t>
  </si>
  <si>
    <t>(23)</t>
  </si>
  <si>
    <t>6)</t>
  </si>
  <si>
    <t>9)</t>
  </si>
  <si>
    <t>5)</t>
  </si>
  <si>
    <t>7)</t>
  </si>
  <si>
    <t>風しん</t>
  </si>
  <si>
    <t>3)</t>
  </si>
  <si>
    <t>麻しん</t>
  </si>
  <si>
    <t xml:space="preserve"> </t>
  </si>
  <si>
    <t>(定点報告・週報分）</t>
  </si>
  <si>
    <t>8)</t>
  </si>
  <si>
    <t xml:space="preserve">      疾  病  名</t>
  </si>
  <si>
    <t>平成27年</t>
  </si>
  <si>
    <t>く   み   取   り   し   尿   量</t>
  </si>
  <si>
    <t>資料：県生活衛生課</t>
  </si>
  <si>
    <t>市　　町</t>
  </si>
  <si>
    <t>一般病院</t>
  </si>
  <si>
    <t>一般診療所</t>
  </si>
  <si>
    <t>歯科診療所</t>
  </si>
  <si>
    <t>一般　
診療所</t>
  </si>
  <si>
    <t>歯科　診療所</t>
  </si>
  <si>
    <t>精神病床</t>
  </si>
  <si>
    <t>結核
病床</t>
  </si>
  <si>
    <t>（単位：人）</t>
  </si>
  <si>
    <t>21-14　死因（死因分類）・年齢階級別</t>
  </si>
  <si>
    <t>死因分類
番　　号</t>
  </si>
  <si>
    <t>0歳</t>
  </si>
  <si>
    <t>0～</t>
  </si>
  <si>
    <t>5～</t>
  </si>
  <si>
    <t>死因分類      番号</t>
  </si>
  <si>
    <t>4歳</t>
  </si>
  <si>
    <t>糸球体疾患及び腎尿細管間質性疾患</t>
  </si>
  <si>
    <t>27年</t>
  </si>
  <si>
    <t>21-13　　 学　　校　　保　　健　　</t>
  </si>
  <si>
    <t>各年4～6月現在</t>
  </si>
  <si>
    <t>資料：文部科学省「学校保健統計（学校保健統計調査報告書）」</t>
  </si>
  <si>
    <t>資料：全国：厚生労働省「簡易生命表」</t>
  </si>
  <si>
    <t>　　　佐賀県：厚生労働省「都道府県別生命表」（5年毎）</t>
  </si>
  <si>
    <t>…</t>
  </si>
  <si>
    <t>６以上</t>
  </si>
  <si>
    <t>４以上</t>
  </si>
  <si>
    <t>医療施設は各年10月1日現在、薬局は各年度末現在</t>
  </si>
  <si>
    <t>△0.06</t>
  </si>
  <si>
    <t>△0.13</t>
  </si>
  <si>
    <t>率（人口10万対）*</t>
  </si>
  <si>
    <t>　　　＊率については「医療施設調査」に基づき、県医務課で算出。</t>
  </si>
  <si>
    <t>　　　率については「医療施設調査」に基づき、県医務課で算出。</t>
  </si>
  <si>
    <t xml:space="preserve">  三  養  基  郡</t>
  </si>
  <si>
    <r>
      <t xml:space="preserve">       </t>
    </r>
    <r>
      <rPr>
        <vertAlign val="subscript"/>
        <sz val="10"/>
        <color indexed="8"/>
        <rFont val="ＭＳ 明朝"/>
        <family val="1"/>
      </rPr>
      <t>１）</t>
    </r>
  </si>
  <si>
    <t>平成</t>
  </si>
  <si>
    <r>
      <t xml:space="preserve">  （単位：㎞</t>
    </r>
    <r>
      <rPr>
        <vertAlign val="superscript"/>
        <sz val="9"/>
        <color indexed="8"/>
        <rFont val="ＭＳ 明朝"/>
        <family val="1"/>
      </rPr>
      <t>2</t>
    </r>
    <r>
      <rPr>
        <sz val="9"/>
        <color indexed="8"/>
        <rFont val="ＭＳ 明朝"/>
        <family val="1"/>
      </rPr>
      <t>）</t>
    </r>
  </si>
  <si>
    <t>28年度</t>
  </si>
  <si>
    <r>
      <t xml:space="preserve"> 　　       ３１３Km</t>
    </r>
    <r>
      <rPr>
        <vertAlign val="superscript"/>
        <sz val="8"/>
        <color indexed="8"/>
        <rFont val="ＭＳ 明朝"/>
        <family val="1"/>
      </rPr>
      <t>２</t>
    </r>
  </si>
  <si>
    <r>
      <t xml:space="preserve"> 　　       １４６Km</t>
    </r>
    <r>
      <rPr>
        <vertAlign val="superscript"/>
        <sz val="8"/>
        <color indexed="8"/>
        <rFont val="ＭＳ 明朝"/>
        <family val="1"/>
      </rPr>
      <t>２</t>
    </r>
  </si>
  <si>
    <r>
      <t xml:space="preserve"> 　　       ３６２Km</t>
    </r>
    <r>
      <rPr>
        <vertAlign val="superscript"/>
        <sz val="8"/>
        <color indexed="8"/>
        <rFont val="ＭＳ 明朝"/>
        <family val="1"/>
      </rPr>
      <t>２</t>
    </r>
  </si>
  <si>
    <r>
      <t xml:space="preserve"> 　　       ２９４Km</t>
    </r>
    <r>
      <rPr>
        <vertAlign val="superscript"/>
        <sz val="8"/>
        <color indexed="8"/>
        <rFont val="ＭＳ 明朝"/>
        <family val="1"/>
      </rPr>
      <t>２</t>
    </r>
  </si>
  <si>
    <t>（白石町有明干拓）</t>
  </si>
  <si>
    <t>9歳</t>
  </si>
  <si>
    <t>ウイルス性肝炎</t>
  </si>
  <si>
    <t>ヒト免疫不全ウイルス［ＨＩＶ］病</t>
  </si>
  <si>
    <t>悪性新生物&lt;腫瘍&gt;</t>
  </si>
  <si>
    <t>その他の新生物&lt;腫瘍&gt;</t>
  </si>
  <si>
    <t>その他の症状,徴候及び異常臨床所見･
異常検査所見で他に分類されないもの</t>
  </si>
  <si>
    <t>平成25年</t>
  </si>
  <si>
    <t>平成26年</t>
  </si>
  <si>
    <t>平成27年</t>
  </si>
  <si>
    <t>平成28年</t>
  </si>
  <si>
    <t>(53)</t>
  </si>
  <si>
    <t>11)</t>
  </si>
  <si>
    <t>侵襲性インフルエンザ菌感染症</t>
  </si>
  <si>
    <t>水痘（入院例に限る）</t>
  </si>
  <si>
    <t>10)</t>
  </si>
  <si>
    <t>　　　　9)侵襲性インフルエンザ菌感染症、平成25年4月1日から五類感染症（全数把握）届出対象</t>
  </si>
  <si>
    <t>　　　 10)水痘（入院例に限る）は、平成26年9月19日から五類感染症（全数把握）届出対象</t>
  </si>
  <si>
    <t>　　　 11)カルバペネム耐性腸内細菌科細菌感染症は、平成26年9月19日から五類感染症（全数報告分）届出対象</t>
  </si>
  <si>
    <t>平成28年</t>
  </si>
  <si>
    <t>佐　　賀　　県</t>
  </si>
  <si>
    <t>28年</t>
  </si>
  <si>
    <t>資料:県環境課「公害苦情調査」</t>
  </si>
  <si>
    <t>21-1　医療施設数・率（人口10万対）－市町－（平成25～29年）</t>
  </si>
  <si>
    <t xml:space="preserve">  平 成  25 年</t>
  </si>
  <si>
    <t xml:space="preserve">         26</t>
  </si>
  <si>
    <t xml:space="preserve">         27</t>
  </si>
  <si>
    <t xml:space="preserve">         28</t>
  </si>
  <si>
    <t xml:space="preserve">         29</t>
  </si>
  <si>
    <t>21-2　病床数・率（人口10万対）－市町－（平成25～29年）</t>
  </si>
  <si>
    <t>21-3　医療,衛生関係者数・率（人口10万対）－市町－（平成24・26・28年）</t>
  </si>
  <si>
    <t xml:space="preserve">  平 成 24年</t>
  </si>
  <si>
    <t xml:space="preserve">        26</t>
  </si>
  <si>
    <t xml:space="preserve">        28</t>
  </si>
  <si>
    <r>
      <t>21-4　その他の医療・衛生関係従事者数</t>
    </r>
    <r>
      <rPr>
        <sz val="12"/>
        <color indexed="8"/>
        <rFont val="ＭＳ 明朝"/>
        <family val="1"/>
      </rPr>
      <t xml:space="preserve"> （平成25～29年）</t>
    </r>
  </si>
  <si>
    <t>279.0</t>
  </si>
  <si>
    <t>282.3</t>
  </si>
  <si>
    <t>292.3</t>
  </si>
  <si>
    <t>303.4</t>
  </si>
  <si>
    <t>資料：厚生労働省「医療施設調査」「衛生行政報告例（隔年）」</t>
  </si>
  <si>
    <t>29</t>
  </si>
  <si>
    <r>
      <t>21-5  環境衛生関係施設数及び従業者数</t>
    </r>
    <r>
      <rPr>
        <sz val="12"/>
        <rFont val="ＭＳ 明朝"/>
        <family val="1"/>
      </rPr>
      <t>（平成25～29年度）</t>
    </r>
  </si>
  <si>
    <t xml:space="preserve"> 平成 25 年度</t>
  </si>
  <si>
    <t>21-6　ご  み  処  理  量（平成24～28年度）</t>
  </si>
  <si>
    <t>資料：環境省「日本の廃棄物処理平成24～28年度版」</t>
  </si>
  <si>
    <r>
      <t>21-7　し  尿  処  理  状  況</t>
    </r>
    <r>
      <rPr>
        <sz val="12"/>
        <color indexed="8"/>
        <rFont val="ＭＳ 明朝"/>
        <family val="1"/>
      </rPr>
      <t>（平成24～28年度）</t>
    </r>
  </si>
  <si>
    <t>資料：環境省「日本の廃棄物処理平成24～28年度版」</t>
  </si>
  <si>
    <r>
      <t xml:space="preserve">21-8  公害の種類別苦情受理件数 </t>
    </r>
    <r>
      <rPr>
        <sz val="12"/>
        <color indexed="8"/>
        <rFont val="ＭＳ 明朝"/>
        <family val="1"/>
      </rPr>
      <t>(平成25～29年度)</t>
    </r>
  </si>
  <si>
    <t>平成25年度</t>
  </si>
  <si>
    <r>
      <t>21-9　主要河川・海域・湖沼水質調査結果</t>
    </r>
    <r>
      <rPr>
        <sz val="12"/>
        <color indexed="8"/>
        <rFont val="ＭＳ 明朝"/>
        <family val="1"/>
      </rPr>
      <t>（平成29年度 年平均値）</t>
    </r>
  </si>
  <si>
    <t>1.2
(1.1)</t>
  </si>
  <si>
    <t>1.3
(1.3)</t>
  </si>
  <si>
    <t>0.5
(&lt;0.5)</t>
  </si>
  <si>
    <t>1.3
(1.9)</t>
  </si>
  <si>
    <t>1.6
(1.8)</t>
  </si>
  <si>
    <t>0.6
(0.7)</t>
  </si>
  <si>
    <t>&lt;0.001</t>
  </si>
  <si>
    <t>1.1
(1.4)</t>
  </si>
  <si>
    <t>1.6
(1.9)</t>
  </si>
  <si>
    <t>1.0
(1.2)</t>
  </si>
  <si>
    <t>0.9
(1.1)</t>
  </si>
  <si>
    <t>1.8
(2.0)</t>
  </si>
  <si>
    <t>2.3
(3.1)</t>
  </si>
  <si>
    <t>0.7
(0.8)</t>
  </si>
  <si>
    <t>1.2
(1.5)</t>
  </si>
  <si>
    <t>0.5
(0.5)</t>
  </si>
  <si>
    <t>0.7
(0.7)</t>
  </si>
  <si>
    <t>0.8
(1.0)</t>
  </si>
  <si>
    <t>0.8
(0.9)</t>
  </si>
  <si>
    <t>1.5
(1.6)</t>
  </si>
  <si>
    <t>3.6
(4.1)</t>
  </si>
  <si>
    <t>2.3
(2.8)</t>
  </si>
  <si>
    <t>2.3
(2.4)</t>
  </si>
  <si>
    <t>2.1
(2.6)</t>
  </si>
  <si>
    <t>2.6
(2.8)</t>
  </si>
  <si>
    <t>資料：県環境課「平成29年度公共用水域及び地下水の水質測定結果」</t>
  </si>
  <si>
    <r>
      <t>21-10　佐賀平野の地盤沈下面積</t>
    </r>
    <r>
      <rPr>
        <sz val="12"/>
        <color indexed="8"/>
        <rFont val="ＭＳ 明朝"/>
        <family val="1"/>
      </rPr>
      <t>（平成25～29年度）</t>
    </r>
  </si>
  <si>
    <t>29年度</t>
  </si>
  <si>
    <t>資料：県環境課「平成29年度地盤沈下対策水準測量沈下面積表」</t>
  </si>
  <si>
    <r>
      <t>21-11　佐賀平野の地盤沈下状況</t>
    </r>
    <r>
      <rPr>
        <sz val="12"/>
        <color indexed="8"/>
        <rFont val="ＭＳ 明朝"/>
        <family val="1"/>
      </rPr>
      <t>（平成25～29年度)</t>
    </r>
  </si>
  <si>
    <t>△0.08</t>
  </si>
  <si>
    <t>0.9㎢</t>
  </si>
  <si>
    <t>資料：県環境課「平成29年度地盤沈下対策水準測量結果」</t>
  </si>
  <si>
    <t>平成25年度</t>
  </si>
  <si>
    <r>
      <t>測　　 定　　 結　　 果</t>
    </r>
    <r>
      <rPr>
        <sz val="12"/>
        <rFont val="ＭＳ 明朝"/>
        <family val="1"/>
      </rPr>
      <t>（平成25～29年度）</t>
    </r>
  </si>
  <si>
    <r>
      <t>浮 遊 粒 子 状 物 質（㎎/m</t>
    </r>
    <r>
      <rPr>
        <vertAlign val="superscript"/>
        <sz val="9"/>
        <rFont val="ＭＳ 明朝"/>
        <family val="1"/>
      </rPr>
      <t>3</t>
    </r>
    <r>
      <rPr>
        <sz val="9"/>
        <rFont val="ＭＳ 明朝"/>
        <family val="1"/>
      </rPr>
      <t>)</t>
    </r>
  </si>
  <si>
    <r>
      <t>微 小 粒 子 状 物 質 (μg/m</t>
    </r>
    <r>
      <rPr>
        <vertAlign val="superscript"/>
        <sz val="9"/>
        <rFont val="ＭＳ 明朝"/>
        <family val="1"/>
      </rPr>
      <t>3</t>
    </r>
    <r>
      <rPr>
        <sz val="9"/>
        <rFont val="ＭＳ 明朝"/>
        <family val="1"/>
      </rPr>
      <t xml:space="preserve"> )</t>
    </r>
  </si>
  <si>
    <t>　（年齢別身長・体重・座高）（平成25～29年）</t>
  </si>
  <si>
    <t xml:space="preserve"> 平 成 25 年</t>
  </si>
  <si>
    <t xml:space="preserve"> 平 成 25 年</t>
  </si>
  <si>
    <t xml:space="preserve">       26</t>
  </si>
  <si>
    <t xml:space="preserve">       27</t>
  </si>
  <si>
    <t xml:space="preserve">       28</t>
  </si>
  <si>
    <t xml:space="preserve">       29</t>
  </si>
  <si>
    <t xml:space="preserve">       29</t>
  </si>
  <si>
    <t>（注）座高については、平成28年度より調査対象外。</t>
  </si>
  <si>
    <t>死亡者数及び死亡率（人口10万対）（平成28・29年）</t>
  </si>
  <si>
    <t>平 成
28年</t>
  </si>
  <si>
    <t>平　　　成　　　29　　　年</t>
  </si>
  <si>
    <t>（注）表中「・」は統計項目のありえない値</t>
  </si>
  <si>
    <t>29年</t>
  </si>
  <si>
    <r>
      <t>21-18　献 血 者 数</t>
    </r>
    <r>
      <rPr>
        <sz val="12"/>
        <rFont val="ＭＳ 明朝"/>
        <family val="1"/>
      </rPr>
      <t>（平成25～29年度）</t>
    </r>
  </si>
  <si>
    <t>平成25年度</t>
  </si>
  <si>
    <t>26</t>
  </si>
  <si>
    <t>27</t>
  </si>
  <si>
    <t>28</t>
  </si>
  <si>
    <r>
      <t xml:space="preserve">21-15 感染症患者発生状況 </t>
    </r>
    <r>
      <rPr>
        <sz val="12"/>
        <color indexed="8"/>
        <rFont val="ＭＳ 明朝"/>
        <family val="1"/>
      </rPr>
      <t>（平成25～29年）</t>
    </r>
  </si>
  <si>
    <t>平成29年</t>
  </si>
  <si>
    <t>(22)</t>
  </si>
  <si>
    <t>播種性クリプトコックス症</t>
  </si>
  <si>
    <t>資料：県健康増進課</t>
  </si>
  <si>
    <t>　　　　3)風しん、麻しん（麻しん、修飾麻しん）は、H20年から全数報告へ変更</t>
  </si>
  <si>
    <t>平成29年</t>
  </si>
  <si>
    <r>
      <t>21-16 結核・食中毒患者数及び死者数</t>
    </r>
    <r>
      <rPr>
        <sz val="12"/>
        <color indexed="8"/>
        <rFont val="ＭＳ 明朝"/>
        <family val="1"/>
      </rPr>
      <t xml:space="preserve">  （平成25～29年）</t>
    </r>
  </si>
  <si>
    <t>　　　26</t>
  </si>
  <si>
    <t>　　　27</t>
  </si>
  <si>
    <t>　　　28</t>
  </si>
  <si>
    <t>　　　29</t>
  </si>
  <si>
    <t>　　　27</t>
  </si>
  <si>
    <t>　　　28</t>
  </si>
  <si>
    <t>　　　29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</si>
</sst>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#"/>
    <numFmt numFmtId="178" formatCode="#\ ###\ ###.0"/>
    <numFmt numFmtId="179" formatCode="0.0_ "/>
    <numFmt numFmtId="180" formatCode="0.000"/>
    <numFmt numFmtId="181" formatCode="###\ ##0_ ;_ * \-#\ ##0_ ;_ * &quot;-&quot;_ "/>
    <numFmt numFmtId="182" formatCode="General_)"/>
    <numFmt numFmtId="183" formatCode="#\ ###\ ##0"/>
    <numFmt numFmtId="184" formatCode="0.0E+00"/>
    <numFmt numFmtId="185" formatCode="#,##0;\-#,##0;&quot;-&quot;"/>
    <numFmt numFmtId="186" formatCode="###\ ##0;_ * \-#\ ##0;_ * &quot;-&quot;"/>
    <numFmt numFmtId="187" formatCode="_ * #\ ##0.0;_ * \-#\ ##0.0;_ * &quot;-&quot;;_ @"/>
    <numFmt numFmtId="188" formatCode="##\ ##0.0;\-##\ ##0.0;&quot;-&quot;;@"/>
    <numFmt numFmtId="189" formatCode="* #\ ##0;_ *-#\ ##0;_ * &quot;-&quot;;_ @"/>
    <numFmt numFmtId="190" formatCode="* #\ ##0.0;_ *-#\ ##0.0;_ * &quot;-&quot;;_ @"/>
    <numFmt numFmtId="191" formatCode="* ###0.0;_ *-###0.0;_ * &quot;-&quot;;_ @"/>
    <numFmt numFmtId="192" formatCode="* ###0;_ *-###0;_ * &quot;-&quot;;_ @"/>
    <numFmt numFmtId="193" formatCode="* #\ ##0;_ *-#\ ##0;_ * &quot;・&quot;;_ @"/>
    <numFmt numFmtId="194" formatCode="0.0;&quot;△ &quot;0.0"/>
    <numFmt numFmtId="195" formatCode="0.00_);[Red]\(0.00\)"/>
    <numFmt numFmtId="196" formatCode="#,##0.00_);[Red]\(#,##0.00\)"/>
    <numFmt numFmtId="197" formatCode="_ * #,##0.0_ ;_ * \-#,##0.0_ ;_ * &quot;-&quot;?_ ;_ @_ "/>
    <numFmt numFmtId="198" formatCode="0;&quot;△ &quot;0"/>
    <numFmt numFmtId="199" formatCode="0.0_);[Red]\(0.0\)"/>
    <numFmt numFmtId="200" formatCode="#,##0_);[Red]\(#,##0\)"/>
    <numFmt numFmtId="201" formatCode="0_);[Red]\(0\)"/>
    <numFmt numFmtId="202" formatCode="0.0;[Red]0.0"/>
    <numFmt numFmtId="203" formatCode="0;[Red]0"/>
    <numFmt numFmtId="204" formatCode="0.00;&quot;△ &quot;0.00"/>
    <numFmt numFmtId="205" formatCode="0.0_ ;[Red]\-0.0\ "/>
    <numFmt numFmtId="206" formatCode="#,##0.0;[Red]\-#,##0.0"/>
    <numFmt numFmtId="207" formatCode="\ ###,##0;&quot;-&quot;###,##0"/>
    <numFmt numFmtId="208" formatCode="##,###,##0;&quot;-&quot;#,###,##0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  <numFmt numFmtId="213" formatCode="#,##0;&quot;△ &quot;#,##0"/>
    <numFmt numFmtId="214" formatCode="0_ "/>
    <numFmt numFmtId="215" formatCode="[&lt;=999]000;[&lt;=9999]000\-00;000\-0000"/>
    <numFmt numFmtId="216" formatCode="#,##0.000;[Red]\-#,##0.000"/>
    <numFmt numFmtId="217" formatCode="#,##0.0000;[Red]\-#,##0.0000"/>
    <numFmt numFmtId="218" formatCode="#,##0.00000;[Red]\-#,##0.00000"/>
    <numFmt numFmtId="219" formatCode="0.00_ "/>
    <numFmt numFmtId="220" formatCode="_ * ##\ ##0.0;_ * \-##\ ##0.0;_ * &quot;-&quot;;_ @"/>
    <numFmt numFmtId="221" formatCode="0.0000"/>
    <numFmt numFmtId="222" formatCode="_ * ###\ ##0.0;_ * \-###\ ##0.0;_ * &quot;-&quot;;_ @"/>
    <numFmt numFmtId="223" formatCode="_ * ####\ ##0.0;_ * \-####\ ##0.0;_ * &quot;-&quot;;_ @"/>
  </numFmts>
  <fonts count="106">
    <font>
      <sz val="11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標準明朝"/>
      <family val="1"/>
    </font>
    <font>
      <sz val="10"/>
      <name val="ＭＳ 明朝"/>
      <family val="1"/>
    </font>
    <font>
      <u val="single"/>
      <sz val="10"/>
      <color indexed="36"/>
      <name val="標準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7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9"/>
      <color indexed="10"/>
      <name val="ＭＳ 明朝"/>
      <family val="1"/>
    </font>
    <font>
      <sz val="11"/>
      <name val="明朝"/>
      <family val="1"/>
    </font>
    <font>
      <sz val="14"/>
      <name val="Terminal"/>
      <family val="0"/>
    </font>
    <font>
      <sz val="12"/>
      <name val="明朝"/>
      <family val="1"/>
    </font>
    <font>
      <sz val="8"/>
      <color indexed="10"/>
      <name val="ＭＳ 明朝"/>
      <family val="1"/>
    </font>
    <font>
      <sz val="9"/>
      <color indexed="8"/>
      <name val="ＭＳ 明朝"/>
      <family val="1"/>
    </font>
    <font>
      <sz val="12"/>
      <color indexed="8"/>
      <name val="ＭＳ 明朝"/>
      <family val="1"/>
    </font>
    <font>
      <vertAlign val="subscript"/>
      <sz val="10"/>
      <color indexed="8"/>
      <name val="ＭＳ 明朝"/>
      <family val="1"/>
    </font>
    <font>
      <b/>
      <sz val="9"/>
      <name val="MS P ゴシック"/>
      <family val="3"/>
    </font>
    <font>
      <vertAlign val="superscript"/>
      <sz val="9"/>
      <color indexed="8"/>
      <name val="ＭＳ 明朝"/>
      <family val="1"/>
    </font>
    <font>
      <vertAlign val="superscript"/>
      <sz val="8"/>
      <color indexed="8"/>
      <name val="ＭＳ 明朝"/>
      <family val="1"/>
    </font>
    <font>
      <vertAlign val="superscript"/>
      <sz val="9"/>
      <name val="ＭＳ 明朝"/>
      <family val="1"/>
    </font>
    <font>
      <b/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9"/>
      <color indexed="8"/>
      <name val="ＭＳ ゴシック"/>
      <family val="3"/>
    </font>
    <font>
      <b/>
      <sz val="9"/>
      <color indexed="8"/>
      <name val="ＭＳ ゴシック"/>
      <family val="3"/>
    </font>
    <font>
      <sz val="8.5"/>
      <color indexed="8"/>
      <name val="ＭＳ ゴシック"/>
      <family val="3"/>
    </font>
    <font>
      <sz val="8.5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sz val="7"/>
      <color indexed="8"/>
      <name val="ＭＳ 明朝"/>
      <family val="1"/>
    </font>
    <font>
      <sz val="8"/>
      <color indexed="8"/>
      <name val="ＭＳ ゴシック"/>
      <family val="3"/>
    </font>
    <font>
      <sz val="14"/>
      <color indexed="8"/>
      <name val="ＭＳ ゴシック"/>
      <family val="3"/>
    </font>
    <font>
      <sz val="11"/>
      <color indexed="8"/>
      <name val="ＭＳ 明朝"/>
      <family val="1"/>
    </font>
    <font>
      <sz val="6"/>
      <color indexed="8"/>
      <name val="ＭＳ 明朝"/>
      <family val="1"/>
    </font>
    <font>
      <b/>
      <sz val="12"/>
      <color indexed="8"/>
      <name val="ＭＳ Ｐ明朝"/>
      <family val="1"/>
    </font>
    <font>
      <sz val="11"/>
      <color indexed="8"/>
      <name val="ＭＳ ゴシック"/>
      <family val="3"/>
    </font>
    <font>
      <sz val="11"/>
      <color indexed="10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明朝"/>
      <family val="1"/>
    </font>
    <font>
      <sz val="10"/>
      <color rgb="FFFF0000"/>
      <name val="ＭＳ 明朝"/>
      <family val="1"/>
    </font>
    <font>
      <sz val="10"/>
      <color theme="1"/>
      <name val="ＭＳ 明朝"/>
      <family val="1"/>
    </font>
    <font>
      <sz val="9"/>
      <color theme="1"/>
      <name val="ＭＳ 明朝"/>
      <family val="1"/>
    </font>
    <font>
      <sz val="14"/>
      <color theme="1"/>
      <name val="ＭＳ 明朝"/>
      <family val="1"/>
    </font>
    <font>
      <sz val="11"/>
      <color theme="1"/>
      <name val="ＭＳ Ｐゴシック"/>
      <family val="3"/>
    </font>
    <font>
      <sz val="9"/>
      <color theme="1"/>
      <name val="ＭＳ ゴシック"/>
      <family val="3"/>
    </font>
    <font>
      <b/>
      <sz val="9"/>
      <color theme="1"/>
      <name val="ＭＳ ゴシック"/>
      <family val="3"/>
    </font>
    <font>
      <sz val="8.5"/>
      <color theme="1"/>
      <name val="ＭＳ ゴシック"/>
      <family val="3"/>
    </font>
    <font>
      <sz val="8.5"/>
      <color theme="1"/>
      <name val="ＭＳ 明朝"/>
      <family val="1"/>
    </font>
    <font>
      <sz val="8"/>
      <color theme="1"/>
      <name val="ＭＳ 明朝"/>
      <family val="1"/>
    </font>
    <font>
      <sz val="10"/>
      <color theme="1"/>
      <name val="ＭＳ ゴシック"/>
      <family val="3"/>
    </font>
    <font>
      <sz val="7"/>
      <color theme="1"/>
      <name val="ＭＳ 明朝"/>
      <family val="1"/>
    </font>
    <font>
      <sz val="8"/>
      <color theme="1"/>
      <name val="ＭＳ ゴシック"/>
      <family val="3"/>
    </font>
    <font>
      <sz val="12"/>
      <color theme="1"/>
      <name val="ＭＳ 明朝"/>
      <family val="1"/>
    </font>
    <font>
      <sz val="14"/>
      <color theme="1"/>
      <name val="ＭＳ ゴシック"/>
      <family val="3"/>
    </font>
    <font>
      <sz val="11"/>
      <color theme="1"/>
      <name val="ＭＳ 明朝"/>
      <family val="1"/>
    </font>
    <font>
      <sz val="6"/>
      <color theme="1"/>
      <name val="ＭＳ 明朝"/>
      <family val="1"/>
    </font>
    <font>
      <b/>
      <sz val="12"/>
      <color theme="1"/>
      <name val="ＭＳ Ｐ明朝"/>
      <family val="1"/>
    </font>
    <font>
      <sz val="11"/>
      <color theme="1"/>
      <name val="ＭＳ 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185" fontId="1" fillId="0" borderId="0" applyFill="0" applyBorder="0" applyAlignment="0">
      <protection/>
    </xf>
    <xf numFmtId="0" fontId="2" fillId="0" borderId="0">
      <alignment horizontal="left"/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" fillId="0" borderId="0">
      <alignment/>
      <protection/>
    </xf>
    <xf numFmtId="4" fontId="2" fillId="0" borderId="0">
      <alignment horizontal="right"/>
      <protection/>
    </xf>
    <xf numFmtId="4" fontId="5" fillId="0" borderId="0">
      <alignment horizontal="right"/>
      <protection/>
    </xf>
    <xf numFmtId="0" fontId="6" fillId="0" borderId="0">
      <alignment horizontal="left"/>
      <protection/>
    </xf>
    <xf numFmtId="0" fontId="7" fillId="0" borderId="0">
      <alignment horizontal="center"/>
      <protection/>
    </xf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26" borderId="3" applyNumberFormat="0" applyAlignment="0" applyProtection="0"/>
    <xf numFmtId="0" fontId="7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73" fillId="0" borderId="5" applyNumberFormat="0" applyFill="0" applyAlignment="0" applyProtection="0"/>
    <xf numFmtId="0" fontId="74" fillId="29" borderId="0" applyNumberFormat="0" applyBorder="0" applyAlignment="0" applyProtection="0"/>
    <xf numFmtId="0" fontId="75" fillId="30" borderId="6" applyNumberFormat="0" applyAlignment="0" applyProtection="0"/>
    <xf numFmtId="0" fontId="7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77" fillId="0" borderId="7" applyNumberFormat="0" applyFill="0" applyAlignment="0" applyProtection="0"/>
    <xf numFmtId="0" fontId="78" fillId="0" borderId="8" applyNumberFormat="0" applyFill="0" applyAlignment="0" applyProtection="0"/>
    <xf numFmtId="0" fontId="79" fillId="0" borderId="9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10" applyNumberFormat="0" applyFill="0" applyAlignment="0" applyProtection="0"/>
    <xf numFmtId="0" fontId="81" fillId="30" borderId="11" applyNumberFormat="0" applyAlignment="0" applyProtection="0"/>
    <xf numFmtId="0" fontId="8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3" fillId="31" borderId="6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2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82" fontId="23" fillId="0" borderId="0">
      <alignment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84" fillId="32" borderId="0" applyNumberFormat="0" applyBorder="0" applyAlignment="0" applyProtection="0"/>
  </cellStyleXfs>
  <cellXfs count="1002">
    <xf numFmtId="0" fontId="0" fillId="0" borderId="0" xfId="0" applyAlignment="1">
      <alignment/>
    </xf>
    <xf numFmtId="0" fontId="11" fillId="0" borderId="0" xfId="85" applyFont="1" applyFill="1" applyAlignment="1">
      <alignment horizontal="centerContinuous"/>
      <protection/>
    </xf>
    <xf numFmtId="0" fontId="11" fillId="0" borderId="0" xfId="85" applyFont="1" applyFill="1">
      <alignment/>
      <protection/>
    </xf>
    <xf numFmtId="0" fontId="9" fillId="0" borderId="0" xfId="85" applyFont="1" applyFill="1" applyAlignment="1">
      <alignment horizontal="centerContinuous"/>
      <protection/>
    </xf>
    <xf numFmtId="0" fontId="9" fillId="0" borderId="0" xfId="85" applyFont="1" applyFill="1">
      <alignment/>
      <protection/>
    </xf>
    <xf numFmtId="0" fontId="16" fillId="0" borderId="0" xfId="85" applyFont="1" applyFill="1">
      <alignment/>
      <protection/>
    </xf>
    <xf numFmtId="0" fontId="14" fillId="0" borderId="12" xfId="85" applyFont="1" applyFill="1" applyBorder="1" applyAlignment="1">
      <alignment horizontal="right"/>
      <protection/>
    </xf>
    <xf numFmtId="0" fontId="14" fillId="0" borderId="13" xfId="85" applyFont="1" applyFill="1" applyBorder="1">
      <alignment/>
      <protection/>
    </xf>
    <xf numFmtId="0" fontId="14" fillId="0" borderId="14" xfId="85" applyFont="1" applyFill="1" applyBorder="1" applyAlignment="1">
      <alignment vertical="top"/>
      <protection/>
    </xf>
    <xf numFmtId="0" fontId="14" fillId="0" borderId="14" xfId="85" applyFont="1" applyFill="1" applyBorder="1" applyAlignment="1">
      <alignment horizontal="centerContinuous" vertical="top"/>
      <protection/>
    </xf>
    <xf numFmtId="0" fontId="14" fillId="0" borderId="0" xfId="85" applyFont="1" applyFill="1" applyAlignment="1">
      <alignment horizontal="center" vertical="distributed"/>
      <protection/>
    </xf>
    <xf numFmtId="0" fontId="14" fillId="0" borderId="15" xfId="85" applyFont="1" applyFill="1" applyBorder="1">
      <alignment/>
      <protection/>
    </xf>
    <xf numFmtId="0" fontId="14" fillId="0" borderId="0" xfId="85" applyFont="1" applyFill="1" applyBorder="1" applyAlignment="1">
      <alignment horizontal="center" vertical="center"/>
      <protection/>
    </xf>
    <xf numFmtId="0" fontId="14" fillId="0" borderId="0" xfId="85" applyFont="1" applyFill="1" applyAlignment="1">
      <alignment horizontal="centerContinuous" vertical="center"/>
      <protection/>
    </xf>
    <xf numFmtId="0" fontId="14" fillId="0" borderId="15" xfId="85" applyFont="1" applyFill="1" applyBorder="1" applyAlignment="1">
      <alignment horizontal="centerContinuous" vertical="center"/>
      <protection/>
    </xf>
    <xf numFmtId="0" fontId="14" fillId="0" borderId="0" xfId="85" applyFont="1" applyFill="1" applyBorder="1" applyAlignment="1">
      <alignment horizontal="centerContinuous" vertical="center"/>
      <protection/>
    </xf>
    <xf numFmtId="0" fontId="14" fillId="0" borderId="16" xfId="85" applyFont="1" applyFill="1" applyBorder="1" applyAlignment="1">
      <alignment horizontal="centerContinuous" vertical="center"/>
      <protection/>
    </xf>
    <xf numFmtId="0" fontId="9" fillId="0" borderId="17" xfId="85" applyFont="1" applyFill="1" applyBorder="1" applyAlignment="1">
      <alignment horizontal="centerContinuous" vertical="center"/>
      <protection/>
    </xf>
    <xf numFmtId="0" fontId="14" fillId="0" borderId="12" xfId="85" applyFont="1" applyFill="1" applyBorder="1" applyAlignment="1">
      <alignment horizontal="right" vertical="center"/>
      <protection/>
    </xf>
    <xf numFmtId="0" fontId="16" fillId="0" borderId="0" xfId="85" applyFont="1" applyFill="1" applyBorder="1">
      <alignment/>
      <protection/>
    </xf>
    <xf numFmtId="0" fontId="9" fillId="0" borderId="0" xfId="85" applyFont="1" applyFill="1" applyAlignment="1">
      <alignment horizontal="right"/>
      <protection/>
    </xf>
    <xf numFmtId="0" fontId="14" fillId="0" borderId="18" xfId="85" applyFont="1" applyFill="1" applyBorder="1" applyAlignment="1">
      <alignment horizontal="centerContinuous" vertical="center"/>
      <protection/>
    </xf>
    <xf numFmtId="0" fontId="14" fillId="0" borderId="19" xfId="85" applyFont="1" applyFill="1" applyBorder="1" applyAlignment="1">
      <alignment horizontal="centerContinuous" vertical="center"/>
      <protection/>
    </xf>
    <xf numFmtId="194" fontId="14" fillId="0" borderId="0" xfId="85" applyNumberFormat="1" applyFont="1" applyFill="1" applyBorder="1" applyAlignment="1">
      <alignment horizontal="center" vertical="center"/>
      <protection/>
    </xf>
    <xf numFmtId="0" fontId="14" fillId="0" borderId="20" xfId="84" applyFont="1" applyFill="1" applyBorder="1" applyAlignment="1">
      <alignment horizontal="center" vertical="center" shrinkToFit="1"/>
      <protection/>
    </xf>
    <xf numFmtId="0" fontId="17" fillId="0" borderId="20" xfId="84" applyFont="1" applyFill="1" applyBorder="1" applyAlignment="1">
      <alignment horizontal="center" vertical="center" shrinkToFit="1"/>
      <protection/>
    </xf>
    <xf numFmtId="0" fontId="16" fillId="0" borderId="0" xfId="85" applyFont="1" applyFill="1" applyBorder="1" applyAlignment="1">
      <alignment horizontal="center" vertical="center"/>
      <protection/>
    </xf>
    <xf numFmtId="0" fontId="13" fillId="0" borderId="0" xfId="85" applyFont="1" applyFill="1" applyBorder="1" applyAlignment="1">
      <alignment horizontal="center" vertical="center"/>
      <protection/>
    </xf>
    <xf numFmtId="0" fontId="16" fillId="6" borderId="0" xfId="85" applyFont="1" applyFill="1">
      <alignment/>
      <protection/>
    </xf>
    <xf numFmtId="0" fontId="9" fillId="6" borderId="0" xfId="85" applyFont="1" applyFill="1">
      <alignment/>
      <protection/>
    </xf>
    <xf numFmtId="204" fontId="85" fillId="0" borderId="0" xfId="85" applyNumberFormat="1" applyFont="1" applyFill="1" applyBorder="1" applyAlignment="1">
      <alignment horizontal="right" vertical="center"/>
      <protection/>
    </xf>
    <xf numFmtId="194" fontId="85" fillId="0" borderId="0" xfId="85" applyNumberFormat="1" applyFont="1" applyFill="1" applyBorder="1" applyAlignment="1">
      <alignment horizontal="right" vertical="center"/>
      <protection/>
    </xf>
    <xf numFmtId="0" fontId="86" fillId="6" borderId="0" xfId="85" applyFont="1" applyFill="1">
      <alignment/>
      <protection/>
    </xf>
    <xf numFmtId="204" fontId="85" fillId="0" borderId="0" xfId="85" applyNumberFormat="1" applyFont="1" applyFill="1" applyBorder="1" applyAlignment="1" quotePrefix="1">
      <alignment horizontal="right" vertical="center"/>
      <protection/>
    </xf>
    <xf numFmtId="0" fontId="86" fillId="6" borderId="0" xfId="85" applyFont="1" applyFill="1" applyAlignment="1">
      <alignment horizontal="center" vertical="center"/>
      <protection/>
    </xf>
    <xf numFmtId="0" fontId="86" fillId="6" borderId="12" xfId="85" applyFont="1" applyFill="1" applyBorder="1" applyAlignment="1">
      <alignment horizontal="right"/>
      <protection/>
    </xf>
    <xf numFmtId="0" fontId="14" fillId="6" borderId="0" xfId="85" applyFont="1" applyFill="1">
      <alignment/>
      <protection/>
    </xf>
    <xf numFmtId="0" fontId="87" fillId="33" borderId="0" xfId="89" applyFont="1" applyFill="1" applyBorder="1">
      <alignment/>
      <protection/>
    </xf>
    <xf numFmtId="0" fontId="87" fillId="33" borderId="0" xfId="89" applyFont="1" applyFill="1">
      <alignment/>
      <protection/>
    </xf>
    <xf numFmtId="0" fontId="88" fillId="33" borderId="21" xfId="89" applyFont="1" applyFill="1" applyBorder="1">
      <alignment/>
      <protection/>
    </xf>
    <xf numFmtId="0" fontId="88" fillId="33" borderId="12" xfId="89" applyFont="1" applyFill="1" applyBorder="1">
      <alignment/>
      <protection/>
    </xf>
    <xf numFmtId="0" fontId="89" fillId="33" borderId="0" xfId="89" applyFont="1" applyFill="1" applyAlignment="1">
      <alignment horizontal="centerContinuous"/>
      <protection/>
    </xf>
    <xf numFmtId="0" fontId="89" fillId="33" borderId="0" xfId="89" applyFont="1" applyFill="1">
      <alignment/>
      <protection/>
    </xf>
    <xf numFmtId="0" fontId="88" fillId="33" borderId="22" xfId="89" applyFont="1" applyFill="1" applyBorder="1">
      <alignment/>
      <protection/>
    </xf>
    <xf numFmtId="0" fontId="88" fillId="33" borderId="0" xfId="89" applyFont="1" applyFill="1">
      <alignment/>
      <protection/>
    </xf>
    <xf numFmtId="0" fontId="89" fillId="33" borderId="0" xfId="89" applyFont="1" applyFill="1" applyBorder="1">
      <alignment/>
      <protection/>
    </xf>
    <xf numFmtId="0" fontId="88" fillId="33" borderId="0" xfId="74" applyFont="1" applyFill="1" applyAlignment="1">
      <alignment horizontal="right"/>
      <protection/>
    </xf>
    <xf numFmtId="0" fontId="88" fillId="33" borderId="23" xfId="89" applyFont="1" applyFill="1" applyBorder="1">
      <alignment/>
      <protection/>
    </xf>
    <xf numFmtId="0" fontId="88" fillId="33" borderId="15" xfId="89" applyFont="1" applyFill="1" applyBorder="1">
      <alignment/>
      <protection/>
    </xf>
    <xf numFmtId="0" fontId="88" fillId="33" borderId="16" xfId="89" applyFont="1" applyFill="1" applyBorder="1">
      <alignment/>
      <protection/>
    </xf>
    <xf numFmtId="0" fontId="0" fillId="33" borderId="0" xfId="0" applyFont="1" applyFill="1" applyAlignment="1">
      <alignment/>
    </xf>
    <xf numFmtId="0" fontId="11" fillId="33" borderId="0" xfId="88" applyFont="1" applyFill="1">
      <alignment/>
      <protection/>
    </xf>
    <xf numFmtId="0" fontId="9" fillId="33" borderId="0" xfId="88" applyFont="1" applyFill="1">
      <alignment/>
      <protection/>
    </xf>
    <xf numFmtId="0" fontId="14" fillId="33" borderId="0" xfId="88" applyFont="1" applyFill="1">
      <alignment/>
      <protection/>
    </xf>
    <xf numFmtId="192" fontId="17" fillId="33" borderId="0" xfId="0" applyNumberFormat="1" applyFont="1" applyFill="1" applyBorder="1" applyAlignment="1">
      <alignment horizontal="right"/>
    </xf>
    <xf numFmtId="0" fontId="17" fillId="33" borderId="0" xfId="88" applyFont="1" applyFill="1">
      <alignment/>
      <protection/>
    </xf>
    <xf numFmtId="192" fontId="14" fillId="33" borderId="0" xfId="0" applyNumberFormat="1" applyFont="1" applyFill="1" applyBorder="1" applyAlignment="1">
      <alignment horizontal="right"/>
    </xf>
    <xf numFmtId="0" fontId="90" fillId="33" borderId="0" xfId="0" applyFont="1" applyFill="1" applyAlignment="1">
      <alignment/>
    </xf>
    <xf numFmtId="0" fontId="11" fillId="33" borderId="0" xfId="90" applyFont="1" applyFill="1" applyAlignment="1">
      <alignment horizontal="centerContinuous"/>
      <protection/>
    </xf>
    <xf numFmtId="0" fontId="9" fillId="33" borderId="0" xfId="90" applyFont="1" applyFill="1" applyAlignment="1">
      <alignment horizontal="centerContinuous"/>
      <protection/>
    </xf>
    <xf numFmtId="0" fontId="9" fillId="33" borderId="0" xfId="90" applyFont="1" applyFill="1">
      <alignment/>
      <protection/>
    </xf>
    <xf numFmtId="0" fontId="11" fillId="33" borderId="0" xfId="90" applyFont="1" applyFill="1" applyAlignment="1" quotePrefix="1">
      <alignment horizontal="centerContinuous"/>
      <protection/>
    </xf>
    <xf numFmtId="0" fontId="14" fillId="33" borderId="0" xfId="90" applyFont="1" applyFill="1">
      <alignment/>
      <protection/>
    </xf>
    <xf numFmtId="0" fontId="14" fillId="33" borderId="0" xfId="90" applyFont="1" applyFill="1" applyAlignment="1">
      <alignment horizontal="right"/>
      <protection/>
    </xf>
    <xf numFmtId="0" fontId="14" fillId="33" borderId="13" xfId="90" applyFont="1" applyFill="1" applyBorder="1">
      <alignment/>
      <protection/>
    </xf>
    <xf numFmtId="0" fontId="14" fillId="33" borderId="13" xfId="90" applyFont="1" applyFill="1" applyBorder="1" applyAlignment="1">
      <alignment vertical="center"/>
      <protection/>
    </xf>
    <xf numFmtId="0" fontId="14" fillId="33" borderId="22" xfId="90" applyFont="1" applyFill="1" applyBorder="1" applyAlignment="1" quotePrefix="1">
      <alignment horizontal="centerContinuous" vertical="center"/>
      <protection/>
    </xf>
    <xf numFmtId="0" fontId="14" fillId="33" borderId="22" xfId="90" applyFont="1" applyFill="1" applyBorder="1" applyAlignment="1">
      <alignment horizontal="centerContinuous" vertical="center"/>
      <protection/>
    </xf>
    <xf numFmtId="0" fontId="14" fillId="33" borderId="18" xfId="90" applyFont="1" applyFill="1" applyBorder="1" applyAlignment="1" quotePrefix="1">
      <alignment horizontal="centerContinuous" vertical="center"/>
      <protection/>
    </xf>
    <xf numFmtId="0" fontId="14" fillId="33" borderId="19" xfId="90" applyFont="1" applyFill="1" applyBorder="1" applyAlignment="1">
      <alignment horizontal="centerContinuous" vertical="center"/>
      <protection/>
    </xf>
    <xf numFmtId="0" fontId="14" fillId="33" borderId="15" xfId="90" applyFont="1" applyFill="1" applyBorder="1" applyAlignment="1">
      <alignment horizontal="distributed"/>
      <protection/>
    </xf>
    <xf numFmtId="0" fontId="14" fillId="33" borderId="14" xfId="90" applyFont="1" applyFill="1" applyBorder="1" applyAlignment="1">
      <alignment horizontal="distributed"/>
      <protection/>
    </xf>
    <xf numFmtId="49" fontId="14" fillId="33" borderId="15" xfId="90" applyNumberFormat="1" applyFont="1" applyFill="1" applyBorder="1" applyAlignment="1">
      <alignment horizontal="center"/>
      <protection/>
    </xf>
    <xf numFmtId="177" fontId="14" fillId="33" borderId="0" xfId="90" applyNumberFormat="1" applyFont="1" applyFill="1" applyAlignment="1">
      <alignment horizontal="right"/>
      <protection/>
    </xf>
    <xf numFmtId="177" fontId="14" fillId="33" borderId="0" xfId="90" applyNumberFormat="1" applyFont="1" applyFill="1">
      <alignment/>
      <protection/>
    </xf>
    <xf numFmtId="177" fontId="14" fillId="33" borderId="0" xfId="60" applyNumberFormat="1" applyFont="1" applyFill="1" applyAlignment="1">
      <alignment/>
    </xf>
    <xf numFmtId="177" fontId="17" fillId="33" borderId="0" xfId="90" applyNumberFormat="1" applyFont="1" applyFill="1">
      <alignment/>
      <protection/>
    </xf>
    <xf numFmtId="177" fontId="17" fillId="33" borderId="0" xfId="60" applyNumberFormat="1" applyFont="1" applyFill="1" applyAlignment="1">
      <alignment/>
    </xf>
    <xf numFmtId="49" fontId="17" fillId="33" borderId="15" xfId="90" applyNumberFormat="1" applyFont="1" applyFill="1" applyBorder="1" applyAlignment="1">
      <alignment horizontal="center"/>
      <protection/>
    </xf>
    <xf numFmtId="0" fontId="20" fillId="33" borderId="0" xfId="90" applyFont="1" applyFill="1">
      <alignment/>
      <protection/>
    </xf>
    <xf numFmtId="0" fontId="14" fillId="33" borderId="22" xfId="90" applyFont="1" applyFill="1" applyBorder="1" applyAlignment="1">
      <alignment horizontal="left"/>
      <protection/>
    </xf>
    <xf numFmtId="0" fontId="9" fillId="33" borderId="22" xfId="90" applyFont="1" applyFill="1" applyBorder="1" applyAlignment="1">
      <alignment horizontal="center"/>
      <protection/>
    </xf>
    <xf numFmtId="0" fontId="9" fillId="33" borderId="0" xfId="90" applyFont="1" applyFill="1" applyAlignment="1">
      <alignment horizontal="center"/>
      <protection/>
    </xf>
    <xf numFmtId="186" fontId="88" fillId="33" borderId="0" xfId="75" applyNumberFormat="1" applyFont="1" applyFill="1" applyAlignment="1">
      <alignment horizontal="right"/>
      <protection/>
    </xf>
    <xf numFmtId="0" fontId="88" fillId="33" borderId="0" xfId="75" applyFont="1" applyFill="1" applyAlignment="1">
      <alignment horizontal="right"/>
      <protection/>
    </xf>
    <xf numFmtId="0" fontId="88" fillId="33" borderId="0" xfId="75" applyFont="1" applyFill="1" applyBorder="1">
      <alignment/>
      <protection/>
    </xf>
    <xf numFmtId="0" fontId="91" fillId="33" borderId="0" xfId="75" applyFont="1" applyFill="1" applyBorder="1">
      <alignment/>
      <protection/>
    </xf>
    <xf numFmtId="186" fontId="92" fillId="33" borderId="0" xfId="75" applyNumberFormat="1" applyFont="1" applyFill="1" applyAlignment="1">
      <alignment/>
      <protection/>
    </xf>
    <xf numFmtId="0" fontId="88" fillId="33" borderId="0" xfId="75" applyFont="1" applyFill="1">
      <alignment/>
      <protection/>
    </xf>
    <xf numFmtId="0" fontId="87" fillId="33" borderId="0" xfId="75" applyFont="1" applyFill="1" applyAlignment="1">
      <alignment/>
      <protection/>
    </xf>
    <xf numFmtId="0" fontId="87" fillId="33" borderId="0" xfId="75" applyFont="1" applyFill="1">
      <alignment/>
      <protection/>
    </xf>
    <xf numFmtId="187" fontId="88" fillId="33" borderId="0" xfId="75" applyNumberFormat="1" applyFont="1" applyFill="1">
      <alignment/>
      <protection/>
    </xf>
    <xf numFmtId="186" fontId="88" fillId="33" borderId="0" xfId="75" applyNumberFormat="1" applyFont="1" applyFill="1">
      <alignment/>
      <protection/>
    </xf>
    <xf numFmtId="0" fontId="91" fillId="33" borderId="0" xfId="75" applyFont="1" applyFill="1">
      <alignment/>
      <protection/>
    </xf>
    <xf numFmtId="0" fontId="92" fillId="33" borderId="0" xfId="75" applyFont="1" applyFill="1">
      <alignment/>
      <protection/>
    </xf>
    <xf numFmtId="0" fontId="93" fillId="33" borderId="0" xfId="75" applyFont="1" applyFill="1">
      <alignment/>
      <protection/>
    </xf>
    <xf numFmtId="0" fontId="94" fillId="33" borderId="0" xfId="75" applyFont="1" applyFill="1">
      <alignment/>
      <protection/>
    </xf>
    <xf numFmtId="0" fontId="85" fillId="33" borderId="0" xfId="75" applyFont="1" applyFill="1" applyAlignment="1">
      <alignment horizontal="distributed"/>
      <protection/>
    </xf>
    <xf numFmtId="181" fontId="87" fillId="33" borderId="0" xfId="75" applyNumberFormat="1" applyFont="1" applyFill="1" applyAlignment="1">
      <alignment horizontal="right"/>
      <protection/>
    </xf>
    <xf numFmtId="0" fontId="87" fillId="33" borderId="0" xfId="75" applyFont="1" applyFill="1" applyBorder="1">
      <alignment/>
      <protection/>
    </xf>
    <xf numFmtId="0" fontId="87" fillId="33" borderId="0" xfId="75" applyFont="1" applyFill="1" applyBorder="1" applyAlignment="1">
      <alignment horizontal="distributed"/>
      <protection/>
    </xf>
    <xf numFmtId="0" fontId="89" fillId="33" borderId="0" xfId="75" applyFont="1" applyFill="1" applyAlignment="1">
      <alignment horizontal="centerContinuous"/>
      <protection/>
    </xf>
    <xf numFmtId="0" fontId="87" fillId="33" borderId="0" xfId="75" applyFont="1" applyFill="1" applyAlignment="1">
      <alignment horizontal="centerContinuous"/>
      <protection/>
    </xf>
    <xf numFmtId="0" fontId="88" fillId="33" borderId="12" xfId="75" applyFont="1" applyFill="1" applyBorder="1">
      <alignment/>
      <protection/>
    </xf>
    <xf numFmtId="0" fontId="87" fillId="33" borderId="12" xfId="75" applyFont="1" applyFill="1" applyBorder="1">
      <alignment/>
      <protection/>
    </xf>
    <xf numFmtId="0" fontId="88" fillId="33" borderId="12" xfId="75" applyFont="1" applyFill="1" applyBorder="1" applyAlignment="1">
      <alignment horizontal="centerContinuous"/>
      <protection/>
    </xf>
    <xf numFmtId="0" fontId="88" fillId="33" borderId="12" xfId="75" applyFont="1" applyFill="1" applyBorder="1" applyAlignment="1">
      <alignment horizontal="right"/>
      <protection/>
    </xf>
    <xf numFmtId="0" fontId="88" fillId="33" borderId="22" xfId="75" applyFont="1" applyFill="1" applyBorder="1" applyAlignment="1">
      <alignment horizontal="centerContinuous"/>
      <protection/>
    </xf>
    <xf numFmtId="0" fontId="88" fillId="33" borderId="13" xfId="75" applyFont="1" applyFill="1" applyBorder="1" applyAlignment="1">
      <alignment horizontal="centerContinuous"/>
      <protection/>
    </xf>
    <xf numFmtId="0" fontId="88" fillId="33" borderId="20" xfId="75" applyFont="1" applyFill="1" applyBorder="1" applyAlignment="1">
      <alignment horizontal="centerContinuous"/>
      <protection/>
    </xf>
    <xf numFmtId="0" fontId="88" fillId="33" borderId="21" xfId="75" applyFont="1" applyFill="1" applyBorder="1" applyAlignment="1">
      <alignment horizontal="centerContinuous"/>
      <protection/>
    </xf>
    <xf numFmtId="0" fontId="88" fillId="33" borderId="21" xfId="75" applyFont="1" applyFill="1" applyBorder="1" applyAlignment="1">
      <alignment horizontal="centerContinuous" vertical="center"/>
      <protection/>
    </xf>
    <xf numFmtId="0" fontId="88" fillId="33" borderId="14" xfId="75" applyFont="1" applyFill="1" applyBorder="1" applyAlignment="1">
      <alignment horizontal="centerContinuous"/>
      <protection/>
    </xf>
    <xf numFmtId="0" fontId="95" fillId="33" borderId="20" xfId="75" applyFont="1" applyFill="1" applyBorder="1" applyAlignment="1">
      <alignment horizontal="distributed" vertical="center" wrapText="1"/>
      <protection/>
    </xf>
    <xf numFmtId="0" fontId="95" fillId="33" borderId="20" xfId="75" applyFont="1" applyFill="1" applyBorder="1" applyAlignment="1">
      <alignment vertical="center" shrinkToFit="1"/>
      <protection/>
    </xf>
    <xf numFmtId="49" fontId="88" fillId="33" borderId="0" xfId="75" applyNumberFormat="1" applyFont="1" applyFill="1" applyAlignment="1">
      <alignment/>
      <protection/>
    </xf>
    <xf numFmtId="0" fontId="88" fillId="33" borderId="23" xfId="75" applyFont="1" applyFill="1" applyBorder="1">
      <alignment/>
      <protection/>
    </xf>
    <xf numFmtId="0" fontId="88" fillId="33" borderId="15" xfId="75" applyFont="1" applyFill="1" applyBorder="1">
      <alignment/>
      <protection/>
    </xf>
    <xf numFmtId="187" fontId="88" fillId="33" borderId="0" xfId="75" applyNumberFormat="1" applyFont="1" applyFill="1" applyBorder="1">
      <alignment/>
      <protection/>
    </xf>
    <xf numFmtId="190" fontId="88" fillId="33" borderId="0" xfId="75" applyNumberFormat="1" applyFont="1" applyFill="1">
      <alignment/>
      <protection/>
    </xf>
    <xf numFmtId="176" fontId="88" fillId="33" borderId="0" xfId="75" applyNumberFormat="1" applyFont="1" applyFill="1">
      <alignment/>
      <protection/>
    </xf>
    <xf numFmtId="49" fontId="91" fillId="33" borderId="0" xfId="75" applyNumberFormat="1" applyFont="1" applyFill="1" applyAlignment="1">
      <alignment/>
      <protection/>
    </xf>
    <xf numFmtId="0" fontId="91" fillId="33" borderId="15" xfId="75" applyFont="1" applyFill="1" applyBorder="1">
      <alignment/>
      <protection/>
    </xf>
    <xf numFmtId="186" fontId="91" fillId="33" borderId="0" xfId="75" applyNumberFormat="1" applyFont="1" applyFill="1">
      <alignment/>
      <protection/>
    </xf>
    <xf numFmtId="190" fontId="91" fillId="33" borderId="0" xfId="75" applyNumberFormat="1" applyFont="1" applyFill="1">
      <alignment/>
      <protection/>
    </xf>
    <xf numFmtId="176" fontId="91" fillId="33" borderId="0" xfId="75" applyNumberFormat="1" applyFont="1" applyFill="1">
      <alignment/>
      <protection/>
    </xf>
    <xf numFmtId="0" fontId="92" fillId="33" borderId="0" xfId="75" applyFont="1" applyFill="1" applyBorder="1">
      <alignment/>
      <protection/>
    </xf>
    <xf numFmtId="0" fontId="92" fillId="33" borderId="15" xfId="75" applyFont="1" applyFill="1" applyBorder="1" applyAlignment="1">
      <alignment horizontal="center"/>
      <protection/>
    </xf>
    <xf numFmtId="186" fontId="91" fillId="33" borderId="0" xfId="75" applyNumberFormat="1" applyFont="1" applyFill="1" applyAlignment="1">
      <alignment horizontal="right"/>
      <protection/>
    </xf>
    <xf numFmtId="187" fontId="91" fillId="33" borderId="0" xfId="75" applyNumberFormat="1" applyFont="1" applyFill="1" applyBorder="1">
      <alignment/>
      <protection/>
    </xf>
    <xf numFmtId="187" fontId="91" fillId="33" borderId="0" xfId="75" applyNumberFormat="1" applyFont="1" applyFill="1">
      <alignment/>
      <protection/>
    </xf>
    <xf numFmtId="0" fontId="94" fillId="33" borderId="0" xfId="75" applyFont="1" applyFill="1" applyBorder="1">
      <alignment/>
      <protection/>
    </xf>
    <xf numFmtId="0" fontId="94" fillId="33" borderId="15" xfId="75" applyFont="1" applyFill="1" applyBorder="1">
      <alignment/>
      <protection/>
    </xf>
    <xf numFmtId="186" fontId="88" fillId="33" borderId="0" xfId="58" applyNumberFormat="1" applyFont="1" applyFill="1" applyAlignment="1">
      <alignment horizontal="right"/>
    </xf>
    <xf numFmtId="0" fontId="94" fillId="33" borderId="15" xfId="75" applyFont="1" applyFill="1" applyBorder="1" applyAlignment="1">
      <alignment horizontal="distributed"/>
      <protection/>
    </xf>
    <xf numFmtId="187" fontId="88" fillId="33" borderId="0" xfId="75" applyNumberFormat="1" applyFont="1" applyFill="1" applyAlignment="1">
      <alignment horizontal="right"/>
      <protection/>
    </xf>
    <xf numFmtId="0" fontId="93" fillId="33" borderId="0" xfId="75" applyFont="1" applyFill="1" applyBorder="1">
      <alignment/>
      <protection/>
    </xf>
    <xf numFmtId="0" fontId="93" fillId="33" borderId="15" xfId="75" applyFont="1" applyFill="1" applyBorder="1" applyAlignment="1">
      <alignment horizontal="distributed"/>
      <protection/>
    </xf>
    <xf numFmtId="0" fontId="94" fillId="33" borderId="12" xfId="75" applyFont="1" applyFill="1" applyBorder="1">
      <alignment/>
      <protection/>
    </xf>
    <xf numFmtId="0" fontId="94" fillId="33" borderId="16" xfId="75" applyFont="1" applyFill="1" applyBorder="1" applyAlignment="1">
      <alignment horizontal="distributed"/>
      <protection/>
    </xf>
    <xf numFmtId="187" fontId="88" fillId="33" borderId="12" xfId="75" applyNumberFormat="1" applyFont="1" applyFill="1" applyBorder="1">
      <alignment/>
      <protection/>
    </xf>
    <xf numFmtId="0" fontId="88" fillId="33" borderId="22" xfId="75" applyFont="1" applyFill="1" applyBorder="1">
      <alignment/>
      <protection/>
    </xf>
    <xf numFmtId="0" fontId="89" fillId="33" borderId="0" xfId="77" applyFont="1" applyFill="1" applyAlignment="1">
      <alignment horizontal="centerContinuous"/>
      <protection/>
    </xf>
    <xf numFmtId="0" fontId="87" fillId="33" borderId="0" xfId="77" applyFont="1" applyFill="1" applyAlignment="1">
      <alignment horizontal="centerContinuous"/>
      <protection/>
    </xf>
    <xf numFmtId="181" fontId="87" fillId="33" borderId="0" xfId="77" applyNumberFormat="1" applyFont="1" applyFill="1" applyAlignment="1">
      <alignment horizontal="centerContinuous"/>
      <protection/>
    </xf>
    <xf numFmtId="177" fontId="87" fillId="33" borderId="0" xfId="77" applyNumberFormat="1" applyFont="1" applyFill="1" applyAlignment="1">
      <alignment horizontal="centerContinuous"/>
      <protection/>
    </xf>
    <xf numFmtId="0" fontId="87" fillId="33" borderId="0" xfId="77" applyFont="1" applyFill="1">
      <alignment/>
      <protection/>
    </xf>
    <xf numFmtId="38" fontId="87" fillId="33" borderId="0" xfId="58" applyFont="1" applyFill="1" applyAlignment="1">
      <alignment/>
    </xf>
    <xf numFmtId="177" fontId="87" fillId="33" borderId="0" xfId="77" applyNumberFormat="1" applyFont="1" applyFill="1" applyAlignment="1">
      <alignment horizontal="right"/>
      <protection/>
    </xf>
    <xf numFmtId="0" fontId="88" fillId="33" borderId="0" xfId="77" applyFont="1" applyFill="1" applyBorder="1" applyAlignment="1">
      <alignment horizontal="left"/>
      <protection/>
    </xf>
    <xf numFmtId="0" fontId="88" fillId="33" borderId="0" xfId="77" applyFont="1" applyFill="1" applyBorder="1" applyAlignment="1">
      <alignment horizontal="right"/>
      <protection/>
    </xf>
    <xf numFmtId="0" fontId="88" fillId="33" borderId="22" xfId="77" applyFont="1" applyFill="1" applyBorder="1" applyAlignment="1">
      <alignment horizontal="centerContinuous"/>
      <protection/>
    </xf>
    <xf numFmtId="0" fontId="88" fillId="33" borderId="13" xfId="77" applyFont="1" applyFill="1" applyBorder="1" applyAlignment="1">
      <alignment horizontal="centerContinuous"/>
      <protection/>
    </xf>
    <xf numFmtId="0" fontId="95" fillId="33" borderId="18" xfId="77" applyFont="1" applyFill="1" applyBorder="1" applyAlignment="1">
      <alignment horizontal="centerContinuous" vertical="center"/>
      <protection/>
    </xf>
    <xf numFmtId="0" fontId="95" fillId="33" borderId="19" xfId="77" applyFont="1" applyFill="1" applyBorder="1" applyAlignment="1">
      <alignment horizontal="centerContinuous"/>
      <protection/>
    </xf>
    <xf numFmtId="0" fontId="95" fillId="33" borderId="0" xfId="77" applyFont="1" applyFill="1">
      <alignment/>
      <protection/>
    </xf>
    <xf numFmtId="38" fontId="95" fillId="33" borderId="0" xfId="58" applyFont="1" applyFill="1" applyAlignment="1">
      <alignment/>
    </xf>
    <xf numFmtId="0" fontId="88" fillId="33" borderId="21" xfId="77" applyFont="1" applyFill="1" applyBorder="1" applyAlignment="1">
      <alignment horizontal="centerContinuous" vertical="center"/>
      <protection/>
    </xf>
    <xf numFmtId="0" fontId="88" fillId="33" borderId="21" xfId="77" applyFont="1" applyFill="1" applyBorder="1" applyAlignment="1">
      <alignment horizontal="centerContinuous"/>
      <protection/>
    </xf>
    <xf numFmtId="0" fontId="95" fillId="33" borderId="20" xfId="77" applyFont="1" applyFill="1" applyBorder="1" applyAlignment="1">
      <alignment horizontal="distributed" vertical="center"/>
      <protection/>
    </xf>
    <xf numFmtId="0" fontId="95" fillId="33" borderId="20" xfId="77" applyFont="1" applyFill="1" applyBorder="1" applyAlignment="1">
      <alignment horizontal="distributed" vertical="center" wrapText="1"/>
      <protection/>
    </xf>
    <xf numFmtId="0" fontId="88" fillId="33" borderId="15" xfId="77" applyFont="1" applyFill="1" applyBorder="1" applyAlignment="1">
      <alignment horizontal="center"/>
      <protection/>
    </xf>
    <xf numFmtId="177" fontId="94" fillId="33" borderId="0" xfId="77" applyNumberFormat="1" applyFont="1" applyFill="1" applyAlignment="1">
      <alignment horizontal="right"/>
      <protection/>
    </xf>
    <xf numFmtId="178" fontId="94" fillId="33" borderId="0" xfId="77" applyNumberFormat="1" applyFont="1" applyFill="1" applyAlignment="1">
      <alignment horizontal="right"/>
      <protection/>
    </xf>
    <xf numFmtId="0" fontId="88" fillId="33" borderId="0" xfId="77" applyFont="1" applyFill="1">
      <alignment/>
      <protection/>
    </xf>
    <xf numFmtId="38" fontId="88" fillId="33" borderId="0" xfId="58" applyFont="1" applyFill="1" applyAlignment="1">
      <alignment/>
    </xf>
    <xf numFmtId="186" fontId="94" fillId="33" borderId="0" xfId="77" applyNumberFormat="1" applyFont="1" applyFill="1">
      <alignment/>
      <protection/>
    </xf>
    <xf numFmtId="187" fontId="94" fillId="33" borderId="0" xfId="77" applyNumberFormat="1" applyFont="1" applyFill="1">
      <alignment/>
      <protection/>
    </xf>
    <xf numFmtId="0" fontId="91" fillId="33" borderId="15" xfId="77" applyFont="1" applyFill="1" applyBorder="1" applyAlignment="1">
      <alignment horizontal="center"/>
      <protection/>
    </xf>
    <xf numFmtId="186" fontId="93" fillId="33" borderId="0" xfId="77" applyNumberFormat="1" applyFont="1" applyFill="1" applyAlignment="1">
      <alignment horizontal="right"/>
      <protection/>
    </xf>
    <xf numFmtId="187" fontId="93" fillId="33" borderId="0" xfId="77" applyNumberFormat="1" applyFont="1" applyFill="1" applyAlignment="1">
      <alignment horizontal="right"/>
      <protection/>
    </xf>
    <xf numFmtId="0" fontId="91" fillId="33" borderId="0" xfId="77" applyFont="1" applyFill="1">
      <alignment/>
      <protection/>
    </xf>
    <xf numFmtId="38" fontId="91" fillId="33" borderId="0" xfId="58" applyFont="1" applyFill="1" applyAlignment="1">
      <alignment/>
    </xf>
    <xf numFmtId="0" fontId="96" fillId="33" borderId="0" xfId="77" applyFont="1" applyFill="1">
      <alignment/>
      <protection/>
    </xf>
    <xf numFmtId="38" fontId="96" fillId="33" borderId="0" xfId="58" applyFont="1" applyFill="1" applyAlignment="1">
      <alignment/>
    </xf>
    <xf numFmtId="186" fontId="93" fillId="33" borderId="0" xfId="77" applyNumberFormat="1" applyFont="1" applyFill="1" applyBorder="1" applyAlignment="1">
      <alignment horizontal="right"/>
      <protection/>
    </xf>
    <xf numFmtId="0" fontId="94" fillId="33" borderId="0" xfId="75" applyFont="1" applyFill="1" applyBorder="1" applyAlignment="1">
      <alignment horizontal="center"/>
      <protection/>
    </xf>
    <xf numFmtId="0" fontId="94" fillId="33" borderId="15" xfId="75" applyFont="1" applyFill="1" applyBorder="1" applyAlignment="1">
      <alignment horizontal="center"/>
      <protection/>
    </xf>
    <xf numFmtId="186" fontId="94" fillId="33" borderId="0" xfId="77" applyNumberFormat="1" applyFont="1" applyFill="1" applyBorder="1" applyAlignment="1">
      <alignment horizontal="right"/>
      <protection/>
    </xf>
    <xf numFmtId="0" fontId="93" fillId="33" borderId="15" xfId="75" applyFont="1" applyFill="1" applyBorder="1">
      <alignment/>
      <protection/>
    </xf>
    <xf numFmtId="187" fontId="94" fillId="33" borderId="0" xfId="77" applyNumberFormat="1" applyFont="1" applyFill="1" applyAlignment="1">
      <alignment horizontal="right"/>
      <protection/>
    </xf>
    <xf numFmtId="186" fontId="94" fillId="33" borderId="12" xfId="77" applyNumberFormat="1" applyFont="1" applyFill="1" applyBorder="1" applyAlignment="1">
      <alignment horizontal="right"/>
      <protection/>
    </xf>
    <xf numFmtId="187" fontId="94" fillId="33" borderId="12" xfId="77" applyNumberFormat="1" applyFont="1" applyFill="1" applyBorder="1" applyAlignment="1">
      <alignment horizontal="right"/>
      <protection/>
    </xf>
    <xf numFmtId="181" fontId="87" fillId="33" borderId="0" xfId="77" applyNumberFormat="1" applyFont="1" applyFill="1">
      <alignment/>
      <protection/>
    </xf>
    <xf numFmtId="177" fontId="87" fillId="33" borderId="0" xfId="77" applyNumberFormat="1" applyFont="1" applyFill="1">
      <alignment/>
      <protection/>
    </xf>
    <xf numFmtId="177" fontId="93" fillId="33" borderId="0" xfId="77" applyNumberFormat="1" applyFont="1" applyFill="1" applyBorder="1">
      <alignment/>
      <protection/>
    </xf>
    <xf numFmtId="177" fontId="94" fillId="33" borderId="0" xfId="77" applyNumberFormat="1" applyFont="1" applyFill="1" applyBorder="1">
      <alignment/>
      <protection/>
    </xf>
    <xf numFmtId="0" fontId="89" fillId="0" borderId="0" xfId="78" applyFont="1" applyFill="1" applyAlignment="1">
      <alignment horizontal="centerContinuous"/>
      <protection/>
    </xf>
    <xf numFmtId="0" fontId="89" fillId="33" borderId="0" xfId="78" applyFont="1" applyFill="1">
      <alignment/>
      <protection/>
    </xf>
    <xf numFmtId="0" fontId="87" fillId="0" borderId="0" xfId="78" applyFont="1" applyFill="1" applyAlignment="1">
      <alignment horizontal="centerContinuous"/>
      <protection/>
    </xf>
    <xf numFmtId="0" fontId="87" fillId="33" borderId="0" xfId="78" applyFont="1" applyFill="1">
      <alignment/>
      <protection/>
    </xf>
    <xf numFmtId="0" fontId="88" fillId="0" borderId="0" xfId="78" applyFont="1" applyFill="1">
      <alignment/>
      <protection/>
    </xf>
    <xf numFmtId="0" fontId="88" fillId="0" borderId="0" xfId="78" applyFont="1" applyFill="1" applyAlignment="1">
      <alignment horizontal="right"/>
      <protection/>
    </xf>
    <xf numFmtId="0" fontId="87" fillId="0" borderId="22" xfId="78" applyFont="1" applyFill="1" applyBorder="1">
      <alignment/>
      <protection/>
    </xf>
    <xf numFmtId="0" fontId="87" fillId="0" borderId="24" xfId="78" applyFont="1" applyFill="1" applyBorder="1">
      <alignment/>
      <protection/>
    </xf>
    <xf numFmtId="0" fontId="88" fillId="0" borderId="25" xfId="78" applyFont="1" applyFill="1" applyBorder="1">
      <alignment/>
      <protection/>
    </xf>
    <xf numFmtId="0" fontId="88" fillId="0" borderId="26" xfId="78" applyFont="1" applyFill="1" applyBorder="1" applyAlignment="1">
      <alignment horizontal="distributed" vertical="center"/>
      <protection/>
    </xf>
    <xf numFmtId="0" fontId="94" fillId="0" borderId="26" xfId="78" applyFont="1" applyFill="1" applyBorder="1" applyAlignment="1">
      <alignment horizontal="distributed" vertical="center"/>
      <protection/>
    </xf>
    <xf numFmtId="0" fontId="87" fillId="0" borderId="27" xfId="78" applyFont="1" applyFill="1" applyBorder="1" applyAlignment="1">
      <alignment horizontal="distributed" vertical="center"/>
      <protection/>
    </xf>
    <xf numFmtId="0" fontId="87" fillId="0" borderId="28" xfId="78" applyFont="1" applyFill="1" applyBorder="1" applyAlignment="1">
      <alignment horizontal="distributed" vertical="top"/>
      <protection/>
    </xf>
    <xf numFmtId="0" fontId="88" fillId="0" borderId="28" xfId="78" applyFont="1" applyFill="1" applyBorder="1" applyAlignment="1">
      <alignment horizontal="distributed" vertical="top"/>
      <protection/>
    </xf>
    <xf numFmtId="0" fontId="94" fillId="0" borderId="28" xfId="78" applyFont="1" applyFill="1" applyBorder="1" applyAlignment="1">
      <alignment horizontal="distributed" vertical="top"/>
      <protection/>
    </xf>
    <xf numFmtId="0" fontId="87" fillId="0" borderId="20" xfId="78" applyFont="1" applyFill="1" applyBorder="1" applyAlignment="1">
      <alignment horizontal="distributed" vertical="top"/>
      <protection/>
    </xf>
    <xf numFmtId="49" fontId="88" fillId="0" borderId="15" xfId="78" applyNumberFormat="1" applyFont="1" applyFill="1" applyBorder="1">
      <alignment/>
      <protection/>
    </xf>
    <xf numFmtId="49" fontId="88" fillId="0" borderId="0" xfId="78" applyNumberFormat="1" applyFont="1" applyFill="1" applyBorder="1" applyAlignment="1">
      <alignment horizontal="right"/>
      <protection/>
    </xf>
    <xf numFmtId="197" fontId="88" fillId="0" borderId="0" xfId="78" applyNumberFormat="1" applyFont="1" applyFill="1" applyBorder="1" applyAlignment="1">
      <alignment/>
      <protection/>
    </xf>
    <xf numFmtId="177" fontId="88" fillId="0" borderId="0" xfId="78" applyNumberFormat="1" applyFont="1" applyFill="1" applyBorder="1" applyAlignment="1">
      <alignment horizontal="right"/>
      <protection/>
    </xf>
    <xf numFmtId="0" fontId="88" fillId="33" borderId="0" xfId="78" applyFont="1" applyFill="1">
      <alignment/>
      <protection/>
    </xf>
    <xf numFmtId="49" fontId="88" fillId="0" borderId="27" xfId="78" applyNumberFormat="1" applyFont="1" applyFill="1" applyBorder="1" applyAlignment="1">
      <alignment horizontal="right"/>
      <protection/>
    </xf>
    <xf numFmtId="0" fontId="88" fillId="0" borderId="0" xfId="78" applyFont="1" applyFill="1" applyBorder="1">
      <alignment/>
      <protection/>
    </xf>
    <xf numFmtId="0" fontId="88" fillId="0" borderId="0" xfId="78" applyFont="1" applyFill="1" applyBorder="1" applyAlignment="1">
      <alignment horizontal="right"/>
      <protection/>
    </xf>
    <xf numFmtId="0" fontId="88" fillId="33" borderId="0" xfId="78" applyFont="1" applyFill="1" applyBorder="1">
      <alignment/>
      <protection/>
    </xf>
    <xf numFmtId="49" fontId="91" fillId="0" borderId="16" xfId="78" applyNumberFormat="1" applyFont="1" applyFill="1" applyBorder="1">
      <alignment/>
      <protection/>
    </xf>
    <xf numFmtId="0" fontId="87" fillId="0" borderId="0" xfId="78" applyFont="1" applyFill="1">
      <alignment/>
      <protection/>
    </xf>
    <xf numFmtId="0" fontId="95" fillId="0" borderId="0" xfId="78" applyFont="1" applyFill="1">
      <alignment/>
      <protection/>
    </xf>
    <xf numFmtId="49" fontId="88" fillId="33" borderId="27" xfId="78" applyNumberFormat="1" applyFont="1" applyFill="1" applyBorder="1" applyAlignment="1">
      <alignment horizontal="right"/>
      <protection/>
    </xf>
    <xf numFmtId="197" fontId="88" fillId="33" borderId="0" xfId="78" applyNumberFormat="1" applyFont="1" applyFill="1" applyBorder="1" applyAlignment="1">
      <alignment/>
      <protection/>
    </xf>
    <xf numFmtId="177" fontId="88" fillId="33" borderId="0" xfId="78" applyNumberFormat="1" applyFont="1" applyFill="1" applyBorder="1" applyAlignment="1">
      <alignment horizontal="right"/>
      <protection/>
    </xf>
    <xf numFmtId="0" fontId="88" fillId="33" borderId="0" xfId="78" applyFont="1" applyFill="1" applyBorder="1" applyAlignment="1">
      <alignment horizontal="right"/>
      <protection/>
    </xf>
    <xf numFmtId="49" fontId="91" fillId="33" borderId="29" xfId="78" applyNumberFormat="1" applyFont="1" applyFill="1" applyBorder="1" applyAlignment="1">
      <alignment horizontal="right"/>
      <protection/>
    </xf>
    <xf numFmtId="197" fontId="91" fillId="33" borderId="0" xfId="78" applyNumberFormat="1" applyFont="1" applyFill="1" applyBorder="1" applyAlignment="1">
      <alignment horizontal="right"/>
      <protection/>
    </xf>
    <xf numFmtId="0" fontId="91" fillId="33" borderId="12" xfId="78" applyFont="1" applyFill="1" applyBorder="1">
      <alignment/>
      <protection/>
    </xf>
    <xf numFmtId="177" fontId="91" fillId="33" borderId="12" xfId="78" applyNumberFormat="1" applyFont="1" applyFill="1" applyBorder="1" applyAlignment="1">
      <alignment horizontal="right"/>
      <protection/>
    </xf>
    <xf numFmtId="0" fontId="91" fillId="33" borderId="12" xfId="78" applyFont="1" applyFill="1" applyBorder="1" applyAlignment="1">
      <alignment horizontal="right"/>
      <protection/>
    </xf>
    <xf numFmtId="0" fontId="87" fillId="33" borderId="22" xfId="78" applyFont="1" applyFill="1" applyBorder="1">
      <alignment/>
      <protection/>
    </xf>
    <xf numFmtId="0" fontId="89" fillId="33" borderId="0" xfId="80" applyFont="1" applyFill="1">
      <alignment/>
      <protection/>
    </xf>
    <xf numFmtId="0" fontId="87" fillId="33" borderId="0" xfId="80" applyFont="1" applyFill="1" applyAlignment="1">
      <alignment horizontal="center"/>
      <protection/>
    </xf>
    <xf numFmtId="0" fontId="87" fillId="33" borderId="0" xfId="80" applyFont="1" applyFill="1">
      <alignment/>
      <protection/>
    </xf>
    <xf numFmtId="0" fontId="88" fillId="33" borderId="0" xfId="80" applyFont="1" applyFill="1" applyAlignment="1">
      <alignment horizontal="right"/>
      <protection/>
    </xf>
    <xf numFmtId="0" fontId="88" fillId="33" borderId="22" xfId="80" applyFont="1" applyFill="1" applyBorder="1" applyAlignment="1">
      <alignment horizontal="distributed" vertical="center"/>
      <protection/>
    </xf>
    <xf numFmtId="0" fontId="88" fillId="33" borderId="25" xfId="80" applyFont="1" applyFill="1" applyBorder="1" applyAlignment="1">
      <alignment horizontal="center" vertical="center"/>
      <protection/>
    </xf>
    <xf numFmtId="0" fontId="88" fillId="33" borderId="19" xfId="80" applyFont="1" applyFill="1" applyBorder="1" applyAlignment="1">
      <alignment horizontal="center" vertical="center"/>
      <protection/>
    </xf>
    <xf numFmtId="0" fontId="88" fillId="33" borderId="22" xfId="80" applyFont="1" applyFill="1" applyBorder="1" applyAlignment="1">
      <alignment horizontal="center" vertical="center"/>
      <protection/>
    </xf>
    <xf numFmtId="0" fontId="88" fillId="33" borderId="18" xfId="80" applyFont="1" applyFill="1" applyBorder="1" applyAlignment="1">
      <alignment horizontal="center" vertical="center"/>
      <protection/>
    </xf>
    <xf numFmtId="0" fontId="88" fillId="33" borderId="0" xfId="80" applyFont="1" applyFill="1">
      <alignment/>
      <protection/>
    </xf>
    <xf numFmtId="0" fontId="88" fillId="33" borderId="21" xfId="80" applyFont="1" applyFill="1" applyBorder="1" applyAlignment="1">
      <alignment horizontal="distributed" vertical="center"/>
      <protection/>
    </xf>
    <xf numFmtId="0" fontId="95" fillId="33" borderId="30" xfId="80" applyFont="1" applyFill="1" applyBorder="1" applyAlignment="1">
      <alignment horizontal="distributed" vertical="center"/>
      <protection/>
    </xf>
    <xf numFmtId="0" fontId="95" fillId="33" borderId="30" xfId="80" applyFont="1" applyFill="1" applyBorder="1" applyAlignment="1">
      <alignment horizontal="distributed" vertical="center"/>
      <protection/>
    </xf>
    <xf numFmtId="0" fontId="95" fillId="33" borderId="31" xfId="80" applyFont="1" applyFill="1" applyBorder="1" applyAlignment="1">
      <alignment horizontal="distributed" vertical="center"/>
      <protection/>
    </xf>
    <xf numFmtId="0" fontId="88" fillId="33" borderId="0" xfId="80" applyFont="1" applyFill="1" applyBorder="1" applyAlignment="1">
      <alignment horizontal="right"/>
      <protection/>
    </xf>
    <xf numFmtId="0" fontId="88" fillId="33" borderId="0" xfId="80" applyFont="1" applyFill="1" applyBorder="1">
      <alignment/>
      <protection/>
    </xf>
    <xf numFmtId="0" fontId="88" fillId="33" borderId="15" xfId="80" applyFont="1" applyFill="1" applyBorder="1">
      <alignment/>
      <protection/>
    </xf>
    <xf numFmtId="0" fontId="88" fillId="33" borderId="27" xfId="80" applyFont="1" applyFill="1" applyBorder="1">
      <alignment/>
      <protection/>
    </xf>
    <xf numFmtId="177" fontId="88" fillId="33" borderId="27" xfId="80" applyNumberFormat="1" applyFont="1" applyFill="1" applyBorder="1">
      <alignment/>
      <protection/>
    </xf>
    <xf numFmtId="0" fontId="91" fillId="33" borderId="0" xfId="80" applyFont="1" applyFill="1" applyBorder="1">
      <alignment/>
      <protection/>
    </xf>
    <xf numFmtId="0" fontId="91" fillId="33" borderId="0" xfId="80" applyFont="1" applyFill="1">
      <alignment/>
      <protection/>
    </xf>
    <xf numFmtId="0" fontId="91" fillId="33" borderId="12" xfId="80" applyFont="1" applyFill="1" applyBorder="1">
      <alignment/>
      <protection/>
    </xf>
    <xf numFmtId="177" fontId="91" fillId="33" borderId="29" xfId="80" applyNumberFormat="1" applyFont="1" applyFill="1" applyBorder="1">
      <alignment/>
      <protection/>
    </xf>
    <xf numFmtId="1" fontId="91" fillId="33" borderId="12" xfId="80" applyNumberFormat="1" applyFont="1" applyFill="1" applyBorder="1">
      <alignment/>
      <protection/>
    </xf>
    <xf numFmtId="1" fontId="91" fillId="33" borderId="12" xfId="80" applyNumberFormat="1" applyFont="1" applyFill="1" applyBorder="1" applyAlignment="1">
      <alignment horizontal="right"/>
      <protection/>
    </xf>
    <xf numFmtId="1" fontId="91" fillId="33" borderId="12" xfId="80" applyNumberFormat="1" applyFont="1" applyFill="1" applyBorder="1" applyAlignment="1" quotePrefix="1">
      <alignment horizontal="right"/>
      <protection/>
    </xf>
    <xf numFmtId="0" fontId="90" fillId="0" borderId="0" xfId="0" applyFont="1" applyAlignment="1">
      <alignment/>
    </xf>
    <xf numFmtId="0" fontId="89" fillId="33" borderId="0" xfId="81" applyFont="1" applyFill="1" applyAlignment="1">
      <alignment horizontal="centerContinuous"/>
      <protection/>
    </xf>
    <xf numFmtId="0" fontId="89" fillId="33" borderId="0" xfId="81" applyFont="1" applyFill="1">
      <alignment/>
      <protection/>
    </xf>
    <xf numFmtId="0" fontId="87" fillId="33" borderId="0" xfId="81" applyFont="1" applyFill="1" applyAlignment="1">
      <alignment horizontal="centerContinuous"/>
      <protection/>
    </xf>
    <xf numFmtId="0" fontId="87" fillId="33" borderId="0" xfId="81" applyFont="1" applyFill="1">
      <alignment/>
      <protection/>
    </xf>
    <xf numFmtId="0" fontId="88" fillId="33" borderId="0" xfId="81" applyFont="1" applyFill="1" applyAlignment="1">
      <alignment horizontal="right"/>
      <protection/>
    </xf>
    <xf numFmtId="0" fontId="88" fillId="33" borderId="0" xfId="81" applyFont="1" applyFill="1" applyBorder="1" applyAlignment="1">
      <alignment horizontal="right"/>
      <protection/>
    </xf>
    <xf numFmtId="0" fontId="87" fillId="33" borderId="0" xfId="81" applyFont="1" applyFill="1" applyBorder="1" applyAlignment="1">
      <alignment vertical="center"/>
      <protection/>
    </xf>
    <xf numFmtId="0" fontId="87" fillId="33" borderId="0" xfId="81" applyFont="1" applyFill="1" applyBorder="1">
      <alignment/>
      <protection/>
    </xf>
    <xf numFmtId="0" fontId="88" fillId="33" borderId="30" xfId="81" applyFont="1" applyFill="1" applyBorder="1" applyAlignment="1">
      <alignment horizontal="distributed" vertical="center"/>
      <protection/>
    </xf>
    <xf numFmtId="0" fontId="95" fillId="33" borderId="30" xfId="81" applyFont="1" applyFill="1" applyBorder="1" applyAlignment="1">
      <alignment horizontal="distributed" vertical="center"/>
      <protection/>
    </xf>
    <xf numFmtId="0" fontId="88" fillId="33" borderId="31" xfId="81" applyFont="1" applyFill="1" applyBorder="1" applyAlignment="1">
      <alignment horizontal="distributed" vertical="center"/>
      <protection/>
    </xf>
    <xf numFmtId="0" fontId="88" fillId="33" borderId="15" xfId="81" applyFont="1" applyFill="1" applyBorder="1">
      <alignment/>
      <protection/>
    </xf>
    <xf numFmtId="0" fontId="88" fillId="33" borderId="27" xfId="81" applyFont="1" applyFill="1" applyBorder="1">
      <alignment/>
      <protection/>
    </xf>
    <xf numFmtId="0" fontId="88" fillId="33" borderId="0" xfId="81" applyFont="1" applyFill="1">
      <alignment/>
      <protection/>
    </xf>
    <xf numFmtId="0" fontId="88" fillId="33" borderId="0" xfId="81" applyFont="1" applyFill="1" applyBorder="1">
      <alignment/>
      <protection/>
    </xf>
    <xf numFmtId="0" fontId="91" fillId="33" borderId="15" xfId="81" applyFont="1" applyFill="1" applyBorder="1">
      <alignment/>
      <protection/>
    </xf>
    <xf numFmtId="1" fontId="91" fillId="33" borderId="0" xfId="81" applyNumberFormat="1" applyFont="1" applyFill="1">
      <alignment/>
      <protection/>
    </xf>
    <xf numFmtId="0" fontId="91" fillId="33" borderId="12" xfId="81" applyFont="1" applyFill="1" applyBorder="1" applyAlignment="1">
      <alignment horizontal="right"/>
      <protection/>
    </xf>
    <xf numFmtId="0" fontId="91" fillId="33" borderId="16" xfId="81" applyFont="1" applyFill="1" applyBorder="1">
      <alignment/>
      <protection/>
    </xf>
    <xf numFmtId="0" fontId="91" fillId="33" borderId="12" xfId="81" applyFont="1" applyFill="1" applyBorder="1">
      <alignment/>
      <protection/>
    </xf>
    <xf numFmtId="176" fontId="91" fillId="33" borderId="12" xfId="81" applyNumberFormat="1" applyFont="1" applyFill="1" applyBorder="1">
      <alignment/>
      <protection/>
    </xf>
    <xf numFmtId="0" fontId="91" fillId="33" borderId="0" xfId="81" applyFont="1" applyFill="1" applyBorder="1">
      <alignment/>
      <protection/>
    </xf>
    <xf numFmtId="0" fontId="96" fillId="33" borderId="0" xfId="81" applyFont="1" applyFill="1">
      <alignment/>
      <protection/>
    </xf>
    <xf numFmtId="0" fontId="88" fillId="33" borderId="0" xfId="76" applyFont="1" applyFill="1">
      <alignment/>
      <protection/>
    </xf>
    <xf numFmtId="0" fontId="89" fillId="33" borderId="0" xfId="82" applyFont="1" applyFill="1" applyAlignment="1">
      <alignment horizontal="centerContinuous"/>
      <protection/>
    </xf>
    <xf numFmtId="0" fontId="89" fillId="33" borderId="0" xfId="82" applyFont="1" applyFill="1">
      <alignment/>
      <protection/>
    </xf>
    <xf numFmtId="0" fontId="88" fillId="33" borderId="0" xfId="82" applyFont="1" applyFill="1">
      <alignment/>
      <protection/>
    </xf>
    <xf numFmtId="0" fontId="95" fillId="33" borderId="0" xfId="82" applyFont="1" applyFill="1" applyAlignment="1">
      <alignment horizontal="left"/>
      <protection/>
    </xf>
    <xf numFmtId="0" fontId="88" fillId="33" borderId="0" xfId="82" applyFont="1" applyFill="1" applyAlignment="1" quotePrefix="1">
      <alignment horizontal="right"/>
      <protection/>
    </xf>
    <xf numFmtId="0" fontId="87" fillId="33" borderId="0" xfId="82" applyFont="1" applyFill="1">
      <alignment/>
      <protection/>
    </xf>
    <xf numFmtId="0" fontId="88" fillId="33" borderId="32" xfId="82" applyFont="1" applyFill="1" applyBorder="1" applyAlignment="1">
      <alignment horizontal="distributed" vertical="center"/>
      <protection/>
    </xf>
    <xf numFmtId="0" fontId="88" fillId="33" borderId="19" xfId="82" applyFont="1" applyFill="1" applyBorder="1" applyAlignment="1">
      <alignment horizontal="distributed" vertical="center"/>
      <protection/>
    </xf>
    <xf numFmtId="0" fontId="88" fillId="33" borderId="15" xfId="82" applyFont="1" applyFill="1" applyBorder="1">
      <alignment/>
      <protection/>
    </xf>
    <xf numFmtId="0" fontId="88" fillId="33" borderId="15" xfId="82" applyFont="1" applyFill="1" applyBorder="1" applyAlignment="1">
      <alignment horizontal="center"/>
      <protection/>
    </xf>
    <xf numFmtId="0" fontId="88" fillId="33" borderId="0" xfId="82" applyFont="1" applyFill="1" applyAlignment="1">
      <alignment horizontal="right"/>
      <protection/>
    </xf>
    <xf numFmtId="0" fontId="88" fillId="33" borderId="15" xfId="82" applyFont="1" applyFill="1" applyBorder="1" applyAlignment="1">
      <alignment horizontal="distributed"/>
      <protection/>
    </xf>
    <xf numFmtId="0" fontId="91" fillId="33" borderId="0" xfId="82" applyFont="1" applyFill="1">
      <alignment/>
      <protection/>
    </xf>
    <xf numFmtId="0" fontId="91" fillId="33" borderId="0" xfId="82" applyFont="1" applyFill="1" applyAlignment="1">
      <alignment horizontal="right"/>
      <protection/>
    </xf>
    <xf numFmtId="0" fontId="96" fillId="33" borderId="0" xfId="82" applyFont="1" applyFill="1">
      <alignment/>
      <protection/>
    </xf>
    <xf numFmtId="0" fontId="91" fillId="33" borderId="15" xfId="82" applyFont="1" applyFill="1" applyBorder="1" applyAlignment="1">
      <alignment horizontal="distributed"/>
      <protection/>
    </xf>
    <xf numFmtId="0" fontId="88" fillId="33" borderId="16" xfId="82" applyFont="1" applyFill="1" applyBorder="1">
      <alignment/>
      <protection/>
    </xf>
    <xf numFmtId="0" fontId="88" fillId="33" borderId="12" xfId="82" applyFont="1" applyFill="1" applyBorder="1">
      <alignment/>
      <protection/>
    </xf>
    <xf numFmtId="207" fontId="87" fillId="33" borderId="0" xfId="0" applyNumberFormat="1" applyFont="1" applyFill="1" applyBorder="1" applyAlignment="1">
      <alignment horizontal="center" vertical="center" wrapText="1"/>
    </xf>
    <xf numFmtId="207" fontId="87" fillId="33" borderId="0" xfId="0" applyNumberFormat="1" applyFont="1" applyFill="1" applyBorder="1" applyAlignment="1">
      <alignment horizontal="center" vertical="center"/>
    </xf>
    <xf numFmtId="0" fontId="87" fillId="33" borderId="0" xfId="0" applyNumberFormat="1" applyFont="1" applyFill="1" applyBorder="1" applyAlignment="1" quotePrefix="1">
      <alignment horizontal="center" vertical="center" wrapText="1"/>
    </xf>
    <xf numFmtId="207" fontId="87" fillId="33" borderId="0" xfId="0" applyNumberFormat="1" applyFont="1" applyFill="1" applyBorder="1" applyAlignment="1" quotePrefix="1">
      <alignment horizontal="right" vertical="center"/>
    </xf>
    <xf numFmtId="208" fontId="87" fillId="33" borderId="0" xfId="0" applyNumberFormat="1" applyFont="1" applyFill="1" applyBorder="1" applyAlignment="1" quotePrefix="1">
      <alignment horizontal="right" vertical="center"/>
    </xf>
    <xf numFmtId="0" fontId="87" fillId="33" borderId="0" xfId="82" applyFont="1" applyFill="1" applyBorder="1">
      <alignment/>
      <protection/>
    </xf>
    <xf numFmtId="0" fontId="87" fillId="0" borderId="0" xfId="83" applyFont="1" applyFill="1">
      <alignment/>
      <protection/>
    </xf>
    <xf numFmtId="0" fontId="87" fillId="0" borderId="12" xfId="83" applyFont="1" applyFill="1" applyBorder="1">
      <alignment/>
      <protection/>
    </xf>
    <xf numFmtId="0" fontId="87" fillId="0" borderId="12" xfId="83" applyFont="1" applyFill="1" applyBorder="1" applyAlignment="1">
      <alignment horizontal="center"/>
      <protection/>
    </xf>
    <xf numFmtId="0" fontId="88" fillId="0" borderId="0" xfId="83" applyFont="1" applyFill="1" applyAlignment="1">
      <alignment vertical="center"/>
      <protection/>
    </xf>
    <xf numFmtId="0" fontId="87" fillId="0" borderId="0" xfId="83" applyFont="1" applyFill="1" applyAlignment="1">
      <alignment vertical="center"/>
      <protection/>
    </xf>
    <xf numFmtId="0" fontId="88" fillId="0" borderId="21" xfId="83" applyFont="1" applyFill="1" applyBorder="1">
      <alignment/>
      <protection/>
    </xf>
    <xf numFmtId="0" fontId="95" fillId="0" borderId="20" xfId="83" applyFont="1" applyFill="1" applyBorder="1" applyAlignment="1">
      <alignment horizontal="distributed" vertical="center" wrapText="1"/>
      <protection/>
    </xf>
    <xf numFmtId="0" fontId="97" fillId="0" borderId="20" xfId="83" applyFont="1" applyFill="1" applyBorder="1" applyAlignment="1">
      <alignment horizontal="distributed" vertical="center" wrapText="1"/>
      <protection/>
    </xf>
    <xf numFmtId="0" fontId="97" fillId="0" borderId="20" xfId="83" applyFont="1" applyFill="1" applyBorder="1" applyAlignment="1">
      <alignment horizontal="center" vertical="center" wrapText="1"/>
      <protection/>
    </xf>
    <xf numFmtId="0" fontId="97" fillId="0" borderId="31" xfId="83" applyFont="1" applyFill="1" applyBorder="1" applyAlignment="1">
      <alignment horizontal="distributed" vertical="center" wrapText="1"/>
      <protection/>
    </xf>
    <xf numFmtId="0" fontId="95" fillId="0" borderId="30" xfId="83" applyFont="1" applyFill="1" applyBorder="1" applyAlignment="1">
      <alignment horizontal="center" vertical="center" wrapText="1"/>
      <protection/>
    </xf>
    <xf numFmtId="0" fontId="95" fillId="0" borderId="20" xfId="83" applyFont="1" applyFill="1" applyBorder="1" applyAlignment="1">
      <alignment horizontal="distributed" vertical="center"/>
      <protection/>
    </xf>
    <xf numFmtId="0" fontId="95" fillId="0" borderId="31" xfId="83" applyFont="1" applyFill="1" applyBorder="1" applyAlignment="1">
      <alignment horizontal="center" vertical="center"/>
      <protection/>
    </xf>
    <xf numFmtId="0" fontId="95" fillId="0" borderId="0" xfId="83" applyFont="1" applyFill="1" applyAlignment="1">
      <alignment vertical="center"/>
      <protection/>
    </xf>
    <xf numFmtId="0" fontId="95" fillId="0" borderId="27" xfId="83" applyFont="1" applyFill="1" applyBorder="1" applyAlignment="1">
      <alignment vertical="center"/>
      <protection/>
    </xf>
    <xf numFmtId="0" fontId="95" fillId="0" borderId="0" xfId="83" applyFont="1" applyFill="1" applyAlignment="1">
      <alignment horizontal="right" vertical="center"/>
      <protection/>
    </xf>
    <xf numFmtId="0" fontId="95" fillId="0" borderId="0" xfId="83" applyFont="1" applyFill="1" applyAlignment="1">
      <alignment horizontal="center" vertical="center"/>
      <protection/>
    </xf>
    <xf numFmtId="0" fontId="97" fillId="0" borderId="0" xfId="83" applyFont="1" applyFill="1" applyAlignment="1">
      <alignment horizontal="center" vertical="center"/>
      <protection/>
    </xf>
    <xf numFmtId="0" fontId="95" fillId="0" borderId="0" xfId="83" applyFont="1" applyFill="1">
      <alignment/>
      <protection/>
    </xf>
    <xf numFmtId="0" fontId="95" fillId="0" borderId="27" xfId="83" applyFont="1" applyFill="1" applyBorder="1" applyAlignment="1">
      <alignment horizontal="distributed" vertical="center"/>
      <protection/>
    </xf>
    <xf numFmtId="0" fontId="95" fillId="0" borderId="27" xfId="83" applyFont="1" applyFill="1" applyBorder="1" applyAlignment="1" quotePrefix="1">
      <alignment horizontal="distributed" vertical="center"/>
      <protection/>
    </xf>
    <xf numFmtId="0" fontId="95" fillId="0" borderId="21" xfId="83" applyFont="1" applyFill="1" applyBorder="1">
      <alignment/>
      <protection/>
    </xf>
    <xf numFmtId="0" fontId="95" fillId="0" borderId="27" xfId="83" applyFont="1" applyFill="1" applyBorder="1" applyAlignment="1">
      <alignment horizontal="distributed" wrapText="1"/>
      <protection/>
    </xf>
    <xf numFmtId="0" fontId="95" fillId="0" borderId="20" xfId="83" applyFont="1" applyFill="1" applyBorder="1" applyAlignment="1">
      <alignment horizontal="distributed" wrapText="1"/>
      <protection/>
    </xf>
    <xf numFmtId="0" fontId="95" fillId="0" borderId="33" xfId="83" applyFont="1" applyFill="1" applyBorder="1" applyAlignment="1">
      <alignment vertical="center" textRotation="255"/>
      <protection/>
    </xf>
    <xf numFmtId="0" fontId="95" fillId="0" borderId="34" xfId="83" applyFont="1" applyFill="1" applyBorder="1" applyAlignment="1">
      <alignment horizontal="distributed" wrapText="1"/>
      <protection/>
    </xf>
    <xf numFmtId="0" fontId="88" fillId="0" borderId="0" xfId="83" applyFont="1" applyFill="1">
      <alignment/>
      <protection/>
    </xf>
    <xf numFmtId="0" fontId="95" fillId="0" borderId="0" xfId="83" applyFont="1" applyFill="1" applyBorder="1">
      <alignment/>
      <protection/>
    </xf>
    <xf numFmtId="0" fontId="87" fillId="0" borderId="0" xfId="83" applyFont="1" applyFill="1" applyBorder="1">
      <alignment/>
      <protection/>
    </xf>
    <xf numFmtId="0" fontId="87" fillId="0" borderId="0" xfId="83" applyFont="1" applyFill="1" applyBorder="1" applyAlignment="1">
      <alignment horizontal="center"/>
      <protection/>
    </xf>
    <xf numFmtId="0" fontId="87" fillId="0" borderId="0" xfId="83" applyFont="1" applyFill="1" applyAlignment="1">
      <alignment horizontal="center"/>
      <protection/>
    </xf>
    <xf numFmtId="0" fontId="89" fillId="33" borderId="0" xfId="84" applyFont="1" applyFill="1" applyAlignment="1">
      <alignment horizontal="centerContinuous"/>
      <protection/>
    </xf>
    <xf numFmtId="0" fontId="89" fillId="33" borderId="0" xfId="84" applyFont="1" applyFill="1">
      <alignment/>
      <protection/>
    </xf>
    <xf numFmtId="0" fontId="87" fillId="33" borderId="0" xfId="84" applyFont="1" applyFill="1" applyAlignment="1">
      <alignment horizontal="centerContinuous"/>
      <protection/>
    </xf>
    <xf numFmtId="0" fontId="87" fillId="33" borderId="0" xfId="84" applyFont="1" applyFill="1">
      <alignment/>
      <protection/>
    </xf>
    <xf numFmtId="0" fontId="87" fillId="33" borderId="12" xfId="84" applyFont="1" applyFill="1" applyBorder="1">
      <alignment/>
      <protection/>
    </xf>
    <xf numFmtId="0" fontId="88" fillId="33" borderId="12" xfId="84" applyFont="1" applyFill="1" applyBorder="1" applyAlignment="1">
      <alignment horizontal="right"/>
      <protection/>
    </xf>
    <xf numFmtId="0" fontId="88" fillId="33" borderId="21" xfId="84" applyFont="1" applyFill="1" applyBorder="1" applyAlignment="1">
      <alignment horizontal="centerContinuous" vertical="center"/>
      <protection/>
    </xf>
    <xf numFmtId="0" fontId="87" fillId="33" borderId="19" xfId="84" applyFont="1" applyFill="1" applyBorder="1" applyAlignment="1">
      <alignment horizontal="centerContinuous" vertical="center"/>
      <protection/>
    </xf>
    <xf numFmtId="0" fontId="95" fillId="33" borderId="20" xfId="84" applyFont="1" applyFill="1" applyBorder="1" applyAlignment="1">
      <alignment horizontal="center" vertical="center" shrinkToFit="1"/>
      <protection/>
    </xf>
    <xf numFmtId="0" fontId="98" fillId="33" borderId="20" xfId="84" applyFont="1" applyFill="1" applyBorder="1" applyAlignment="1">
      <alignment horizontal="center" vertical="center" shrinkToFit="1"/>
      <protection/>
    </xf>
    <xf numFmtId="0" fontId="88" fillId="33" borderId="0" xfId="84" applyFont="1" applyFill="1" applyBorder="1" applyAlignment="1">
      <alignment horizontal="center" vertical="center"/>
      <protection/>
    </xf>
    <xf numFmtId="0" fontId="88" fillId="33" borderId="27" xfId="84" applyFont="1" applyFill="1" applyBorder="1" applyAlignment="1">
      <alignment horizontal="center" vertical="center"/>
      <protection/>
    </xf>
    <xf numFmtId="0" fontId="88" fillId="33" borderId="15" xfId="84" applyFont="1" applyFill="1" applyBorder="1" applyAlignment="1">
      <alignment horizontal="center" vertical="center"/>
      <protection/>
    </xf>
    <xf numFmtId="0" fontId="95" fillId="33" borderId="0" xfId="84" applyFont="1" applyFill="1" applyBorder="1" applyAlignment="1">
      <alignment horizontal="center" vertical="center" shrinkToFit="1"/>
      <protection/>
    </xf>
    <xf numFmtId="0" fontId="87" fillId="33" borderId="0" xfId="84" applyFont="1" applyFill="1" applyBorder="1">
      <alignment/>
      <protection/>
    </xf>
    <xf numFmtId="0" fontId="91" fillId="33" borderId="0" xfId="84" applyFont="1" applyFill="1" applyAlignment="1">
      <alignment horizontal="center"/>
      <protection/>
    </xf>
    <xf numFmtId="0" fontId="91" fillId="33" borderId="27" xfId="84" applyFont="1" applyFill="1" applyBorder="1" applyAlignment="1">
      <alignment horizontal="center"/>
      <protection/>
    </xf>
    <xf numFmtId="0" fontId="91" fillId="33" borderId="15" xfId="84" applyFont="1" applyFill="1" applyBorder="1" applyAlignment="1">
      <alignment horizontal="center"/>
      <protection/>
    </xf>
    <xf numFmtId="0" fontId="96" fillId="33" borderId="0" xfId="84" applyFont="1" applyFill="1" applyAlignment="1">
      <alignment horizontal="right"/>
      <protection/>
    </xf>
    <xf numFmtId="0" fontId="96" fillId="33" borderId="0" xfId="84" applyFont="1" applyFill="1">
      <alignment/>
      <protection/>
    </xf>
    <xf numFmtId="0" fontId="88" fillId="33" borderId="0" xfId="84" applyFont="1" applyFill="1" applyAlignment="1">
      <alignment horizontal="center"/>
      <protection/>
    </xf>
    <xf numFmtId="0" fontId="88" fillId="33" borderId="27" xfId="84" applyFont="1" applyFill="1" applyBorder="1" applyAlignment="1">
      <alignment horizontal="right"/>
      <protection/>
    </xf>
    <xf numFmtId="0" fontId="88" fillId="33" borderId="15" xfId="84" applyFont="1" applyFill="1" applyBorder="1" applyAlignment="1">
      <alignment horizontal="right"/>
      <protection/>
    </xf>
    <xf numFmtId="0" fontId="87" fillId="33" borderId="0" xfId="84" applyFont="1" applyFill="1" applyAlignment="1">
      <alignment horizontal="right"/>
      <protection/>
    </xf>
    <xf numFmtId="0" fontId="88" fillId="33" borderId="27" xfId="84" applyFont="1" applyFill="1" applyBorder="1" applyAlignment="1">
      <alignment horizontal="center"/>
      <protection/>
    </xf>
    <xf numFmtId="0" fontId="88" fillId="33" borderId="15" xfId="84" applyFont="1" applyFill="1" applyBorder="1" applyAlignment="1">
      <alignment horizontal="center"/>
      <protection/>
    </xf>
    <xf numFmtId="0" fontId="88" fillId="33" borderId="21" xfId="84" applyFont="1" applyFill="1" applyBorder="1" applyAlignment="1">
      <alignment horizontal="center"/>
      <protection/>
    </xf>
    <xf numFmtId="0" fontId="88" fillId="33" borderId="27" xfId="84" applyFont="1" applyFill="1" applyBorder="1">
      <alignment/>
      <protection/>
    </xf>
    <xf numFmtId="0" fontId="88" fillId="33" borderId="15" xfId="84" applyFont="1" applyFill="1" applyBorder="1">
      <alignment/>
      <protection/>
    </xf>
    <xf numFmtId="0" fontId="87" fillId="33" borderId="0" xfId="84" applyFont="1" applyFill="1" applyBorder="1" applyAlignment="1">
      <alignment horizontal="center"/>
      <protection/>
    </xf>
    <xf numFmtId="0" fontId="87" fillId="33" borderId="0" xfId="84" applyFont="1" applyFill="1" applyAlignment="1">
      <alignment horizontal="center"/>
      <protection/>
    </xf>
    <xf numFmtId="0" fontId="95" fillId="33" borderId="0" xfId="84" applyFont="1" applyFill="1" applyAlignment="1">
      <alignment horizontal="center"/>
      <protection/>
    </xf>
    <xf numFmtId="0" fontId="95" fillId="33" borderId="0" xfId="84" applyFont="1" applyFill="1">
      <alignment/>
      <protection/>
    </xf>
    <xf numFmtId="0" fontId="87" fillId="33" borderId="21" xfId="84" applyFont="1" applyFill="1" applyBorder="1">
      <alignment/>
      <protection/>
    </xf>
    <xf numFmtId="0" fontId="91" fillId="33" borderId="27" xfId="84" applyFont="1" applyFill="1" applyBorder="1">
      <alignment/>
      <protection/>
    </xf>
    <xf numFmtId="0" fontId="91" fillId="33" borderId="15" xfId="84" applyFont="1" applyFill="1" applyBorder="1">
      <alignment/>
      <protection/>
    </xf>
    <xf numFmtId="0" fontId="95" fillId="33" borderId="15" xfId="84" applyFont="1" applyFill="1" applyBorder="1">
      <alignment/>
      <protection/>
    </xf>
    <xf numFmtId="0" fontId="95" fillId="33" borderId="12" xfId="84" applyFont="1" applyFill="1" applyBorder="1">
      <alignment/>
      <protection/>
    </xf>
    <xf numFmtId="0" fontId="88" fillId="33" borderId="29" xfId="84" applyFont="1" applyFill="1" applyBorder="1" applyAlignment="1">
      <alignment horizontal="center"/>
      <protection/>
    </xf>
    <xf numFmtId="0" fontId="88" fillId="33" borderId="16" xfId="84" applyFont="1" applyFill="1" applyBorder="1" applyAlignment="1">
      <alignment horizontal="center"/>
      <protection/>
    </xf>
    <xf numFmtId="0" fontId="88" fillId="33" borderId="0" xfId="84" applyFont="1" applyFill="1">
      <alignment/>
      <protection/>
    </xf>
    <xf numFmtId="0" fontId="89" fillId="33" borderId="0" xfId="85" applyFont="1" applyFill="1" applyAlignment="1">
      <alignment horizontal="centerContinuous"/>
      <protection/>
    </xf>
    <xf numFmtId="0" fontId="87" fillId="33" borderId="0" xfId="85" applyFont="1" applyFill="1" applyAlignment="1">
      <alignment horizontal="centerContinuous"/>
      <protection/>
    </xf>
    <xf numFmtId="0" fontId="95" fillId="33" borderId="0" xfId="85" applyFont="1" applyFill="1">
      <alignment/>
      <protection/>
    </xf>
    <xf numFmtId="0" fontId="87" fillId="33" borderId="0" xfId="85" applyFont="1" applyFill="1">
      <alignment/>
      <protection/>
    </xf>
    <xf numFmtId="0" fontId="88" fillId="33" borderId="12" xfId="85" applyFont="1" applyFill="1" applyBorder="1" applyAlignment="1">
      <alignment horizontal="right"/>
      <protection/>
    </xf>
    <xf numFmtId="0" fontId="88" fillId="33" borderId="13" xfId="85" applyFont="1" applyFill="1" applyBorder="1">
      <alignment/>
      <protection/>
    </xf>
    <xf numFmtId="0" fontId="88" fillId="33" borderId="18" xfId="85" applyFont="1" applyFill="1" applyBorder="1" applyAlignment="1">
      <alignment horizontal="centerContinuous" vertical="center"/>
      <protection/>
    </xf>
    <xf numFmtId="0" fontId="88" fillId="33" borderId="19" xfId="85" applyFont="1" applyFill="1" applyBorder="1" applyAlignment="1">
      <alignment horizontal="centerContinuous" vertical="center"/>
      <protection/>
    </xf>
    <xf numFmtId="0" fontId="88" fillId="33" borderId="14" xfId="85" applyFont="1" applyFill="1" applyBorder="1" applyAlignment="1">
      <alignment vertical="top"/>
      <protection/>
    </xf>
    <xf numFmtId="0" fontId="88" fillId="33" borderId="14" xfId="85" applyFont="1" applyFill="1" applyBorder="1" applyAlignment="1">
      <alignment horizontal="centerContinuous" vertical="top"/>
      <protection/>
    </xf>
    <xf numFmtId="0" fontId="88" fillId="33" borderId="20" xfId="84" applyFont="1" applyFill="1" applyBorder="1" applyAlignment="1">
      <alignment horizontal="center" vertical="center" shrinkToFit="1"/>
      <protection/>
    </xf>
    <xf numFmtId="0" fontId="91" fillId="33" borderId="20" xfId="84" applyFont="1" applyFill="1" applyBorder="1" applyAlignment="1">
      <alignment horizontal="center" vertical="center" shrinkToFit="1"/>
      <protection/>
    </xf>
    <xf numFmtId="0" fontId="88" fillId="33" borderId="0" xfId="85" applyFont="1" applyFill="1" applyAlignment="1">
      <alignment horizontal="center" vertical="distributed"/>
      <protection/>
    </xf>
    <xf numFmtId="0" fontId="88" fillId="33" borderId="15" xfId="85" applyFont="1" applyFill="1" applyBorder="1">
      <alignment/>
      <protection/>
    </xf>
    <xf numFmtId="0" fontId="88" fillId="33" borderId="0" xfId="85" applyFont="1" applyFill="1" applyAlignment="1">
      <alignment horizontal="right"/>
      <protection/>
    </xf>
    <xf numFmtId="0" fontId="91" fillId="33" borderId="0" xfId="85" applyFont="1" applyFill="1" applyAlignment="1">
      <alignment horizontal="right"/>
      <protection/>
    </xf>
    <xf numFmtId="0" fontId="87" fillId="33" borderId="0" xfId="85" applyFont="1" applyFill="1" applyAlignment="1">
      <alignment horizontal="right"/>
      <protection/>
    </xf>
    <xf numFmtId="0" fontId="96" fillId="33" borderId="0" xfId="85" applyFont="1" applyFill="1" applyAlignment="1">
      <alignment horizontal="right"/>
      <protection/>
    </xf>
    <xf numFmtId="0" fontId="88" fillId="33" borderId="0" xfId="85" applyFont="1" applyFill="1" applyAlignment="1">
      <alignment horizontal="centerContinuous" vertical="center"/>
      <protection/>
    </xf>
    <xf numFmtId="0" fontId="88" fillId="33" borderId="23" xfId="85" applyFont="1" applyFill="1" applyBorder="1" applyAlignment="1">
      <alignment horizontal="centerContinuous" vertical="center"/>
      <protection/>
    </xf>
    <xf numFmtId="0" fontId="88" fillId="33" borderId="0" xfId="85" applyFont="1" applyFill="1" applyAlignment="1">
      <alignment vertical="center"/>
      <protection/>
    </xf>
    <xf numFmtId="0" fontId="91" fillId="33" borderId="0" xfId="85" applyFont="1" applyFill="1" applyAlignment="1">
      <alignment horizontal="center" vertical="center"/>
      <protection/>
    </xf>
    <xf numFmtId="0" fontId="88" fillId="33" borderId="16" xfId="85" applyFont="1" applyFill="1" applyBorder="1" applyAlignment="1">
      <alignment horizontal="centerContinuous" vertical="center"/>
      <protection/>
    </xf>
    <xf numFmtId="0" fontId="87" fillId="33" borderId="17" xfId="85" applyFont="1" applyFill="1" applyBorder="1" applyAlignment="1">
      <alignment horizontal="centerContinuous" vertical="center"/>
      <protection/>
    </xf>
    <xf numFmtId="0" fontId="87" fillId="33" borderId="12" xfId="85" applyFont="1" applyFill="1" applyBorder="1" applyAlignment="1">
      <alignment horizontal="right"/>
      <protection/>
    </xf>
    <xf numFmtId="0" fontId="96" fillId="33" borderId="12" xfId="85" applyFont="1" applyFill="1" applyBorder="1" applyAlignment="1">
      <alignment horizontal="right"/>
      <protection/>
    </xf>
    <xf numFmtId="0" fontId="88" fillId="33" borderId="0" xfId="85" applyFont="1" applyFill="1">
      <alignment/>
      <protection/>
    </xf>
    <xf numFmtId="0" fontId="95" fillId="33" borderId="0" xfId="85" applyFont="1" applyFill="1" applyBorder="1">
      <alignment/>
      <protection/>
    </xf>
    <xf numFmtId="0" fontId="89" fillId="33" borderId="0" xfId="85" applyFont="1" applyFill="1">
      <alignment/>
      <protection/>
    </xf>
    <xf numFmtId="0" fontId="87" fillId="33" borderId="0" xfId="87" applyFont="1" applyFill="1">
      <alignment/>
      <protection/>
    </xf>
    <xf numFmtId="0" fontId="89" fillId="33" borderId="0" xfId="87" applyFont="1" applyFill="1" applyAlignment="1" quotePrefix="1">
      <alignment horizontal="left"/>
      <protection/>
    </xf>
    <xf numFmtId="0" fontId="89" fillId="33" borderId="0" xfId="87" applyFont="1" applyFill="1" applyAlignment="1">
      <alignment horizontal="right"/>
      <protection/>
    </xf>
    <xf numFmtId="0" fontId="99" fillId="33" borderId="0" xfId="87" applyFont="1" applyFill="1">
      <alignment/>
      <protection/>
    </xf>
    <xf numFmtId="0" fontId="95" fillId="33" borderId="0" xfId="87" applyFont="1" applyFill="1" applyAlignment="1" quotePrefix="1">
      <alignment horizontal="left"/>
      <protection/>
    </xf>
    <xf numFmtId="0" fontId="95" fillId="33" borderId="0" xfId="87" applyFont="1" applyFill="1" applyAlignment="1">
      <alignment vertical="center"/>
      <protection/>
    </xf>
    <xf numFmtId="0" fontId="87" fillId="33" borderId="0" xfId="87" applyFont="1" applyFill="1" applyAlignment="1">
      <alignment vertical="center"/>
      <protection/>
    </xf>
    <xf numFmtId="0" fontId="88" fillId="33" borderId="0" xfId="87" applyFont="1" applyFill="1" applyAlignment="1">
      <alignment vertical="center"/>
      <protection/>
    </xf>
    <xf numFmtId="0" fontId="88" fillId="33" borderId="24" xfId="87" applyFont="1" applyFill="1" applyBorder="1" applyAlignment="1">
      <alignment horizontal="center" vertical="center"/>
      <protection/>
    </xf>
    <xf numFmtId="0" fontId="88" fillId="33" borderId="22" xfId="87" applyFont="1" applyFill="1" applyBorder="1" applyAlignment="1">
      <alignment horizontal="centerContinuous" vertical="center"/>
      <protection/>
    </xf>
    <xf numFmtId="0" fontId="88" fillId="33" borderId="13" xfId="87" applyFont="1" applyFill="1" applyBorder="1" applyAlignment="1">
      <alignment horizontal="centerContinuous" vertical="center"/>
      <protection/>
    </xf>
    <xf numFmtId="0" fontId="88" fillId="33" borderId="18" xfId="87" applyFont="1" applyFill="1" applyBorder="1" applyAlignment="1">
      <alignment horizontal="centerContinuous" vertical="center"/>
      <protection/>
    </xf>
    <xf numFmtId="0" fontId="88" fillId="33" borderId="19" xfId="87" applyFont="1" applyFill="1" applyBorder="1" applyAlignment="1">
      <alignment horizontal="centerContinuous" vertical="center"/>
      <protection/>
    </xf>
    <xf numFmtId="0" fontId="88" fillId="33" borderId="0" xfId="87" applyFont="1" applyFill="1">
      <alignment/>
      <protection/>
    </xf>
    <xf numFmtId="0" fontId="88" fillId="33" borderId="30" xfId="87" applyFont="1" applyFill="1" applyBorder="1" applyAlignment="1">
      <alignment horizontal="center" vertical="center"/>
      <protection/>
    </xf>
    <xf numFmtId="0" fontId="88" fillId="33" borderId="31" xfId="87" applyFont="1" applyFill="1" applyBorder="1" applyAlignment="1">
      <alignment horizontal="center" vertical="center"/>
      <protection/>
    </xf>
    <xf numFmtId="0" fontId="88" fillId="33" borderId="15" xfId="87" applyFont="1" applyFill="1" applyBorder="1" applyAlignment="1">
      <alignment/>
      <protection/>
    </xf>
    <xf numFmtId="0" fontId="88" fillId="33" borderId="0" xfId="87" applyFont="1" applyFill="1" applyBorder="1" applyAlignment="1">
      <alignment horizontal="center"/>
      <protection/>
    </xf>
    <xf numFmtId="0" fontId="88" fillId="33" borderId="0" xfId="87" applyFont="1" applyFill="1" applyAlignment="1">
      <alignment horizontal="center"/>
      <protection/>
    </xf>
    <xf numFmtId="0" fontId="88" fillId="33" borderId="15" xfId="87" applyFont="1" applyFill="1" applyBorder="1" applyAlignment="1" quotePrefix="1">
      <alignment horizontal="left"/>
      <protection/>
    </xf>
    <xf numFmtId="49" fontId="88" fillId="33" borderId="15" xfId="87" applyNumberFormat="1" applyFont="1" applyFill="1" applyBorder="1" applyAlignment="1">
      <alignment/>
      <protection/>
    </xf>
    <xf numFmtId="179" fontId="88" fillId="33" borderId="0" xfId="87" applyNumberFormat="1" applyFont="1" applyFill="1">
      <alignment/>
      <protection/>
    </xf>
    <xf numFmtId="179" fontId="88" fillId="33" borderId="0" xfId="87" applyNumberFormat="1" applyFont="1" applyFill="1" applyAlignment="1">
      <alignment horizontal="right"/>
      <protection/>
    </xf>
    <xf numFmtId="205" fontId="88" fillId="33" borderId="0" xfId="87" applyNumberFormat="1" applyFont="1" applyFill="1">
      <alignment/>
      <protection/>
    </xf>
    <xf numFmtId="205" fontId="91" fillId="33" borderId="0" xfId="87" applyNumberFormat="1" applyFont="1" applyFill="1">
      <alignment/>
      <protection/>
    </xf>
    <xf numFmtId="49" fontId="91" fillId="33" borderId="15" xfId="87" applyNumberFormat="1" applyFont="1" applyFill="1" applyBorder="1" applyAlignment="1">
      <alignment/>
      <protection/>
    </xf>
    <xf numFmtId="0" fontId="91" fillId="33" borderId="0" xfId="87" applyFont="1" applyFill="1">
      <alignment/>
      <protection/>
    </xf>
    <xf numFmtId="179" fontId="91" fillId="33" borderId="0" xfId="87" applyNumberFormat="1" applyFont="1" applyFill="1">
      <alignment/>
      <protection/>
    </xf>
    <xf numFmtId="0" fontId="88" fillId="33" borderId="15" xfId="87" applyFont="1" applyFill="1" applyBorder="1">
      <alignment/>
      <protection/>
    </xf>
    <xf numFmtId="0" fontId="88" fillId="33" borderId="16" xfId="87" applyFont="1" applyFill="1" applyBorder="1">
      <alignment/>
      <protection/>
    </xf>
    <xf numFmtId="0" fontId="88" fillId="33" borderId="22" xfId="87" applyFont="1" applyFill="1" applyBorder="1">
      <alignment/>
      <protection/>
    </xf>
    <xf numFmtId="0" fontId="11" fillId="33" borderId="0" xfId="88" applyFont="1" applyFill="1" applyAlignment="1">
      <alignment/>
      <protection/>
    </xf>
    <xf numFmtId="0" fontId="11" fillId="33" borderId="0" xfId="88" applyFont="1" applyFill="1" applyAlignment="1">
      <alignment horizontal="centerContinuous"/>
      <protection/>
    </xf>
    <xf numFmtId="0" fontId="11" fillId="33" borderId="0" xfId="88" applyFont="1" applyFill="1" applyAlignment="1">
      <alignment horizontal="right"/>
      <protection/>
    </xf>
    <xf numFmtId="0" fontId="86" fillId="33" borderId="12" xfId="88" applyFont="1" applyFill="1" applyBorder="1">
      <alignment/>
      <protection/>
    </xf>
    <xf numFmtId="0" fontId="14" fillId="33" borderId="0" xfId="88" applyFont="1" applyFill="1" applyBorder="1">
      <alignment/>
      <protection/>
    </xf>
    <xf numFmtId="0" fontId="14" fillId="33" borderId="27" xfId="88" applyFont="1" applyFill="1" applyBorder="1" applyAlignment="1">
      <alignment horizontal="center"/>
      <protection/>
    </xf>
    <xf numFmtId="0" fontId="14" fillId="33" borderId="24" xfId="88" applyFont="1" applyFill="1" applyBorder="1" applyAlignment="1">
      <alignment horizontal="center"/>
      <protection/>
    </xf>
    <xf numFmtId="0" fontId="14" fillId="33" borderId="0" xfId="88" applyFont="1" applyFill="1" applyBorder="1" applyAlignment="1">
      <alignment horizontal="center"/>
      <protection/>
    </xf>
    <xf numFmtId="0" fontId="14" fillId="33" borderId="20" xfId="88" applyFont="1" applyFill="1" applyBorder="1" applyAlignment="1">
      <alignment horizontal="centerContinuous" vertical="center"/>
      <protection/>
    </xf>
    <xf numFmtId="0" fontId="14" fillId="33" borderId="21" xfId="88" applyFont="1" applyFill="1" applyBorder="1" applyAlignment="1">
      <alignment horizontal="centerContinuous" vertical="center"/>
      <protection/>
    </xf>
    <xf numFmtId="0" fontId="16" fillId="33" borderId="30" xfId="88" applyFont="1" applyFill="1" applyBorder="1" applyAlignment="1">
      <alignment horizontal="centerContinuous" vertical="center"/>
      <protection/>
    </xf>
    <xf numFmtId="0" fontId="16" fillId="33" borderId="26" xfId="88" applyFont="1" applyFill="1" applyBorder="1" applyAlignment="1">
      <alignment horizontal="center"/>
      <protection/>
    </xf>
    <xf numFmtId="0" fontId="14" fillId="33" borderId="26" xfId="88" applyFont="1" applyFill="1" applyBorder="1" applyAlignment="1">
      <alignment horizontal="center"/>
      <protection/>
    </xf>
    <xf numFmtId="0" fontId="14" fillId="33" borderId="21" xfId="88" applyFont="1" applyFill="1" applyBorder="1">
      <alignment/>
      <protection/>
    </xf>
    <xf numFmtId="0" fontId="14" fillId="33" borderId="20" xfId="88" applyFont="1" applyFill="1" applyBorder="1" applyAlignment="1">
      <alignment horizontal="center" vertical="center"/>
      <protection/>
    </xf>
    <xf numFmtId="0" fontId="14" fillId="33" borderId="20" xfId="88" applyFont="1" applyFill="1" applyBorder="1">
      <alignment/>
      <protection/>
    </xf>
    <xf numFmtId="0" fontId="14" fillId="33" borderId="28" xfId="88" applyFont="1" applyFill="1" applyBorder="1">
      <alignment/>
      <protection/>
    </xf>
    <xf numFmtId="0" fontId="17" fillId="33" borderId="0" xfId="88" applyFont="1" applyFill="1" applyAlignment="1">
      <alignment horizontal="right"/>
      <protection/>
    </xf>
    <xf numFmtId="0" fontId="17" fillId="33" borderId="15" xfId="88" applyFont="1" applyFill="1" applyBorder="1" applyAlignment="1">
      <alignment horizontal="right"/>
      <protection/>
    </xf>
    <xf numFmtId="0" fontId="17" fillId="33" borderId="35" xfId="88" applyFont="1" applyFill="1" applyBorder="1" applyAlignment="1">
      <alignment horizontal="distributed"/>
      <protection/>
    </xf>
    <xf numFmtId="189" fontId="14" fillId="33" borderId="35" xfId="0" applyNumberFormat="1" applyFont="1" applyFill="1" applyBorder="1" applyAlignment="1">
      <alignment horizontal="right"/>
    </xf>
    <xf numFmtId="189" fontId="17" fillId="33" borderId="35" xfId="0" applyNumberFormat="1" applyFont="1" applyFill="1" applyBorder="1" applyAlignment="1">
      <alignment horizontal="right"/>
    </xf>
    <xf numFmtId="189" fontId="17" fillId="33" borderId="0" xfId="0" applyNumberFormat="1" applyFont="1" applyFill="1" applyBorder="1" applyAlignment="1">
      <alignment horizontal="right"/>
    </xf>
    <xf numFmtId="190" fontId="17" fillId="33" borderId="0" xfId="0" applyNumberFormat="1" applyFont="1" applyFill="1" applyBorder="1" applyAlignment="1">
      <alignment horizontal="right"/>
    </xf>
    <xf numFmtId="190" fontId="17" fillId="33" borderId="0" xfId="0" applyNumberFormat="1" applyFont="1" applyFill="1" applyBorder="1" applyAlignment="1">
      <alignment horizontal="right" shrinkToFit="1"/>
    </xf>
    <xf numFmtId="177" fontId="17" fillId="33" borderId="0" xfId="0" applyNumberFormat="1" applyFont="1" applyFill="1" applyBorder="1" applyAlignment="1">
      <alignment horizontal="right"/>
    </xf>
    <xf numFmtId="192" fontId="17" fillId="33" borderId="35" xfId="0" applyNumberFormat="1" applyFont="1" applyFill="1" applyBorder="1" applyAlignment="1">
      <alignment horizontal="left"/>
    </xf>
    <xf numFmtId="0" fontId="14" fillId="33" borderId="0" xfId="88" applyFont="1" applyFill="1" applyAlignment="1" quotePrefix="1">
      <alignment horizontal="right"/>
      <protection/>
    </xf>
    <xf numFmtId="0" fontId="14" fillId="33" borderId="15" xfId="88" applyFont="1" applyFill="1" applyBorder="1" applyAlignment="1">
      <alignment horizontal="right"/>
      <protection/>
    </xf>
    <xf numFmtId="0" fontId="14" fillId="33" borderId="27" xfId="88" applyFont="1" applyFill="1" applyBorder="1" applyAlignment="1">
      <alignment horizontal="distributed"/>
      <protection/>
    </xf>
    <xf numFmtId="189" fontId="14" fillId="33" borderId="27" xfId="0" applyNumberFormat="1" applyFont="1" applyFill="1" applyBorder="1" applyAlignment="1">
      <alignment horizontal="right"/>
    </xf>
    <xf numFmtId="189" fontId="17" fillId="33" borderId="27" xfId="0" applyNumberFormat="1" applyFont="1" applyFill="1" applyBorder="1" applyAlignment="1">
      <alignment horizontal="right"/>
    </xf>
    <xf numFmtId="189" fontId="14" fillId="33" borderId="0" xfId="0" applyNumberFormat="1" applyFont="1" applyFill="1" applyBorder="1" applyAlignment="1">
      <alignment horizontal="right"/>
    </xf>
    <xf numFmtId="190" fontId="14" fillId="33" borderId="0" xfId="0" applyNumberFormat="1" applyFont="1" applyFill="1" applyBorder="1" applyAlignment="1">
      <alignment horizontal="right"/>
    </xf>
    <xf numFmtId="0" fontId="14" fillId="33" borderId="27" xfId="88" applyFont="1" applyFill="1" applyBorder="1" applyAlignment="1" quotePrefix="1">
      <alignment horizontal="center"/>
      <protection/>
    </xf>
    <xf numFmtId="0" fontId="16" fillId="33" borderId="27" xfId="88" applyFont="1" applyFill="1" applyBorder="1" applyAlignment="1">
      <alignment horizontal="distributed"/>
      <protection/>
    </xf>
    <xf numFmtId="0" fontId="14" fillId="33" borderId="0" xfId="88" applyFont="1" applyFill="1" applyAlignment="1" quotePrefix="1">
      <alignment horizontal="right" vertical="center"/>
      <protection/>
    </xf>
    <xf numFmtId="0" fontId="13" fillId="33" borderId="27" xfId="88" applyFont="1" applyFill="1" applyBorder="1" applyAlignment="1">
      <alignment horizontal="distributed" wrapText="1"/>
      <protection/>
    </xf>
    <xf numFmtId="0" fontId="14" fillId="33" borderId="27" xfId="88" applyFont="1" applyFill="1" applyBorder="1" applyAlignment="1" quotePrefix="1">
      <alignment horizontal="center" vertical="center"/>
      <protection/>
    </xf>
    <xf numFmtId="0" fontId="14" fillId="33" borderId="0" xfId="88" applyFont="1" applyFill="1" applyAlignment="1">
      <alignment horizontal="right"/>
      <protection/>
    </xf>
    <xf numFmtId="193" fontId="14" fillId="33" borderId="0" xfId="0" applyNumberFormat="1" applyFont="1" applyFill="1" applyBorder="1" applyAlignment="1">
      <alignment horizontal="right"/>
    </xf>
    <xf numFmtId="0" fontId="13" fillId="33" borderId="27" xfId="88" applyFont="1" applyFill="1" applyBorder="1" applyAlignment="1">
      <alignment horizontal="distributed"/>
      <protection/>
    </xf>
    <xf numFmtId="0" fontId="14" fillId="33" borderId="0" xfId="88" applyFont="1" applyFill="1" applyAlignment="1">
      <alignment horizontal="right" vertical="center"/>
      <protection/>
    </xf>
    <xf numFmtId="0" fontId="14" fillId="33" borderId="12" xfId="88" applyFont="1" applyFill="1" applyBorder="1" applyAlignment="1">
      <alignment horizontal="right"/>
      <protection/>
    </xf>
    <xf numFmtId="0" fontId="14" fillId="33" borderId="16" xfId="88" applyFont="1" applyFill="1" applyBorder="1" applyAlignment="1">
      <alignment horizontal="right"/>
      <protection/>
    </xf>
    <xf numFmtId="0" fontId="14" fillId="33" borderId="29" xfId="88" applyFont="1" applyFill="1" applyBorder="1" applyAlignment="1">
      <alignment horizontal="distributed"/>
      <protection/>
    </xf>
    <xf numFmtId="189" fontId="14" fillId="33" borderId="29" xfId="0" applyNumberFormat="1" applyFont="1" applyFill="1" applyBorder="1" applyAlignment="1">
      <alignment horizontal="right"/>
    </xf>
    <xf numFmtId="189" fontId="17" fillId="33" borderId="29" xfId="0" applyNumberFormat="1" applyFont="1" applyFill="1" applyBorder="1" applyAlignment="1">
      <alignment horizontal="right"/>
    </xf>
    <xf numFmtId="189" fontId="14" fillId="33" borderId="12" xfId="0" applyNumberFormat="1" applyFont="1" applyFill="1" applyBorder="1" applyAlignment="1">
      <alignment horizontal="right"/>
    </xf>
    <xf numFmtId="190" fontId="14" fillId="33" borderId="12" xfId="0" applyNumberFormat="1" applyFont="1" applyFill="1" applyBorder="1" applyAlignment="1">
      <alignment horizontal="right"/>
    </xf>
    <xf numFmtId="192" fontId="14" fillId="33" borderId="12" xfId="0" applyNumberFormat="1" applyFont="1" applyFill="1" applyBorder="1" applyAlignment="1">
      <alignment horizontal="right"/>
    </xf>
    <xf numFmtId="0" fontId="14" fillId="33" borderId="29" xfId="88" applyFont="1" applyFill="1" applyBorder="1" applyAlignment="1" quotePrefix="1">
      <alignment horizontal="center"/>
      <protection/>
    </xf>
    <xf numFmtId="0" fontId="9" fillId="33" borderId="0" xfId="88" applyFont="1" applyFill="1" applyAlignment="1">
      <alignment horizontal="left" vertical="top"/>
      <protection/>
    </xf>
    <xf numFmtId="0" fontId="85" fillId="33" borderId="0" xfId="88" applyFont="1" applyFill="1">
      <alignment/>
      <protection/>
    </xf>
    <xf numFmtId="189" fontId="85" fillId="33" borderId="0" xfId="88" applyNumberFormat="1" applyFont="1" applyFill="1">
      <alignment/>
      <protection/>
    </xf>
    <xf numFmtId="0" fontId="86" fillId="33" borderId="0" xfId="88" applyFont="1" applyFill="1">
      <alignment/>
      <protection/>
    </xf>
    <xf numFmtId="0" fontId="100" fillId="33" borderId="0" xfId="89" applyFont="1" applyFill="1" applyAlignment="1">
      <alignment horizontal="centerContinuous"/>
      <protection/>
    </xf>
    <xf numFmtId="0" fontId="96" fillId="33" borderId="0" xfId="89" applyFont="1" applyFill="1" applyBorder="1">
      <alignment/>
      <protection/>
    </xf>
    <xf numFmtId="0" fontId="95" fillId="33" borderId="12" xfId="89" applyFont="1" applyFill="1" applyBorder="1">
      <alignment/>
      <protection/>
    </xf>
    <xf numFmtId="0" fontId="87" fillId="33" borderId="12" xfId="89" applyFont="1" applyFill="1" applyBorder="1">
      <alignment/>
      <protection/>
    </xf>
    <xf numFmtId="0" fontId="96" fillId="33" borderId="12" xfId="89" applyFont="1" applyFill="1" applyBorder="1">
      <alignment/>
      <protection/>
    </xf>
    <xf numFmtId="0" fontId="88" fillId="33" borderId="12" xfId="74" applyFont="1" applyFill="1" applyBorder="1" applyAlignment="1">
      <alignment horizontal="right"/>
      <protection/>
    </xf>
    <xf numFmtId="0" fontId="95" fillId="33" borderId="28" xfId="89" applyFont="1" applyFill="1" applyBorder="1" applyAlignment="1">
      <alignment horizontal="center" vertical="center"/>
      <protection/>
    </xf>
    <xf numFmtId="0" fontId="88" fillId="33" borderId="23" xfId="89" applyFont="1" applyFill="1" applyBorder="1" applyAlignment="1">
      <alignment horizontal="distributed"/>
      <protection/>
    </xf>
    <xf numFmtId="0" fontId="88" fillId="33" borderId="26" xfId="89" applyFont="1" applyFill="1" applyBorder="1" applyAlignment="1">
      <alignment horizontal="center" vertical="center"/>
      <protection/>
    </xf>
    <xf numFmtId="177" fontId="88" fillId="33" borderId="0" xfId="89" applyNumberFormat="1" applyFont="1" applyFill="1" applyBorder="1" applyAlignment="1">
      <alignment horizontal="right"/>
      <protection/>
    </xf>
    <xf numFmtId="49" fontId="88" fillId="33" borderId="0" xfId="89" applyNumberFormat="1" applyFont="1" applyFill="1" applyBorder="1">
      <alignment/>
      <protection/>
    </xf>
    <xf numFmtId="177" fontId="91" fillId="33" borderId="0" xfId="89" applyNumberFormat="1" applyFont="1" applyFill="1" applyBorder="1" applyAlignment="1">
      <alignment horizontal="right"/>
      <protection/>
    </xf>
    <xf numFmtId="0" fontId="91" fillId="33" borderId="0" xfId="89" applyFont="1" applyFill="1" applyBorder="1">
      <alignment/>
      <protection/>
    </xf>
    <xf numFmtId="0" fontId="88" fillId="33" borderId="15" xfId="89" applyFont="1" applyFill="1" applyBorder="1" applyAlignment="1">
      <alignment horizontal="distributed"/>
      <protection/>
    </xf>
    <xf numFmtId="0" fontId="88" fillId="33" borderId="0" xfId="89" applyFont="1" applyFill="1" applyBorder="1" applyAlignment="1">
      <alignment horizontal="right"/>
      <protection/>
    </xf>
    <xf numFmtId="0" fontId="88" fillId="33" borderId="0" xfId="89" applyFont="1" applyFill="1" applyBorder="1">
      <alignment/>
      <protection/>
    </xf>
    <xf numFmtId="0" fontId="88" fillId="33" borderId="14" xfId="89" applyFont="1" applyFill="1" applyBorder="1" applyAlignment="1">
      <alignment horizontal="distributed" vertical="center"/>
      <protection/>
    </xf>
    <xf numFmtId="49" fontId="88" fillId="33" borderId="21" xfId="89" applyNumberFormat="1" applyFont="1" applyFill="1" applyBorder="1" applyAlignment="1">
      <alignment vertical="center"/>
      <protection/>
    </xf>
    <xf numFmtId="0" fontId="88" fillId="33" borderId="0" xfId="89" applyFont="1" applyFill="1" applyBorder="1" applyAlignment="1">
      <alignment vertical="center"/>
      <protection/>
    </xf>
    <xf numFmtId="0" fontId="88" fillId="33" borderId="21" xfId="89" applyFont="1" applyFill="1" applyBorder="1" applyAlignment="1">
      <alignment horizontal="right" vertical="center"/>
      <protection/>
    </xf>
    <xf numFmtId="0" fontId="91" fillId="33" borderId="21" xfId="89" applyFont="1" applyFill="1" applyBorder="1" applyAlignment="1">
      <alignment horizontal="right" vertical="center"/>
      <protection/>
    </xf>
    <xf numFmtId="177" fontId="87" fillId="33" borderId="0" xfId="89" applyNumberFormat="1" applyFont="1" applyFill="1" applyAlignment="1">
      <alignment vertical="center"/>
      <protection/>
    </xf>
    <xf numFmtId="0" fontId="87" fillId="33" borderId="0" xfId="89" applyFont="1" applyFill="1" applyAlignment="1">
      <alignment vertical="center"/>
      <protection/>
    </xf>
    <xf numFmtId="0" fontId="88" fillId="33" borderId="26" xfId="89" applyFont="1" applyFill="1" applyBorder="1" applyAlignment="1">
      <alignment horizontal="distributed"/>
      <protection/>
    </xf>
    <xf numFmtId="0" fontId="88" fillId="33" borderId="36" xfId="89" applyFont="1" applyFill="1" applyBorder="1" applyAlignment="1">
      <alignment horizontal="right"/>
      <protection/>
    </xf>
    <xf numFmtId="0" fontId="88" fillId="33" borderId="36" xfId="89" applyFont="1" applyFill="1" applyBorder="1">
      <alignment/>
      <protection/>
    </xf>
    <xf numFmtId="0" fontId="88" fillId="33" borderId="26" xfId="0" applyFont="1" applyFill="1" applyBorder="1" applyAlignment="1">
      <alignment horizontal="distributed"/>
    </xf>
    <xf numFmtId="0" fontId="88" fillId="33" borderId="26" xfId="0" applyFont="1" applyFill="1" applyBorder="1" applyAlignment="1">
      <alignment horizontal="center" vertical="center"/>
    </xf>
    <xf numFmtId="177" fontId="87" fillId="33" borderId="0" xfId="89" applyNumberFormat="1" applyFont="1" applyFill="1">
      <alignment/>
      <protection/>
    </xf>
    <xf numFmtId="0" fontId="88" fillId="33" borderId="26" xfId="0" applyFont="1" applyFill="1" applyBorder="1" applyAlignment="1">
      <alignment horizontal="distributed" vertical="top"/>
    </xf>
    <xf numFmtId="0" fontId="88" fillId="33" borderId="21" xfId="89" applyFont="1" applyFill="1" applyBorder="1" applyAlignment="1">
      <alignment horizontal="right"/>
      <protection/>
    </xf>
    <xf numFmtId="0" fontId="91" fillId="33" borderId="21" xfId="89" applyFont="1" applyFill="1" applyBorder="1">
      <alignment/>
      <protection/>
    </xf>
    <xf numFmtId="0" fontId="88" fillId="33" borderId="37" xfId="0" applyFont="1" applyFill="1" applyBorder="1" applyAlignment="1">
      <alignment horizontal="distributed"/>
    </xf>
    <xf numFmtId="0" fontId="88" fillId="33" borderId="37" xfId="0" applyFont="1" applyFill="1" applyBorder="1" applyAlignment="1">
      <alignment horizontal="center" vertical="center"/>
    </xf>
    <xf numFmtId="0" fontId="88" fillId="33" borderId="26" xfId="0" applyFont="1" applyFill="1" applyBorder="1" applyAlignment="1">
      <alignment shrinkToFit="1"/>
    </xf>
    <xf numFmtId="0" fontId="88" fillId="33" borderId="26" xfId="0" applyFont="1" applyFill="1" applyBorder="1" applyAlignment="1">
      <alignment horizontal="center" vertical="center" shrinkToFit="1"/>
    </xf>
    <xf numFmtId="0" fontId="88" fillId="33" borderId="15" xfId="0" applyFont="1" applyFill="1" applyBorder="1" applyAlignment="1">
      <alignment horizontal="distributed" shrinkToFit="1"/>
    </xf>
    <xf numFmtId="0" fontId="88" fillId="33" borderId="15" xfId="89" applyFont="1" applyFill="1" applyBorder="1" applyAlignment="1">
      <alignment horizontal="center" vertical="center" textRotation="180"/>
      <protection/>
    </xf>
    <xf numFmtId="0" fontId="88" fillId="33" borderId="15" xfId="89" applyFont="1" applyFill="1" applyBorder="1" applyAlignment="1">
      <alignment horizontal="center" vertical="top" textRotation="180"/>
      <protection/>
    </xf>
    <xf numFmtId="0" fontId="91" fillId="33" borderId="0" xfId="89" applyFont="1" applyFill="1" applyBorder="1" applyAlignment="1">
      <alignment horizontal="right"/>
      <protection/>
    </xf>
    <xf numFmtId="0" fontId="88" fillId="33" borderId="14" xfId="89" applyFont="1" applyFill="1" applyBorder="1" applyAlignment="1">
      <alignment horizontal="center" vertical="top" textRotation="180"/>
      <protection/>
    </xf>
    <xf numFmtId="0" fontId="88" fillId="33" borderId="28" xfId="0" applyFont="1" applyFill="1" applyBorder="1" applyAlignment="1">
      <alignment horizontal="distributed"/>
    </xf>
    <xf numFmtId="0" fontId="88" fillId="33" borderId="28" xfId="0" applyFont="1" applyFill="1" applyBorder="1" applyAlignment="1">
      <alignment horizontal="center" vertical="center"/>
    </xf>
    <xf numFmtId="177" fontId="88" fillId="33" borderId="21" xfId="89" applyNumberFormat="1" applyFont="1" applyFill="1" applyBorder="1" applyAlignment="1">
      <alignment horizontal="right"/>
      <protection/>
    </xf>
    <xf numFmtId="177" fontId="91" fillId="33" borderId="21" xfId="89" applyNumberFormat="1" applyFont="1" applyFill="1" applyBorder="1" applyAlignment="1">
      <alignment horizontal="right"/>
      <protection/>
    </xf>
    <xf numFmtId="177" fontId="88" fillId="33" borderId="36" xfId="89" applyNumberFormat="1" applyFont="1" applyFill="1" applyBorder="1">
      <alignment/>
      <protection/>
    </xf>
    <xf numFmtId="177" fontId="88" fillId="33" borderId="0" xfId="89" applyNumberFormat="1" applyFont="1" applyFill="1" applyBorder="1">
      <alignment/>
      <protection/>
    </xf>
    <xf numFmtId="177" fontId="91" fillId="33" borderId="0" xfId="89" applyNumberFormat="1" applyFont="1" applyFill="1" applyBorder="1">
      <alignment/>
      <protection/>
    </xf>
    <xf numFmtId="0" fontId="88" fillId="33" borderId="0" xfId="89" applyFont="1" applyFill="1" applyBorder="1" applyAlignment="1">
      <alignment horizontal="center" vertical="distributed"/>
      <protection/>
    </xf>
    <xf numFmtId="0" fontId="88" fillId="33" borderId="0" xfId="89" applyFont="1" applyFill="1" applyBorder="1" applyAlignment="1">
      <alignment horizontal="center" vertical="distributed" textRotation="180"/>
      <protection/>
    </xf>
    <xf numFmtId="0" fontId="88" fillId="33" borderId="15" xfId="89" applyFont="1" applyFill="1" applyBorder="1" applyAlignment="1">
      <alignment horizontal="center" vertical="distributed" textRotation="180"/>
      <protection/>
    </xf>
    <xf numFmtId="0" fontId="88" fillId="33" borderId="0" xfId="89" applyFont="1" applyFill="1" applyBorder="1" applyAlignment="1">
      <alignment horizontal="right" vertical="distributed"/>
      <protection/>
    </xf>
    <xf numFmtId="0" fontId="88" fillId="33" borderId="15" xfId="89" applyFont="1" applyFill="1" applyBorder="1" applyAlignment="1">
      <alignment horizontal="right" vertical="distributed"/>
      <protection/>
    </xf>
    <xf numFmtId="0" fontId="88" fillId="33" borderId="23" xfId="89" applyFont="1" applyFill="1" applyBorder="1" applyAlignment="1">
      <alignment horizontal="center" vertical="distributed" wrapText="1"/>
      <protection/>
    </xf>
    <xf numFmtId="0" fontId="88" fillId="33" borderId="37" xfId="89" applyFont="1" applyFill="1" applyBorder="1" applyAlignment="1">
      <alignment horizontal="distributed"/>
      <protection/>
    </xf>
    <xf numFmtId="0" fontId="88" fillId="33" borderId="37" xfId="89" applyFont="1" applyFill="1" applyBorder="1" applyAlignment="1">
      <alignment horizontal="center" vertical="center"/>
      <protection/>
    </xf>
    <xf numFmtId="0" fontId="91" fillId="33" borderId="36" xfId="89" applyFont="1" applyFill="1" applyBorder="1">
      <alignment/>
      <protection/>
    </xf>
    <xf numFmtId="0" fontId="88" fillId="33" borderId="15" xfId="89" applyFont="1" applyFill="1" applyBorder="1" applyAlignment="1">
      <alignment horizontal="center" textRotation="180" wrapText="1"/>
      <protection/>
    </xf>
    <xf numFmtId="0" fontId="88" fillId="33" borderId="16" xfId="89" applyFont="1" applyFill="1" applyBorder="1" applyAlignment="1">
      <alignment horizontal="center" vertical="distributed" textRotation="180" wrapText="1"/>
      <protection/>
    </xf>
    <xf numFmtId="0" fontId="88" fillId="33" borderId="17" xfId="89" applyFont="1" applyFill="1" applyBorder="1" applyAlignment="1">
      <alignment horizontal="distributed"/>
      <protection/>
    </xf>
    <xf numFmtId="0" fontId="88" fillId="33" borderId="17" xfId="89" applyFont="1" applyFill="1" applyBorder="1" applyAlignment="1">
      <alignment horizontal="center" vertical="center"/>
      <protection/>
    </xf>
    <xf numFmtId="0" fontId="88" fillId="33" borderId="12" xfId="89" applyFont="1" applyFill="1" applyBorder="1" applyAlignment="1">
      <alignment horizontal="right"/>
      <protection/>
    </xf>
    <xf numFmtId="0" fontId="95" fillId="33" borderId="0" xfId="89" applyFont="1" applyFill="1" applyBorder="1">
      <alignment/>
      <protection/>
    </xf>
    <xf numFmtId="0" fontId="96" fillId="33" borderId="0" xfId="89" applyFont="1" applyFill="1">
      <alignment/>
      <protection/>
    </xf>
    <xf numFmtId="0" fontId="91" fillId="33" borderId="12" xfId="89" applyFont="1" applyFill="1" applyBorder="1" applyAlignment="1">
      <alignment horizontal="right"/>
      <protection/>
    </xf>
    <xf numFmtId="0" fontId="89" fillId="33" borderId="0" xfId="74" applyFont="1" applyFill="1" applyAlignment="1">
      <alignment horizontal="centerContinuous"/>
      <protection/>
    </xf>
    <xf numFmtId="0" fontId="87" fillId="33" borderId="0" xfId="74" applyFont="1" applyFill="1" applyAlignment="1">
      <alignment horizontal="centerContinuous"/>
      <protection/>
    </xf>
    <xf numFmtId="195" fontId="87" fillId="33" borderId="0" xfId="74" applyNumberFormat="1" applyFont="1" applyFill="1" applyAlignment="1">
      <alignment horizontal="centerContinuous"/>
      <protection/>
    </xf>
    <xf numFmtId="0" fontId="95" fillId="33" borderId="0" xfId="74" applyFont="1" applyFill="1">
      <alignment/>
      <protection/>
    </xf>
    <xf numFmtId="0" fontId="88" fillId="33" borderId="0" xfId="74" applyFont="1" applyFill="1">
      <alignment/>
      <protection/>
    </xf>
    <xf numFmtId="0" fontId="88" fillId="33" borderId="38" xfId="74" applyFont="1" applyFill="1" applyBorder="1">
      <alignment/>
      <protection/>
    </xf>
    <xf numFmtId="195" fontId="87" fillId="33" borderId="18" xfId="74" applyNumberFormat="1" applyFont="1" applyFill="1" applyBorder="1" applyAlignment="1">
      <alignment horizontal="centerContinuous" vertical="center"/>
      <protection/>
    </xf>
    <xf numFmtId="0" fontId="88" fillId="33" borderId="19" xfId="74" applyFont="1" applyFill="1" applyBorder="1" applyAlignment="1">
      <alignment horizontal="centerContinuous" vertical="center"/>
      <protection/>
    </xf>
    <xf numFmtId="195" fontId="87" fillId="33" borderId="19" xfId="74" applyNumberFormat="1" applyFont="1" applyFill="1" applyBorder="1" applyAlignment="1">
      <alignment horizontal="centerContinuous" vertical="center"/>
      <protection/>
    </xf>
    <xf numFmtId="0" fontId="88" fillId="33" borderId="32" xfId="74" applyFont="1" applyFill="1" applyBorder="1" applyAlignment="1">
      <alignment horizontal="centerContinuous" vertical="center"/>
      <protection/>
    </xf>
    <xf numFmtId="0" fontId="88" fillId="33" borderId="0" xfId="74" applyFont="1" applyFill="1" applyBorder="1" applyAlignment="1">
      <alignment horizontal="centerContinuous" vertical="center"/>
      <protection/>
    </xf>
    <xf numFmtId="0" fontId="88" fillId="33" borderId="39" xfId="74" applyFont="1" applyFill="1" applyBorder="1" applyAlignment="1">
      <alignment horizontal="distributed" vertical="center"/>
      <protection/>
    </xf>
    <xf numFmtId="0" fontId="88" fillId="33" borderId="20" xfId="74" applyFont="1" applyFill="1" applyBorder="1" applyAlignment="1">
      <alignment horizontal="centerContinuous" vertical="center"/>
      <protection/>
    </xf>
    <xf numFmtId="0" fontId="88" fillId="33" borderId="40" xfId="74" applyFont="1" applyFill="1" applyBorder="1">
      <alignment/>
      <protection/>
    </xf>
    <xf numFmtId="0" fontId="88" fillId="33" borderId="30" xfId="74" applyFont="1" applyFill="1" applyBorder="1" applyAlignment="1">
      <alignment horizontal="center" vertical="center"/>
      <protection/>
    </xf>
    <xf numFmtId="0" fontId="91" fillId="33" borderId="30" xfId="74" applyFont="1" applyFill="1" applyBorder="1" applyAlignment="1">
      <alignment horizontal="center" vertical="center"/>
      <protection/>
    </xf>
    <xf numFmtId="0" fontId="88" fillId="33" borderId="39" xfId="74" applyFont="1" applyFill="1" applyBorder="1">
      <alignment/>
      <protection/>
    </xf>
    <xf numFmtId="195" fontId="88" fillId="33" borderId="0" xfId="74" applyNumberFormat="1" applyFont="1" applyFill="1" applyBorder="1" applyAlignment="1">
      <alignment horizontal="center" vertical="center"/>
      <protection/>
    </xf>
    <xf numFmtId="0" fontId="88" fillId="33" borderId="0" xfId="74" applyFont="1" applyFill="1" applyBorder="1" applyAlignment="1">
      <alignment horizontal="center" vertical="center"/>
      <protection/>
    </xf>
    <xf numFmtId="0" fontId="88" fillId="33" borderId="39" xfId="74" applyFont="1" applyFill="1" applyBorder="1" applyAlignment="1">
      <alignment horizontal="center"/>
      <protection/>
    </xf>
    <xf numFmtId="195" fontId="87" fillId="33" borderId="0" xfId="74" applyNumberFormat="1" applyFont="1" applyFill="1" applyBorder="1">
      <alignment/>
      <protection/>
    </xf>
    <xf numFmtId="195" fontId="87" fillId="33" borderId="0" xfId="74" applyNumberFormat="1" applyFont="1" applyFill="1" applyBorder="1" applyAlignment="1">
      <alignment horizontal="right"/>
      <protection/>
    </xf>
    <xf numFmtId="0" fontId="87" fillId="33" borderId="0" xfId="74" applyFont="1" applyFill="1" applyBorder="1">
      <alignment/>
      <protection/>
    </xf>
    <xf numFmtId="196" fontId="87" fillId="33" borderId="0" xfId="74" applyNumberFormat="1" applyFont="1" applyFill="1" applyBorder="1">
      <alignment/>
      <protection/>
    </xf>
    <xf numFmtId="196" fontId="87" fillId="33" borderId="0" xfId="74" applyNumberFormat="1" applyFont="1" applyFill="1" applyBorder="1" applyAlignment="1">
      <alignment horizontal="right"/>
      <protection/>
    </xf>
    <xf numFmtId="4" fontId="87" fillId="33" borderId="0" xfId="74" applyNumberFormat="1" applyFont="1" applyFill="1" applyBorder="1">
      <alignment/>
      <protection/>
    </xf>
    <xf numFmtId="0" fontId="88" fillId="33" borderId="39" xfId="74" applyFont="1" applyFill="1" applyBorder="1" applyAlignment="1">
      <alignment/>
      <protection/>
    </xf>
    <xf numFmtId="0" fontId="88" fillId="33" borderId="41" xfId="74" applyFont="1" applyFill="1" applyBorder="1">
      <alignment/>
      <protection/>
    </xf>
    <xf numFmtId="196" fontId="88" fillId="33" borderId="12" xfId="74" applyNumberFormat="1" applyFont="1" applyFill="1" applyBorder="1" applyAlignment="1">
      <alignment horizontal="right"/>
      <protection/>
    </xf>
    <xf numFmtId="196" fontId="88" fillId="33" borderId="12" xfId="74" applyNumberFormat="1" applyFont="1" applyFill="1" applyBorder="1">
      <alignment/>
      <protection/>
    </xf>
    <xf numFmtId="195" fontId="88" fillId="33" borderId="0" xfId="74" applyNumberFormat="1" applyFont="1" applyFill="1" applyAlignment="1">
      <alignment horizontal="right"/>
      <protection/>
    </xf>
    <xf numFmtId="0" fontId="88" fillId="33" borderId="0" xfId="74" applyFont="1" applyFill="1" applyBorder="1">
      <alignment/>
      <protection/>
    </xf>
    <xf numFmtId="196" fontId="88" fillId="33" borderId="0" xfId="74" applyNumberFormat="1" applyFont="1" applyFill="1" applyBorder="1" applyAlignment="1">
      <alignment horizontal="right"/>
      <protection/>
    </xf>
    <xf numFmtId="196" fontId="88" fillId="33" borderId="0" xfId="74" applyNumberFormat="1" applyFont="1" applyFill="1" applyBorder="1">
      <alignment/>
      <protection/>
    </xf>
    <xf numFmtId="196" fontId="91" fillId="33" borderId="0" xfId="74" applyNumberFormat="1" applyFont="1" applyFill="1" applyBorder="1">
      <alignment/>
      <protection/>
    </xf>
    <xf numFmtId="0" fontId="88" fillId="33" borderId="0" xfId="74" applyFont="1" applyFill="1" applyBorder="1" applyAlignment="1">
      <alignment horizontal="left"/>
      <protection/>
    </xf>
    <xf numFmtId="0" fontId="88" fillId="33" borderId="27" xfId="74" applyFont="1" applyFill="1" applyBorder="1" applyAlignment="1">
      <alignment horizontal="centerContinuous" vertical="center"/>
      <protection/>
    </xf>
    <xf numFmtId="0" fontId="87" fillId="33" borderId="0" xfId="74" applyFont="1" applyFill="1">
      <alignment/>
      <protection/>
    </xf>
    <xf numFmtId="0" fontId="88" fillId="33" borderId="30" xfId="74" applyNumberFormat="1" applyFont="1" applyFill="1" applyBorder="1" applyAlignment="1">
      <alignment horizontal="center" vertical="center"/>
      <protection/>
    </xf>
    <xf numFmtId="0" fontId="91" fillId="33" borderId="30" xfId="74" applyNumberFormat="1" applyFont="1" applyFill="1" applyBorder="1" applyAlignment="1">
      <alignment horizontal="center" vertical="center"/>
      <protection/>
    </xf>
    <xf numFmtId="0" fontId="88" fillId="33" borderId="31" xfId="74" applyNumberFormat="1" applyFont="1" applyFill="1" applyBorder="1" applyAlignment="1">
      <alignment horizontal="center" vertical="center"/>
      <protection/>
    </xf>
    <xf numFmtId="0" fontId="91" fillId="33" borderId="42" xfId="74" applyNumberFormat="1" applyFont="1" applyFill="1" applyBorder="1" applyAlignment="1">
      <alignment horizontal="center" vertical="center"/>
      <protection/>
    </xf>
    <xf numFmtId="0" fontId="91" fillId="33" borderId="0" xfId="74" applyNumberFormat="1" applyFont="1" applyFill="1" applyBorder="1" applyAlignment="1">
      <alignment horizontal="center" vertical="center"/>
      <protection/>
    </xf>
    <xf numFmtId="195" fontId="91" fillId="33" borderId="0" xfId="74" applyNumberFormat="1" applyFont="1" applyFill="1" applyBorder="1" applyAlignment="1">
      <alignment horizontal="center" vertical="center"/>
      <protection/>
    </xf>
    <xf numFmtId="0" fontId="87" fillId="33" borderId="0" xfId="74" applyNumberFormat="1" applyFont="1" applyFill="1" applyBorder="1">
      <alignment/>
      <protection/>
    </xf>
    <xf numFmtId="0" fontId="91" fillId="33" borderId="0" xfId="74" applyFont="1" applyFill="1" applyBorder="1" applyAlignment="1">
      <alignment horizontal="center" vertical="center"/>
      <protection/>
    </xf>
    <xf numFmtId="0" fontId="87" fillId="33" borderId="36" xfId="74" applyNumberFormat="1" applyFont="1" applyFill="1" applyBorder="1">
      <alignment/>
      <protection/>
    </xf>
    <xf numFmtId="0" fontId="96" fillId="33" borderId="43" xfId="74" applyNumberFormat="1" applyFont="1" applyFill="1" applyBorder="1">
      <alignment/>
      <protection/>
    </xf>
    <xf numFmtId="0" fontId="96" fillId="33" borderId="0" xfId="74" applyNumberFormat="1" applyFont="1" applyFill="1" applyBorder="1">
      <alignment/>
      <protection/>
    </xf>
    <xf numFmtId="195" fontId="96" fillId="33" borderId="0" xfId="74" applyNumberFormat="1" applyFont="1" applyFill="1" applyBorder="1" applyAlignment="1">
      <alignment horizontal="right"/>
      <protection/>
    </xf>
    <xf numFmtId="2" fontId="87" fillId="33" borderId="0" xfId="74" applyNumberFormat="1" applyFont="1" applyFill="1" applyBorder="1">
      <alignment/>
      <protection/>
    </xf>
    <xf numFmtId="0" fontId="96" fillId="33" borderId="0" xfId="74" applyFont="1" applyFill="1" applyBorder="1">
      <alignment/>
      <protection/>
    </xf>
    <xf numFmtId="0" fontId="96" fillId="33" borderId="44" xfId="74" applyNumberFormat="1" applyFont="1" applyFill="1" applyBorder="1">
      <alignment/>
      <protection/>
    </xf>
    <xf numFmtId="4" fontId="96" fillId="33" borderId="0" xfId="74" applyNumberFormat="1" applyFont="1" applyFill="1" applyBorder="1">
      <alignment/>
      <protection/>
    </xf>
    <xf numFmtId="2" fontId="96" fillId="33" borderId="44" xfId="74" applyNumberFormat="1" applyFont="1" applyFill="1" applyBorder="1">
      <alignment/>
      <protection/>
    </xf>
    <xf numFmtId="2" fontId="96" fillId="33" borderId="0" xfId="74" applyNumberFormat="1" applyFont="1" applyFill="1" applyBorder="1">
      <alignment/>
      <protection/>
    </xf>
    <xf numFmtId="0" fontId="87" fillId="33" borderId="0" xfId="74" applyNumberFormat="1" applyFont="1" applyFill="1" applyBorder="1" applyAlignment="1">
      <alignment horizontal="right"/>
      <protection/>
    </xf>
    <xf numFmtId="0" fontId="88" fillId="33" borderId="12" xfId="74" applyNumberFormat="1" applyFont="1" applyFill="1" applyBorder="1">
      <alignment/>
      <protection/>
    </xf>
    <xf numFmtId="0" fontId="87" fillId="33" borderId="12" xfId="74" applyNumberFormat="1" applyFont="1" applyFill="1" applyBorder="1">
      <alignment/>
      <protection/>
    </xf>
    <xf numFmtId="0" fontId="96" fillId="33" borderId="45" xfId="74" applyNumberFormat="1" applyFont="1" applyFill="1" applyBorder="1">
      <alignment/>
      <protection/>
    </xf>
    <xf numFmtId="195" fontId="87" fillId="33" borderId="0" xfId="74" applyNumberFormat="1" applyFont="1" applyFill="1" applyAlignment="1">
      <alignment horizontal="right"/>
      <protection/>
    </xf>
    <xf numFmtId="0" fontId="88" fillId="33" borderId="0" xfId="80" applyFont="1" applyFill="1" applyBorder="1" applyAlignment="1" quotePrefix="1">
      <alignment horizontal="right"/>
      <protection/>
    </xf>
    <xf numFmtId="0" fontId="101" fillId="33" borderId="15" xfId="0" applyFont="1" applyFill="1" applyBorder="1" applyAlignment="1">
      <alignment/>
    </xf>
    <xf numFmtId="0" fontId="91" fillId="33" borderId="0" xfId="81" applyNumberFormat="1" applyFont="1" applyFill="1">
      <alignment/>
      <protection/>
    </xf>
    <xf numFmtId="2" fontId="88" fillId="33" borderId="0" xfId="85" applyNumberFormat="1" applyFont="1" applyFill="1" applyAlignment="1">
      <alignment horizontal="right"/>
      <protection/>
    </xf>
    <xf numFmtId="0" fontId="88" fillId="33" borderId="0" xfId="85" applyFont="1" applyFill="1" applyAlignment="1">
      <alignment horizontal="center" vertical="center"/>
      <protection/>
    </xf>
    <xf numFmtId="0" fontId="88" fillId="33" borderId="20" xfId="75" applyFont="1" applyFill="1" applyBorder="1" applyAlignment="1">
      <alignment horizontal="distributed" vertical="center"/>
      <protection/>
    </xf>
    <xf numFmtId="0" fontId="93" fillId="33" borderId="0" xfId="75" applyFont="1" applyFill="1" applyBorder="1" applyAlignment="1">
      <alignment horizontal="center"/>
      <protection/>
    </xf>
    <xf numFmtId="0" fontId="93" fillId="33" borderId="15" xfId="75" applyFont="1" applyFill="1" applyBorder="1" applyAlignment="1">
      <alignment horizontal="center"/>
      <protection/>
    </xf>
    <xf numFmtId="0" fontId="87" fillId="0" borderId="26" xfId="78" applyFont="1" applyFill="1" applyBorder="1" applyAlignment="1">
      <alignment horizontal="distributed" vertical="center"/>
      <protection/>
    </xf>
    <xf numFmtId="0" fontId="89" fillId="33" borderId="0" xfId="80" applyFont="1" applyFill="1" applyAlignment="1">
      <alignment horizontal="center"/>
      <protection/>
    </xf>
    <xf numFmtId="0" fontId="88" fillId="33" borderId="13" xfId="84" applyFont="1" applyFill="1" applyBorder="1" applyAlignment="1">
      <alignment horizontal="center" vertical="center"/>
      <protection/>
    </xf>
    <xf numFmtId="0" fontId="88" fillId="33" borderId="14" xfId="84" applyFont="1" applyFill="1" applyBorder="1" applyAlignment="1">
      <alignment horizontal="center" vertical="center"/>
      <protection/>
    </xf>
    <xf numFmtId="0" fontId="88" fillId="33" borderId="46" xfId="74" applyFont="1" applyFill="1" applyBorder="1" applyAlignment="1">
      <alignment horizontal="center" vertical="center"/>
      <protection/>
    </xf>
    <xf numFmtId="0" fontId="11" fillId="33" borderId="0" xfId="79" applyFont="1" applyFill="1" applyAlignment="1">
      <alignment horizontal="centerContinuous" vertical="center"/>
      <protection/>
    </xf>
    <xf numFmtId="0" fontId="11" fillId="33" borderId="0" xfId="79" applyFont="1" applyFill="1">
      <alignment/>
      <protection/>
    </xf>
    <xf numFmtId="0" fontId="9" fillId="33" borderId="0" xfId="79" applyFont="1" applyFill="1">
      <alignment/>
      <protection/>
    </xf>
    <xf numFmtId="0" fontId="14" fillId="33" borderId="0" xfId="79" applyFont="1" applyFill="1">
      <alignment/>
      <protection/>
    </xf>
    <xf numFmtId="0" fontId="14" fillId="33" borderId="47" xfId="79" applyFont="1" applyFill="1" applyBorder="1" applyAlignment="1">
      <alignment horizontal="centerContinuous" vertical="center"/>
      <protection/>
    </xf>
    <xf numFmtId="0" fontId="14" fillId="33" borderId="30" xfId="79" applyFont="1" applyFill="1" applyBorder="1" applyAlignment="1">
      <alignment horizontal="distributed" vertical="center"/>
      <protection/>
    </xf>
    <xf numFmtId="0" fontId="14" fillId="33" borderId="30" xfId="79" applyFont="1" applyFill="1" applyBorder="1" applyAlignment="1">
      <alignment horizontal="distributed" vertical="center" wrapText="1"/>
      <protection/>
    </xf>
    <xf numFmtId="0" fontId="14" fillId="33" borderId="31" xfId="79" applyFont="1" applyFill="1" applyBorder="1" applyAlignment="1">
      <alignment horizontal="distributed" vertical="center" wrapText="1"/>
      <protection/>
    </xf>
    <xf numFmtId="49" fontId="14" fillId="33" borderId="15" xfId="79" applyNumberFormat="1" applyFont="1" applyFill="1" applyBorder="1" applyAlignment="1">
      <alignment/>
      <protection/>
    </xf>
    <xf numFmtId="0" fontId="14" fillId="33" borderId="0" xfId="79" applyFont="1" applyFill="1" applyBorder="1" applyAlignment="1">
      <alignment horizontal="right"/>
      <protection/>
    </xf>
    <xf numFmtId="177" fontId="14" fillId="33" borderId="27" xfId="79" applyNumberFormat="1" applyFont="1" applyFill="1" applyBorder="1">
      <alignment/>
      <protection/>
    </xf>
    <xf numFmtId="177" fontId="14" fillId="33" borderId="0" xfId="79" applyNumberFormat="1" applyFont="1" applyFill="1" applyBorder="1" applyAlignment="1">
      <alignment horizontal="right"/>
      <protection/>
    </xf>
    <xf numFmtId="177" fontId="17" fillId="33" borderId="48" xfId="79" applyNumberFormat="1" applyFont="1" applyFill="1" applyBorder="1">
      <alignment/>
      <protection/>
    </xf>
    <xf numFmtId="177" fontId="17" fillId="33" borderId="49" xfId="79" applyNumberFormat="1" applyFont="1" applyFill="1" applyBorder="1" applyAlignment="1">
      <alignment horizontal="right"/>
      <protection/>
    </xf>
    <xf numFmtId="0" fontId="17" fillId="33" borderId="49" xfId="79" applyFont="1" applyFill="1" applyBorder="1">
      <alignment/>
      <protection/>
    </xf>
    <xf numFmtId="0" fontId="20" fillId="33" borderId="0" xfId="79" applyFont="1" applyFill="1">
      <alignment/>
      <protection/>
    </xf>
    <xf numFmtId="0" fontId="14" fillId="33" borderId="20" xfId="79" applyFont="1" applyFill="1" applyBorder="1" applyAlignment="1">
      <alignment horizontal="centerContinuous"/>
      <protection/>
    </xf>
    <xf numFmtId="0" fontId="14" fillId="33" borderId="14" xfId="79" applyFont="1" applyFill="1" applyBorder="1" applyAlignment="1">
      <alignment horizontal="centerContinuous"/>
      <protection/>
    </xf>
    <xf numFmtId="0" fontId="14" fillId="33" borderId="14" xfId="79" applyFont="1" applyFill="1" applyBorder="1" applyAlignment="1">
      <alignment horizontal="center" wrapText="1"/>
      <protection/>
    </xf>
    <xf numFmtId="0" fontId="14" fillId="33" borderId="31" xfId="79" applyFont="1" applyFill="1" applyBorder="1" applyAlignment="1">
      <alignment horizontal="distributed" vertical="center"/>
      <protection/>
    </xf>
    <xf numFmtId="0" fontId="14" fillId="33" borderId="0" xfId="79" applyFont="1" applyFill="1" applyBorder="1">
      <alignment/>
      <protection/>
    </xf>
    <xf numFmtId="0" fontId="14" fillId="33" borderId="27" xfId="79" applyFont="1" applyFill="1" applyBorder="1">
      <alignment/>
      <protection/>
    </xf>
    <xf numFmtId="0" fontId="17" fillId="33" borderId="0" xfId="79" applyFont="1" applyFill="1" applyBorder="1">
      <alignment/>
      <protection/>
    </xf>
    <xf numFmtId="0" fontId="17" fillId="33" borderId="48" xfId="79" applyFont="1" applyFill="1" applyBorder="1">
      <alignment/>
      <protection/>
    </xf>
    <xf numFmtId="0" fontId="87" fillId="33" borderId="0" xfId="80" applyFont="1" applyFill="1" applyBorder="1">
      <alignment/>
      <protection/>
    </xf>
    <xf numFmtId="0" fontId="88" fillId="33" borderId="12" xfId="80" applyFont="1" applyFill="1" applyBorder="1">
      <alignment/>
      <protection/>
    </xf>
    <xf numFmtId="0" fontId="91" fillId="33" borderId="16" xfId="80" applyFont="1" applyFill="1" applyBorder="1">
      <alignment/>
      <protection/>
    </xf>
    <xf numFmtId="1" fontId="88" fillId="33" borderId="0" xfId="81" applyNumberFormat="1" applyFont="1" applyFill="1">
      <alignment/>
      <protection/>
    </xf>
    <xf numFmtId="0" fontId="88" fillId="33" borderId="0" xfId="81" applyNumberFormat="1" applyFont="1" applyFill="1">
      <alignment/>
      <protection/>
    </xf>
    <xf numFmtId="176" fontId="14" fillId="0" borderId="27" xfId="83" applyNumberFormat="1" applyFont="1" applyFill="1" applyBorder="1" applyAlignment="1">
      <alignment horizontal="center" vertical="center"/>
      <protection/>
    </xf>
    <xf numFmtId="202" fontId="14" fillId="0" borderId="0" xfId="83" applyNumberFormat="1" applyFont="1" applyFill="1" applyAlignment="1">
      <alignment horizontal="center" vertical="center"/>
      <protection/>
    </xf>
    <xf numFmtId="176" fontId="14" fillId="0" borderId="0" xfId="83" applyNumberFormat="1" applyFont="1" applyFill="1" applyAlignment="1">
      <alignment horizontal="center" vertical="center" wrapText="1"/>
      <protection/>
    </xf>
    <xf numFmtId="0" fontId="14" fillId="0" borderId="0" xfId="83" applyFont="1" applyFill="1" applyAlignment="1">
      <alignment horizontal="center" vertical="center"/>
      <protection/>
    </xf>
    <xf numFmtId="0" fontId="14" fillId="0" borderId="0" xfId="83" applyFont="1" applyFill="1" applyAlignment="1">
      <alignment horizontal="right" vertical="center"/>
      <protection/>
    </xf>
    <xf numFmtId="184" fontId="14" fillId="0" borderId="0" xfId="83" applyNumberFormat="1" applyFont="1" applyFill="1" applyAlignment="1">
      <alignment horizontal="center" vertical="center"/>
      <protection/>
    </xf>
    <xf numFmtId="203" fontId="14" fillId="0" borderId="0" xfId="83" applyNumberFormat="1" applyFont="1" applyFill="1" applyAlignment="1">
      <alignment horizontal="center" vertical="center"/>
      <protection/>
    </xf>
    <xf numFmtId="0" fontId="14" fillId="0" borderId="0" xfId="83" applyNumberFormat="1" applyFont="1" applyFill="1" applyAlignment="1">
      <alignment horizontal="center" vertical="center"/>
      <protection/>
    </xf>
    <xf numFmtId="176" fontId="14" fillId="0" borderId="20" xfId="83" applyNumberFormat="1" applyFont="1" applyFill="1" applyBorder="1" applyAlignment="1">
      <alignment horizontal="center" vertical="center"/>
      <protection/>
    </xf>
    <xf numFmtId="202" fontId="14" fillId="0" borderId="21" xfId="83" applyNumberFormat="1" applyFont="1" applyFill="1" applyBorder="1" applyAlignment="1">
      <alignment horizontal="center" vertical="center"/>
      <protection/>
    </xf>
    <xf numFmtId="176" fontId="14" fillId="0" borderId="21" xfId="83" applyNumberFormat="1" applyFont="1" applyFill="1" applyBorder="1" applyAlignment="1">
      <alignment horizontal="center" vertical="center" wrapText="1"/>
      <protection/>
    </xf>
    <xf numFmtId="176" fontId="14" fillId="0" borderId="21" xfId="83" applyNumberFormat="1" applyFont="1" applyFill="1" applyBorder="1" applyAlignment="1">
      <alignment horizontal="center" vertical="center"/>
      <protection/>
    </xf>
    <xf numFmtId="0" fontId="14" fillId="0" borderId="21" xfId="83" applyFont="1" applyFill="1" applyBorder="1" applyAlignment="1">
      <alignment horizontal="right" vertical="center"/>
      <protection/>
    </xf>
    <xf numFmtId="184" fontId="14" fillId="0" borderId="21" xfId="83" applyNumberFormat="1" applyFont="1" applyFill="1" applyBorder="1" applyAlignment="1">
      <alignment horizontal="center" vertical="center"/>
      <protection/>
    </xf>
    <xf numFmtId="0" fontId="14" fillId="0" borderId="21" xfId="83" applyFont="1" applyFill="1" applyBorder="1" applyAlignment="1">
      <alignment horizontal="center" vertical="center"/>
      <protection/>
    </xf>
    <xf numFmtId="0" fontId="14" fillId="0" borderId="0" xfId="83" applyFont="1" applyFill="1" applyBorder="1" applyAlignment="1">
      <alignment horizontal="right" vertical="center"/>
      <protection/>
    </xf>
    <xf numFmtId="0" fontId="14" fillId="0" borderId="0" xfId="83" applyFont="1" applyFill="1" applyBorder="1" applyAlignment="1">
      <alignment horizontal="center" vertical="center"/>
      <protection/>
    </xf>
    <xf numFmtId="1" fontId="14" fillId="0" borderId="0" xfId="83" applyNumberFormat="1" applyFont="1" applyFill="1" applyAlignment="1">
      <alignment horizontal="right" vertical="center"/>
      <protection/>
    </xf>
    <xf numFmtId="1" fontId="14" fillId="0" borderId="21" xfId="83" applyNumberFormat="1" applyFont="1" applyFill="1" applyBorder="1" applyAlignment="1">
      <alignment horizontal="right" vertical="center"/>
      <protection/>
    </xf>
    <xf numFmtId="176" fontId="14" fillId="0" borderId="50" xfId="83" applyNumberFormat="1" applyFont="1" applyFill="1" applyBorder="1" applyAlignment="1">
      <alignment horizontal="center" vertical="center"/>
      <protection/>
    </xf>
    <xf numFmtId="202" fontId="14" fillId="0" borderId="12" xfId="83" applyNumberFormat="1" applyFont="1" applyFill="1" applyBorder="1" applyAlignment="1">
      <alignment horizontal="center" vertical="center"/>
      <protection/>
    </xf>
    <xf numFmtId="176" fontId="14" fillId="0" borderId="33" xfId="83" applyNumberFormat="1" applyFont="1" applyFill="1" applyBorder="1" applyAlignment="1">
      <alignment horizontal="center" vertical="center" wrapText="1"/>
      <protection/>
    </xf>
    <xf numFmtId="1" fontId="14" fillId="0" borderId="12" xfId="83" applyNumberFormat="1" applyFont="1" applyFill="1" applyBorder="1" applyAlignment="1">
      <alignment horizontal="right" vertical="center"/>
      <protection/>
    </xf>
    <xf numFmtId="184" fontId="14" fillId="0" borderId="12" xfId="83" applyNumberFormat="1" applyFont="1" applyFill="1" applyBorder="1" applyAlignment="1">
      <alignment horizontal="center" vertical="center"/>
      <protection/>
    </xf>
    <xf numFmtId="0" fontId="14" fillId="0" borderId="33" xfId="83" applyFont="1" applyFill="1" applyBorder="1" applyAlignment="1">
      <alignment horizontal="center" vertical="center"/>
      <protection/>
    </xf>
    <xf numFmtId="0" fontId="11" fillId="33" borderId="0" xfId="86" applyFont="1" applyFill="1" applyAlignment="1" quotePrefix="1">
      <alignment horizontal="centerContinuous"/>
      <protection/>
    </xf>
    <xf numFmtId="0" fontId="11" fillId="33" borderId="0" xfId="86" applyFont="1" applyFill="1" applyAlignment="1">
      <alignment horizontal="centerContinuous"/>
      <protection/>
    </xf>
    <xf numFmtId="0" fontId="11" fillId="33" borderId="0" xfId="86" applyFont="1" applyFill="1">
      <alignment/>
      <protection/>
    </xf>
    <xf numFmtId="0" fontId="11" fillId="33" borderId="0" xfId="86" applyFont="1" applyFill="1" applyAlignment="1">
      <alignment horizontal="right"/>
      <protection/>
    </xf>
    <xf numFmtId="0" fontId="11" fillId="33" borderId="0" xfId="86" applyFont="1" applyFill="1" applyAlignment="1">
      <alignment horizontal="left"/>
      <protection/>
    </xf>
    <xf numFmtId="0" fontId="11" fillId="33" borderId="0" xfId="86" applyFont="1" applyFill="1" applyAlignment="1">
      <alignment/>
      <protection/>
    </xf>
    <xf numFmtId="0" fontId="11" fillId="33" borderId="0" xfId="86" applyFont="1" applyFill="1" applyAlignment="1">
      <alignment horizontal="center"/>
      <protection/>
    </xf>
    <xf numFmtId="0" fontId="14" fillId="33" borderId="0" xfId="86" applyFont="1" applyFill="1" applyAlignment="1" quotePrefix="1">
      <alignment horizontal="left"/>
      <protection/>
    </xf>
    <xf numFmtId="0" fontId="9" fillId="33" borderId="0" xfId="86" applyFont="1" applyFill="1">
      <alignment/>
      <protection/>
    </xf>
    <xf numFmtId="0" fontId="14" fillId="33" borderId="0" xfId="86" applyFont="1" applyFill="1">
      <alignment/>
      <protection/>
    </xf>
    <xf numFmtId="0" fontId="16" fillId="33" borderId="0" xfId="86" applyFont="1" applyFill="1" applyAlignment="1">
      <alignment horizontal="left"/>
      <protection/>
    </xf>
    <xf numFmtId="0" fontId="14" fillId="33" borderId="25" xfId="86" applyFont="1" applyFill="1" applyBorder="1" applyAlignment="1">
      <alignment vertical="center"/>
      <protection/>
    </xf>
    <xf numFmtId="0" fontId="14" fillId="33" borderId="46" xfId="86" applyFont="1" applyFill="1" applyBorder="1" applyAlignment="1">
      <alignment horizontal="centerContinuous" vertical="center" wrapText="1"/>
      <protection/>
    </xf>
    <xf numFmtId="0" fontId="14" fillId="33" borderId="31" xfId="86" applyFont="1" applyFill="1" applyBorder="1" applyAlignment="1">
      <alignment horizontal="center" vertical="center"/>
      <protection/>
    </xf>
    <xf numFmtId="0" fontId="17" fillId="33" borderId="30" xfId="86" applyFont="1" applyFill="1" applyBorder="1" applyAlignment="1">
      <alignment horizontal="center" vertical="center"/>
      <protection/>
    </xf>
    <xf numFmtId="0" fontId="14" fillId="33" borderId="20" xfId="86" applyFont="1" applyFill="1" applyBorder="1" applyAlignment="1">
      <alignment horizontal="center" vertical="center"/>
      <protection/>
    </xf>
    <xf numFmtId="0" fontId="14" fillId="33" borderId="15" xfId="86" applyFont="1" applyFill="1" applyBorder="1">
      <alignment/>
      <protection/>
    </xf>
    <xf numFmtId="0" fontId="14" fillId="33" borderId="26" xfId="86" applyFont="1" applyFill="1" applyBorder="1">
      <alignment/>
      <protection/>
    </xf>
    <xf numFmtId="0" fontId="14" fillId="33" borderId="0" xfId="86" applyFont="1" applyFill="1" applyBorder="1">
      <alignment/>
      <protection/>
    </xf>
    <xf numFmtId="0" fontId="17" fillId="33" borderId="23" xfId="86" applyFont="1" applyFill="1" applyBorder="1" applyAlignment="1">
      <alignment vertical="center"/>
      <protection/>
    </xf>
    <xf numFmtId="0" fontId="17" fillId="33" borderId="0" xfId="86" applyFont="1" applyFill="1" applyBorder="1">
      <alignment/>
      <protection/>
    </xf>
    <xf numFmtId="0" fontId="17" fillId="33" borderId="23" xfId="86" applyFont="1" applyFill="1" applyBorder="1">
      <alignment/>
      <protection/>
    </xf>
    <xf numFmtId="0" fontId="14" fillId="33" borderId="36" xfId="86" applyFont="1" applyFill="1" applyBorder="1">
      <alignment/>
      <protection/>
    </xf>
    <xf numFmtId="0" fontId="14" fillId="33" borderId="15" xfId="86" applyFont="1" applyFill="1" applyBorder="1" applyAlignment="1">
      <alignment horizontal="center"/>
      <protection/>
    </xf>
    <xf numFmtId="0" fontId="14" fillId="33" borderId="27" xfId="86" applyFont="1" applyFill="1" applyBorder="1">
      <alignment/>
      <protection/>
    </xf>
    <xf numFmtId="0" fontId="14" fillId="33" borderId="15" xfId="86" applyFont="1" applyFill="1" applyBorder="1" applyAlignment="1">
      <alignment horizontal="distributed" vertical="center"/>
      <protection/>
    </xf>
    <xf numFmtId="0" fontId="14" fillId="33" borderId="26" xfId="86" applyFont="1" applyFill="1" applyBorder="1" applyAlignment="1">
      <alignment horizontal="distributed" vertical="center"/>
      <protection/>
    </xf>
    <xf numFmtId="0" fontId="14" fillId="33" borderId="0" xfId="86" applyFont="1" applyFill="1" applyBorder="1" applyAlignment="1">
      <alignment vertical="center"/>
      <protection/>
    </xf>
    <xf numFmtId="0" fontId="14" fillId="33" borderId="0" xfId="86" applyFont="1" applyFill="1" applyAlignment="1">
      <alignment vertical="center"/>
      <protection/>
    </xf>
    <xf numFmtId="0" fontId="17" fillId="33" borderId="15" xfId="86" applyFont="1" applyFill="1" applyBorder="1" applyAlignment="1">
      <alignment vertical="center"/>
      <protection/>
    </xf>
    <xf numFmtId="180" fontId="14" fillId="33" borderId="0" xfId="86" applyNumberFormat="1" applyFont="1" applyFill="1" applyBorder="1" applyAlignment="1">
      <alignment horizontal="right" vertical="center"/>
      <protection/>
    </xf>
    <xf numFmtId="180" fontId="14" fillId="33" borderId="0" xfId="86" applyNumberFormat="1" applyFont="1" applyFill="1" applyBorder="1" applyAlignment="1">
      <alignment vertical="center"/>
      <protection/>
    </xf>
    <xf numFmtId="0" fontId="14" fillId="33" borderId="0" xfId="86" applyFont="1" applyFill="1" applyBorder="1" applyAlignment="1">
      <alignment horizontal="right" vertical="center"/>
      <protection/>
    </xf>
    <xf numFmtId="0" fontId="17" fillId="33" borderId="15" xfId="86" applyFont="1" applyFill="1" applyBorder="1" applyAlignment="1">
      <alignment horizontal="right" vertical="center"/>
      <protection/>
    </xf>
    <xf numFmtId="176" fontId="14" fillId="33" borderId="0" xfId="86" applyNumberFormat="1" applyFont="1" applyFill="1" applyBorder="1" applyAlignment="1">
      <alignment horizontal="right" vertical="center"/>
      <protection/>
    </xf>
    <xf numFmtId="0" fontId="14" fillId="33" borderId="0" xfId="86" applyFont="1" applyFill="1" applyBorder="1" applyAlignment="1" quotePrefix="1">
      <alignment horizontal="distributed" vertical="center" wrapText="1"/>
      <protection/>
    </xf>
    <xf numFmtId="0" fontId="14" fillId="33" borderId="15" xfId="86" applyFont="1" applyFill="1" applyBorder="1" applyAlignment="1" quotePrefix="1">
      <alignment horizontal="center" vertical="center" wrapText="1"/>
      <protection/>
    </xf>
    <xf numFmtId="0" fontId="14" fillId="33" borderId="27" xfId="86" applyFont="1" applyFill="1" applyBorder="1" applyAlignment="1">
      <alignment horizontal="distributed" vertical="center"/>
      <protection/>
    </xf>
    <xf numFmtId="180" fontId="17" fillId="33" borderId="15" xfId="86" applyNumberFormat="1" applyFont="1" applyFill="1" applyBorder="1" applyAlignment="1">
      <alignment vertical="center"/>
      <protection/>
    </xf>
    <xf numFmtId="176" fontId="17" fillId="33" borderId="15" xfId="86" applyNumberFormat="1" applyFont="1" applyFill="1" applyBorder="1" applyAlignment="1">
      <alignment vertical="center"/>
      <protection/>
    </xf>
    <xf numFmtId="0" fontId="14" fillId="33" borderId="0" xfId="86" applyFont="1" applyFill="1" applyBorder="1" applyAlignment="1">
      <alignment horizontal="distributed" vertical="center"/>
      <protection/>
    </xf>
    <xf numFmtId="0" fontId="33" fillId="33" borderId="15" xfId="86" applyFont="1" applyFill="1" applyBorder="1" applyAlignment="1" quotePrefix="1">
      <alignment horizontal="center" vertical="center"/>
      <protection/>
    </xf>
    <xf numFmtId="176" fontId="14" fillId="33" borderId="0" xfId="86" applyNumberFormat="1" applyFont="1" applyFill="1" applyAlignment="1">
      <alignment vertical="center"/>
      <protection/>
    </xf>
    <xf numFmtId="176" fontId="14" fillId="33" borderId="0" xfId="86" applyNumberFormat="1" applyFont="1" applyFill="1" applyBorder="1" applyAlignment="1">
      <alignment vertical="center"/>
      <protection/>
    </xf>
    <xf numFmtId="0" fontId="33" fillId="33" borderId="15" xfId="86" applyFont="1" applyFill="1" applyBorder="1" applyAlignment="1" quotePrefix="1">
      <alignment horizontal="center" vertical="center" wrapText="1"/>
      <protection/>
    </xf>
    <xf numFmtId="0" fontId="14" fillId="33" borderId="15" xfId="86" applyFont="1" applyFill="1" applyBorder="1" applyAlignment="1">
      <alignment horizontal="right" vertical="center"/>
      <protection/>
    </xf>
    <xf numFmtId="0" fontId="14" fillId="33" borderId="15" xfId="86" applyFont="1" applyFill="1" applyBorder="1" applyAlignment="1">
      <alignment horizontal="center" vertical="center"/>
      <protection/>
    </xf>
    <xf numFmtId="0" fontId="14" fillId="33" borderId="15" xfId="86" applyFont="1" applyFill="1" applyBorder="1" applyAlignment="1" quotePrefix="1">
      <alignment horizontal="center" vertical="center"/>
      <protection/>
    </xf>
    <xf numFmtId="176" fontId="17" fillId="33" borderId="15" xfId="86" applyNumberFormat="1" applyFont="1" applyFill="1" applyBorder="1" applyAlignment="1">
      <alignment horizontal="right" vertical="center"/>
      <protection/>
    </xf>
    <xf numFmtId="0" fontId="14" fillId="33" borderId="16" xfId="86" applyFont="1" applyFill="1" applyBorder="1">
      <alignment/>
      <protection/>
    </xf>
    <xf numFmtId="0" fontId="14" fillId="33" borderId="17" xfId="86" applyFont="1" applyFill="1" applyBorder="1">
      <alignment/>
      <protection/>
    </xf>
    <xf numFmtId="0" fontId="14" fillId="33" borderId="12" xfId="86" applyFont="1" applyFill="1" applyBorder="1">
      <alignment/>
      <protection/>
    </xf>
    <xf numFmtId="0" fontId="17" fillId="33" borderId="16" xfId="86" applyFont="1" applyFill="1" applyBorder="1" applyAlignment="1">
      <alignment vertical="center"/>
      <protection/>
    </xf>
    <xf numFmtId="0" fontId="14" fillId="33" borderId="12" xfId="86" applyFont="1" applyFill="1" applyBorder="1" applyAlignment="1">
      <alignment horizontal="right" vertical="center"/>
      <protection/>
    </xf>
    <xf numFmtId="0" fontId="14" fillId="33" borderId="16" xfId="86" applyFont="1" applyFill="1" applyBorder="1" applyAlignment="1">
      <alignment horizontal="center"/>
      <protection/>
    </xf>
    <xf numFmtId="0" fontId="14" fillId="33" borderId="29" xfId="86" applyFont="1" applyFill="1" applyBorder="1">
      <alignment/>
      <protection/>
    </xf>
    <xf numFmtId="0" fontId="16" fillId="33" borderId="0" xfId="86" applyFont="1" applyFill="1">
      <alignment/>
      <protection/>
    </xf>
    <xf numFmtId="0" fontId="9" fillId="33" borderId="0" xfId="86" applyFont="1" applyFill="1" applyAlignment="1">
      <alignment horizontal="center"/>
      <protection/>
    </xf>
    <xf numFmtId="205" fontId="88" fillId="33" borderId="0" xfId="87" applyNumberFormat="1" applyFont="1" applyFill="1" applyAlignment="1">
      <alignment horizontal="right"/>
      <protection/>
    </xf>
    <xf numFmtId="205" fontId="91" fillId="33" borderId="0" xfId="87" applyNumberFormat="1" applyFont="1" applyFill="1" applyAlignment="1">
      <alignment horizontal="right"/>
      <protection/>
    </xf>
    <xf numFmtId="0" fontId="88" fillId="33" borderId="15" xfId="74" applyFont="1" applyFill="1" applyBorder="1" applyAlignment="1">
      <alignment horizontal="centerContinuous" vertical="center"/>
      <protection/>
    </xf>
    <xf numFmtId="0" fontId="87" fillId="33" borderId="15" xfId="74" applyNumberFormat="1" applyFont="1" applyFill="1" applyBorder="1">
      <alignment/>
      <protection/>
    </xf>
    <xf numFmtId="0" fontId="96" fillId="33" borderId="15" xfId="74" applyNumberFormat="1" applyFont="1" applyFill="1" applyBorder="1">
      <alignment/>
      <protection/>
    </xf>
    <xf numFmtId="2" fontId="96" fillId="33" borderId="15" xfId="74" applyNumberFormat="1" applyFont="1" applyFill="1" applyBorder="1">
      <alignment/>
      <protection/>
    </xf>
    <xf numFmtId="0" fontId="96" fillId="33" borderId="15" xfId="74" applyNumberFormat="1" applyFont="1" applyFill="1" applyBorder="1" applyAlignment="1">
      <alignment horizontal="right"/>
      <protection/>
    </xf>
    <xf numFmtId="0" fontId="91" fillId="33" borderId="16" xfId="74" applyNumberFormat="1" applyFont="1" applyFill="1" applyBorder="1">
      <alignment/>
      <protection/>
    </xf>
    <xf numFmtId="0" fontId="101" fillId="33" borderId="0" xfId="0" applyFont="1" applyFill="1" applyAlignment="1">
      <alignment/>
    </xf>
    <xf numFmtId="0" fontId="88" fillId="33" borderId="15" xfId="89" applyFont="1" applyFill="1" applyBorder="1" applyAlignment="1">
      <alignment horizontal="center" vertical="distributed"/>
      <protection/>
    </xf>
    <xf numFmtId="0" fontId="88" fillId="33" borderId="32" xfId="89" applyFont="1" applyFill="1" applyBorder="1" applyAlignment="1">
      <alignment horizontal="center" vertical="center"/>
      <protection/>
    </xf>
    <xf numFmtId="0" fontId="88" fillId="33" borderId="28" xfId="89" applyFont="1" applyFill="1" applyBorder="1" applyAlignment="1">
      <alignment horizontal="center" vertical="center"/>
      <protection/>
    </xf>
    <xf numFmtId="0" fontId="88" fillId="33" borderId="23" xfId="89" applyFont="1" applyFill="1" applyBorder="1" applyAlignment="1">
      <alignment horizontal="center" vertical="distributed"/>
      <protection/>
    </xf>
    <xf numFmtId="0" fontId="88" fillId="33" borderId="20" xfId="75" applyFont="1" applyFill="1" applyBorder="1" applyAlignment="1">
      <alignment horizontal="distributed" vertical="center"/>
      <protection/>
    </xf>
    <xf numFmtId="0" fontId="93" fillId="33" borderId="0" xfId="75" applyFont="1" applyFill="1" applyBorder="1" applyAlignment="1">
      <alignment horizontal="center"/>
      <protection/>
    </xf>
    <xf numFmtId="0" fontId="91" fillId="33" borderId="44" xfId="89" applyFont="1" applyFill="1" applyBorder="1">
      <alignment/>
      <protection/>
    </xf>
    <xf numFmtId="49" fontId="91" fillId="33" borderId="51" xfId="89" applyNumberFormat="1" applyFont="1" applyFill="1" applyBorder="1" applyAlignment="1">
      <alignment vertical="center"/>
      <protection/>
    </xf>
    <xf numFmtId="0" fontId="91" fillId="33" borderId="51" xfId="89" applyFont="1" applyFill="1" applyBorder="1">
      <alignment/>
      <protection/>
    </xf>
    <xf numFmtId="177" fontId="91" fillId="33" borderId="44" xfId="89" applyNumberFormat="1" applyFont="1" applyFill="1" applyBorder="1">
      <alignment/>
      <protection/>
    </xf>
    <xf numFmtId="0" fontId="91" fillId="33" borderId="43" xfId="89" applyFont="1" applyFill="1" applyBorder="1">
      <alignment/>
      <protection/>
    </xf>
    <xf numFmtId="0" fontId="91" fillId="33" borderId="45" xfId="89" applyFont="1" applyFill="1" applyBorder="1">
      <alignment/>
      <protection/>
    </xf>
    <xf numFmtId="0" fontId="96" fillId="33" borderId="12" xfId="89" applyFont="1" applyFill="1" applyBorder="1" applyAlignment="1">
      <alignment horizontal="right"/>
      <protection/>
    </xf>
    <xf numFmtId="20" fontId="89" fillId="33" borderId="0" xfId="75" applyNumberFormat="1" applyFont="1" applyFill="1" applyAlignment="1">
      <alignment horizontal="centerContinuous"/>
      <protection/>
    </xf>
    <xf numFmtId="0" fontId="88" fillId="33" borderId="0" xfId="75" applyFont="1" applyFill="1" applyAlignment="1">
      <alignment horizontal="centerContinuous"/>
      <protection/>
    </xf>
    <xf numFmtId="0" fontId="99" fillId="33" borderId="0" xfId="75" applyFont="1" applyFill="1" applyAlignment="1">
      <alignment horizontal="centerContinuous"/>
      <protection/>
    </xf>
    <xf numFmtId="0" fontId="95" fillId="33" borderId="12" xfId="75" applyFont="1" applyFill="1" applyBorder="1">
      <alignment/>
      <protection/>
    </xf>
    <xf numFmtId="0" fontId="88" fillId="33" borderId="0" xfId="75" applyFont="1" applyFill="1" applyBorder="1" applyAlignment="1">
      <alignment horizontal="centerContinuous"/>
      <protection/>
    </xf>
    <xf numFmtId="0" fontId="88" fillId="33" borderId="25" xfId="75" applyFont="1" applyFill="1" applyBorder="1" applyAlignment="1">
      <alignment horizontal="centerContinuous"/>
      <protection/>
    </xf>
    <xf numFmtId="0" fontId="88" fillId="33" borderId="30" xfId="75" applyFont="1" applyFill="1" applyBorder="1" applyAlignment="1">
      <alignment horizontal="distributed" vertical="center"/>
      <protection/>
    </xf>
    <xf numFmtId="0" fontId="102" fillId="33" borderId="30" xfId="75" applyFont="1" applyFill="1" applyBorder="1" applyAlignment="1">
      <alignment horizontal="distributed" vertical="center" wrapText="1"/>
      <protection/>
    </xf>
    <xf numFmtId="0" fontId="95" fillId="33" borderId="30" xfId="75" applyFont="1" applyFill="1" applyBorder="1" applyAlignment="1">
      <alignment horizontal="distributed" vertical="center" wrapText="1"/>
      <protection/>
    </xf>
    <xf numFmtId="0" fontId="88" fillId="33" borderId="27" xfId="75" applyFont="1" applyFill="1" applyBorder="1">
      <alignment/>
      <protection/>
    </xf>
    <xf numFmtId="187" fontId="88" fillId="33" borderId="0" xfId="75" applyNumberFormat="1" applyFont="1" applyFill="1" applyAlignment="1">
      <alignment/>
      <protection/>
    </xf>
    <xf numFmtId="0" fontId="88" fillId="33" borderId="0" xfId="75" applyNumberFormat="1" applyFont="1" applyFill="1" applyBorder="1">
      <alignment/>
      <protection/>
    </xf>
    <xf numFmtId="0" fontId="88" fillId="33" borderId="27" xfId="75" applyFont="1" applyFill="1" applyBorder="1" applyAlignment="1">
      <alignment horizontal="right"/>
      <protection/>
    </xf>
    <xf numFmtId="0" fontId="88" fillId="33" borderId="0" xfId="75" applyFont="1" applyFill="1" applyBorder="1" applyAlignment="1">
      <alignment horizontal="right"/>
      <protection/>
    </xf>
    <xf numFmtId="186" fontId="88" fillId="33" borderId="0" xfId="75" applyNumberFormat="1" applyFont="1" applyFill="1" applyBorder="1" applyAlignment="1">
      <alignment horizontal="right"/>
      <protection/>
    </xf>
    <xf numFmtId="206" fontId="88" fillId="33" borderId="0" xfId="58" applyNumberFormat="1" applyFont="1" applyFill="1" applyBorder="1" applyAlignment="1">
      <alignment horizontal="right"/>
    </xf>
    <xf numFmtId="220" fontId="88" fillId="33" borderId="0" xfId="75" applyNumberFormat="1" applyFont="1" applyFill="1">
      <alignment/>
      <protection/>
    </xf>
    <xf numFmtId="220" fontId="91" fillId="33" borderId="0" xfId="75" applyNumberFormat="1" applyFont="1" applyFill="1">
      <alignment/>
      <protection/>
    </xf>
    <xf numFmtId="186" fontId="92" fillId="33" borderId="0" xfId="75" applyNumberFormat="1" applyFont="1" applyFill="1" applyBorder="1" applyAlignment="1">
      <alignment horizontal="right"/>
      <protection/>
    </xf>
    <xf numFmtId="220" fontId="91" fillId="33" borderId="0" xfId="75" applyNumberFormat="1" applyFont="1" applyFill="1" applyAlignment="1">
      <alignment horizontal="right"/>
      <protection/>
    </xf>
    <xf numFmtId="220" fontId="91" fillId="33" borderId="0" xfId="75" applyNumberFormat="1" applyFont="1" applyFill="1" applyBorder="1" applyAlignment="1">
      <alignment/>
      <protection/>
    </xf>
    <xf numFmtId="186" fontId="91" fillId="33" borderId="27" xfId="75" applyNumberFormat="1" applyFont="1" applyFill="1" applyBorder="1" applyAlignment="1">
      <alignment horizontal="right"/>
      <protection/>
    </xf>
    <xf numFmtId="186" fontId="91" fillId="33" borderId="0" xfId="75" applyNumberFormat="1" applyFont="1" applyFill="1" applyBorder="1" applyAlignment="1">
      <alignment horizontal="right"/>
      <protection/>
    </xf>
    <xf numFmtId="220" fontId="91" fillId="33" borderId="0" xfId="58" applyNumberFormat="1" applyFont="1" applyFill="1" applyBorder="1" applyAlignment="1">
      <alignment horizontal="right"/>
    </xf>
    <xf numFmtId="186" fontId="91" fillId="33" borderId="0" xfId="75" applyNumberFormat="1" applyFont="1" applyFill="1" applyAlignment="1">
      <alignment/>
      <protection/>
    </xf>
    <xf numFmtId="186" fontId="93" fillId="33" borderId="0" xfId="75" applyNumberFormat="1" applyFont="1" applyFill="1">
      <alignment/>
      <protection/>
    </xf>
    <xf numFmtId="0" fontId="93" fillId="33" borderId="0" xfId="75" applyFont="1" applyFill="1" applyAlignment="1">
      <alignment horizontal="center"/>
      <protection/>
    </xf>
    <xf numFmtId="186" fontId="91" fillId="33" borderId="0" xfId="91" applyNumberFormat="1" applyFont="1" applyFill="1" applyBorder="1" applyAlignment="1" applyProtection="1">
      <alignment horizontal="right"/>
      <protection/>
    </xf>
    <xf numFmtId="186" fontId="88" fillId="33" borderId="27" xfId="75" applyNumberFormat="1" applyFont="1" applyFill="1" applyBorder="1" applyAlignment="1">
      <alignment horizontal="right"/>
      <protection/>
    </xf>
    <xf numFmtId="186" fontId="88" fillId="33" borderId="0" xfId="91" applyNumberFormat="1" applyFont="1" applyFill="1" applyBorder="1" applyAlignment="1" applyProtection="1">
      <alignment horizontal="right"/>
      <protection/>
    </xf>
    <xf numFmtId="220" fontId="88" fillId="33" borderId="0" xfId="75" applyNumberFormat="1" applyFont="1" applyFill="1" applyAlignment="1">
      <alignment horizontal="right"/>
      <protection/>
    </xf>
    <xf numFmtId="220" fontId="88" fillId="33" borderId="0" xfId="58" applyNumberFormat="1" applyFont="1" applyFill="1" applyBorder="1" applyAlignment="1">
      <alignment horizontal="right"/>
    </xf>
    <xf numFmtId="186" fontId="88" fillId="33" borderId="0" xfId="75" applyNumberFormat="1" applyFont="1" applyFill="1" applyAlignment="1">
      <alignment/>
      <protection/>
    </xf>
    <xf numFmtId="0" fontId="94" fillId="33" borderId="0" xfId="75" applyFont="1" applyFill="1" applyBorder="1" applyAlignment="1">
      <alignment horizontal="distributed"/>
      <protection/>
    </xf>
    <xf numFmtId="186" fontId="88" fillId="33" borderId="27" xfId="91" applyNumberFormat="1" applyFont="1" applyFill="1" applyBorder="1" applyAlignment="1" applyProtection="1">
      <alignment horizontal="right"/>
      <protection/>
    </xf>
    <xf numFmtId="0" fontId="93" fillId="33" borderId="0" xfId="75" applyFont="1" applyFill="1" applyBorder="1" applyAlignment="1">
      <alignment horizontal="distributed"/>
      <protection/>
    </xf>
    <xf numFmtId="186" fontId="91" fillId="33" borderId="27" xfId="91" applyNumberFormat="1" applyFont="1" applyFill="1" applyBorder="1" applyAlignment="1" applyProtection="1">
      <alignment horizontal="right"/>
      <protection/>
    </xf>
    <xf numFmtId="186" fontId="94" fillId="33" borderId="0" xfId="75" applyNumberFormat="1" applyFont="1" applyFill="1">
      <alignment/>
      <protection/>
    </xf>
    <xf numFmtId="186" fontId="93" fillId="33" borderId="0" xfId="91" applyNumberFormat="1" applyFont="1" applyFill="1" applyBorder="1" applyAlignment="1" applyProtection="1">
      <alignment horizontal="right"/>
      <protection/>
    </xf>
    <xf numFmtId="186" fontId="93" fillId="33" borderId="0" xfId="75" applyNumberFormat="1" applyFont="1" applyFill="1" applyAlignment="1">
      <alignment/>
      <protection/>
    </xf>
    <xf numFmtId="186" fontId="94" fillId="33" borderId="0" xfId="91" applyNumberFormat="1" applyFont="1" applyFill="1" applyBorder="1" applyAlignment="1" applyProtection="1">
      <alignment horizontal="right"/>
      <protection/>
    </xf>
    <xf numFmtId="186" fontId="94" fillId="33" borderId="0" xfId="75" applyNumberFormat="1" applyFont="1" applyFill="1" applyAlignment="1">
      <alignment/>
      <protection/>
    </xf>
    <xf numFmtId="186" fontId="93" fillId="33" borderId="27" xfId="91" applyNumberFormat="1" applyFont="1" applyFill="1" applyBorder="1" applyAlignment="1" applyProtection="1">
      <alignment horizontal="right"/>
      <protection/>
    </xf>
    <xf numFmtId="186" fontId="94" fillId="33" borderId="27" xfId="91" applyNumberFormat="1" applyFont="1" applyFill="1" applyBorder="1" applyAlignment="1" applyProtection="1">
      <alignment horizontal="right"/>
      <protection/>
    </xf>
    <xf numFmtId="220" fontId="88" fillId="33" borderId="0" xfId="75" applyNumberFormat="1" applyFont="1" applyFill="1" applyBorder="1" applyAlignment="1">
      <alignment horizontal="right"/>
      <protection/>
    </xf>
    <xf numFmtId="220" fontId="88" fillId="33" borderId="0" xfId="75" applyNumberFormat="1" applyFont="1" applyFill="1" applyBorder="1" applyAlignment="1">
      <alignment/>
      <protection/>
    </xf>
    <xf numFmtId="220" fontId="94" fillId="33" borderId="0" xfId="75" applyNumberFormat="1" applyFont="1" applyFill="1" applyBorder="1">
      <alignment/>
      <protection/>
    </xf>
    <xf numFmtId="220" fontId="93" fillId="33" borderId="0" xfId="75" applyNumberFormat="1" applyFont="1" applyFill="1" applyBorder="1">
      <alignment/>
      <protection/>
    </xf>
    <xf numFmtId="0" fontId="94" fillId="33" borderId="12" xfId="75" applyFont="1" applyFill="1" applyBorder="1" applyAlignment="1">
      <alignment horizontal="distributed"/>
      <protection/>
    </xf>
    <xf numFmtId="186" fontId="88" fillId="33" borderId="29" xfId="91" applyNumberFormat="1" applyFont="1" applyFill="1" applyBorder="1" applyAlignment="1" applyProtection="1">
      <alignment horizontal="right"/>
      <protection/>
    </xf>
    <xf numFmtId="186" fontId="88" fillId="33" borderId="12" xfId="91" applyNumberFormat="1" applyFont="1" applyFill="1" applyBorder="1" applyAlignment="1" applyProtection="1">
      <alignment horizontal="right"/>
      <protection/>
    </xf>
    <xf numFmtId="220" fontId="88" fillId="33" borderId="12" xfId="58" applyNumberFormat="1" applyFont="1" applyFill="1" applyBorder="1" applyAlignment="1">
      <alignment/>
    </xf>
    <xf numFmtId="186" fontId="88" fillId="33" borderId="12" xfId="75" applyNumberFormat="1" applyFont="1" applyFill="1" applyBorder="1" applyAlignment="1">
      <alignment/>
      <protection/>
    </xf>
    <xf numFmtId="0" fontId="88" fillId="33" borderId="0" xfId="75" applyFont="1" applyFill="1" applyBorder="1" applyAlignment="1">
      <alignment horizontal="distributed"/>
      <protection/>
    </xf>
    <xf numFmtId="176" fontId="87" fillId="33" borderId="0" xfId="75" applyNumberFormat="1" applyFont="1" applyFill="1" applyBorder="1">
      <alignment/>
      <protection/>
    </xf>
    <xf numFmtId="176" fontId="87" fillId="33" borderId="22" xfId="75" applyNumberFormat="1" applyFont="1" applyFill="1" applyBorder="1">
      <alignment/>
      <protection/>
    </xf>
    <xf numFmtId="187" fontId="88" fillId="33" borderId="0" xfId="58" applyNumberFormat="1" applyFont="1" applyFill="1" applyBorder="1" applyAlignment="1">
      <alignment/>
    </xf>
    <xf numFmtId="0" fontId="95" fillId="33" borderId="0" xfId="75" applyFont="1" applyFill="1" applyBorder="1">
      <alignment/>
      <protection/>
    </xf>
    <xf numFmtId="0" fontId="88" fillId="33" borderId="0" xfId="0" applyFont="1" applyFill="1" applyBorder="1" applyAlignment="1">
      <alignment/>
    </xf>
    <xf numFmtId="179" fontId="90" fillId="33" borderId="0" xfId="92" applyNumberFormat="1" applyFont="1" applyFill="1">
      <alignment vertical="center"/>
      <protection/>
    </xf>
    <xf numFmtId="186" fontId="88" fillId="33" borderId="0" xfId="91" applyNumberFormat="1" applyFont="1" applyFill="1" applyBorder="1" applyAlignment="1" applyProtection="1">
      <alignment/>
      <protection/>
    </xf>
    <xf numFmtId="186" fontId="88" fillId="33" borderId="0" xfId="75" applyNumberFormat="1" applyFont="1" applyFill="1" applyBorder="1" applyAlignment="1">
      <alignment/>
      <protection/>
    </xf>
    <xf numFmtId="0" fontId="90" fillId="33" borderId="0" xfId="92" applyFont="1" applyFill="1" applyBorder="1" applyAlignment="1">
      <alignment horizontal="right" vertical="center"/>
      <protection/>
    </xf>
    <xf numFmtId="182" fontId="103" fillId="33" borderId="0" xfId="91" applyFont="1" applyFill="1" applyBorder="1" applyAlignment="1" applyProtection="1">
      <alignment vertical="center"/>
      <protection/>
    </xf>
    <xf numFmtId="49" fontId="14" fillId="33" borderId="15" xfId="79" applyNumberFormat="1" applyFont="1" applyFill="1" applyBorder="1" applyAlignment="1">
      <alignment horizontal="left"/>
      <protection/>
    </xf>
    <xf numFmtId="49" fontId="17" fillId="33" borderId="52" xfId="79" applyNumberFormat="1" applyFont="1" applyFill="1" applyBorder="1" applyAlignment="1">
      <alignment horizontal="left"/>
      <protection/>
    </xf>
    <xf numFmtId="1" fontId="91" fillId="33" borderId="0" xfId="81" applyNumberFormat="1" applyFont="1" applyFill="1" applyAlignment="1">
      <alignment horizontal="right"/>
      <protection/>
    </xf>
    <xf numFmtId="0" fontId="93" fillId="33" borderId="0" xfId="75" applyFont="1" applyFill="1" applyBorder="1" applyAlignment="1">
      <alignment shrinkToFit="1"/>
      <protection/>
    </xf>
    <xf numFmtId="0" fontId="93" fillId="33" borderId="15" xfId="75" applyFont="1" applyFill="1" applyBorder="1" applyAlignment="1">
      <alignment shrinkToFit="1"/>
      <protection/>
    </xf>
    <xf numFmtId="0" fontId="104" fillId="33" borderId="15" xfId="0" applyFont="1" applyFill="1" applyBorder="1" applyAlignment="1">
      <alignment shrinkToFit="1"/>
    </xf>
    <xf numFmtId="0" fontId="88" fillId="33" borderId="12" xfId="75" applyFont="1" applyFill="1" applyBorder="1" applyAlignment="1">
      <alignment horizontal="right" vertical="top"/>
      <protection/>
    </xf>
    <xf numFmtId="0" fontId="88" fillId="33" borderId="24" xfId="75" applyFont="1" applyFill="1" applyBorder="1" applyAlignment="1">
      <alignment horizontal="distributed" vertical="center"/>
      <protection/>
    </xf>
    <xf numFmtId="0" fontId="88" fillId="33" borderId="28" xfId="75" applyFont="1" applyFill="1" applyBorder="1" applyAlignment="1">
      <alignment horizontal="distributed" vertical="center"/>
      <protection/>
    </xf>
    <xf numFmtId="0" fontId="88" fillId="33" borderId="25" xfId="75" applyFont="1" applyFill="1" applyBorder="1" applyAlignment="1">
      <alignment horizontal="distributed" vertical="center"/>
      <protection/>
    </xf>
    <xf numFmtId="0" fontId="88" fillId="33" borderId="20" xfId="75" applyFont="1" applyFill="1" applyBorder="1" applyAlignment="1">
      <alignment horizontal="distributed" vertical="center"/>
      <protection/>
    </xf>
    <xf numFmtId="0" fontId="91" fillId="33" borderId="0" xfId="75" applyFont="1" applyFill="1" applyAlignment="1">
      <alignment horizontal="center"/>
      <protection/>
    </xf>
    <xf numFmtId="0" fontId="91" fillId="33" borderId="15" xfId="75" applyFont="1" applyFill="1" applyBorder="1" applyAlignment="1">
      <alignment horizontal="center"/>
      <protection/>
    </xf>
    <xf numFmtId="0" fontId="88" fillId="33" borderId="13" xfId="75" applyFont="1" applyFill="1" applyBorder="1" applyAlignment="1">
      <alignment horizontal="distributed" vertical="center"/>
      <protection/>
    </xf>
    <xf numFmtId="0" fontId="88" fillId="33" borderId="14" xfId="75" applyFont="1" applyFill="1" applyBorder="1" applyAlignment="1">
      <alignment horizontal="distributed" vertical="center"/>
      <protection/>
    </xf>
    <xf numFmtId="0" fontId="88" fillId="33" borderId="24" xfId="75" applyFont="1" applyFill="1" applyBorder="1" applyAlignment="1">
      <alignment horizontal="distributed" vertical="center" wrapText="1"/>
      <protection/>
    </xf>
    <xf numFmtId="0" fontId="88" fillId="33" borderId="28" xfId="75" applyFont="1" applyFill="1" applyBorder="1" applyAlignment="1">
      <alignment horizontal="distributed" vertical="center" wrapText="1"/>
      <protection/>
    </xf>
    <xf numFmtId="0" fontId="93" fillId="33" borderId="0" xfId="75" applyFont="1" applyFill="1" applyBorder="1" applyAlignment="1">
      <alignment horizontal="center"/>
      <protection/>
    </xf>
    <xf numFmtId="0" fontId="93" fillId="33" borderId="15" xfId="75" applyFont="1" applyFill="1" applyBorder="1" applyAlignment="1">
      <alignment horizontal="center"/>
      <protection/>
    </xf>
    <xf numFmtId="0" fontId="98" fillId="33" borderId="0" xfId="75" applyFont="1" applyFill="1" applyBorder="1" applyAlignment="1">
      <alignment shrinkToFit="1"/>
      <protection/>
    </xf>
    <xf numFmtId="0" fontId="98" fillId="33" borderId="15" xfId="0" applyFont="1" applyFill="1" applyBorder="1" applyAlignment="1">
      <alignment shrinkToFit="1"/>
    </xf>
    <xf numFmtId="0" fontId="95" fillId="33" borderId="24" xfId="77" applyFont="1" applyFill="1" applyBorder="1" applyAlignment="1">
      <alignment horizontal="distributed" vertical="center"/>
      <protection/>
    </xf>
    <xf numFmtId="0" fontId="95" fillId="33" borderId="28" xfId="77" applyFont="1" applyFill="1" applyBorder="1" applyAlignment="1">
      <alignment horizontal="distributed" vertical="center"/>
      <protection/>
    </xf>
    <xf numFmtId="0" fontId="95" fillId="33" borderId="24" xfId="77" applyFont="1" applyFill="1" applyBorder="1" applyAlignment="1">
      <alignment horizontal="distributed" vertical="center" wrapText="1"/>
      <protection/>
    </xf>
    <xf numFmtId="0" fontId="95" fillId="33" borderId="28" xfId="77" applyFont="1" applyFill="1" applyBorder="1" applyAlignment="1">
      <alignment horizontal="distributed" vertical="center" wrapText="1"/>
      <protection/>
    </xf>
    <xf numFmtId="181" fontId="95" fillId="33" borderId="24" xfId="77" applyNumberFormat="1" applyFont="1" applyFill="1" applyBorder="1" applyAlignment="1">
      <alignment horizontal="distributed" vertical="center" wrapText="1"/>
      <protection/>
    </xf>
    <xf numFmtId="181" fontId="95" fillId="33" borderId="28" xfId="77" applyNumberFormat="1" applyFont="1" applyFill="1" applyBorder="1" applyAlignment="1">
      <alignment horizontal="distributed" vertical="center" wrapText="1"/>
      <protection/>
    </xf>
    <xf numFmtId="0" fontId="87" fillId="0" borderId="15" xfId="78" applyFont="1" applyFill="1" applyBorder="1" applyAlignment="1">
      <alignment horizontal="center" vertical="center"/>
      <protection/>
    </xf>
    <xf numFmtId="0" fontId="87" fillId="0" borderId="14" xfId="78" applyFont="1" applyFill="1" applyBorder="1" applyAlignment="1">
      <alignment horizontal="center" vertical="center"/>
      <protection/>
    </xf>
    <xf numFmtId="0" fontId="87" fillId="0" borderId="26" xfId="78" applyFont="1" applyFill="1" applyBorder="1" applyAlignment="1">
      <alignment horizontal="distributed" vertical="center"/>
      <protection/>
    </xf>
    <xf numFmtId="0" fontId="87" fillId="0" borderId="28" xfId="78" applyFont="1" applyFill="1" applyBorder="1" applyAlignment="1">
      <alignment horizontal="distributed" vertical="center"/>
      <protection/>
    </xf>
    <xf numFmtId="0" fontId="14" fillId="33" borderId="53" xfId="79" applyFont="1" applyFill="1" applyBorder="1" applyAlignment="1">
      <alignment horizontal="left"/>
      <protection/>
    </xf>
    <xf numFmtId="0" fontId="14" fillId="33" borderId="12" xfId="79" applyFont="1" applyFill="1" applyBorder="1" applyAlignment="1">
      <alignment horizontal="right"/>
      <protection/>
    </xf>
    <xf numFmtId="0" fontId="14" fillId="33" borderId="13" xfId="79" applyFont="1" applyFill="1" applyBorder="1" applyAlignment="1">
      <alignment horizontal="distributed" vertical="center"/>
      <protection/>
    </xf>
    <xf numFmtId="0" fontId="14" fillId="33" borderId="14" xfId="79" applyFont="1" applyFill="1" applyBorder="1" applyAlignment="1">
      <alignment horizontal="distributed" vertical="center"/>
      <protection/>
    </xf>
    <xf numFmtId="0" fontId="14" fillId="33" borderId="18" xfId="79" applyFont="1" applyFill="1" applyBorder="1" applyAlignment="1">
      <alignment horizontal="distributed"/>
      <protection/>
    </xf>
    <xf numFmtId="0" fontId="14" fillId="33" borderId="32" xfId="79" applyFont="1" applyFill="1" applyBorder="1" applyAlignment="1">
      <alignment horizontal="distributed"/>
      <protection/>
    </xf>
    <xf numFmtId="0" fontId="14" fillId="33" borderId="19" xfId="79" applyFont="1" applyFill="1" applyBorder="1" applyAlignment="1">
      <alignment horizontal="distributed"/>
      <protection/>
    </xf>
    <xf numFmtId="0" fontId="14" fillId="33" borderId="15" xfId="79" applyFont="1" applyFill="1" applyBorder="1" applyAlignment="1">
      <alignment horizontal="distributed" vertical="center"/>
      <protection/>
    </xf>
    <xf numFmtId="0" fontId="14" fillId="33" borderId="26" xfId="79" applyFont="1" applyFill="1" applyBorder="1" applyAlignment="1">
      <alignment horizontal="distributed" vertical="center"/>
      <protection/>
    </xf>
    <xf numFmtId="0" fontId="14" fillId="33" borderId="28" xfId="79" applyFont="1" applyFill="1" applyBorder="1" applyAlignment="1">
      <alignment horizontal="distributed" vertical="center"/>
      <protection/>
    </xf>
    <xf numFmtId="0" fontId="14" fillId="33" borderId="26" xfId="79" applyFont="1" applyFill="1" applyBorder="1" applyAlignment="1">
      <alignment horizontal="distributed" vertical="center" wrapText="1"/>
      <protection/>
    </xf>
    <xf numFmtId="0" fontId="14" fillId="33" borderId="28" xfId="79" applyFont="1" applyFill="1" applyBorder="1" applyAlignment="1">
      <alignment horizontal="distributed" vertical="center" wrapText="1"/>
      <protection/>
    </xf>
    <xf numFmtId="0" fontId="14" fillId="33" borderId="20" xfId="79" applyFont="1" applyFill="1" applyBorder="1" applyAlignment="1">
      <alignment horizontal="distributed"/>
      <protection/>
    </xf>
    <xf numFmtId="0" fontId="14" fillId="33" borderId="21" xfId="79" applyFont="1" applyFill="1" applyBorder="1" applyAlignment="1">
      <alignment horizontal="distributed"/>
      <protection/>
    </xf>
    <xf numFmtId="0" fontId="89" fillId="33" borderId="0" xfId="80" applyFont="1" applyFill="1" applyAlignment="1">
      <alignment horizontal="center"/>
      <protection/>
    </xf>
    <xf numFmtId="0" fontId="88" fillId="33" borderId="22" xfId="80" applyFont="1" applyFill="1" applyBorder="1" applyAlignment="1">
      <alignment horizontal="center" vertical="center"/>
      <protection/>
    </xf>
    <xf numFmtId="0" fontId="88" fillId="33" borderId="13" xfId="80" applyFont="1" applyFill="1" applyBorder="1" applyAlignment="1">
      <alignment horizontal="center" vertical="center"/>
      <protection/>
    </xf>
    <xf numFmtId="0" fontId="88" fillId="33" borderId="21" xfId="80" applyFont="1" applyFill="1" applyBorder="1" applyAlignment="1">
      <alignment horizontal="center" vertical="center"/>
      <protection/>
    </xf>
    <xf numFmtId="0" fontId="88" fillId="33" borderId="14" xfId="80" applyFont="1" applyFill="1" applyBorder="1" applyAlignment="1">
      <alignment horizontal="center" vertical="center"/>
      <protection/>
    </xf>
    <xf numFmtId="0" fontId="88" fillId="33" borderId="18" xfId="81" applyFont="1" applyFill="1" applyBorder="1" applyAlignment="1">
      <alignment horizontal="center" vertical="center"/>
      <protection/>
    </xf>
    <xf numFmtId="0" fontId="88" fillId="33" borderId="19" xfId="81" applyFont="1" applyFill="1" applyBorder="1" applyAlignment="1">
      <alignment horizontal="center" vertical="center"/>
      <protection/>
    </xf>
    <xf numFmtId="0" fontId="88" fillId="33" borderId="22" xfId="81" applyFont="1" applyFill="1" applyBorder="1" applyAlignment="1">
      <alignment horizontal="center" vertical="center"/>
      <protection/>
    </xf>
    <xf numFmtId="0" fontId="88" fillId="33" borderId="13" xfId="81" applyFont="1" applyFill="1" applyBorder="1" applyAlignment="1">
      <alignment horizontal="center" vertical="center"/>
      <protection/>
    </xf>
    <xf numFmtId="0" fontId="88" fillId="33" borderId="0" xfId="81" applyFont="1" applyFill="1" applyBorder="1" applyAlignment="1">
      <alignment horizontal="center" vertical="center"/>
      <protection/>
    </xf>
    <xf numFmtId="0" fontId="88" fillId="33" borderId="15" xfId="81" applyFont="1" applyFill="1" applyBorder="1" applyAlignment="1">
      <alignment horizontal="center" vertical="center"/>
      <protection/>
    </xf>
    <xf numFmtId="0" fontId="88" fillId="33" borderId="21" xfId="81" applyFont="1" applyFill="1" applyBorder="1" applyAlignment="1">
      <alignment horizontal="center" vertical="center"/>
      <protection/>
    </xf>
    <xf numFmtId="0" fontId="88" fillId="33" borderId="14" xfId="81" applyFont="1" applyFill="1" applyBorder="1" applyAlignment="1">
      <alignment horizontal="center" vertical="center"/>
      <protection/>
    </xf>
    <xf numFmtId="0" fontId="88" fillId="33" borderId="24" xfId="81" applyFont="1" applyFill="1" applyBorder="1" applyAlignment="1">
      <alignment horizontal="distributed" vertical="center" wrapText="1"/>
      <protection/>
    </xf>
    <xf numFmtId="0" fontId="87" fillId="33" borderId="26" xfId="81" applyFont="1" applyFill="1" applyBorder="1" applyAlignment="1">
      <alignment horizontal="distributed" vertical="center" wrapText="1"/>
      <protection/>
    </xf>
    <xf numFmtId="0" fontId="87" fillId="33" borderId="28" xfId="81" applyFont="1" applyFill="1" applyBorder="1" applyAlignment="1">
      <alignment horizontal="distributed" vertical="center" wrapText="1"/>
      <protection/>
    </xf>
    <xf numFmtId="0" fontId="88" fillId="33" borderId="18" xfId="81" applyFont="1" applyFill="1" applyBorder="1" applyAlignment="1">
      <alignment horizontal="distributed" vertical="center"/>
      <protection/>
    </xf>
    <xf numFmtId="0" fontId="87" fillId="33" borderId="19" xfId="81" applyFont="1" applyFill="1" applyBorder="1" applyAlignment="1">
      <alignment horizontal="distributed" vertical="center"/>
      <protection/>
    </xf>
    <xf numFmtId="0" fontId="87" fillId="33" borderId="32" xfId="81" applyFont="1" applyFill="1" applyBorder="1" applyAlignment="1">
      <alignment horizontal="distributed" vertical="center"/>
      <protection/>
    </xf>
    <xf numFmtId="0" fontId="87" fillId="33" borderId="26" xfId="81" applyFont="1" applyFill="1" applyBorder="1" applyAlignment="1">
      <alignment horizontal="distributed" vertical="center"/>
      <protection/>
    </xf>
    <xf numFmtId="0" fontId="87" fillId="33" borderId="28" xfId="81" applyFont="1" applyFill="1" applyBorder="1" applyAlignment="1">
      <alignment horizontal="distributed" vertical="center"/>
      <protection/>
    </xf>
    <xf numFmtId="0" fontId="88" fillId="33" borderId="37" xfId="81" applyFont="1" applyFill="1" applyBorder="1" applyAlignment="1">
      <alignment horizontal="distributed" vertical="center"/>
      <protection/>
    </xf>
    <xf numFmtId="0" fontId="88" fillId="33" borderId="28" xfId="81" applyFont="1" applyFill="1" applyBorder="1" applyAlignment="1">
      <alignment horizontal="distributed" vertical="center"/>
      <protection/>
    </xf>
    <xf numFmtId="0" fontId="88" fillId="33" borderId="37" xfId="81" applyFont="1" applyFill="1" applyBorder="1" applyAlignment="1">
      <alignment horizontal="distributed" vertical="center" wrapText="1"/>
      <protection/>
    </xf>
    <xf numFmtId="0" fontId="88" fillId="33" borderId="28" xfId="81" applyFont="1" applyFill="1" applyBorder="1" applyAlignment="1">
      <alignment horizontal="distributed" vertical="center" wrapText="1"/>
      <protection/>
    </xf>
    <xf numFmtId="0" fontId="88" fillId="33" borderId="31" xfId="81" applyFont="1" applyFill="1" applyBorder="1" applyAlignment="1">
      <alignment horizontal="center" vertical="center"/>
      <protection/>
    </xf>
    <xf numFmtId="0" fontId="88" fillId="33" borderId="2" xfId="81" applyFont="1" applyFill="1" applyBorder="1" applyAlignment="1">
      <alignment horizontal="center" vertical="center"/>
      <protection/>
    </xf>
    <xf numFmtId="0" fontId="88" fillId="33" borderId="35" xfId="81" applyFont="1" applyFill="1" applyBorder="1" applyAlignment="1">
      <alignment horizontal="distributed" vertical="center" wrapText="1"/>
      <protection/>
    </xf>
    <xf numFmtId="0" fontId="88" fillId="33" borderId="20" xfId="81" applyFont="1" applyFill="1" applyBorder="1" applyAlignment="1">
      <alignment horizontal="distributed" vertical="center"/>
      <protection/>
    </xf>
    <xf numFmtId="0" fontId="88" fillId="0" borderId="18" xfId="83" applyFont="1" applyFill="1" applyBorder="1" applyAlignment="1">
      <alignment horizontal="center" vertical="center"/>
      <protection/>
    </xf>
    <xf numFmtId="0" fontId="88" fillId="0" borderId="19" xfId="83" applyFont="1" applyFill="1" applyBorder="1" applyAlignment="1">
      <alignment horizontal="center" vertical="center"/>
      <protection/>
    </xf>
    <xf numFmtId="0" fontId="88" fillId="0" borderId="32" xfId="83" applyFont="1" applyFill="1" applyBorder="1" applyAlignment="1">
      <alignment horizontal="center" vertical="center"/>
      <protection/>
    </xf>
    <xf numFmtId="0" fontId="95" fillId="0" borderId="31" xfId="83" applyFont="1" applyFill="1" applyBorder="1" applyAlignment="1">
      <alignment horizontal="distributed" vertical="center" wrapText="1"/>
      <protection/>
    </xf>
    <xf numFmtId="0" fontId="95" fillId="0" borderId="46" xfId="83" applyFont="1" applyFill="1" applyBorder="1" applyAlignment="1">
      <alignment horizontal="distributed" vertical="center" wrapText="1"/>
      <protection/>
    </xf>
    <xf numFmtId="0" fontId="89" fillId="0" borderId="0" xfId="83" applyFont="1" applyFill="1" applyAlignment="1">
      <alignment horizontal="center"/>
      <protection/>
    </xf>
    <xf numFmtId="0" fontId="88" fillId="0" borderId="13" xfId="83" applyFont="1" applyFill="1" applyBorder="1" applyAlignment="1">
      <alignment horizontal="center" vertical="center"/>
      <protection/>
    </xf>
    <xf numFmtId="0" fontId="88" fillId="0" borderId="14" xfId="83" applyFont="1" applyFill="1" applyBorder="1" applyAlignment="1">
      <alignment horizontal="center" vertical="center"/>
      <protection/>
    </xf>
    <xf numFmtId="0" fontId="14" fillId="0" borderId="0" xfId="85" applyFont="1" applyFill="1" applyAlignment="1">
      <alignment horizontal="center" vertical="center"/>
      <protection/>
    </xf>
    <xf numFmtId="0" fontId="14" fillId="0" borderId="21" xfId="85" applyFont="1" applyFill="1" applyBorder="1" applyAlignment="1">
      <alignment horizontal="center" vertical="center"/>
      <protection/>
    </xf>
    <xf numFmtId="0" fontId="88" fillId="33" borderId="13" xfId="84" applyFont="1" applyFill="1" applyBorder="1" applyAlignment="1">
      <alignment horizontal="center" vertical="center"/>
      <protection/>
    </xf>
    <xf numFmtId="0" fontId="88" fillId="33" borderId="14" xfId="84" applyFont="1" applyFill="1" applyBorder="1" applyAlignment="1">
      <alignment horizontal="center" vertical="center"/>
      <protection/>
    </xf>
    <xf numFmtId="0" fontId="88" fillId="33" borderId="25" xfId="84" applyFont="1" applyFill="1" applyBorder="1" applyAlignment="1">
      <alignment horizontal="center" vertical="center"/>
      <protection/>
    </xf>
    <xf numFmtId="0" fontId="88" fillId="33" borderId="20" xfId="84" applyFont="1" applyFill="1" applyBorder="1" applyAlignment="1">
      <alignment horizontal="center" vertical="center"/>
      <protection/>
    </xf>
    <xf numFmtId="0" fontId="95" fillId="33" borderId="0" xfId="84" applyFont="1" applyFill="1" applyBorder="1" applyAlignment="1">
      <alignment horizontal="left"/>
      <protection/>
    </xf>
    <xf numFmtId="0" fontId="94" fillId="33" borderId="0" xfId="85" applyFont="1" applyFill="1" applyAlignment="1">
      <alignment horizontal="center" vertical="center"/>
      <protection/>
    </xf>
    <xf numFmtId="0" fontId="94" fillId="33" borderId="21" xfId="85" applyFont="1" applyFill="1" applyBorder="1" applyAlignment="1">
      <alignment horizontal="center" vertical="center"/>
      <protection/>
    </xf>
    <xf numFmtId="0" fontId="88" fillId="33" borderId="0" xfId="85" applyFont="1" applyFill="1" applyBorder="1" applyAlignment="1">
      <alignment horizontal="center" vertical="center"/>
      <protection/>
    </xf>
    <xf numFmtId="0" fontId="88" fillId="33" borderId="15" xfId="85" applyFont="1" applyFill="1" applyBorder="1" applyAlignment="1">
      <alignment horizontal="center" vertical="center"/>
      <protection/>
    </xf>
    <xf numFmtId="0" fontId="14" fillId="33" borderId="18" xfId="86" applyFont="1" applyFill="1" applyBorder="1" applyAlignment="1" quotePrefix="1">
      <alignment horizontal="center" vertical="center"/>
      <protection/>
    </xf>
    <xf numFmtId="0" fontId="14" fillId="33" borderId="19" xfId="86" applyFont="1" applyFill="1" applyBorder="1" applyAlignment="1" quotePrefix="1">
      <alignment horizontal="center" vertical="center"/>
      <protection/>
    </xf>
    <xf numFmtId="0" fontId="14" fillId="33" borderId="32" xfId="86" applyFont="1" applyFill="1" applyBorder="1" applyAlignment="1" quotePrefix="1">
      <alignment horizontal="center" vertical="center"/>
      <protection/>
    </xf>
    <xf numFmtId="0" fontId="14" fillId="33" borderId="22" xfId="86" applyFont="1" applyFill="1" applyBorder="1" applyAlignment="1">
      <alignment horizontal="distributed" vertical="center" wrapText="1"/>
      <protection/>
    </xf>
    <xf numFmtId="0" fontId="14" fillId="33" borderId="13" xfId="86" applyFont="1" applyFill="1" applyBorder="1" applyAlignment="1">
      <alignment horizontal="distributed" vertical="center"/>
      <protection/>
    </xf>
    <xf numFmtId="0" fontId="14" fillId="33" borderId="21" xfId="86" applyFont="1" applyFill="1" applyBorder="1" applyAlignment="1">
      <alignment horizontal="distributed" vertical="center"/>
      <protection/>
    </xf>
    <xf numFmtId="0" fontId="14" fillId="33" borderId="14" xfId="86" applyFont="1" applyFill="1" applyBorder="1" applyAlignment="1">
      <alignment horizontal="distributed" vertical="center"/>
      <protection/>
    </xf>
    <xf numFmtId="0" fontId="14" fillId="33" borderId="24" xfId="86" applyFont="1" applyFill="1" applyBorder="1" applyAlignment="1">
      <alignment horizontal="center" vertical="center"/>
      <protection/>
    </xf>
    <xf numFmtId="0" fontId="14" fillId="33" borderId="28" xfId="86" applyFont="1" applyFill="1" applyBorder="1" applyAlignment="1">
      <alignment horizontal="center" vertical="center"/>
      <protection/>
    </xf>
    <xf numFmtId="0" fontId="14" fillId="33" borderId="25" xfId="86" applyFont="1" applyFill="1" applyBorder="1" applyAlignment="1">
      <alignment horizontal="distributed" vertical="center"/>
      <protection/>
    </xf>
    <xf numFmtId="0" fontId="14" fillId="33" borderId="20" xfId="86" applyFont="1" applyFill="1" applyBorder="1" applyAlignment="1">
      <alignment horizontal="distributed" vertical="center"/>
      <protection/>
    </xf>
    <xf numFmtId="0" fontId="88" fillId="33" borderId="13" xfId="87" applyFont="1" applyFill="1" applyBorder="1" applyAlignment="1">
      <alignment horizontal="center" vertical="center"/>
      <protection/>
    </xf>
    <xf numFmtId="0" fontId="88" fillId="33" borderId="14" xfId="87" applyFont="1" applyFill="1" applyBorder="1" applyAlignment="1">
      <alignment horizontal="center" vertical="center"/>
      <protection/>
    </xf>
    <xf numFmtId="0" fontId="14" fillId="33" borderId="0" xfId="88" applyFont="1" applyFill="1" applyBorder="1" applyAlignment="1">
      <alignment horizontal="right"/>
      <protection/>
    </xf>
    <xf numFmtId="0" fontId="14" fillId="33" borderId="12" xfId="88" applyFont="1" applyFill="1" applyBorder="1" applyAlignment="1">
      <alignment horizontal="right"/>
      <protection/>
    </xf>
    <xf numFmtId="0" fontId="16" fillId="33" borderId="22" xfId="88" applyFont="1" applyFill="1" applyBorder="1" applyAlignment="1">
      <alignment horizontal="center" vertical="center" wrapText="1"/>
      <protection/>
    </xf>
    <xf numFmtId="0" fontId="16" fillId="33" borderId="13" xfId="88" applyFont="1" applyFill="1" applyBorder="1" applyAlignment="1">
      <alignment horizontal="center" vertical="center"/>
      <protection/>
    </xf>
    <xf numFmtId="0" fontId="16" fillId="33" borderId="0" xfId="88" applyFont="1" applyFill="1" applyBorder="1" applyAlignment="1">
      <alignment horizontal="center" vertical="center"/>
      <protection/>
    </xf>
    <xf numFmtId="0" fontId="16" fillId="33" borderId="15" xfId="88" applyFont="1" applyFill="1" applyBorder="1" applyAlignment="1">
      <alignment horizontal="center" vertical="center"/>
      <protection/>
    </xf>
    <xf numFmtId="0" fontId="16" fillId="33" borderId="21" xfId="88" applyFont="1" applyFill="1" applyBorder="1" applyAlignment="1">
      <alignment horizontal="center" vertical="center"/>
      <protection/>
    </xf>
    <xf numFmtId="0" fontId="16" fillId="33" borderId="14" xfId="88" applyFont="1" applyFill="1" applyBorder="1" applyAlignment="1">
      <alignment horizontal="center" vertical="center"/>
      <protection/>
    </xf>
    <xf numFmtId="0" fontId="14" fillId="33" borderId="24" xfId="88" applyFont="1" applyFill="1" applyBorder="1" applyAlignment="1">
      <alignment horizontal="center" vertical="center" wrapText="1"/>
      <protection/>
    </xf>
    <xf numFmtId="0" fontId="14" fillId="33" borderId="26" xfId="88" applyFont="1" applyFill="1" applyBorder="1" applyAlignment="1">
      <alignment horizontal="center" vertical="center"/>
      <protection/>
    </xf>
    <xf numFmtId="0" fontId="14" fillId="33" borderId="28" xfId="88" applyFont="1" applyFill="1" applyBorder="1" applyAlignment="1">
      <alignment horizontal="center" vertical="center"/>
      <protection/>
    </xf>
    <xf numFmtId="0" fontId="17" fillId="33" borderId="18" xfId="88" applyFont="1" applyFill="1" applyBorder="1" applyAlignment="1">
      <alignment horizontal="center" vertical="center"/>
      <protection/>
    </xf>
    <xf numFmtId="0" fontId="17" fillId="33" borderId="19" xfId="88" applyFont="1" applyFill="1" applyBorder="1" applyAlignment="1">
      <alignment horizontal="center" vertical="center"/>
      <protection/>
    </xf>
    <xf numFmtId="0" fontId="17" fillId="33" borderId="32" xfId="88" applyFont="1" applyFill="1" applyBorder="1" applyAlignment="1">
      <alignment horizontal="center" vertical="center"/>
      <protection/>
    </xf>
    <xf numFmtId="0" fontId="13" fillId="33" borderId="25" xfId="88" applyFont="1" applyFill="1" applyBorder="1" applyAlignment="1">
      <alignment horizontal="distributed" vertical="center"/>
      <protection/>
    </xf>
    <xf numFmtId="0" fontId="13" fillId="33" borderId="27" xfId="88" applyFont="1" applyFill="1" applyBorder="1" applyAlignment="1">
      <alignment horizontal="distributed" vertical="center"/>
      <protection/>
    </xf>
    <xf numFmtId="0" fontId="13" fillId="33" borderId="20" xfId="88" applyFont="1" applyFill="1" applyBorder="1" applyAlignment="1">
      <alignment horizontal="distributed" vertical="center"/>
      <protection/>
    </xf>
    <xf numFmtId="0" fontId="88" fillId="33" borderId="31" xfId="89" applyFont="1" applyFill="1" applyBorder="1" applyAlignment="1">
      <alignment horizontal="center" vertical="center"/>
      <protection/>
    </xf>
    <xf numFmtId="0" fontId="88" fillId="33" borderId="54" xfId="89" applyFont="1" applyFill="1" applyBorder="1" applyAlignment="1">
      <alignment horizontal="center" vertical="center"/>
      <protection/>
    </xf>
    <xf numFmtId="0" fontId="88" fillId="33" borderId="13" xfId="89" applyFont="1" applyFill="1" applyBorder="1" applyAlignment="1">
      <alignment horizontal="center" vertical="center"/>
      <protection/>
    </xf>
    <xf numFmtId="0" fontId="88" fillId="33" borderId="14" xfId="89" applyFont="1" applyFill="1" applyBorder="1" applyAlignment="1">
      <alignment horizontal="center" vertical="center"/>
      <protection/>
    </xf>
    <xf numFmtId="0" fontId="94" fillId="33" borderId="15" xfId="89" applyFont="1" applyFill="1" applyBorder="1" applyAlignment="1">
      <alignment horizontal="center" vertical="center" textRotation="255" wrapText="1"/>
      <protection/>
    </xf>
    <xf numFmtId="0" fontId="88" fillId="33" borderId="23" xfId="89" applyFont="1" applyFill="1" applyBorder="1" applyAlignment="1">
      <alignment horizontal="center" vertical="center"/>
      <protection/>
    </xf>
    <xf numFmtId="0" fontId="90" fillId="33" borderId="15" xfId="0" applyFont="1" applyFill="1" applyBorder="1" applyAlignment="1">
      <alignment horizontal="center" vertical="center"/>
    </xf>
    <xf numFmtId="0" fontId="88" fillId="33" borderId="27" xfId="89" applyFont="1" applyFill="1" applyBorder="1" applyAlignment="1">
      <alignment horizontal="center" vertical="center"/>
      <protection/>
    </xf>
    <xf numFmtId="0" fontId="88" fillId="33" borderId="28" xfId="89" applyFont="1" applyFill="1" applyBorder="1" applyAlignment="1">
      <alignment horizontal="center" vertical="center"/>
      <protection/>
    </xf>
    <xf numFmtId="0" fontId="88" fillId="33" borderId="46" xfId="89" applyFont="1" applyFill="1" applyBorder="1" applyAlignment="1">
      <alignment horizontal="center" vertical="center"/>
      <protection/>
    </xf>
    <xf numFmtId="0" fontId="88" fillId="33" borderId="0" xfId="89" applyFont="1" applyFill="1" applyBorder="1" applyAlignment="1">
      <alignment horizontal="center" vertical="distributed" textRotation="255"/>
      <protection/>
    </xf>
    <xf numFmtId="0" fontId="88" fillId="33" borderId="15" xfId="89" applyFont="1" applyFill="1" applyBorder="1" applyAlignment="1">
      <alignment horizontal="center" vertical="distributed" textRotation="255"/>
      <protection/>
    </xf>
    <xf numFmtId="0" fontId="90" fillId="33" borderId="15" xfId="0" applyFont="1" applyFill="1" applyBorder="1" applyAlignment="1">
      <alignment horizontal="center" vertical="distributed"/>
    </xf>
    <xf numFmtId="0" fontId="88" fillId="33" borderId="15" xfId="89" applyFont="1" applyFill="1" applyBorder="1" applyAlignment="1">
      <alignment horizontal="center" vertical="center" textRotation="255"/>
      <protection/>
    </xf>
    <xf numFmtId="0" fontId="88" fillId="33" borderId="15" xfId="89" applyFont="1" applyFill="1" applyBorder="1" applyAlignment="1">
      <alignment horizontal="center" vertical="distributed"/>
      <protection/>
    </xf>
    <xf numFmtId="0" fontId="88" fillId="33" borderId="23" xfId="89" applyFont="1" applyFill="1" applyBorder="1" applyAlignment="1">
      <alignment horizontal="center" vertical="distributed"/>
      <protection/>
    </xf>
    <xf numFmtId="0" fontId="90" fillId="33" borderId="15" xfId="0" applyFont="1" applyFill="1" applyBorder="1" applyAlignment="1">
      <alignment/>
    </xf>
    <xf numFmtId="0" fontId="88" fillId="33" borderId="18" xfId="89" applyFont="1" applyFill="1" applyBorder="1" applyAlignment="1">
      <alignment horizontal="center" vertical="center"/>
      <protection/>
    </xf>
    <xf numFmtId="0" fontId="88" fillId="33" borderId="21" xfId="89" applyFont="1" applyFill="1" applyBorder="1" applyAlignment="1">
      <alignment horizontal="center" vertical="center"/>
      <protection/>
    </xf>
    <xf numFmtId="0" fontId="88" fillId="33" borderId="32" xfId="89" applyFont="1" applyFill="1" applyBorder="1" applyAlignment="1">
      <alignment horizontal="center" vertical="center"/>
      <protection/>
    </xf>
    <xf numFmtId="0" fontId="88" fillId="33" borderId="15" xfId="89" applyFont="1" applyFill="1" applyBorder="1" applyAlignment="1">
      <alignment horizontal="center" vertical="center" textRotation="255" wrapText="1"/>
      <protection/>
    </xf>
    <xf numFmtId="0" fontId="90" fillId="33" borderId="15" xfId="0" applyFont="1" applyFill="1" applyBorder="1" applyAlignment="1">
      <alignment horizontal="center" vertical="center" textRotation="255" wrapText="1"/>
    </xf>
    <xf numFmtId="0" fontId="90" fillId="33" borderId="14" xfId="0" applyFont="1" applyFill="1" applyBorder="1" applyAlignment="1">
      <alignment horizontal="center" vertical="center" textRotation="255" wrapText="1"/>
    </xf>
    <xf numFmtId="0" fontId="95" fillId="33" borderId="15" xfId="89" applyFont="1" applyFill="1" applyBorder="1" applyAlignment="1">
      <alignment horizontal="center" vertical="center" textRotation="255" wrapText="1"/>
      <protection/>
    </xf>
    <xf numFmtId="0" fontId="95" fillId="33" borderId="14" xfId="89" applyFont="1" applyFill="1" applyBorder="1" applyAlignment="1">
      <alignment horizontal="center" vertical="center" textRotation="255" wrapText="1"/>
      <protection/>
    </xf>
    <xf numFmtId="0" fontId="91" fillId="33" borderId="18" xfId="89" applyFont="1" applyFill="1" applyBorder="1" applyAlignment="1">
      <alignment horizontal="center" vertical="center"/>
      <protection/>
    </xf>
    <xf numFmtId="0" fontId="91" fillId="33" borderId="55" xfId="89" applyFont="1" applyFill="1" applyBorder="1" applyAlignment="1">
      <alignment horizontal="center" vertical="center"/>
      <protection/>
    </xf>
    <xf numFmtId="0" fontId="88" fillId="33" borderId="2" xfId="89" applyFont="1" applyFill="1" applyBorder="1" applyAlignment="1">
      <alignment horizontal="center" vertical="center"/>
      <protection/>
    </xf>
    <xf numFmtId="0" fontId="88" fillId="33" borderId="20" xfId="89" applyFont="1" applyFill="1" applyBorder="1" applyAlignment="1">
      <alignment horizontal="center" vertical="center"/>
      <protection/>
    </xf>
    <xf numFmtId="0" fontId="91" fillId="33" borderId="25" xfId="89" applyFont="1" applyFill="1" applyBorder="1" applyAlignment="1">
      <alignment horizontal="center" vertical="center"/>
      <protection/>
    </xf>
    <xf numFmtId="0" fontId="91" fillId="33" borderId="13" xfId="89" applyFont="1" applyFill="1" applyBorder="1" applyAlignment="1">
      <alignment horizontal="center" vertical="center"/>
      <protection/>
    </xf>
    <xf numFmtId="0" fontId="91" fillId="33" borderId="20" xfId="89" applyFont="1" applyFill="1" applyBorder="1" applyAlignment="1">
      <alignment horizontal="center" vertical="center"/>
      <protection/>
    </xf>
    <xf numFmtId="0" fontId="91" fillId="33" borderId="14" xfId="89" applyFont="1" applyFill="1" applyBorder="1" applyAlignment="1">
      <alignment horizontal="center" vertical="center"/>
      <protection/>
    </xf>
    <xf numFmtId="0" fontId="88" fillId="33" borderId="36" xfId="89" applyFont="1" applyFill="1" applyBorder="1" applyAlignment="1">
      <alignment horizontal="center"/>
      <protection/>
    </xf>
    <xf numFmtId="0" fontId="88" fillId="33" borderId="0" xfId="89" applyFont="1" applyFill="1" applyAlignment="1">
      <alignment horizontal="center"/>
      <protection/>
    </xf>
    <xf numFmtId="0" fontId="87" fillId="33" borderId="12" xfId="89" applyFont="1" applyFill="1" applyBorder="1" applyAlignment="1">
      <alignment horizontal="center"/>
      <protection/>
    </xf>
    <xf numFmtId="0" fontId="91" fillId="33" borderId="36" xfId="89" applyFont="1" applyFill="1" applyBorder="1" applyAlignment="1">
      <alignment horizontal="center"/>
      <protection/>
    </xf>
    <xf numFmtId="0" fontId="91" fillId="33" borderId="0" xfId="89" applyFont="1" applyFill="1" applyAlignment="1">
      <alignment horizontal="center"/>
      <protection/>
    </xf>
    <xf numFmtId="0" fontId="88" fillId="33" borderId="13" xfId="89" applyFont="1" applyFill="1" applyBorder="1" applyAlignment="1">
      <alignment horizontal="left" vertical="center"/>
      <protection/>
    </xf>
    <xf numFmtId="0" fontId="88" fillId="33" borderId="14" xfId="89" applyFont="1" applyFill="1" applyBorder="1" applyAlignment="1">
      <alignment horizontal="left" vertical="center"/>
      <protection/>
    </xf>
    <xf numFmtId="0" fontId="88" fillId="33" borderId="25" xfId="89" applyFont="1" applyFill="1" applyBorder="1" applyAlignment="1">
      <alignment horizontal="center" vertical="center"/>
      <protection/>
    </xf>
    <xf numFmtId="0" fontId="88" fillId="33" borderId="2" xfId="74" applyFont="1" applyFill="1" applyBorder="1" applyAlignment="1">
      <alignment horizontal="center" vertical="center"/>
      <protection/>
    </xf>
    <xf numFmtId="0" fontId="88" fillId="33" borderId="46" xfId="74" applyFont="1" applyFill="1" applyBorder="1" applyAlignment="1">
      <alignment horizontal="center" vertical="center"/>
      <protection/>
    </xf>
    <xf numFmtId="0" fontId="88" fillId="33" borderId="18" xfId="74" applyFont="1" applyFill="1" applyBorder="1" applyAlignment="1">
      <alignment horizontal="center" vertical="center"/>
      <protection/>
    </xf>
    <xf numFmtId="0" fontId="88" fillId="33" borderId="19" xfId="74" applyFont="1" applyFill="1" applyBorder="1" applyAlignment="1">
      <alignment horizontal="center" vertical="center"/>
      <protection/>
    </xf>
    <xf numFmtId="0" fontId="88" fillId="33" borderId="55" xfId="74" applyFont="1" applyFill="1" applyBorder="1" applyAlignment="1">
      <alignment horizontal="center" vertical="center"/>
      <protection/>
    </xf>
    <xf numFmtId="0" fontId="88" fillId="33" borderId="31" xfId="74" applyFont="1" applyFill="1" applyBorder="1" applyAlignment="1">
      <alignment horizontal="center" vertical="center"/>
      <protection/>
    </xf>
    <xf numFmtId="0" fontId="88" fillId="33" borderId="54" xfId="74" applyFont="1" applyFill="1" applyBorder="1" applyAlignment="1">
      <alignment horizontal="center" vertical="center"/>
      <protection/>
    </xf>
    <xf numFmtId="0" fontId="14" fillId="33" borderId="37" xfId="90" applyFont="1" applyFill="1" applyBorder="1" applyAlignment="1">
      <alignment horizontal="distributed" vertical="center"/>
      <protection/>
    </xf>
    <xf numFmtId="0" fontId="14" fillId="33" borderId="28" xfId="90" applyFont="1" applyFill="1" applyBorder="1" applyAlignment="1">
      <alignment horizontal="distributed" vertical="center"/>
      <protection/>
    </xf>
    <xf numFmtId="0" fontId="14" fillId="33" borderId="35" xfId="90" applyFont="1" applyFill="1" applyBorder="1" applyAlignment="1">
      <alignment horizontal="distributed" vertical="center"/>
      <protection/>
    </xf>
    <xf numFmtId="0" fontId="14" fillId="33" borderId="20" xfId="90" applyFont="1" applyFill="1" applyBorder="1" applyAlignment="1">
      <alignment horizontal="distributed" vertical="center"/>
      <protection/>
    </xf>
    <xf numFmtId="0" fontId="14" fillId="33" borderId="37" xfId="90" applyFont="1" applyFill="1" applyBorder="1" applyAlignment="1" quotePrefix="1">
      <alignment horizontal="distributed" vertical="center"/>
      <protection/>
    </xf>
    <xf numFmtId="0" fontId="14" fillId="33" borderId="28" xfId="90" applyFont="1" applyFill="1" applyBorder="1" applyAlignment="1" quotePrefix="1">
      <alignment horizontal="distributed" vertical="center"/>
      <protection/>
    </xf>
  </cellXfs>
  <cellStyles count="8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桁区切り 2" xfId="60"/>
    <cellStyle name="見出し 1" xfId="61"/>
    <cellStyle name="見出し 2" xfId="62"/>
    <cellStyle name="見出し 3" xfId="63"/>
    <cellStyle name="見出し 4" xfId="64"/>
    <cellStyle name="集計" xfId="65"/>
    <cellStyle name="出力" xfId="66"/>
    <cellStyle name="説明文" xfId="67"/>
    <cellStyle name="Currency [0]" xfId="68"/>
    <cellStyle name="Currency" xfId="69"/>
    <cellStyle name="入力" xfId="70"/>
    <cellStyle name="標準 2" xfId="71"/>
    <cellStyle name="標準 3" xfId="72"/>
    <cellStyle name="標準 4" xfId="73"/>
    <cellStyle name="標準_032_人口労働力" xfId="74"/>
    <cellStyle name="標準_1026 衛生" xfId="75"/>
    <cellStyle name="標準_197" xfId="76"/>
    <cellStyle name="標準_205_衛生" xfId="77"/>
    <cellStyle name="標準_206_衛生" xfId="78"/>
    <cellStyle name="標準_207_衛生" xfId="79"/>
    <cellStyle name="標準_208_衛生" xfId="80"/>
    <cellStyle name="標準_209_衛生" xfId="81"/>
    <cellStyle name="標準_210_衛生" xfId="82"/>
    <cellStyle name="標準_211_衛生" xfId="83"/>
    <cellStyle name="標準_212_衛生" xfId="84"/>
    <cellStyle name="標準_213_衛生" xfId="85"/>
    <cellStyle name="標準_214_衛生" xfId="86"/>
    <cellStyle name="標準_215_衛生" xfId="87"/>
    <cellStyle name="標準_216_衛生" xfId="88"/>
    <cellStyle name="標準_219_衛生" xfId="89"/>
    <cellStyle name="標準_220_衛生" xfId="90"/>
    <cellStyle name="標準_施設１" xfId="91"/>
    <cellStyle name="標準_表203･204" xfId="92"/>
    <cellStyle name="Followed Hyperlink" xfId="93"/>
    <cellStyle name="未定義" xfId="94"/>
    <cellStyle name="良い" xfId="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142875</xdr:colOff>
      <xdr:row>7</xdr:row>
      <xdr:rowOff>66675</xdr:rowOff>
    </xdr:from>
    <xdr:to>
      <xdr:col>11</xdr:col>
      <xdr:colOff>495300</xdr:colOff>
      <xdr:row>13</xdr:row>
      <xdr:rowOff>180975</xdr:rowOff>
    </xdr:to>
    <xdr:sp>
      <xdr:nvSpPr>
        <xdr:cNvPr id="1" name="円形吹き出し 1"/>
        <xdr:cNvSpPr>
          <a:spLocks/>
        </xdr:cNvSpPr>
      </xdr:nvSpPr>
      <xdr:spPr>
        <a:xfrm>
          <a:off x="7562850" y="1428750"/>
          <a:ext cx="2790825" cy="1371600"/>
        </a:xfrm>
        <a:prstGeom prst="wedgeEllipseCallout">
          <a:avLst>
            <a:gd name="adj1" fmla="val -53171"/>
            <a:gd name="adj2" fmla="val -43037"/>
          </a:avLst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小数点以下２桁表示に変更しました。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Ｈ</a:t>
          </a:r>
          <a:r>
            <a:rPr lang="en-US" cap="none" sz="1100" b="0" i="0" u="none" baseline="0">
              <a:solidFill>
                <a:srgbClr val="FF0000"/>
              </a:solidFill>
            </a:rPr>
            <a:t>20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，Ｈ</a:t>
          </a:r>
          <a:r>
            <a:rPr lang="en-US" cap="none" sz="1100" b="0" i="0" u="none" baseline="0">
              <a:solidFill>
                <a:srgbClr val="FF0000"/>
              </a:solidFill>
            </a:rPr>
            <a:t>21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の一部で、（△）符号の表示を修正しました。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36</xdr:row>
      <xdr:rowOff>142875</xdr:rowOff>
    </xdr:from>
    <xdr:to>
      <xdr:col>0</xdr:col>
      <xdr:colOff>1704975</xdr:colOff>
      <xdr:row>40</xdr:row>
      <xdr:rowOff>76200</xdr:rowOff>
    </xdr:to>
    <xdr:grpSp>
      <xdr:nvGrpSpPr>
        <xdr:cNvPr id="1" name="Group 1"/>
        <xdr:cNvGrpSpPr>
          <a:grpSpLocks/>
        </xdr:cNvGrpSpPr>
      </xdr:nvGrpSpPr>
      <xdr:grpSpPr>
        <a:xfrm>
          <a:off x="95250" y="5343525"/>
          <a:ext cx="1609725" cy="542925"/>
          <a:chOff x="4" y="556"/>
          <a:chExt cx="147" cy="68"/>
        </a:xfrm>
        <a:solidFill>
          <a:srgbClr val="FFFFFF"/>
        </a:solidFill>
      </xdr:grpSpPr>
      <xdr:sp>
        <xdr:nvSpPr>
          <xdr:cNvPr id="2" name="AutoShape 2"/>
          <xdr:cNvSpPr>
            <a:spLocks/>
          </xdr:cNvSpPr>
        </xdr:nvSpPr>
        <xdr:spPr>
          <a:xfrm>
            <a:off x="4" y="558"/>
            <a:ext cx="147" cy="64"/>
          </a:xfrm>
          <a:prstGeom prst="round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14" y="556"/>
            <a:ext cx="128" cy="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 fLocksText="0">
        <xdr:nvSpPr>
          <xdr:cNvPr id="4" name="Text Box 4"/>
          <xdr:cNvSpPr txBox="1">
            <a:spLocks noChangeArrowheads="1"/>
          </xdr:cNvSpPr>
        </xdr:nvSpPr>
        <xdr:spPr>
          <a:xfrm>
            <a:off x="14" y="620"/>
            <a:ext cx="128" cy="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114300</xdr:colOff>
      <xdr:row>23</xdr:row>
      <xdr:rowOff>123825</xdr:rowOff>
    </xdr:from>
    <xdr:to>
      <xdr:col>0</xdr:col>
      <xdr:colOff>1724025</xdr:colOff>
      <xdr:row>27</xdr:row>
      <xdr:rowOff>57150</xdr:rowOff>
    </xdr:to>
    <xdr:grpSp>
      <xdr:nvGrpSpPr>
        <xdr:cNvPr id="5" name="Group 5"/>
        <xdr:cNvGrpSpPr>
          <a:grpSpLocks/>
        </xdr:cNvGrpSpPr>
      </xdr:nvGrpSpPr>
      <xdr:grpSpPr>
        <a:xfrm>
          <a:off x="114300" y="3495675"/>
          <a:ext cx="1609725" cy="542925"/>
          <a:chOff x="4" y="556"/>
          <a:chExt cx="147" cy="68"/>
        </a:xfrm>
        <a:solidFill>
          <a:srgbClr val="FFFFFF"/>
        </a:solidFill>
      </xdr:grpSpPr>
      <xdr:sp>
        <xdr:nvSpPr>
          <xdr:cNvPr id="6" name="AutoShape 6"/>
          <xdr:cNvSpPr>
            <a:spLocks/>
          </xdr:cNvSpPr>
        </xdr:nvSpPr>
        <xdr:spPr>
          <a:xfrm>
            <a:off x="4" y="558"/>
            <a:ext cx="147" cy="64"/>
          </a:xfrm>
          <a:prstGeom prst="round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 fLocksText="0">
        <xdr:nvSpPr>
          <xdr:cNvPr id="7" name="Text Box 7"/>
          <xdr:cNvSpPr txBox="1">
            <a:spLocks noChangeArrowheads="1"/>
          </xdr:cNvSpPr>
        </xdr:nvSpPr>
        <xdr:spPr>
          <a:xfrm>
            <a:off x="14" y="556"/>
            <a:ext cx="128" cy="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 fLocksText="0">
        <xdr:nvSpPr>
          <xdr:cNvPr id="8" name="Text Box 8"/>
          <xdr:cNvSpPr txBox="1">
            <a:spLocks noChangeArrowheads="1"/>
          </xdr:cNvSpPr>
        </xdr:nvSpPr>
        <xdr:spPr>
          <a:xfrm>
            <a:off x="14" y="620"/>
            <a:ext cx="128" cy="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95250</xdr:colOff>
      <xdr:row>36</xdr:row>
      <xdr:rowOff>142875</xdr:rowOff>
    </xdr:from>
    <xdr:to>
      <xdr:col>0</xdr:col>
      <xdr:colOff>1704975</xdr:colOff>
      <xdr:row>40</xdr:row>
      <xdr:rowOff>76200</xdr:rowOff>
    </xdr:to>
    <xdr:grpSp>
      <xdr:nvGrpSpPr>
        <xdr:cNvPr id="9" name="Group 1"/>
        <xdr:cNvGrpSpPr>
          <a:grpSpLocks/>
        </xdr:cNvGrpSpPr>
      </xdr:nvGrpSpPr>
      <xdr:grpSpPr>
        <a:xfrm>
          <a:off x="95250" y="5343525"/>
          <a:ext cx="1609725" cy="542925"/>
          <a:chOff x="4" y="556"/>
          <a:chExt cx="147" cy="68"/>
        </a:xfrm>
        <a:solidFill>
          <a:srgbClr val="FFFFFF"/>
        </a:solidFill>
      </xdr:grpSpPr>
      <xdr:sp>
        <xdr:nvSpPr>
          <xdr:cNvPr id="10" name="AutoShape 2"/>
          <xdr:cNvSpPr>
            <a:spLocks/>
          </xdr:cNvSpPr>
        </xdr:nvSpPr>
        <xdr:spPr>
          <a:xfrm>
            <a:off x="4" y="558"/>
            <a:ext cx="147" cy="64"/>
          </a:xfrm>
          <a:prstGeom prst="round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 fLocksText="0">
        <xdr:nvSpPr>
          <xdr:cNvPr id="11" name="Text Box 3"/>
          <xdr:cNvSpPr txBox="1">
            <a:spLocks noChangeArrowheads="1"/>
          </xdr:cNvSpPr>
        </xdr:nvSpPr>
        <xdr:spPr>
          <a:xfrm>
            <a:off x="14" y="556"/>
            <a:ext cx="128" cy="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 fLocksText="0">
        <xdr:nvSpPr>
          <xdr:cNvPr id="12" name="Text Box 4"/>
          <xdr:cNvSpPr txBox="1">
            <a:spLocks noChangeArrowheads="1"/>
          </xdr:cNvSpPr>
        </xdr:nvSpPr>
        <xdr:spPr>
          <a:xfrm>
            <a:off x="14" y="620"/>
            <a:ext cx="128" cy="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114300</xdr:colOff>
      <xdr:row>23</xdr:row>
      <xdr:rowOff>123825</xdr:rowOff>
    </xdr:from>
    <xdr:to>
      <xdr:col>0</xdr:col>
      <xdr:colOff>1724025</xdr:colOff>
      <xdr:row>27</xdr:row>
      <xdr:rowOff>57150</xdr:rowOff>
    </xdr:to>
    <xdr:grpSp>
      <xdr:nvGrpSpPr>
        <xdr:cNvPr id="13" name="Group 5"/>
        <xdr:cNvGrpSpPr>
          <a:grpSpLocks/>
        </xdr:cNvGrpSpPr>
      </xdr:nvGrpSpPr>
      <xdr:grpSpPr>
        <a:xfrm>
          <a:off x="114300" y="3495675"/>
          <a:ext cx="1609725" cy="542925"/>
          <a:chOff x="4" y="556"/>
          <a:chExt cx="147" cy="68"/>
        </a:xfrm>
        <a:solidFill>
          <a:srgbClr val="FFFFFF"/>
        </a:solidFill>
      </xdr:grpSpPr>
      <xdr:sp>
        <xdr:nvSpPr>
          <xdr:cNvPr id="14" name="AutoShape 6"/>
          <xdr:cNvSpPr>
            <a:spLocks/>
          </xdr:cNvSpPr>
        </xdr:nvSpPr>
        <xdr:spPr>
          <a:xfrm>
            <a:off x="4" y="558"/>
            <a:ext cx="147" cy="64"/>
          </a:xfrm>
          <a:prstGeom prst="round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 fLocksText="0">
        <xdr:nvSpPr>
          <xdr:cNvPr id="15" name="Text Box 7"/>
          <xdr:cNvSpPr txBox="1">
            <a:spLocks noChangeArrowheads="1"/>
          </xdr:cNvSpPr>
        </xdr:nvSpPr>
        <xdr:spPr>
          <a:xfrm>
            <a:off x="14" y="556"/>
            <a:ext cx="128" cy="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 fLocksText="0">
        <xdr:nvSpPr>
          <xdr:cNvPr id="16" name="Text Box 8"/>
          <xdr:cNvSpPr txBox="1">
            <a:spLocks noChangeArrowheads="1"/>
          </xdr:cNvSpPr>
        </xdr:nvSpPr>
        <xdr:spPr>
          <a:xfrm>
            <a:off x="14" y="620"/>
            <a:ext cx="128" cy="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95250</xdr:colOff>
      <xdr:row>36</xdr:row>
      <xdr:rowOff>142875</xdr:rowOff>
    </xdr:from>
    <xdr:to>
      <xdr:col>0</xdr:col>
      <xdr:colOff>1704975</xdr:colOff>
      <xdr:row>40</xdr:row>
      <xdr:rowOff>76200</xdr:rowOff>
    </xdr:to>
    <xdr:grpSp>
      <xdr:nvGrpSpPr>
        <xdr:cNvPr id="17" name="Group 1"/>
        <xdr:cNvGrpSpPr>
          <a:grpSpLocks/>
        </xdr:cNvGrpSpPr>
      </xdr:nvGrpSpPr>
      <xdr:grpSpPr>
        <a:xfrm>
          <a:off x="95250" y="5343525"/>
          <a:ext cx="1609725" cy="542925"/>
          <a:chOff x="4" y="556"/>
          <a:chExt cx="147" cy="68"/>
        </a:xfrm>
        <a:solidFill>
          <a:srgbClr val="FFFFFF"/>
        </a:solidFill>
      </xdr:grpSpPr>
      <xdr:sp>
        <xdr:nvSpPr>
          <xdr:cNvPr id="18" name="AutoShape 2"/>
          <xdr:cNvSpPr>
            <a:spLocks/>
          </xdr:cNvSpPr>
        </xdr:nvSpPr>
        <xdr:spPr>
          <a:xfrm>
            <a:off x="4" y="558"/>
            <a:ext cx="147" cy="64"/>
          </a:xfrm>
          <a:prstGeom prst="round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 fLocksText="0">
        <xdr:nvSpPr>
          <xdr:cNvPr id="19" name="Text Box 3"/>
          <xdr:cNvSpPr txBox="1">
            <a:spLocks noChangeArrowheads="1"/>
          </xdr:cNvSpPr>
        </xdr:nvSpPr>
        <xdr:spPr>
          <a:xfrm>
            <a:off x="14" y="556"/>
            <a:ext cx="128" cy="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 fLocksText="0">
        <xdr:nvSpPr>
          <xdr:cNvPr id="20" name="Text Box 4"/>
          <xdr:cNvSpPr txBox="1">
            <a:spLocks noChangeArrowheads="1"/>
          </xdr:cNvSpPr>
        </xdr:nvSpPr>
        <xdr:spPr>
          <a:xfrm>
            <a:off x="14" y="620"/>
            <a:ext cx="128" cy="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114300</xdr:colOff>
      <xdr:row>23</xdr:row>
      <xdr:rowOff>123825</xdr:rowOff>
    </xdr:from>
    <xdr:to>
      <xdr:col>0</xdr:col>
      <xdr:colOff>1724025</xdr:colOff>
      <xdr:row>27</xdr:row>
      <xdr:rowOff>57150</xdr:rowOff>
    </xdr:to>
    <xdr:grpSp>
      <xdr:nvGrpSpPr>
        <xdr:cNvPr id="21" name="Group 5"/>
        <xdr:cNvGrpSpPr>
          <a:grpSpLocks/>
        </xdr:cNvGrpSpPr>
      </xdr:nvGrpSpPr>
      <xdr:grpSpPr>
        <a:xfrm>
          <a:off x="114300" y="3495675"/>
          <a:ext cx="1609725" cy="542925"/>
          <a:chOff x="4" y="556"/>
          <a:chExt cx="147" cy="68"/>
        </a:xfrm>
        <a:solidFill>
          <a:srgbClr val="FFFFFF"/>
        </a:solidFill>
      </xdr:grpSpPr>
      <xdr:sp>
        <xdr:nvSpPr>
          <xdr:cNvPr id="22" name="AutoShape 6"/>
          <xdr:cNvSpPr>
            <a:spLocks/>
          </xdr:cNvSpPr>
        </xdr:nvSpPr>
        <xdr:spPr>
          <a:xfrm>
            <a:off x="4" y="558"/>
            <a:ext cx="147" cy="64"/>
          </a:xfrm>
          <a:prstGeom prst="round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 fLocksText="0">
        <xdr:nvSpPr>
          <xdr:cNvPr id="23" name="Text Box 7"/>
          <xdr:cNvSpPr txBox="1">
            <a:spLocks noChangeArrowheads="1"/>
          </xdr:cNvSpPr>
        </xdr:nvSpPr>
        <xdr:spPr>
          <a:xfrm>
            <a:off x="14" y="556"/>
            <a:ext cx="128" cy="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 fLocksText="0">
        <xdr:nvSpPr>
          <xdr:cNvPr id="24" name="Text Box 8"/>
          <xdr:cNvSpPr txBox="1">
            <a:spLocks noChangeArrowheads="1"/>
          </xdr:cNvSpPr>
        </xdr:nvSpPr>
        <xdr:spPr>
          <a:xfrm>
            <a:off x="14" y="620"/>
            <a:ext cx="128" cy="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95250</xdr:colOff>
      <xdr:row>36</xdr:row>
      <xdr:rowOff>142875</xdr:rowOff>
    </xdr:from>
    <xdr:to>
      <xdr:col>0</xdr:col>
      <xdr:colOff>1704975</xdr:colOff>
      <xdr:row>40</xdr:row>
      <xdr:rowOff>76200</xdr:rowOff>
    </xdr:to>
    <xdr:grpSp>
      <xdr:nvGrpSpPr>
        <xdr:cNvPr id="25" name="Group 1"/>
        <xdr:cNvGrpSpPr>
          <a:grpSpLocks/>
        </xdr:cNvGrpSpPr>
      </xdr:nvGrpSpPr>
      <xdr:grpSpPr>
        <a:xfrm>
          <a:off x="95250" y="5343525"/>
          <a:ext cx="1609725" cy="542925"/>
          <a:chOff x="4" y="556"/>
          <a:chExt cx="147" cy="68"/>
        </a:xfrm>
        <a:solidFill>
          <a:srgbClr val="FFFFFF"/>
        </a:solidFill>
      </xdr:grpSpPr>
      <xdr:sp>
        <xdr:nvSpPr>
          <xdr:cNvPr id="26" name="AutoShape 2"/>
          <xdr:cNvSpPr>
            <a:spLocks/>
          </xdr:cNvSpPr>
        </xdr:nvSpPr>
        <xdr:spPr>
          <a:xfrm>
            <a:off x="4" y="558"/>
            <a:ext cx="147" cy="64"/>
          </a:xfrm>
          <a:prstGeom prst="round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 fLocksText="0">
        <xdr:nvSpPr>
          <xdr:cNvPr id="27" name="Text Box 3"/>
          <xdr:cNvSpPr txBox="1">
            <a:spLocks noChangeArrowheads="1"/>
          </xdr:cNvSpPr>
        </xdr:nvSpPr>
        <xdr:spPr>
          <a:xfrm>
            <a:off x="14" y="556"/>
            <a:ext cx="128" cy="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 fLocksText="0">
        <xdr:nvSpPr>
          <xdr:cNvPr id="28" name="Text Box 4"/>
          <xdr:cNvSpPr txBox="1">
            <a:spLocks noChangeArrowheads="1"/>
          </xdr:cNvSpPr>
        </xdr:nvSpPr>
        <xdr:spPr>
          <a:xfrm>
            <a:off x="14" y="620"/>
            <a:ext cx="128" cy="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114300</xdr:colOff>
      <xdr:row>23</xdr:row>
      <xdr:rowOff>123825</xdr:rowOff>
    </xdr:from>
    <xdr:to>
      <xdr:col>0</xdr:col>
      <xdr:colOff>1724025</xdr:colOff>
      <xdr:row>27</xdr:row>
      <xdr:rowOff>57150</xdr:rowOff>
    </xdr:to>
    <xdr:grpSp>
      <xdr:nvGrpSpPr>
        <xdr:cNvPr id="29" name="Group 5"/>
        <xdr:cNvGrpSpPr>
          <a:grpSpLocks/>
        </xdr:cNvGrpSpPr>
      </xdr:nvGrpSpPr>
      <xdr:grpSpPr>
        <a:xfrm>
          <a:off x="114300" y="3495675"/>
          <a:ext cx="1609725" cy="542925"/>
          <a:chOff x="4" y="556"/>
          <a:chExt cx="147" cy="68"/>
        </a:xfrm>
        <a:solidFill>
          <a:srgbClr val="FFFFFF"/>
        </a:solidFill>
      </xdr:grpSpPr>
      <xdr:sp>
        <xdr:nvSpPr>
          <xdr:cNvPr id="30" name="AutoShape 6"/>
          <xdr:cNvSpPr>
            <a:spLocks/>
          </xdr:cNvSpPr>
        </xdr:nvSpPr>
        <xdr:spPr>
          <a:xfrm>
            <a:off x="4" y="558"/>
            <a:ext cx="147" cy="64"/>
          </a:xfrm>
          <a:prstGeom prst="round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 fLocksText="0">
        <xdr:nvSpPr>
          <xdr:cNvPr id="31" name="Text Box 7"/>
          <xdr:cNvSpPr txBox="1">
            <a:spLocks noChangeArrowheads="1"/>
          </xdr:cNvSpPr>
        </xdr:nvSpPr>
        <xdr:spPr>
          <a:xfrm>
            <a:off x="14" y="556"/>
            <a:ext cx="128" cy="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 fLocksText="0">
        <xdr:nvSpPr>
          <xdr:cNvPr id="32" name="Text Box 8"/>
          <xdr:cNvSpPr txBox="1">
            <a:spLocks noChangeArrowheads="1"/>
          </xdr:cNvSpPr>
        </xdr:nvSpPr>
        <xdr:spPr>
          <a:xfrm>
            <a:off x="14" y="620"/>
            <a:ext cx="128" cy="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95250</xdr:colOff>
      <xdr:row>36</xdr:row>
      <xdr:rowOff>142875</xdr:rowOff>
    </xdr:from>
    <xdr:to>
      <xdr:col>0</xdr:col>
      <xdr:colOff>1704975</xdr:colOff>
      <xdr:row>40</xdr:row>
      <xdr:rowOff>76200</xdr:rowOff>
    </xdr:to>
    <xdr:grpSp>
      <xdr:nvGrpSpPr>
        <xdr:cNvPr id="33" name="Group 1"/>
        <xdr:cNvGrpSpPr>
          <a:grpSpLocks/>
        </xdr:cNvGrpSpPr>
      </xdr:nvGrpSpPr>
      <xdr:grpSpPr>
        <a:xfrm>
          <a:off x="95250" y="5343525"/>
          <a:ext cx="1609725" cy="542925"/>
          <a:chOff x="4" y="556"/>
          <a:chExt cx="147" cy="68"/>
        </a:xfrm>
        <a:solidFill>
          <a:srgbClr val="FFFFFF"/>
        </a:solidFill>
      </xdr:grpSpPr>
      <xdr:sp>
        <xdr:nvSpPr>
          <xdr:cNvPr id="34" name="AutoShape 2"/>
          <xdr:cNvSpPr>
            <a:spLocks/>
          </xdr:cNvSpPr>
        </xdr:nvSpPr>
        <xdr:spPr>
          <a:xfrm>
            <a:off x="4" y="558"/>
            <a:ext cx="147" cy="64"/>
          </a:xfrm>
          <a:prstGeom prst="round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 fLocksText="0">
        <xdr:nvSpPr>
          <xdr:cNvPr id="35" name="Text Box 3"/>
          <xdr:cNvSpPr txBox="1">
            <a:spLocks noChangeArrowheads="1"/>
          </xdr:cNvSpPr>
        </xdr:nvSpPr>
        <xdr:spPr>
          <a:xfrm>
            <a:off x="14" y="556"/>
            <a:ext cx="128" cy="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 fLocksText="0">
        <xdr:nvSpPr>
          <xdr:cNvPr id="36" name="Text Box 4"/>
          <xdr:cNvSpPr txBox="1">
            <a:spLocks noChangeArrowheads="1"/>
          </xdr:cNvSpPr>
        </xdr:nvSpPr>
        <xdr:spPr>
          <a:xfrm>
            <a:off x="14" y="620"/>
            <a:ext cx="128" cy="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114300</xdr:colOff>
      <xdr:row>23</xdr:row>
      <xdr:rowOff>123825</xdr:rowOff>
    </xdr:from>
    <xdr:to>
      <xdr:col>0</xdr:col>
      <xdr:colOff>1724025</xdr:colOff>
      <xdr:row>27</xdr:row>
      <xdr:rowOff>57150</xdr:rowOff>
    </xdr:to>
    <xdr:grpSp>
      <xdr:nvGrpSpPr>
        <xdr:cNvPr id="37" name="Group 5"/>
        <xdr:cNvGrpSpPr>
          <a:grpSpLocks/>
        </xdr:cNvGrpSpPr>
      </xdr:nvGrpSpPr>
      <xdr:grpSpPr>
        <a:xfrm>
          <a:off x="114300" y="3495675"/>
          <a:ext cx="1609725" cy="542925"/>
          <a:chOff x="4" y="556"/>
          <a:chExt cx="147" cy="68"/>
        </a:xfrm>
        <a:solidFill>
          <a:srgbClr val="FFFFFF"/>
        </a:solidFill>
      </xdr:grpSpPr>
      <xdr:sp>
        <xdr:nvSpPr>
          <xdr:cNvPr id="38" name="AutoShape 6"/>
          <xdr:cNvSpPr>
            <a:spLocks/>
          </xdr:cNvSpPr>
        </xdr:nvSpPr>
        <xdr:spPr>
          <a:xfrm>
            <a:off x="4" y="558"/>
            <a:ext cx="147" cy="64"/>
          </a:xfrm>
          <a:prstGeom prst="round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 fLocksText="0">
        <xdr:nvSpPr>
          <xdr:cNvPr id="39" name="Text Box 7"/>
          <xdr:cNvSpPr txBox="1">
            <a:spLocks noChangeArrowheads="1"/>
          </xdr:cNvSpPr>
        </xdr:nvSpPr>
        <xdr:spPr>
          <a:xfrm>
            <a:off x="14" y="556"/>
            <a:ext cx="128" cy="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 fLocksText="0">
        <xdr:nvSpPr>
          <xdr:cNvPr id="40" name="Text Box 8"/>
          <xdr:cNvSpPr txBox="1">
            <a:spLocks noChangeArrowheads="1"/>
          </xdr:cNvSpPr>
        </xdr:nvSpPr>
        <xdr:spPr>
          <a:xfrm>
            <a:off x="14" y="620"/>
            <a:ext cx="128" cy="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95250</xdr:colOff>
      <xdr:row>36</xdr:row>
      <xdr:rowOff>142875</xdr:rowOff>
    </xdr:from>
    <xdr:to>
      <xdr:col>0</xdr:col>
      <xdr:colOff>1704975</xdr:colOff>
      <xdr:row>40</xdr:row>
      <xdr:rowOff>76200</xdr:rowOff>
    </xdr:to>
    <xdr:grpSp>
      <xdr:nvGrpSpPr>
        <xdr:cNvPr id="41" name="Group 1"/>
        <xdr:cNvGrpSpPr>
          <a:grpSpLocks/>
        </xdr:cNvGrpSpPr>
      </xdr:nvGrpSpPr>
      <xdr:grpSpPr>
        <a:xfrm>
          <a:off x="95250" y="5343525"/>
          <a:ext cx="1609725" cy="542925"/>
          <a:chOff x="4" y="556"/>
          <a:chExt cx="147" cy="68"/>
        </a:xfrm>
        <a:solidFill>
          <a:srgbClr val="FFFFFF"/>
        </a:solidFill>
      </xdr:grpSpPr>
      <xdr:sp>
        <xdr:nvSpPr>
          <xdr:cNvPr id="42" name="AutoShape 2"/>
          <xdr:cNvSpPr>
            <a:spLocks/>
          </xdr:cNvSpPr>
        </xdr:nvSpPr>
        <xdr:spPr>
          <a:xfrm>
            <a:off x="4" y="558"/>
            <a:ext cx="147" cy="64"/>
          </a:xfrm>
          <a:prstGeom prst="round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 fLocksText="0">
        <xdr:nvSpPr>
          <xdr:cNvPr id="43" name="Text Box 3"/>
          <xdr:cNvSpPr txBox="1">
            <a:spLocks noChangeArrowheads="1"/>
          </xdr:cNvSpPr>
        </xdr:nvSpPr>
        <xdr:spPr>
          <a:xfrm>
            <a:off x="14" y="556"/>
            <a:ext cx="128" cy="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 fLocksText="0">
        <xdr:nvSpPr>
          <xdr:cNvPr id="44" name="Text Box 4"/>
          <xdr:cNvSpPr txBox="1">
            <a:spLocks noChangeArrowheads="1"/>
          </xdr:cNvSpPr>
        </xdr:nvSpPr>
        <xdr:spPr>
          <a:xfrm>
            <a:off x="14" y="620"/>
            <a:ext cx="128" cy="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114300</xdr:colOff>
      <xdr:row>23</xdr:row>
      <xdr:rowOff>123825</xdr:rowOff>
    </xdr:from>
    <xdr:to>
      <xdr:col>0</xdr:col>
      <xdr:colOff>1724025</xdr:colOff>
      <xdr:row>27</xdr:row>
      <xdr:rowOff>57150</xdr:rowOff>
    </xdr:to>
    <xdr:grpSp>
      <xdr:nvGrpSpPr>
        <xdr:cNvPr id="45" name="Group 5"/>
        <xdr:cNvGrpSpPr>
          <a:grpSpLocks/>
        </xdr:cNvGrpSpPr>
      </xdr:nvGrpSpPr>
      <xdr:grpSpPr>
        <a:xfrm>
          <a:off x="114300" y="3495675"/>
          <a:ext cx="1609725" cy="542925"/>
          <a:chOff x="4" y="556"/>
          <a:chExt cx="147" cy="68"/>
        </a:xfrm>
        <a:solidFill>
          <a:srgbClr val="FFFFFF"/>
        </a:solidFill>
      </xdr:grpSpPr>
      <xdr:sp>
        <xdr:nvSpPr>
          <xdr:cNvPr id="46" name="AutoShape 6"/>
          <xdr:cNvSpPr>
            <a:spLocks/>
          </xdr:cNvSpPr>
        </xdr:nvSpPr>
        <xdr:spPr>
          <a:xfrm>
            <a:off x="4" y="558"/>
            <a:ext cx="147" cy="64"/>
          </a:xfrm>
          <a:prstGeom prst="round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 fLocksText="0">
        <xdr:nvSpPr>
          <xdr:cNvPr id="47" name="Text Box 7"/>
          <xdr:cNvSpPr txBox="1">
            <a:spLocks noChangeArrowheads="1"/>
          </xdr:cNvSpPr>
        </xdr:nvSpPr>
        <xdr:spPr>
          <a:xfrm>
            <a:off x="14" y="556"/>
            <a:ext cx="128" cy="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 fLocksText="0">
        <xdr:nvSpPr>
          <xdr:cNvPr id="48" name="Text Box 8"/>
          <xdr:cNvSpPr txBox="1">
            <a:spLocks noChangeArrowheads="1"/>
          </xdr:cNvSpPr>
        </xdr:nvSpPr>
        <xdr:spPr>
          <a:xfrm>
            <a:off x="14" y="620"/>
            <a:ext cx="128" cy="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95250</xdr:colOff>
      <xdr:row>36</xdr:row>
      <xdr:rowOff>142875</xdr:rowOff>
    </xdr:from>
    <xdr:to>
      <xdr:col>0</xdr:col>
      <xdr:colOff>1704975</xdr:colOff>
      <xdr:row>40</xdr:row>
      <xdr:rowOff>76200</xdr:rowOff>
    </xdr:to>
    <xdr:grpSp>
      <xdr:nvGrpSpPr>
        <xdr:cNvPr id="49" name="Group 1"/>
        <xdr:cNvGrpSpPr>
          <a:grpSpLocks/>
        </xdr:cNvGrpSpPr>
      </xdr:nvGrpSpPr>
      <xdr:grpSpPr>
        <a:xfrm>
          <a:off x="95250" y="5343525"/>
          <a:ext cx="1609725" cy="542925"/>
          <a:chOff x="4" y="556"/>
          <a:chExt cx="147" cy="68"/>
        </a:xfrm>
        <a:solidFill>
          <a:srgbClr val="FFFFFF"/>
        </a:solidFill>
      </xdr:grpSpPr>
      <xdr:sp>
        <xdr:nvSpPr>
          <xdr:cNvPr id="50" name="AutoShape 2"/>
          <xdr:cNvSpPr>
            <a:spLocks/>
          </xdr:cNvSpPr>
        </xdr:nvSpPr>
        <xdr:spPr>
          <a:xfrm>
            <a:off x="4" y="558"/>
            <a:ext cx="147" cy="64"/>
          </a:xfrm>
          <a:prstGeom prst="round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 fLocksText="0">
        <xdr:nvSpPr>
          <xdr:cNvPr id="51" name="Text Box 3"/>
          <xdr:cNvSpPr txBox="1">
            <a:spLocks noChangeArrowheads="1"/>
          </xdr:cNvSpPr>
        </xdr:nvSpPr>
        <xdr:spPr>
          <a:xfrm>
            <a:off x="14" y="556"/>
            <a:ext cx="128" cy="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 fLocksText="0">
        <xdr:nvSpPr>
          <xdr:cNvPr id="52" name="Text Box 4"/>
          <xdr:cNvSpPr txBox="1">
            <a:spLocks noChangeArrowheads="1"/>
          </xdr:cNvSpPr>
        </xdr:nvSpPr>
        <xdr:spPr>
          <a:xfrm>
            <a:off x="14" y="620"/>
            <a:ext cx="128" cy="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114300</xdr:colOff>
      <xdr:row>23</xdr:row>
      <xdr:rowOff>123825</xdr:rowOff>
    </xdr:from>
    <xdr:to>
      <xdr:col>0</xdr:col>
      <xdr:colOff>1724025</xdr:colOff>
      <xdr:row>27</xdr:row>
      <xdr:rowOff>57150</xdr:rowOff>
    </xdr:to>
    <xdr:grpSp>
      <xdr:nvGrpSpPr>
        <xdr:cNvPr id="53" name="Group 5"/>
        <xdr:cNvGrpSpPr>
          <a:grpSpLocks/>
        </xdr:cNvGrpSpPr>
      </xdr:nvGrpSpPr>
      <xdr:grpSpPr>
        <a:xfrm>
          <a:off x="114300" y="3495675"/>
          <a:ext cx="1609725" cy="542925"/>
          <a:chOff x="4" y="556"/>
          <a:chExt cx="147" cy="68"/>
        </a:xfrm>
        <a:solidFill>
          <a:srgbClr val="FFFFFF"/>
        </a:solidFill>
      </xdr:grpSpPr>
      <xdr:sp>
        <xdr:nvSpPr>
          <xdr:cNvPr id="54" name="AutoShape 6"/>
          <xdr:cNvSpPr>
            <a:spLocks/>
          </xdr:cNvSpPr>
        </xdr:nvSpPr>
        <xdr:spPr>
          <a:xfrm>
            <a:off x="4" y="558"/>
            <a:ext cx="147" cy="64"/>
          </a:xfrm>
          <a:prstGeom prst="round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 fLocksText="0">
        <xdr:nvSpPr>
          <xdr:cNvPr id="55" name="Text Box 7"/>
          <xdr:cNvSpPr txBox="1">
            <a:spLocks noChangeArrowheads="1"/>
          </xdr:cNvSpPr>
        </xdr:nvSpPr>
        <xdr:spPr>
          <a:xfrm>
            <a:off x="14" y="556"/>
            <a:ext cx="128" cy="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 fLocksText="0">
        <xdr:nvSpPr>
          <xdr:cNvPr id="56" name="Text Box 8"/>
          <xdr:cNvSpPr txBox="1">
            <a:spLocks noChangeArrowheads="1"/>
          </xdr:cNvSpPr>
        </xdr:nvSpPr>
        <xdr:spPr>
          <a:xfrm>
            <a:off x="14" y="620"/>
            <a:ext cx="128" cy="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95250</xdr:colOff>
      <xdr:row>36</xdr:row>
      <xdr:rowOff>142875</xdr:rowOff>
    </xdr:from>
    <xdr:to>
      <xdr:col>0</xdr:col>
      <xdr:colOff>1704975</xdr:colOff>
      <xdr:row>40</xdr:row>
      <xdr:rowOff>76200</xdr:rowOff>
    </xdr:to>
    <xdr:grpSp>
      <xdr:nvGrpSpPr>
        <xdr:cNvPr id="57" name="Group 1"/>
        <xdr:cNvGrpSpPr>
          <a:grpSpLocks/>
        </xdr:cNvGrpSpPr>
      </xdr:nvGrpSpPr>
      <xdr:grpSpPr>
        <a:xfrm>
          <a:off x="95250" y="5343525"/>
          <a:ext cx="1609725" cy="542925"/>
          <a:chOff x="4" y="556"/>
          <a:chExt cx="147" cy="68"/>
        </a:xfrm>
        <a:solidFill>
          <a:srgbClr val="FFFFFF"/>
        </a:solidFill>
      </xdr:grpSpPr>
      <xdr:sp>
        <xdr:nvSpPr>
          <xdr:cNvPr id="58" name="AutoShape 2"/>
          <xdr:cNvSpPr>
            <a:spLocks/>
          </xdr:cNvSpPr>
        </xdr:nvSpPr>
        <xdr:spPr>
          <a:xfrm>
            <a:off x="4" y="558"/>
            <a:ext cx="147" cy="64"/>
          </a:xfrm>
          <a:prstGeom prst="round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 fLocksText="0">
        <xdr:nvSpPr>
          <xdr:cNvPr id="59" name="Text Box 3"/>
          <xdr:cNvSpPr txBox="1">
            <a:spLocks noChangeArrowheads="1"/>
          </xdr:cNvSpPr>
        </xdr:nvSpPr>
        <xdr:spPr>
          <a:xfrm>
            <a:off x="14" y="556"/>
            <a:ext cx="128" cy="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 fLocksText="0">
        <xdr:nvSpPr>
          <xdr:cNvPr id="60" name="Text Box 4"/>
          <xdr:cNvSpPr txBox="1">
            <a:spLocks noChangeArrowheads="1"/>
          </xdr:cNvSpPr>
        </xdr:nvSpPr>
        <xdr:spPr>
          <a:xfrm>
            <a:off x="14" y="620"/>
            <a:ext cx="128" cy="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114300</xdr:colOff>
      <xdr:row>23</xdr:row>
      <xdr:rowOff>123825</xdr:rowOff>
    </xdr:from>
    <xdr:to>
      <xdr:col>0</xdr:col>
      <xdr:colOff>1724025</xdr:colOff>
      <xdr:row>27</xdr:row>
      <xdr:rowOff>57150</xdr:rowOff>
    </xdr:to>
    <xdr:grpSp>
      <xdr:nvGrpSpPr>
        <xdr:cNvPr id="61" name="Group 5"/>
        <xdr:cNvGrpSpPr>
          <a:grpSpLocks/>
        </xdr:cNvGrpSpPr>
      </xdr:nvGrpSpPr>
      <xdr:grpSpPr>
        <a:xfrm>
          <a:off x="114300" y="3495675"/>
          <a:ext cx="1609725" cy="542925"/>
          <a:chOff x="4" y="556"/>
          <a:chExt cx="147" cy="68"/>
        </a:xfrm>
        <a:solidFill>
          <a:srgbClr val="FFFFFF"/>
        </a:solidFill>
      </xdr:grpSpPr>
      <xdr:sp>
        <xdr:nvSpPr>
          <xdr:cNvPr id="62" name="AutoShape 6"/>
          <xdr:cNvSpPr>
            <a:spLocks/>
          </xdr:cNvSpPr>
        </xdr:nvSpPr>
        <xdr:spPr>
          <a:xfrm>
            <a:off x="4" y="558"/>
            <a:ext cx="147" cy="64"/>
          </a:xfrm>
          <a:prstGeom prst="round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 fLocksText="0">
        <xdr:nvSpPr>
          <xdr:cNvPr id="63" name="Text Box 7"/>
          <xdr:cNvSpPr txBox="1">
            <a:spLocks noChangeArrowheads="1"/>
          </xdr:cNvSpPr>
        </xdr:nvSpPr>
        <xdr:spPr>
          <a:xfrm>
            <a:off x="14" y="556"/>
            <a:ext cx="128" cy="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 fLocksText="0">
        <xdr:nvSpPr>
          <xdr:cNvPr id="64" name="Text Box 8"/>
          <xdr:cNvSpPr txBox="1">
            <a:spLocks noChangeArrowheads="1"/>
          </xdr:cNvSpPr>
        </xdr:nvSpPr>
        <xdr:spPr>
          <a:xfrm>
            <a:off x="14" y="620"/>
            <a:ext cx="128" cy="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95250</xdr:colOff>
      <xdr:row>36</xdr:row>
      <xdr:rowOff>142875</xdr:rowOff>
    </xdr:from>
    <xdr:to>
      <xdr:col>0</xdr:col>
      <xdr:colOff>1704975</xdr:colOff>
      <xdr:row>40</xdr:row>
      <xdr:rowOff>76200</xdr:rowOff>
    </xdr:to>
    <xdr:grpSp>
      <xdr:nvGrpSpPr>
        <xdr:cNvPr id="65" name="Group 1"/>
        <xdr:cNvGrpSpPr>
          <a:grpSpLocks/>
        </xdr:cNvGrpSpPr>
      </xdr:nvGrpSpPr>
      <xdr:grpSpPr>
        <a:xfrm>
          <a:off x="95250" y="5343525"/>
          <a:ext cx="1609725" cy="542925"/>
          <a:chOff x="4" y="556"/>
          <a:chExt cx="147" cy="68"/>
        </a:xfrm>
        <a:solidFill>
          <a:srgbClr val="FFFFFF"/>
        </a:solidFill>
      </xdr:grpSpPr>
      <xdr:sp>
        <xdr:nvSpPr>
          <xdr:cNvPr id="66" name="AutoShape 2"/>
          <xdr:cNvSpPr>
            <a:spLocks/>
          </xdr:cNvSpPr>
        </xdr:nvSpPr>
        <xdr:spPr>
          <a:xfrm>
            <a:off x="4" y="558"/>
            <a:ext cx="147" cy="64"/>
          </a:xfrm>
          <a:prstGeom prst="round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 fLocksText="0">
        <xdr:nvSpPr>
          <xdr:cNvPr id="67" name="Text Box 3"/>
          <xdr:cNvSpPr txBox="1">
            <a:spLocks noChangeArrowheads="1"/>
          </xdr:cNvSpPr>
        </xdr:nvSpPr>
        <xdr:spPr>
          <a:xfrm>
            <a:off x="14" y="556"/>
            <a:ext cx="128" cy="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 fLocksText="0">
        <xdr:nvSpPr>
          <xdr:cNvPr id="68" name="Text Box 4"/>
          <xdr:cNvSpPr txBox="1">
            <a:spLocks noChangeArrowheads="1"/>
          </xdr:cNvSpPr>
        </xdr:nvSpPr>
        <xdr:spPr>
          <a:xfrm>
            <a:off x="14" y="620"/>
            <a:ext cx="128" cy="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114300</xdr:colOff>
      <xdr:row>23</xdr:row>
      <xdr:rowOff>123825</xdr:rowOff>
    </xdr:from>
    <xdr:to>
      <xdr:col>0</xdr:col>
      <xdr:colOff>1724025</xdr:colOff>
      <xdr:row>27</xdr:row>
      <xdr:rowOff>57150</xdr:rowOff>
    </xdr:to>
    <xdr:grpSp>
      <xdr:nvGrpSpPr>
        <xdr:cNvPr id="69" name="Group 5"/>
        <xdr:cNvGrpSpPr>
          <a:grpSpLocks/>
        </xdr:cNvGrpSpPr>
      </xdr:nvGrpSpPr>
      <xdr:grpSpPr>
        <a:xfrm>
          <a:off x="114300" y="3495675"/>
          <a:ext cx="1609725" cy="542925"/>
          <a:chOff x="4" y="556"/>
          <a:chExt cx="147" cy="68"/>
        </a:xfrm>
        <a:solidFill>
          <a:srgbClr val="FFFFFF"/>
        </a:solidFill>
      </xdr:grpSpPr>
      <xdr:sp>
        <xdr:nvSpPr>
          <xdr:cNvPr id="70" name="AutoShape 6"/>
          <xdr:cNvSpPr>
            <a:spLocks/>
          </xdr:cNvSpPr>
        </xdr:nvSpPr>
        <xdr:spPr>
          <a:xfrm>
            <a:off x="4" y="558"/>
            <a:ext cx="147" cy="64"/>
          </a:xfrm>
          <a:prstGeom prst="round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 fLocksText="0">
        <xdr:nvSpPr>
          <xdr:cNvPr id="71" name="Text Box 7"/>
          <xdr:cNvSpPr txBox="1">
            <a:spLocks noChangeArrowheads="1"/>
          </xdr:cNvSpPr>
        </xdr:nvSpPr>
        <xdr:spPr>
          <a:xfrm>
            <a:off x="14" y="556"/>
            <a:ext cx="128" cy="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 fLocksText="0">
        <xdr:nvSpPr>
          <xdr:cNvPr id="72" name="Text Box 8"/>
          <xdr:cNvSpPr txBox="1">
            <a:spLocks noChangeArrowheads="1"/>
          </xdr:cNvSpPr>
        </xdr:nvSpPr>
        <xdr:spPr>
          <a:xfrm>
            <a:off x="14" y="620"/>
            <a:ext cx="128" cy="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95250</xdr:colOff>
      <xdr:row>36</xdr:row>
      <xdr:rowOff>142875</xdr:rowOff>
    </xdr:from>
    <xdr:to>
      <xdr:col>0</xdr:col>
      <xdr:colOff>1704975</xdr:colOff>
      <xdr:row>40</xdr:row>
      <xdr:rowOff>76200</xdr:rowOff>
    </xdr:to>
    <xdr:grpSp>
      <xdr:nvGrpSpPr>
        <xdr:cNvPr id="73" name="Group 1"/>
        <xdr:cNvGrpSpPr>
          <a:grpSpLocks/>
        </xdr:cNvGrpSpPr>
      </xdr:nvGrpSpPr>
      <xdr:grpSpPr>
        <a:xfrm>
          <a:off x="95250" y="5343525"/>
          <a:ext cx="1609725" cy="542925"/>
          <a:chOff x="4" y="556"/>
          <a:chExt cx="147" cy="68"/>
        </a:xfrm>
        <a:solidFill>
          <a:srgbClr val="FFFFFF"/>
        </a:solidFill>
      </xdr:grpSpPr>
      <xdr:sp>
        <xdr:nvSpPr>
          <xdr:cNvPr id="74" name="AutoShape 2"/>
          <xdr:cNvSpPr>
            <a:spLocks/>
          </xdr:cNvSpPr>
        </xdr:nvSpPr>
        <xdr:spPr>
          <a:xfrm>
            <a:off x="4" y="558"/>
            <a:ext cx="147" cy="64"/>
          </a:xfrm>
          <a:prstGeom prst="round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 fLocksText="0">
        <xdr:nvSpPr>
          <xdr:cNvPr id="75" name="Text Box 3"/>
          <xdr:cNvSpPr txBox="1">
            <a:spLocks noChangeArrowheads="1"/>
          </xdr:cNvSpPr>
        </xdr:nvSpPr>
        <xdr:spPr>
          <a:xfrm>
            <a:off x="14" y="556"/>
            <a:ext cx="128" cy="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 fLocksText="0">
        <xdr:nvSpPr>
          <xdr:cNvPr id="76" name="Text Box 4"/>
          <xdr:cNvSpPr txBox="1">
            <a:spLocks noChangeArrowheads="1"/>
          </xdr:cNvSpPr>
        </xdr:nvSpPr>
        <xdr:spPr>
          <a:xfrm>
            <a:off x="14" y="620"/>
            <a:ext cx="128" cy="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114300</xdr:colOff>
      <xdr:row>23</xdr:row>
      <xdr:rowOff>123825</xdr:rowOff>
    </xdr:from>
    <xdr:to>
      <xdr:col>0</xdr:col>
      <xdr:colOff>1724025</xdr:colOff>
      <xdr:row>27</xdr:row>
      <xdr:rowOff>57150</xdr:rowOff>
    </xdr:to>
    <xdr:grpSp>
      <xdr:nvGrpSpPr>
        <xdr:cNvPr id="77" name="Group 5"/>
        <xdr:cNvGrpSpPr>
          <a:grpSpLocks/>
        </xdr:cNvGrpSpPr>
      </xdr:nvGrpSpPr>
      <xdr:grpSpPr>
        <a:xfrm>
          <a:off x="114300" y="3495675"/>
          <a:ext cx="1609725" cy="542925"/>
          <a:chOff x="4" y="556"/>
          <a:chExt cx="147" cy="68"/>
        </a:xfrm>
        <a:solidFill>
          <a:srgbClr val="FFFFFF"/>
        </a:solidFill>
      </xdr:grpSpPr>
      <xdr:sp>
        <xdr:nvSpPr>
          <xdr:cNvPr id="78" name="AutoShape 6"/>
          <xdr:cNvSpPr>
            <a:spLocks/>
          </xdr:cNvSpPr>
        </xdr:nvSpPr>
        <xdr:spPr>
          <a:xfrm>
            <a:off x="4" y="558"/>
            <a:ext cx="147" cy="64"/>
          </a:xfrm>
          <a:prstGeom prst="round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 fLocksText="0">
        <xdr:nvSpPr>
          <xdr:cNvPr id="79" name="Text Box 7"/>
          <xdr:cNvSpPr txBox="1">
            <a:spLocks noChangeArrowheads="1"/>
          </xdr:cNvSpPr>
        </xdr:nvSpPr>
        <xdr:spPr>
          <a:xfrm>
            <a:off x="14" y="556"/>
            <a:ext cx="128" cy="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 fLocksText="0">
        <xdr:nvSpPr>
          <xdr:cNvPr id="80" name="Text Box 8"/>
          <xdr:cNvSpPr txBox="1">
            <a:spLocks noChangeArrowheads="1"/>
          </xdr:cNvSpPr>
        </xdr:nvSpPr>
        <xdr:spPr>
          <a:xfrm>
            <a:off x="14" y="620"/>
            <a:ext cx="128" cy="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95250</xdr:colOff>
      <xdr:row>36</xdr:row>
      <xdr:rowOff>142875</xdr:rowOff>
    </xdr:from>
    <xdr:to>
      <xdr:col>0</xdr:col>
      <xdr:colOff>1704975</xdr:colOff>
      <xdr:row>40</xdr:row>
      <xdr:rowOff>76200</xdr:rowOff>
    </xdr:to>
    <xdr:grpSp>
      <xdr:nvGrpSpPr>
        <xdr:cNvPr id="81" name="Group 1"/>
        <xdr:cNvGrpSpPr>
          <a:grpSpLocks/>
        </xdr:cNvGrpSpPr>
      </xdr:nvGrpSpPr>
      <xdr:grpSpPr>
        <a:xfrm>
          <a:off x="95250" y="5343525"/>
          <a:ext cx="1609725" cy="542925"/>
          <a:chOff x="4" y="556"/>
          <a:chExt cx="147" cy="68"/>
        </a:xfrm>
        <a:solidFill>
          <a:srgbClr val="FFFFFF"/>
        </a:solidFill>
      </xdr:grpSpPr>
      <xdr:sp>
        <xdr:nvSpPr>
          <xdr:cNvPr id="82" name="AutoShape 2"/>
          <xdr:cNvSpPr>
            <a:spLocks/>
          </xdr:cNvSpPr>
        </xdr:nvSpPr>
        <xdr:spPr>
          <a:xfrm>
            <a:off x="4" y="558"/>
            <a:ext cx="147" cy="64"/>
          </a:xfrm>
          <a:prstGeom prst="round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 fLocksText="0">
        <xdr:nvSpPr>
          <xdr:cNvPr id="83" name="Text Box 3"/>
          <xdr:cNvSpPr txBox="1">
            <a:spLocks noChangeArrowheads="1"/>
          </xdr:cNvSpPr>
        </xdr:nvSpPr>
        <xdr:spPr>
          <a:xfrm>
            <a:off x="14" y="556"/>
            <a:ext cx="128" cy="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 fLocksText="0">
        <xdr:nvSpPr>
          <xdr:cNvPr id="84" name="Text Box 4"/>
          <xdr:cNvSpPr txBox="1">
            <a:spLocks noChangeArrowheads="1"/>
          </xdr:cNvSpPr>
        </xdr:nvSpPr>
        <xdr:spPr>
          <a:xfrm>
            <a:off x="14" y="620"/>
            <a:ext cx="128" cy="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114300</xdr:colOff>
      <xdr:row>23</xdr:row>
      <xdr:rowOff>123825</xdr:rowOff>
    </xdr:from>
    <xdr:to>
      <xdr:col>0</xdr:col>
      <xdr:colOff>1724025</xdr:colOff>
      <xdr:row>27</xdr:row>
      <xdr:rowOff>57150</xdr:rowOff>
    </xdr:to>
    <xdr:grpSp>
      <xdr:nvGrpSpPr>
        <xdr:cNvPr id="85" name="Group 5"/>
        <xdr:cNvGrpSpPr>
          <a:grpSpLocks/>
        </xdr:cNvGrpSpPr>
      </xdr:nvGrpSpPr>
      <xdr:grpSpPr>
        <a:xfrm>
          <a:off x="114300" y="3495675"/>
          <a:ext cx="1609725" cy="542925"/>
          <a:chOff x="4" y="556"/>
          <a:chExt cx="147" cy="68"/>
        </a:xfrm>
        <a:solidFill>
          <a:srgbClr val="FFFFFF"/>
        </a:solidFill>
      </xdr:grpSpPr>
      <xdr:sp>
        <xdr:nvSpPr>
          <xdr:cNvPr id="86" name="AutoShape 6"/>
          <xdr:cNvSpPr>
            <a:spLocks/>
          </xdr:cNvSpPr>
        </xdr:nvSpPr>
        <xdr:spPr>
          <a:xfrm>
            <a:off x="4" y="558"/>
            <a:ext cx="147" cy="64"/>
          </a:xfrm>
          <a:prstGeom prst="round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 fLocksText="0">
        <xdr:nvSpPr>
          <xdr:cNvPr id="87" name="Text Box 7"/>
          <xdr:cNvSpPr txBox="1">
            <a:spLocks noChangeArrowheads="1"/>
          </xdr:cNvSpPr>
        </xdr:nvSpPr>
        <xdr:spPr>
          <a:xfrm>
            <a:off x="14" y="556"/>
            <a:ext cx="128" cy="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 fLocksText="0">
        <xdr:nvSpPr>
          <xdr:cNvPr id="88" name="Text Box 8"/>
          <xdr:cNvSpPr txBox="1">
            <a:spLocks noChangeArrowheads="1"/>
          </xdr:cNvSpPr>
        </xdr:nvSpPr>
        <xdr:spPr>
          <a:xfrm>
            <a:off x="14" y="620"/>
            <a:ext cx="128" cy="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95250</xdr:colOff>
      <xdr:row>36</xdr:row>
      <xdr:rowOff>142875</xdr:rowOff>
    </xdr:from>
    <xdr:to>
      <xdr:col>0</xdr:col>
      <xdr:colOff>1704975</xdr:colOff>
      <xdr:row>40</xdr:row>
      <xdr:rowOff>76200</xdr:rowOff>
    </xdr:to>
    <xdr:grpSp>
      <xdr:nvGrpSpPr>
        <xdr:cNvPr id="89" name="Group 1"/>
        <xdr:cNvGrpSpPr>
          <a:grpSpLocks/>
        </xdr:cNvGrpSpPr>
      </xdr:nvGrpSpPr>
      <xdr:grpSpPr>
        <a:xfrm>
          <a:off x="95250" y="5343525"/>
          <a:ext cx="1609725" cy="542925"/>
          <a:chOff x="4" y="556"/>
          <a:chExt cx="147" cy="68"/>
        </a:xfrm>
        <a:solidFill>
          <a:srgbClr val="FFFFFF"/>
        </a:solidFill>
      </xdr:grpSpPr>
      <xdr:sp>
        <xdr:nvSpPr>
          <xdr:cNvPr id="90" name="AutoShape 2"/>
          <xdr:cNvSpPr>
            <a:spLocks/>
          </xdr:cNvSpPr>
        </xdr:nvSpPr>
        <xdr:spPr>
          <a:xfrm>
            <a:off x="4" y="558"/>
            <a:ext cx="147" cy="64"/>
          </a:xfrm>
          <a:prstGeom prst="round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 fLocksText="0">
        <xdr:nvSpPr>
          <xdr:cNvPr id="91" name="Text Box 3"/>
          <xdr:cNvSpPr txBox="1">
            <a:spLocks noChangeArrowheads="1"/>
          </xdr:cNvSpPr>
        </xdr:nvSpPr>
        <xdr:spPr>
          <a:xfrm>
            <a:off x="14" y="556"/>
            <a:ext cx="128" cy="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 fLocksText="0">
        <xdr:nvSpPr>
          <xdr:cNvPr id="92" name="Text Box 4"/>
          <xdr:cNvSpPr txBox="1">
            <a:spLocks noChangeArrowheads="1"/>
          </xdr:cNvSpPr>
        </xdr:nvSpPr>
        <xdr:spPr>
          <a:xfrm>
            <a:off x="14" y="620"/>
            <a:ext cx="128" cy="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114300</xdr:colOff>
      <xdr:row>23</xdr:row>
      <xdr:rowOff>123825</xdr:rowOff>
    </xdr:from>
    <xdr:to>
      <xdr:col>0</xdr:col>
      <xdr:colOff>1724025</xdr:colOff>
      <xdr:row>27</xdr:row>
      <xdr:rowOff>57150</xdr:rowOff>
    </xdr:to>
    <xdr:grpSp>
      <xdr:nvGrpSpPr>
        <xdr:cNvPr id="93" name="Group 5"/>
        <xdr:cNvGrpSpPr>
          <a:grpSpLocks/>
        </xdr:cNvGrpSpPr>
      </xdr:nvGrpSpPr>
      <xdr:grpSpPr>
        <a:xfrm>
          <a:off x="114300" y="3495675"/>
          <a:ext cx="1609725" cy="542925"/>
          <a:chOff x="4" y="556"/>
          <a:chExt cx="147" cy="68"/>
        </a:xfrm>
        <a:solidFill>
          <a:srgbClr val="FFFFFF"/>
        </a:solidFill>
      </xdr:grpSpPr>
      <xdr:sp>
        <xdr:nvSpPr>
          <xdr:cNvPr id="94" name="AutoShape 6"/>
          <xdr:cNvSpPr>
            <a:spLocks/>
          </xdr:cNvSpPr>
        </xdr:nvSpPr>
        <xdr:spPr>
          <a:xfrm>
            <a:off x="4" y="558"/>
            <a:ext cx="147" cy="64"/>
          </a:xfrm>
          <a:prstGeom prst="round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 fLocksText="0">
        <xdr:nvSpPr>
          <xdr:cNvPr id="95" name="Text Box 7"/>
          <xdr:cNvSpPr txBox="1">
            <a:spLocks noChangeArrowheads="1"/>
          </xdr:cNvSpPr>
        </xdr:nvSpPr>
        <xdr:spPr>
          <a:xfrm>
            <a:off x="14" y="556"/>
            <a:ext cx="128" cy="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 fLocksText="0">
        <xdr:nvSpPr>
          <xdr:cNvPr id="96" name="Text Box 8"/>
          <xdr:cNvSpPr txBox="1">
            <a:spLocks noChangeArrowheads="1"/>
          </xdr:cNvSpPr>
        </xdr:nvSpPr>
        <xdr:spPr>
          <a:xfrm>
            <a:off x="14" y="620"/>
            <a:ext cx="128" cy="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95250</xdr:colOff>
      <xdr:row>36</xdr:row>
      <xdr:rowOff>142875</xdr:rowOff>
    </xdr:from>
    <xdr:to>
      <xdr:col>0</xdr:col>
      <xdr:colOff>1704975</xdr:colOff>
      <xdr:row>40</xdr:row>
      <xdr:rowOff>76200</xdr:rowOff>
    </xdr:to>
    <xdr:grpSp>
      <xdr:nvGrpSpPr>
        <xdr:cNvPr id="97" name="Group 1"/>
        <xdr:cNvGrpSpPr>
          <a:grpSpLocks/>
        </xdr:cNvGrpSpPr>
      </xdr:nvGrpSpPr>
      <xdr:grpSpPr>
        <a:xfrm>
          <a:off x="95250" y="5343525"/>
          <a:ext cx="1609725" cy="542925"/>
          <a:chOff x="4" y="556"/>
          <a:chExt cx="147" cy="68"/>
        </a:xfrm>
        <a:solidFill>
          <a:srgbClr val="FFFFFF"/>
        </a:solidFill>
      </xdr:grpSpPr>
      <xdr:sp>
        <xdr:nvSpPr>
          <xdr:cNvPr id="98" name="AutoShape 2"/>
          <xdr:cNvSpPr>
            <a:spLocks/>
          </xdr:cNvSpPr>
        </xdr:nvSpPr>
        <xdr:spPr>
          <a:xfrm>
            <a:off x="4" y="558"/>
            <a:ext cx="147" cy="64"/>
          </a:xfrm>
          <a:prstGeom prst="round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 fLocksText="0">
        <xdr:nvSpPr>
          <xdr:cNvPr id="99" name="Text Box 3"/>
          <xdr:cNvSpPr txBox="1">
            <a:spLocks noChangeArrowheads="1"/>
          </xdr:cNvSpPr>
        </xdr:nvSpPr>
        <xdr:spPr>
          <a:xfrm>
            <a:off x="14" y="556"/>
            <a:ext cx="128" cy="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 fLocksText="0">
        <xdr:nvSpPr>
          <xdr:cNvPr id="100" name="Text Box 4"/>
          <xdr:cNvSpPr txBox="1">
            <a:spLocks noChangeArrowheads="1"/>
          </xdr:cNvSpPr>
        </xdr:nvSpPr>
        <xdr:spPr>
          <a:xfrm>
            <a:off x="14" y="620"/>
            <a:ext cx="128" cy="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114300</xdr:colOff>
      <xdr:row>23</xdr:row>
      <xdr:rowOff>123825</xdr:rowOff>
    </xdr:from>
    <xdr:to>
      <xdr:col>0</xdr:col>
      <xdr:colOff>1724025</xdr:colOff>
      <xdr:row>27</xdr:row>
      <xdr:rowOff>57150</xdr:rowOff>
    </xdr:to>
    <xdr:grpSp>
      <xdr:nvGrpSpPr>
        <xdr:cNvPr id="101" name="Group 5"/>
        <xdr:cNvGrpSpPr>
          <a:grpSpLocks/>
        </xdr:cNvGrpSpPr>
      </xdr:nvGrpSpPr>
      <xdr:grpSpPr>
        <a:xfrm>
          <a:off x="114300" y="3495675"/>
          <a:ext cx="1609725" cy="542925"/>
          <a:chOff x="4" y="556"/>
          <a:chExt cx="147" cy="68"/>
        </a:xfrm>
        <a:solidFill>
          <a:srgbClr val="FFFFFF"/>
        </a:solidFill>
      </xdr:grpSpPr>
      <xdr:sp>
        <xdr:nvSpPr>
          <xdr:cNvPr id="102" name="AutoShape 6"/>
          <xdr:cNvSpPr>
            <a:spLocks/>
          </xdr:cNvSpPr>
        </xdr:nvSpPr>
        <xdr:spPr>
          <a:xfrm>
            <a:off x="4" y="558"/>
            <a:ext cx="147" cy="64"/>
          </a:xfrm>
          <a:prstGeom prst="round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 fLocksText="0">
        <xdr:nvSpPr>
          <xdr:cNvPr id="103" name="Text Box 7"/>
          <xdr:cNvSpPr txBox="1">
            <a:spLocks noChangeArrowheads="1"/>
          </xdr:cNvSpPr>
        </xdr:nvSpPr>
        <xdr:spPr>
          <a:xfrm>
            <a:off x="14" y="556"/>
            <a:ext cx="128" cy="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 fLocksText="0">
        <xdr:nvSpPr>
          <xdr:cNvPr id="104" name="Text Box 8"/>
          <xdr:cNvSpPr txBox="1">
            <a:spLocks noChangeArrowheads="1"/>
          </xdr:cNvSpPr>
        </xdr:nvSpPr>
        <xdr:spPr>
          <a:xfrm>
            <a:off x="14" y="620"/>
            <a:ext cx="128" cy="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95250</xdr:colOff>
      <xdr:row>36</xdr:row>
      <xdr:rowOff>142875</xdr:rowOff>
    </xdr:from>
    <xdr:to>
      <xdr:col>0</xdr:col>
      <xdr:colOff>1704975</xdr:colOff>
      <xdr:row>40</xdr:row>
      <xdr:rowOff>76200</xdr:rowOff>
    </xdr:to>
    <xdr:grpSp>
      <xdr:nvGrpSpPr>
        <xdr:cNvPr id="105" name="Group 1"/>
        <xdr:cNvGrpSpPr>
          <a:grpSpLocks/>
        </xdr:cNvGrpSpPr>
      </xdr:nvGrpSpPr>
      <xdr:grpSpPr>
        <a:xfrm>
          <a:off x="95250" y="5343525"/>
          <a:ext cx="1609725" cy="542925"/>
          <a:chOff x="4" y="556"/>
          <a:chExt cx="147" cy="68"/>
        </a:xfrm>
        <a:solidFill>
          <a:srgbClr val="FFFFFF"/>
        </a:solidFill>
      </xdr:grpSpPr>
      <xdr:sp>
        <xdr:nvSpPr>
          <xdr:cNvPr id="106" name="AutoShape 2"/>
          <xdr:cNvSpPr>
            <a:spLocks/>
          </xdr:cNvSpPr>
        </xdr:nvSpPr>
        <xdr:spPr>
          <a:xfrm>
            <a:off x="4" y="558"/>
            <a:ext cx="147" cy="64"/>
          </a:xfrm>
          <a:prstGeom prst="round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 fLocksText="0">
        <xdr:nvSpPr>
          <xdr:cNvPr id="107" name="Text Box 3"/>
          <xdr:cNvSpPr txBox="1">
            <a:spLocks noChangeArrowheads="1"/>
          </xdr:cNvSpPr>
        </xdr:nvSpPr>
        <xdr:spPr>
          <a:xfrm>
            <a:off x="14" y="556"/>
            <a:ext cx="128" cy="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 fLocksText="0">
        <xdr:nvSpPr>
          <xdr:cNvPr id="108" name="Text Box 4"/>
          <xdr:cNvSpPr txBox="1">
            <a:spLocks noChangeArrowheads="1"/>
          </xdr:cNvSpPr>
        </xdr:nvSpPr>
        <xdr:spPr>
          <a:xfrm>
            <a:off x="14" y="620"/>
            <a:ext cx="128" cy="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114300</xdr:colOff>
      <xdr:row>23</xdr:row>
      <xdr:rowOff>123825</xdr:rowOff>
    </xdr:from>
    <xdr:to>
      <xdr:col>0</xdr:col>
      <xdr:colOff>1724025</xdr:colOff>
      <xdr:row>27</xdr:row>
      <xdr:rowOff>57150</xdr:rowOff>
    </xdr:to>
    <xdr:grpSp>
      <xdr:nvGrpSpPr>
        <xdr:cNvPr id="109" name="Group 5"/>
        <xdr:cNvGrpSpPr>
          <a:grpSpLocks/>
        </xdr:cNvGrpSpPr>
      </xdr:nvGrpSpPr>
      <xdr:grpSpPr>
        <a:xfrm>
          <a:off x="114300" y="3495675"/>
          <a:ext cx="1609725" cy="542925"/>
          <a:chOff x="4" y="556"/>
          <a:chExt cx="147" cy="68"/>
        </a:xfrm>
        <a:solidFill>
          <a:srgbClr val="FFFFFF"/>
        </a:solidFill>
      </xdr:grpSpPr>
      <xdr:sp>
        <xdr:nvSpPr>
          <xdr:cNvPr id="110" name="AutoShape 6"/>
          <xdr:cNvSpPr>
            <a:spLocks/>
          </xdr:cNvSpPr>
        </xdr:nvSpPr>
        <xdr:spPr>
          <a:xfrm>
            <a:off x="4" y="558"/>
            <a:ext cx="147" cy="64"/>
          </a:xfrm>
          <a:prstGeom prst="round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 fLocksText="0">
        <xdr:nvSpPr>
          <xdr:cNvPr id="111" name="Text Box 7"/>
          <xdr:cNvSpPr txBox="1">
            <a:spLocks noChangeArrowheads="1"/>
          </xdr:cNvSpPr>
        </xdr:nvSpPr>
        <xdr:spPr>
          <a:xfrm>
            <a:off x="14" y="556"/>
            <a:ext cx="128" cy="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 fLocksText="0">
        <xdr:nvSpPr>
          <xdr:cNvPr id="112" name="Text Box 8"/>
          <xdr:cNvSpPr txBox="1">
            <a:spLocks noChangeArrowheads="1"/>
          </xdr:cNvSpPr>
        </xdr:nvSpPr>
        <xdr:spPr>
          <a:xfrm>
            <a:off x="14" y="620"/>
            <a:ext cx="128" cy="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95250</xdr:colOff>
      <xdr:row>36</xdr:row>
      <xdr:rowOff>142875</xdr:rowOff>
    </xdr:from>
    <xdr:to>
      <xdr:col>0</xdr:col>
      <xdr:colOff>1704975</xdr:colOff>
      <xdr:row>40</xdr:row>
      <xdr:rowOff>76200</xdr:rowOff>
    </xdr:to>
    <xdr:grpSp>
      <xdr:nvGrpSpPr>
        <xdr:cNvPr id="113" name="Group 1"/>
        <xdr:cNvGrpSpPr>
          <a:grpSpLocks/>
        </xdr:cNvGrpSpPr>
      </xdr:nvGrpSpPr>
      <xdr:grpSpPr>
        <a:xfrm>
          <a:off x="95250" y="5343525"/>
          <a:ext cx="1609725" cy="542925"/>
          <a:chOff x="4" y="556"/>
          <a:chExt cx="147" cy="68"/>
        </a:xfrm>
        <a:solidFill>
          <a:srgbClr val="FFFFFF"/>
        </a:solidFill>
      </xdr:grpSpPr>
      <xdr:sp>
        <xdr:nvSpPr>
          <xdr:cNvPr id="114" name="AutoShape 2"/>
          <xdr:cNvSpPr>
            <a:spLocks/>
          </xdr:cNvSpPr>
        </xdr:nvSpPr>
        <xdr:spPr>
          <a:xfrm>
            <a:off x="4" y="558"/>
            <a:ext cx="147" cy="64"/>
          </a:xfrm>
          <a:prstGeom prst="round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 fLocksText="0">
        <xdr:nvSpPr>
          <xdr:cNvPr id="115" name="Text Box 3"/>
          <xdr:cNvSpPr txBox="1">
            <a:spLocks noChangeArrowheads="1"/>
          </xdr:cNvSpPr>
        </xdr:nvSpPr>
        <xdr:spPr>
          <a:xfrm>
            <a:off x="14" y="556"/>
            <a:ext cx="128" cy="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 fLocksText="0">
        <xdr:nvSpPr>
          <xdr:cNvPr id="116" name="Text Box 4"/>
          <xdr:cNvSpPr txBox="1">
            <a:spLocks noChangeArrowheads="1"/>
          </xdr:cNvSpPr>
        </xdr:nvSpPr>
        <xdr:spPr>
          <a:xfrm>
            <a:off x="14" y="620"/>
            <a:ext cx="128" cy="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114300</xdr:colOff>
      <xdr:row>23</xdr:row>
      <xdr:rowOff>123825</xdr:rowOff>
    </xdr:from>
    <xdr:to>
      <xdr:col>0</xdr:col>
      <xdr:colOff>1724025</xdr:colOff>
      <xdr:row>27</xdr:row>
      <xdr:rowOff>57150</xdr:rowOff>
    </xdr:to>
    <xdr:grpSp>
      <xdr:nvGrpSpPr>
        <xdr:cNvPr id="117" name="Group 5"/>
        <xdr:cNvGrpSpPr>
          <a:grpSpLocks/>
        </xdr:cNvGrpSpPr>
      </xdr:nvGrpSpPr>
      <xdr:grpSpPr>
        <a:xfrm>
          <a:off x="114300" y="3495675"/>
          <a:ext cx="1609725" cy="542925"/>
          <a:chOff x="4" y="556"/>
          <a:chExt cx="147" cy="68"/>
        </a:xfrm>
        <a:solidFill>
          <a:srgbClr val="FFFFFF"/>
        </a:solidFill>
      </xdr:grpSpPr>
      <xdr:sp>
        <xdr:nvSpPr>
          <xdr:cNvPr id="118" name="AutoShape 6"/>
          <xdr:cNvSpPr>
            <a:spLocks/>
          </xdr:cNvSpPr>
        </xdr:nvSpPr>
        <xdr:spPr>
          <a:xfrm>
            <a:off x="4" y="558"/>
            <a:ext cx="147" cy="64"/>
          </a:xfrm>
          <a:prstGeom prst="round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 fLocksText="0">
        <xdr:nvSpPr>
          <xdr:cNvPr id="119" name="Text Box 7"/>
          <xdr:cNvSpPr txBox="1">
            <a:spLocks noChangeArrowheads="1"/>
          </xdr:cNvSpPr>
        </xdr:nvSpPr>
        <xdr:spPr>
          <a:xfrm>
            <a:off x="14" y="556"/>
            <a:ext cx="128" cy="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 fLocksText="0">
        <xdr:nvSpPr>
          <xdr:cNvPr id="120" name="Text Box 8"/>
          <xdr:cNvSpPr txBox="1">
            <a:spLocks noChangeArrowheads="1"/>
          </xdr:cNvSpPr>
        </xdr:nvSpPr>
        <xdr:spPr>
          <a:xfrm>
            <a:off x="14" y="620"/>
            <a:ext cx="128" cy="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95250</xdr:colOff>
      <xdr:row>36</xdr:row>
      <xdr:rowOff>142875</xdr:rowOff>
    </xdr:from>
    <xdr:to>
      <xdr:col>0</xdr:col>
      <xdr:colOff>1704975</xdr:colOff>
      <xdr:row>40</xdr:row>
      <xdr:rowOff>76200</xdr:rowOff>
    </xdr:to>
    <xdr:grpSp>
      <xdr:nvGrpSpPr>
        <xdr:cNvPr id="121" name="Group 1"/>
        <xdr:cNvGrpSpPr>
          <a:grpSpLocks/>
        </xdr:cNvGrpSpPr>
      </xdr:nvGrpSpPr>
      <xdr:grpSpPr>
        <a:xfrm>
          <a:off x="95250" y="5343525"/>
          <a:ext cx="1609725" cy="542925"/>
          <a:chOff x="4" y="556"/>
          <a:chExt cx="147" cy="68"/>
        </a:xfrm>
        <a:solidFill>
          <a:srgbClr val="FFFFFF"/>
        </a:solidFill>
      </xdr:grpSpPr>
      <xdr:sp>
        <xdr:nvSpPr>
          <xdr:cNvPr id="122" name="AutoShape 2"/>
          <xdr:cNvSpPr>
            <a:spLocks/>
          </xdr:cNvSpPr>
        </xdr:nvSpPr>
        <xdr:spPr>
          <a:xfrm>
            <a:off x="4" y="558"/>
            <a:ext cx="147" cy="64"/>
          </a:xfrm>
          <a:prstGeom prst="round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 fLocksText="0">
        <xdr:nvSpPr>
          <xdr:cNvPr id="123" name="Text Box 3"/>
          <xdr:cNvSpPr txBox="1">
            <a:spLocks noChangeArrowheads="1"/>
          </xdr:cNvSpPr>
        </xdr:nvSpPr>
        <xdr:spPr>
          <a:xfrm>
            <a:off x="14" y="556"/>
            <a:ext cx="128" cy="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 fLocksText="0">
        <xdr:nvSpPr>
          <xdr:cNvPr id="124" name="Text Box 4"/>
          <xdr:cNvSpPr txBox="1">
            <a:spLocks noChangeArrowheads="1"/>
          </xdr:cNvSpPr>
        </xdr:nvSpPr>
        <xdr:spPr>
          <a:xfrm>
            <a:off x="14" y="620"/>
            <a:ext cx="128" cy="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114300</xdr:colOff>
      <xdr:row>23</xdr:row>
      <xdr:rowOff>123825</xdr:rowOff>
    </xdr:from>
    <xdr:to>
      <xdr:col>0</xdr:col>
      <xdr:colOff>1724025</xdr:colOff>
      <xdr:row>27</xdr:row>
      <xdr:rowOff>57150</xdr:rowOff>
    </xdr:to>
    <xdr:grpSp>
      <xdr:nvGrpSpPr>
        <xdr:cNvPr id="125" name="Group 5"/>
        <xdr:cNvGrpSpPr>
          <a:grpSpLocks/>
        </xdr:cNvGrpSpPr>
      </xdr:nvGrpSpPr>
      <xdr:grpSpPr>
        <a:xfrm>
          <a:off x="114300" y="3495675"/>
          <a:ext cx="1609725" cy="542925"/>
          <a:chOff x="4" y="556"/>
          <a:chExt cx="147" cy="68"/>
        </a:xfrm>
        <a:solidFill>
          <a:srgbClr val="FFFFFF"/>
        </a:solidFill>
      </xdr:grpSpPr>
      <xdr:sp>
        <xdr:nvSpPr>
          <xdr:cNvPr id="126" name="AutoShape 6"/>
          <xdr:cNvSpPr>
            <a:spLocks/>
          </xdr:cNvSpPr>
        </xdr:nvSpPr>
        <xdr:spPr>
          <a:xfrm>
            <a:off x="4" y="558"/>
            <a:ext cx="147" cy="64"/>
          </a:xfrm>
          <a:prstGeom prst="round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 fLocksText="0">
        <xdr:nvSpPr>
          <xdr:cNvPr id="127" name="Text Box 7"/>
          <xdr:cNvSpPr txBox="1">
            <a:spLocks noChangeArrowheads="1"/>
          </xdr:cNvSpPr>
        </xdr:nvSpPr>
        <xdr:spPr>
          <a:xfrm>
            <a:off x="14" y="556"/>
            <a:ext cx="128" cy="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 fLocksText="0">
        <xdr:nvSpPr>
          <xdr:cNvPr id="128" name="Text Box 8"/>
          <xdr:cNvSpPr txBox="1">
            <a:spLocks noChangeArrowheads="1"/>
          </xdr:cNvSpPr>
        </xdr:nvSpPr>
        <xdr:spPr>
          <a:xfrm>
            <a:off x="14" y="620"/>
            <a:ext cx="128" cy="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7</xdr:row>
      <xdr:rowOff>9525</xdr:rowOff>
    </xdr:from>
    <xdr:to>
      <xdr:col>0</xdr:col>
      <xdr:colOff>342900</xdr:colOff>
      <xdr:row>9</xdr:row>
      <xdr:rowOff>104775</xdr:rowOff>
    </xdr:to>
    <xdr:sp>
      <xdr:nvSpPr>
        <xdr:cNvPr id="1" name="AutoShape 1"/>
        <xdr:cNvSpPr>
          <a:spLocks/>
        </xdr:cNvSpPr>
      </xdr:nvSpPr>
      <xdr:spPr>
        <a:xfrm rot="5400000">
          <a:off x="38100" y="1200150"/>
          <a:ext cx="304800" cy="4572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7</xdr:row>
      <xdr:rowOff>9525</xdr:rowOff>
    </xdr:from>
    <xdr:to>
      <xdr:col>0</xdr:col>
      <xdr:colOff>342900</xdr:colOff>
      <xdr:row>9</xdr:row>
      <xdr:rowOff>104775</xdr:rowOff>
    </xdr:to>
    <xdr:sp>
      <xdr:nvSpPr>
        <xdr:cNvPr id="2" name="AutoShape 1"/>
        <xdr:cNvSpPr>
          <a:spLocks/>
        </xdr:cNvSpPr>
      </xdr:nvSpPr>
      <xdr:spPr>
        <a:xfrm rot="5400000">
          <a:off x="38100" y="1200150"/>
          <a:ext cx="304800" cy="4572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7</xdr:row>
      <xdr:rowOff>9525</xdr:rowOff>
    </xdr:from>
    <xdr:to>
      <xdr:col>0</xdr:col>
      <xdr:colOff>342900</xdr:colOff>
      <xdr:row>9</xdr:row>
      <xdr:rowOff>104775</xdr:rowOff>
    </xdr:to>
    <xdr:sp>
      <xdr:nvSpPr>
        <xdr:cNvPr id="3" name="AutoShape 1"/>
        <xdr:cNvSpPr>
          <a:spLocks/>
        </xdr:cNvSpPr>
      </xdr:nvSpPr>
      <xdr:spPr>
        <a:xfrm rot="5400000">
          <a:off x="38100" y="1200150"/>
          <a:ext cx="304800" cy="4572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7</xdr:row>
      <xdr:rowOff>9525</xdr:rowOff>
    </xdr:from>
    <xdr:to>
      <xdr:col>0</xdr:col>
      <xdr:colOff>342900</xdr:colOff>
      <xdr:row>9</xdr:row>
      <xdr:rowOff>104775</xdr:rowOff>
    </xdr:to>
    <xdr:sp>
      <xdr:nvSpPr>
        <xdr:cNvPr id="4" name="AutoShape 1"/>
        <xdr:cNvSpPr>
          <a:spLocks/>
        </xdr:cNvSpPr>
      </xdr:nvSpPr>
      <xdr:spPr>
        <a:xfrm rot="5400000">
          <a:off x="38100" y="1200150"/>
          <a:ext cx="304800" cy="4572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7</xdr:row>
      <xdr:rowOff>9525</xdr:rowOff>
    </xdr:from>
    <xdr:to>
      <xdr:col>0</xdr:col>
      <xdr:colOff>342900</xdr:colOff>
      <xdr:row>9</xdr:row>
      <xdr:rowOff>104775</xdr:rowOff>
    </xdr:to>
    <xdr:sp>
      <xdr:nvSpPr>
        <xdr:cNvPr id="5" name="AutoShape 1"/>
        <xdr:cNvSpPr>
          <a:spLocks/>
        </xdr:cNvSpPr>
      </xdr:nvSpPr>
      <xdr:spPr>
        <a:xfrm rot="5400000">
          <a:off x="38100" y="1200150"/>
          <a:ext cx="304800" cy="4572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7</xdr:row>
      <xdr:rowOff>9525</xdr:rowOff>
    </xdr:from>
    <xdr:to>
      <xdr:col>0</xdr:col>
      <xdr:colOff>342900</xdr:colOff>
      <xdr:row>9</xdr:row>
      <xdr:rowOff>104775</xdr:rowOff>
    </xdr:to>
    <xdr:sp>
      <xdr:nvSpPr>
        <xdr:cNvPr id="6" name="AutoShape 1"/>
        <xdr:cNvSpPr>
          <a:spLocks/>
        </xdr:cNvSpPr>
      </xdr:nvSpPr>
      <xdr:spPr>
        <a:xfrm rot="5400000">
          <a:off x="38100" y="1200150"/>
          <a:ext cx="304800" cy="4572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7</xdr:row>
      <xdr:rowOff>9525</xdr:rowOff>
    </xdr:from>
    <xdr:to>
      <xdr:col>0</xdr:col>
      <xdr:colOff>342900</xdr:colOff>
      <xdr:row>9</xdr:row>
      <xdr:rowOff>104775</xdr:rowOff>
    </xdr:to>
    <xdr:sp>
      <xdr:nvSpPr>
        <xdr:cNvPr id="7" name="AutoShape 1"/>
        <xdr:cNvSpPr>
          <a:spLocks/>
        </xdr:cNvSpPr>
      </xdr:nvSpPr>
      <xdr:spPr>
        <a:xfrm rot="5400000">
          <a:off x="38100" y="1200150"/>
          <a:ext cx="304800" cy="4572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7</xdr:row>
      <xdr:rowOff>9525</xdr:rowOff>
    </xdr:from>
    <xdr:to>
      <xdr:col>0</xdr:col>
      <xdr:colOff>342900</xdr:colOff>
      <xdr:row>9</xdr:row>
      <xdr:rowOff>104775</xdr:rowOff>
    </xdr:to>
    <xdr:sp>
      <xdr:nvSpPr>
        <xdr:cNvPr id="8" name="AutoShape 1"/>
        <xdr:cNvSpPr>
          <a:spLocks/>
        </xdr:cNvSpPr>
      </xdr:nvSpPr>
      <xdr:spPr>
        <a:xfrm rot="5400000">
          <a:off x="38100" y="1200150"/>
          <a:ext cx="304800" cy="4572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P90"/>
  <sheetViews>
    <sheetView showGridLines="0" zoomScalePageLayoutView="0" workbookViewId="0" topLeftCell="A4">
      <selection activeCell="M19" sqref="M19"/>
    </sheetView>
  </sheetViews>
  <sheetFormatPr defaultColWidth="8.00390625" defaultRowHeight="13.5"/>
  <cols>
    <col min="1" max="1" width="3.375" style="90" customWidth="1"/>
    <col min="2" max="2" width="10.375" style="90" customWidth="1"/>
    <col min="3" max="3" width="7.75390625" style="90" customWidth="1"/>
    <col min="4" max="5" width="7.50390625" style="90" customWidth="1"/>
    <col min="6" max="6" width="7.75390625" style="90" customWidth="1"/>
    <col min="7" max="12" width="7.50390625" style="90" customWidth="1"/>
    <col min="13" max="13" width="8.125" style="88" customWidth="1"/>
    <col min="14" max="16384" width="8.00390625" style="90" customWidth="1"/>
  </cols>
  <sheetData>
    <row r="1" spans="1:13" s="89" customFormat="1" ht="18.75" customHeight="1">
      <c r="A1" s="761" t="s">
        <v>708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762"/>
    </row>
    <row r="2" spans="2:12" ht="7.5" customHeight="1">
      <c r="B2" s="763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="88" customFormat="1" ht="11.25"/>
    <row r="4" spans="1:13" ht="12.75" thickBot="1">
      <c r="A4" s="764" t="s">
        <v>670</v>
      </c>
      <c r="B4" s="104"/>
      <c r="C4" s="104"/>
      <c r="D4" s="104"/>
      <c r="E4" s="104"/>
      <c r="F4" s="104"/>
      <c r="G4" s="104"/>
      <c r="H4" s="104"/>
      <c r="I4" s="104"/>
      <c r="J4" s="104"/>
      <c r="K4" s="831" t="s">
        <v>98</v>
      </c>
      <c r="L4" s="831"/>
      <c r="M4" s="831"/>
    </row>
    <row r="5" spans="1:13" s="88" customFormat="1" ht="12.75" customHeight="1">
      <c r="A5" s="765" t="s">
        <v>97</v>
      </c>
      <c r="B5" s="765"/>
      <c r="C5" s="766" t="s">
        <v>96</v>
      </c>
      <c r="D5" s="107"/>
      <c r="E5" s="107"/>
      <c r="F5" s="109" t="s">
        <v>95</v>
      </c>
      <c r="G5" s="110"/>
      <c r="H5" s="110"/>
      <c r="I5" s="832" t="s">
        <v>94</v>
      </c>
      <c r="J5" s="109" t="s">
        <v>673</v>
      </c>
      <c r="K5" s="110"/>
      <c r="L5" s="110"/>
      <c r="M5" s="834" t="s">
        <v>92</v>
      </c>
    </row>
    <row r="6" spans="1:13" s="88" customFormat="1" ht="19.5" customHeight="1">
      <c r="A6" s="111" t="s">
        <v>644</v>
      </c>
      <c r="B6" s="110"/>
      <c r="C6" s="767" t="s">
        <v>0</v>
      </c>
      <c r="D6" s="768" t="s">
        <v>486</v>
      </c>
      <c r="E6" s="769" t="s">
        <v>645</v>
      </c>
      <c r="F6" s="752" t="s">
        <v>0</v>
      </c>
      <c r="G6" s="752" t="s">
        <v>91</v>
      </c>
      <c r="H6" s="752" t="s">
        <v>90</v>
      </c>
      <c r="I6" s="833"/>
      <c r="J6" s="752" t="s">
        <v>89</v>
      </c>
      <c r="K6" s="114" t="s">
        <v>646</v>
      </c>
      <c r="L6" s="114" t="s">
        <v>647</v>
      </c>
      <c r="M6" s="835"/>
    </row>
    <row r="7" spans="1:13" s="88" customFormat="1" ht="16.5" customHeight="1">
      <c r="A7" s="115" t="s">
        <v>709</v>
      </c>
      <c r="B7" s="85"/>
      <c r="C7" s="770">
        <v>108</v>
      </c>
      <c r="D7" s="88">
        <v>14</v>
      </c>
      <c r="E7" s="88">
        <v>94</v>
      </c>
      <c r="F7" s="88">
        <v>692</v>
      </c>
      <c r="G7" s="88">
        <v>185</v>
      </c>
      <c r="H7" s="88">
        <v>507</v>
      </c>
      <c r="I7" s="88">
        <v>427</v>
      </c>
      <c r="J7" s="771">
        <v>12.9</v>
      </c>
      <c r="K7" s="771">
        <v>82.4</v>
      </c>
      <c r="L7" s="771">
        <v>50.9</v>
      </c>
      <c r="M7" s="83">
        <v>528</v>
      </c>
    </row>
    <row r="8" spans="1:13" s="88" customFormat="1" ht="16.5" customHeight="1">
      <c r="A8" s="115" t="s">
        <v>710</v>
      </c>
      <c r="B8" s="85"/>
      <c r="C8" s="770">
        <v>108</v>
      </c>
      <c r="D8" s="85">
        <v>14</v>
      </c>
      <c r="E8" s="85">
        <v>94</v>
      </c>
      <c r="F8" s="85">
        <v>684</v>
      </c>
      <c r="G8" s="85">
        <v>177</v>
      </c>
      <c r="H8" s="85">
        <v>507</v>
      </c>
      <c r="I8" s="85">
        <v>426</v>
      </c>
      <c r="J8" s="771">
        <v>12.933883901625839</v>
      </c>
      <c r="K8" s="772">
        <v>81.9</v>
      </c>
      <c r="L8" s="771">
        <v>51</v>
      </c>
      <c r="M8" s="84">
        <v>533</v>
      </c>
    </row>
    <row r="9" spans="1:13" s="88" customFormat="1" ht="16.5" customHeight="1">
      <c r="A9" s="115" t="s">
        <v>711</v>
      </c>
      <c r="B9" s="85"/>
      <c r="C9" s="773">
        <v>108</v>
      </c>
      <c r="D9" s="774">
        <v>14</v>
      </c>
      <c r="E9" s="774">
        <v>94</v>
      </c>
      <c r="F9" s="775">
        <v>688</v>
      </c>
      <c r="G9" s="775">
        <v>168</v>
      </c>
      <c r="H9" s="775">
        <v>520</v>
      </c>
      <c r="I9" s="774">
        <v>420</v>
      </c>
      <c r="J9" s="135">
        <v>13</v>
      </c>
      <c r="K9" s="776">
        <v>82.6</v>
      </c>
      <c r="L9" s="776">
        <v>50.4</v>
      </c>
      <c r="M9" s="85">
        <v>535</v>
      </c>
    </row>
    <row r="10" spans="1:14" s="88" customFormat="1" ht="16.5" customHeight="1">
      <c r="A10" s="115" t="s">
        <v>712</v>
      </c>
      <c r="B10" s="117"/>
      <c r="C10" s="88">
        <v>107</v>
      </c>
      <c r="D10" s="88">
        <v>14</v>
      </c>
      <c r="E10" s="88">
        <v>93</v>
      </c>
      <c r="F10" s="88">
        <v>691</v>
      </c>
      <c r="G10" s="88">
        <v>162</v>
      </c>
      <c r="H10" s="88">
        <v>529</v>
      </c>
      <c r="I10" s="88">
        <v>421</v>
      </c>
      <c r="J10" s="777">
        <v>12.922705314009661</v>
      </c>
      <c r="K10" s="777">
        <v>83.45410628019323</v>
      </c>
      <c r="L10" s="777">
        <v>50.84541062801933</v>
      </c>
      <c r="M10" s="85">
        <v>536</v>
      </c>
      <c r="N10" s="92"/>
    </row>
    <row r="11" spans="1:14" s="93" customFormat="1" ht="16.5" customHeight="1">
      <c r="A11" s="121" t="s">
        <v>713</v>
      </c>
      <c r="B11" s="122"/>
      <c r="C11" s="93">
        <v>106</v>
      </c>
      <c r="D11" s="93">
        <v>14</v>
      </c>
      <c r="E11" s="93">
        <v>92</v>
      </c>
      <c r="F11" s="93">
        <v>689</v>
      </c>
      <c r="G11" s="93">
        <v>158</v>
      </c>
      <c r="H11" s="93">
        <v>531</v>
      </c>
      <c r="I11" s="93">
        <v>416</v>
      </c>
      <c r="J11" s="778">
        <v>12.864077669902914</v>
      </c>
      <c r="K11" s="778">
        <v>83.61650485436893</v>
      </c>
      <c r="L11" s="778">
        <v>50.485436893203875</v>
      </c>
      <c r="M11" s="86">
        <v>524</v>
      </c>
      <c r="N11" s="123"/>
    </row>
    <row r="12" spans="1:14" s="94" customFormat="1" ht="6" customHeight="1">
      <c r="A12" s="121"/>
      <c r="B12" s="122"/>
      <c r="C12" s="93"/>
      <c r="D12" s="93"/>
      <c r="E12" s="93"/>
      <c r="F12" s="779"/>
      <c r="G12" s="779"/>
      <c r="H12" s="779"/>
      <c r="I12" s="779"/>
      <c r="J12" s="780"/>
      <c r="K12" s="781"/>
      <c r="L12" s="781"/>
      <c r="M12" s="87"/>
      <c r="N12" s="93"/>
    </row>
    <row r="13" spans="1:13" s="95" customFormat="1" ht="16.5" customHeight="1">
      <c r="A13" s="836" t="s">
        <v>88</v>
      </c>
      <c r="B13" s="837"/>
      <c r="C13" s="782">
        <v>88</v>
      </c>
      <c r="D13" s="783">
        <v>12</v>
      </c>
      <c r="E13" s="783">
        <v>76</v>
      </c>
      <c r="F13" s="783">
        <v>592</v>
      </c>
      <c r="G13" s="783">
        <v>136</v>
      </c>
      <c r="H13" s="783">
        <v>456</v>
      </c>
      <c r="I13" s="783">
        <v>353</v>
      </c>
      <c r="J13" s="780">
        <v>12.896607312962557</v>
      </c>
      <c r="K13" s="784">
        <v>86.75899465083901</v>
      </c>
      <c r="L13" s="784">
        <v>51.73298160767934</v>
      </c>
      <c r="M13" s="785">
        <v>457</v>
      </c>
    </row>
    <row r="14" spans="1:14" s="95" customFormat="1" ht="16.5" customHeight="1">
      <c r="A14" s="836" t="s">
        <v>87</v>
      </c>
      <c r="B14" s="837"/>
      <c r="C14" s="782">
        <v>18</v>
      </c>
      <c r="D14" s="783">
        <v>2</v>
      </c>
      <c r="E14" s="783">
        <v>16</v>
      </c>
      <c r="F14" s="783">
        <v>97</v>
      </c>
      <c r="G14" s="783">
        <v>22</v>
      </c>
      <c r="H14" s="783">
        <v>75</v>
      </c>
      <c r="I14" s="783">
        <v>63</v>
      </c>
      <c r="J14" s="780">
        <v>12.741558717349756</v>
      </c>
      <c r="K14" s="784">
        <v>68.66284419905146</v>
      </c>
      <c r="L14" s="784">
        <v>44.59545551072414</v>
      </c>
      <c r="M14" s="785">
        <v>67</v>
      </c>
      <c r="N14" s="786"/>
    </row>
    <row r="15" spans="1:13" s="95" customFormat="1" ht="7.5" customHeight="1">
      <c r="A15" s="787"/>
      <c r="B15" s="753"/>
      <c r="C15" s="782"/>
      <c r="D15" s="783"/>
      <c r="E15" s="783"/>
      <c r="F15" s="783"/>
      <c r="G15" s="783"/>
      <c r="H15" s="783"/>
      <c r="I15" s="783"/>
      <c r="J15" s="780"/>
      <c r="K15" s="781"/>
      <c r="L15" s="781"/>
      <c r="M15" s="785"/>
    </row>
    <row r="16" spans="1:14" s="95" customFormat="1" ht="14.25" customHeight="1">
      <c r="A16" s="828" t="s">
        <v>86</v>
      </c>
      <c r="B16" s="829"/>
      <c r="C16" s="782">
        <v>39</v>
      </c>
      <c r="D16" s="783">
        <v>5</v>
      </c>
      <c r="E16" s="783">
        <v>34</v>
      </c>
      <c r="F16" s="788">
        <v>311</v>
      </c>
      <c r="G16" s="788">
        <v>60</v>
      </c>
      <c r="H16" s="788">
        <v>251</v>
      </c>
      <c r="I16" s="788">
        <v>184</v>
      </c>
      <c r="J16" s="780">
        <v>11.278097645191048</v>
      </c>
      <c r="K16" s="784">
        <v>89.93559917062605</v>
      </c>
      <c r="L16" s="784">
        <v>53.20948632602956</v>
      </c>
      <c r="M16" s="785">
        <v>244</v>
      </c>
      <c r="N16" s="786"/>
    </row>
    <row r="17" spans="1:13" s="95" customFormat="1" ht="14.25" customHeight="1">
      <c r="A17" s="131" t="s">
        <v>85</v>
      </c>
      <c r="B17" s="131"/>
      <c r="C17" s="789">
        <v>29</v>
      </c>
      <c r="D17" s="775">
        <v>4</v>
      </c>
      <c r="E17" s="775">
        <v>25</v>
      </c>
      <c r="F17" s="790">
        <v>235</v>
      </c>
      <c r="G17" s="790">
        <v>48</v>
      </c>
      <c r="H17" s="790">
        <v>187</v>
      </c>
      <c r="I17" s="790">
        <v>136</v>
      </c>
      <c r="J17" s="791">
        <v>12.336121013093303</v>
      </c>
      <c r="K17" s="792">
        <v>99.96511855437677</v>
      </c>
      <c r="L17" s="792">
        <v>57.85215371657549</v>
      </c>
      <c r="M17" s="793">
        <v>180</v>
      </c>
    </row>
    <row r="18" spans="1:16" s="95" customFormat="1" ht="14.25" customHeight="1">
      <c r="A18" s="131" t="s">
        <v>84</v>
      </c>
      <c r="B18" s="794"/>
      <c r="C18" s="795">
        <v>3</v>
      </c>
      <c r="D18" s="790">
        <v>1</v>
      </c>
      <c r="E18" s="790">
        <v>2</v>
      </c>
      <c r="F18" s="790">
        <v>10</v>
      </c>
      <c r="G18" s="790">
        <v>0</v>
      </c>
      <c r="H18" s="790">
        <v>10</v>
      </c>
      <c r="I18" s="790">
        <v>8</v>
      </c>
      <c r="J18" s="791">
        <v>15.651085141903172</v>
      </c>
      <c r="K18" s="792">
        <v>52.1702838063439</v>
      </c>
      <c r="L18" s="792">
        <v>41.736227045075125</v>
      </c>
      <c r="M18" s="793">
        <v>10</v>
      </c>
      <c r="P18" s="786"/>
    </row>
    <row r="19" spans="1:13" s="95" customFormat="1" ht="14.25" customHeight="1">
      <c r="A19" s="131" t="s">
        <v>83</v>
      </c>
      <c r="B19" s="131"/>
      <c r="C19" s="795">
        <v>3</v>
      </c>
      <c r="D19" s="790">
        <v>0</v>
      </c>
      <c r="E19" s="790">
        <v>3</v>
      </c>
      <c r="F19" s="790">
        <v>33</v>
      </c>
      <c r="G19" s="790">
        <v>4</v>
      </c>
      <c r="H19" s="790">
        <v>29</v>
      </c>
      <c r="I19" s="790">
        <v>20</v>
      </c>
      <c r="J19" s="791">
        <v>6.848064280496713</v>
      </c>
      <c r="K19" s="792">
        <v>75.32870708546383</v>
      </c>
      <c r="L19" s="792">
        <v>45.65376186997809</v>
      </c>
      <c r="M19" s="793">
        <v>27</v>
      </c>
    </row>
    <row r="20" spans="1:13" s="95" customFormat="1" ht="14.25" customHeight="1">
      <c r="A20" s="131" t="s">
        <v>82</v>
      </c>
      <c r="B20" s="131"/>
      <c r="C20" s="795">
        <v>3</v>
      </c>
      <c r="D20" s="790">
        <v>0</v>
      </c>
      <c r="E20" s="790">
        <v>3</v>
      </c>
      <c r="F20" s="790">
        <v>22</v>
      </c>
      <c r="G20" s="790">
        <v>5</v>
      </c>
      <c r="H20" s="790">
        <v>17</v>
      </c>
      <c r="I20" s="790">
        <v>14</v>
      </c>
      <c r="J20" s="791">
        <v>9.55170657157412</v>
      </c>
      <c r="K20" s="792">
        <v>70.04584819154356</v>
      </c>
      <c r="L20" s="792">
        <v>44.5746306673459</v>
      </c>
      <c r="M20" s="793">
        <v>18</v>
      </c>
    </row>
    <row r="21" spans="1:13" s="96" customFormat="1" ht="14.25" customHeight="1">
      <c r="A21" s="136" t="s">
        <v>81</v>
      </c>
      <c r="B21" s="796"/>
      <c r="C21" s="797">
        <v>1</v>
      </c>
      <c r="D21" s="788">
        <v>0</v>
      </c>
      <c r="E21" s="788">
        <v>1</v>
      </c>
      <c r="F21" s="788">
        <v>11</v>
      </c>
      <c r="G21" s="788">
        <v>3</v>
      </c>
      <c r="H21" s="788">
        <v>8</v>
      </c>
      <c r="I21" s="788">
        <v>6</v>
      </c>
      <c r="J21" s="780">
        <v>6.121074860745546</v>
      </c>
      <c r="K21" s="784">
        <v>67.33182346820102</v>
      </c>
      <c r="L21" s="784">
        <v>36.72644916447328</v>
      </c>
      <c r="M21" s="785">
        <v>9</v>
      </c>
    </row>
    <row r="22" spans="1:13" s="96" customFormat="1" ht="14.25" customHeight="1">
      <c r="A22" s="131"/>
      <c r="B22" s="794" t="s">
        <v>80</v>
      </c>
      <c r="C22" s="795">
        <v>1</v>
      </c>
      <c r="D22" s="790">
        <v>0</v>
      </c>
      <c r="E22" s="790">
        <v>1</v>
      </c>
      <c r="F22" s="790">
        <v>11</v>
      </c>
      <c r="G22" s="790">
        <v>3</v>
      </c>
      <c r="H22" s="790">
        <v>8</v>
      </c>
      <c r="I22" s="790">
        <v>6</v>
      </c>
      <c r="J22" s="791">
        <v>6.121074860745546</v>
      </c>
      <c r="K22" s="792">
        <v>67.33182346820102</v>
      </c>
      <c r="L22" s="792">
        <v>36.72644916447328</v>
      </c>
      <c r="M22" s="793">
        <v>9</v>
      </c>
    </row>
    <row r="23" spans="1:14" s="96" customFormat="1" ht="14.25" customHeight="1">
      <c r="A23" s="828" t="s">
        <v>79</v>
      </c>
      <c r="B23" s="829"/>
      <c r="C23" s="797">
        <v>14</v>
      </c>
      <c r="D23" s="788">
        <v>2</v>
      </c>
      <c r="E23" s="788">
        <v>12</v>
      </c>
      <c r="F23" s="788">
        <v>105</v>
      </c>
      <c r="G23" s="788">
        <v>19</v>
      </c>
      <c r="H23" s="788">
        <v>86</v>
      </c>
      <c r="I23" s="788">
        <v>64</v>
      </c>
      <c r="J23" s="780">
        <v>11.139667560492374</v>
      </c>
      <c r="K23" s="784">
        <v>83.5475067036928</v>
      </c>
      <c r="L23" s="784">
        <v>50.92419456225085</v>
      </c>
      <c r="M23" s="785">
        <v>71</v>
      </c>
      <c r="N23" s="798"/>
    </row>
    <row r="24" spans="1:13" s="96" customFormat="1" ht="14.25" customHeight="1">
      <c r="A24" s="131" t="s">
        <v>78</v>
      </c>
      <c r="B24" s="794"/>
      <c r="C24" s="795">
        <v>8</v>
      </c>
      <c r="D24" s="790">
        <v>1</v>
      </c>
      <c r="E24" s="790">
        <v>7</v>
      </c>
      <c r="F24" s="790">
        <v>73</v>
      </c>
      <c r="G24" s="790">
        <v>16</v>
      </c>
      <c r="H24" s="790">
        <v>57</v>
      </c>
      <c r="I24" s="790">
        <v>39</v>
      </c>
      <c r="J24" s="791">
        <v>10.84672225611823</v>
      </c>
      <c r="K24" s="792">
        <v>98.97634058707884</v>
      </c>
      <c r="L24" s="792">
        <v>52.877770998576366</v>
      </c>
      <c r="M24" s="793">
        <v>51</v>
      </c>
    </row>
    <row r="25" spans="1:14" s="96" customFormat="1" ht="14.25" customHeight="1">
      <c r="A25" s="136" t="s">
        <v>77</v>
      </c>
      <c r="B25" s="796"/>
      <c r="C25" s="797">
        <v>6</v>
      </c>
      <c r="D25" s="788">
        <v>1</v>
      </c>
      <c r="E25" s="788">
        <v>5</v>
      </c>
      <c r="F25" s="788">
        <v>32</v>
      </c>
      <c r="G25" s="788">
        <v>3</v>
      </c>
      <c r="H25" s="788">
        <v>29</v>
      </c>
      <c r="I25" s="788">
        <v>25</v>
      </c>
      <c r="J25" s="780">
        <v>11.555795231308501</v>
      </c>
      <c r="K25" s="784">
        <v>61.630907900312</v>
      </c>
      <c r="L25" s="784">
        <v>48.14914679711875</v>
      </c>
      <c r="M25" s="785">
        <v>20</v>
      </c>
      <c r="N25" s="798"/>
    </row>
    <row r="26" spans="1:13" s="95" customFormat="1" ht="14.25" customHeight="1">
      <c r="A26" s="131"/>
      <c r="B26" s="794" t="s">
        <v>76</v>
      </c>
      <c r="C26" s="795">
        <v>2</v>
      </c>
      <c r="D26" s="790">
        <v>0</v>
      </c>
      <c r="E26" s="790">
        <v>2</v>
      </c>
      <c r="F26" s="790">
        <v>10</v>
      </c>
      <c r="G26" s="790">
        <v>0</v>
      </c>
      <c r="H26" s="790">
        <v>10</v>
      </c>
      <c r="I26" s="790">
        <v>6</v>
      </c>
      <c r="J26" s="791">
        <v>11.491611123879567</v>
      </c>
      <c r="K26" s="792">
        <v>57.45805561939783</v>
      </c>
      <c r="L26" s="792">
        <v>34.4748333716387</v>
      </c>
      <c r="M26" s="793">
        <v>6</v>
      </c>
    </row>
    <row r="27" spans="1:13" s="95" customFormat="1" ht="14.25" customHeight="1">
      <c r="A27" s="131"/>
      <c r="B27" s="794" t="s">
        <v>75</v>
      </c>
      <c r="C27" s="795">
        <v>1</v>
      </c>
      <c r="D27" s="790">
        <v>0</v>
      </c>
      <c r="E27" s="790">
        <v>1</v>
      </c>
      <c r="F27" s="790">
        <v>5</v>
      </c>
      <c r="G27" s="790">
        <v>0</v>
      </c>
      <c r="H27" s="790">
        <v>5</v>
      </c>
      <c r="I27" s="790">
        <v>5</v>
      </c>
      <c r="J27" s="791">
        <v>10.675776662752215</v>
      </c>
      <c r="K27" s="792">
        <v>53.37888331376108</v>
      </c>
      <c r="L27" s="792">
        <v>53.37888331376108</v>
      </c>
      <c r="M27" s="793">
        <v>3</v>
      </c>
    </row>
    <row r="28" spans="1:13" s="95" customFormat="1" ht="14.25" customHeight="1">
      <c r="A28" s="131"/>
      <c r="B28" s="794" t="s">
        <v>74</v>
      </c>
      <c r="C28" s="795">
        <v>3</v>
      </c>
      <c r="D28" s="790">
        <v>1</v>
      </c>
      <c r="E28" s="790">
        <v>2</v>
      </c>
      <c r="F28" s="790">
        <v>17</v>
      </c>
      <c r="G28" s="790">
        <v>3</v>
      </c>
      <c r="H28" s="790">
        <v>14</v>
      </c>
      <c r="I28" s="790">
        <v>14</v>
      </c>
      <c r="J28" s="791">
        <v>11.927955150888632</v>
      </c>
      <c r="K28" s="792">
        <v>67.59174585503558</v>
      </c>
      <c r="L28" s="792">
        <v>55.663790704146955</v>
      </c>
      <c r="M28" s="793">
        <v>11</v>
      </c>
    </row>
    <row r="29" spans="1:14" s="96" customFormat="1" ht="14.25" customHeight="1">
      <c r="A29" s="828" t="s">
        <v>73</v>
      </c>
      <c r="B29" s="829"/>
      <c r="C29" s="797">
        <v>18</v>
      </c>
      <c r="D29" s="788">
        <v>3</v>
      </c>
      <c r="E29" s="788">
        <v>15</v>
      </c>
      <c r="F29" s="788">
        <v>101</v>
      </c>
      <c r="G29" s="788">
        <v>24</v>
      </c>
      <c r="H29" s="788">
        <v>77</v>
      </c>
      <c r="I29" s="788">
        <v>59</v>
      </c>
      <c r="J29" s="780">
        <v>14.291272002604188</v>
      </c>
      <c r="K29" s="784">
        <v>80.18991512572349</v>
      </c>
      <c r="L29" s="784">
        <v>46.843613786313725</v>
      </c>
      <c r="M29" s="785">
        <v>76</v>
      </c>
      <c r="N29" s="798"/>
    </row>
    <row r="30" spans="1:13" s="96" customFormat="1" ht="14.25" customHeight="1">
      <c r="A30" s="131" t="s">
        <v>72</v>
      </c>
      <c r="B30" s="794"/>
      <c r="C30" s="795">
        <v>18</v>
      </c>
      <c r="D30" s="790">
        <v>3</v>
      </c>
      <c r="E30" s="790">
        <v>15</v>
      </c>
      <c r="F30" s="790">
        <v>98</v>
      </c>
      <c r="G30" s="790">
        <v>22</v>
      </c>
      <c r="H30" s="790">
        <v>76</v>
      </c>
      <c r="I30" s="790">
        <v>57</v>
      </c>
      <c r="J30" s="791">
        <v>14.95873881210993</v>
      </c>
      <c r="K30" s="792">
        <v>81.4420224214874</v>
      </c>
      <c r="L30" s="792">
        <v>47.36933957168145</v>
      </c>
      <c r="M30" s="785">
        <v>74</v>
      </c>
    </row>
    <row r="31" spans="1:13" s="96" customFormat="1" ht="14.25" customHeight="1">
      <c r="A31" s="136" t="s">
        <v>71</v>
      </c>
      <c r="B31" s="796"/>
      <c r="C31" s="797">
        <v>0</v>
      </c>
      <c r="D31" s="788">
        <v>0</v>
      </c>
      <c r="E31" s="788">
        <v>0</v>
      </c>
      <c r="F31" s="788">
        <v>3</v>
      </c>
      <c r="G31" s="788">
        <v>2</v>
      </c>
      <c r="H31" s="788">
        <v>1</v>
      </c>
      <c r="I31" s="788">
        <v>2</v>
      </c>
      <c r="J31" s="780">
        <v>0</v>
      </c>
      <c r="K31" s="784">
        <v>53.38078291814947</v>
      </c>
      <c r="L31" s="784">
        <v>35.587188612099645</v>
      </c>
      <c r="M31" s="785">
        <v>2</v>
      </c>
    </row>
    <row r="32" spans="1:13" s="95" customFormat="1" ht="14.25" customHeight="1">
      <c r="A32" s="131"/>
      <c r="B32" s="794" t="s">
        <v>70</v>
      </c>
      <c r="C32" s="795">
        <v>0</v>
      </c>
      <c r="D32" s="790">
        <v>0</v>
      </c>
      <c r="E32" s="790">
        <v>0</v>
      </c>
      <c r="F32" s="790">
        <v>3</v>
      </c>
      <c r="G32" s="790">
        <v>2</v>
      </c>
      <c r="H32" s="790">
        <v>1</v>
      </c>
      <c r="I32" s="790">
        <v>2</v>
      </c>
      <c r="J32" s="791">
        <v>0</v>
      </c>
      <c r="K32" s="792">
        <v>53.38078291814947</v>
      </c>
      <c r="L32" s="792">
        <v>35.587188612099645</v>
      </c>
      <c r="M32" s="793">
        <v>2</v>
      </c>
    </row>
    <row r="33" spans="1:14" s="95" customFormat="1" ht="14.25" customHeight="1">
      <c r="A33" s="828" t="s">
        <v>69</v>
      </c>
      <c r="B33" s="829"/>
      <c r="C33" s="797">
        <v>11</v>
      </c>
      <c r="D33" s="788">
        <v>2</v>
      </c>
      <c r="E33" s="788">
        <v>9</v>
      </c>
      <c r="F33" s="799">
        <v>59</v>
      </c>
      <c r="G33" s="799">
        <v>16</v>
      </c>
      <c r="H33" s="799">
        <v>43</v>
      </c>
      <c r="I33" s="799">
        <v>35</v>
      </c>
      <c r="J33" s="780">
        <v>14.793695196083705</v>
      </c>
      <c r="K33" s="784">
        <v>79.34800150626714</v>
      </c>
      <c r="L33" s="784">
        <v>47.07084835117543</v>
      </c>
      <c r="M33" s="800">
        <v>38</v>
      </c>
      <c r="N33" s="786"/>
    </row>
    <row r="34" spans="1:13" s="95" customFormat="1" ht="14.25" customHeight="1">
      <c r="A34" s="131" t="s">
        <v>68</v>
      </c>
      <c r="B34" s="794"/>
      <c r="C34" s="795">
        <v>10</v>
      </c>
      <c r="D34" s="790">
        <v>2</v>
      </c>
      <c r="E34" s="790">
        <v>8</v>
      </c>
      <c r="F34" s="801">
        <v>40</v>
      </c>
      <c r="G34" s="801">
        <v>14</v>
      </c>
      <c r="H34" s="801">
        <v>26</v>
      </c>
      <c r="I34" s="801">
        <v>26</v>
      </c>
      <c r="J34" s="791">
        <v>18.324079673098417</v>
      </c>
      <c r="K34" s="792">
        <v>73.29631869239367</v>
      </c>
      <c r="L34" s="792">
        <v>47.64260715005589</v>
      </c>
      <c r="M34" s="802">
        <v>27</v>
      </c>
    </row>
    <row r="35" spans="1:13" s="96" customFormat="1" ht="14.25" customHeight="1">
      <c r="A35" s="136" t="s">
        <v>67</v>
      </c>
      <c r="B35" s="796"/>
      <c r="C35" s="803">
        <v>1</v>
      </c>
      <c r="D35" s="799">
        <v>0</v>
      </c>
      <c r="E35" s="799">
        <v>1</v>
      </c>
      <c r="F35" s="799">
        <v>19</v>
      </c>
      <c r="G35" s="799">
        <v>2</v>
      </c>
      <c r="H35" s="799">
        <v>17</v>
      </c>
      <c r="I35" s="799">
        <v>9</v>
      </c>
      <c r="J35" s="780">
        <v>5.0548450689986355</v>
      </c>
      <c r="K35" s="784">
        <v>96.04205631097408</v>
      </c>
      <c r="L35" s="784">
        <v>45.493605620987715</v>
      </c>
      <c r="M35" s="800">
        <v>11</v>
      </c>
    </row>
    <row r="36" spans="1:13" s="96" customFormat="1" ht="14.25" customHeight="1">
      <c r="A36" s="131"/>
      <c r="B36" s="794" t="s">
        <v>66</v>
      </c>
      <c r="C36" s="804">
        <v>1</v>
      </c>
      <c r="D36" s="801">
        <v>0</v>
      </c>
      <c r="E36" s="801">
        <v>1</v>
      </c>
      <c r="F36" s="790">
        <v>19</v>
      </c>
      <c r="G36" s="790">
        <v>2</v>
      </c>
      <c r="H36" s="790">
        <v>17</v>
      </c>
      <c r="I36" s="790">
        <v>9</v>
      </c>
      <c r="J36" s="791">
        <v>5.0548450689986355</v>
      </c>
      <c r="K36" s="792">
        <v>96.04205631097408</v>
      </c>
      <c r="L36" s="792">
        <v>45.493605620987715</v>
      </c>
      <c r="M36" s="793">
        <v>11</v>
      </c>
    </row>
    <row r="37" spans="1:13" s="95" customFormat="1" ht="14.25" customHeight="1">
      <c r="A37" s="828" t="s">
        <v>65</v>
      </c>
      <c r="B37" s="830"/>
      <c r="C37" s="803">
        <v>24</v>
      </c>
      <c r="D37" s="799">
        <v>2</v>
      </c>
      <c r="E37" s="799">
        <v>22</v>
      </c>
      <c r="F37" s="788">
        <v>113</v>
      </c>
      <c r="G37" s="788">
        <v>39</v>
      </c>
      <c r="H37" s="788">
        <v>74</v>
      </c>
      <c r="I37" s="788">
        <v>74</v>
      </c>
      <c r="J37" s="780">
        <v>15.80684041018751</v>
      </c>
      <c r="K37" s="784">
        <v>74.42387359796619</v>
      </c>
      <c r="L37" s="784">
        <v>48.73775793141149</v>
      </c>
      <c r="M37" s="785">
        <v>95</v>
      </c>
    </row>
    <row r="38" spans="1:14" s="95" customFormat="1" ht="14.25" customHeight="1">
      <c r="A38" s="131" t="s">
        <v>64</v>
      </c>
      <c r="B38" s="794"/>
      <c r="C38" s="795">
        <v>5</v>
      </c>
      <c r="D38" s="790">
        <v>1</v>
      </c>
      <c r="E38" s="790">
        <v>4</v>
      </c>
      <c r="F38" s="790">
        <v>45</v>
      </c>
      <c r="G38" s="790">
        <v>14</v>
      </c>
      <c r="H38" s="790">
        <v>31</v>
      </c>
      <c r="I38" s="790">
        <v>24</v>
      </c>
      <c r="J38" s="791">
        <v>10.316297687086058</v>
      </c>
      <c r="K38" s="792">
        <v>92.84667918377453</v>
      </c>
      <c r="L38" s="792">
        <v>49.51822889801308</v>
      </c>
      <c r="M38" s="793">
        <v>36</v>
      </c>
      <c r="N38" s="786"/>
    </row>
    <row r="39" spans="1:13" s="96" customFormat="1" ht="14.25" customHeight="1">
      <c r="A39" s="131" t="s">
        <v>63</v>
      </c>
      <c r="B39" s="794"/>
      <c r="C39" s="795">
        <v>5</v>
      </c>
      <c r="D39" s="790">
        <v>0</v>
      </c>
      <c r="E39" s="790">
        <v>5</v>
      </c>
      <c r="F39" s="790">
        <v>18</v>
      </c>
      <c r="G39" s="790">
        <v>6</v>
      </c>
      <c r="H39" s="790">
        <v>12</v>
      </c>
      <c r="I39" s="790">
        <v>17</v>
      </c>
      <c r="J39" s="791">
        <v>17.232465965879715</v>
      </c>
      <c r="K39" s="792">
        <v>62.03687747716698</v>
      </c>
      <c r="L39" s="792">
        <v>58.59038428399104</v>
      </c>
      <c r="M39" s="793">
        <v>15</v>
      </c>
    </row>
    <row r="40" spans="1:13" s="96" customFormat="1" ht="14.25" customHeight="1">
      <c r="A40" s="131" t="s">
        <v>62</v>
      </c>
      <c r="B40" s="794"/>
      <c r="C40" s="795">
        <v>4</v>
      </c>
      <c r="D40" s="790">
        <v>0</v>
      </c>
      <c r="E40" s="790">
        <v>4</v>
      </c>
      <c r="F40" s="790">
        <v>18</v>
      </c>
      <c r="G40" s="790">
        <v>7</v>
      </c>
      <c r="H40" s="790">
        <v>11</v>
      </c>
      <c r="I40" s="790">
        <v>12</v>
      </c>
      <c r="J40" s="791">
        <v>14.957185057772127</v>
      </c>
      <c r="K40" s="792">
        <v>67.30733275997457</v>
      </c>
      <c r="L40" s="792">
        <v>44.87155517331638</v>
      </c>
      <c r="M40" s="793">
        <v>19</v>
      </c>
    </row>
    <row r="41" spans="1:14" s="95" customFormat="1" ht="14.25" customHeight="1">
      <c r="A41" s="136" t="s">
        <v>61</v>
      </c>
      <c r="B41" s="796"/>
      <c r="C41" s="797">
        <v>9</v>
      </c>
      <c r="D41" s="788">
        <v>1</v>
      </c>
      <c r="E41" s="788">
        <v>8</v>
      </c>
      <c r="F41" s="788">
        <v>29</v>
      </c>
      <c r="G41" s="788">
        <v>11</v>
      </c>
      <c r="H41" s="788">
        <v>18</v>
      </c>
      <c r="I41" s="788">
        <v>18</v>
      </c>
      <c r="J41" s="780">
        <v>22.95391364227601</v>
      </c>
      <c r="K41" s="784">
        <v>73.96261062511158</v>
      </c>
      <c r="L41" s="784">
        <v>45.90782728455202</v>
      </c>
      <c r="M41" s="785">
        <v>23</v>
      </c>
      <c r="N41" s="786"/>
    </row>
    <row r="42" spans="1:13" s="95" customFormat="1" ht="14.25" customHeight="1">
      <c r="A42" s="131"/>
      <c r="B42" s="794" t="s">
        <v>60</v>
      </c>
      <c r="C42" s="795">
        <v>1</v>
      </c>
      <c r="D42" s="790">
        <v>0</v>
      </c>
      <c r="E42" s="790">
        <v>1</v>
      </c>
      <c r="F42" s="790">
        <v>6</v>
      </c>
      <c r="G42" s="790">
        <v>2</v>
      </c>
      <c r="H42" s="790">
        <v>4</v>
      </c>
      <c r="I42" s="790">
        <v>4</v>
      </c>
      <c r="J42" s="791">
        <v>15.264845061822625</v>
      </c>
      <c r="K42" s="792">
        <v>91.58907037093573</v>
      </c>
      <c r="L42" s="792">
        <v>61.0593802472905</v>
      </c>
      <c r="M42" s="793">
        <v>4</v>
      </c>
    </row>
    <row r="43" spans="1:13" s="95" customFormat="1" ht="14.25" customHeight="1">
      <c r="A43" s="131"/>
      <c r="B43" s="794" t="s">
        <v>59</v>
      </c>
      <c r="C43" s="795">
        <v>3</v>
      </c>
      <c r="D43" s="790">
        <v>0</v>
      </c>
      <c r="E43" s="790">
        <v>3</v>
      </c>
      <c r="F43" s="790">
        <v>5</v>
      </c>
      <c r="G43" s="790">
        <v>3</v>
      </c>
      <c r="H43" s="790">
        <v>2</v>
      </c>
      <c r="I43" s="790">
        <v>6</v>
      </c>
      <c r="J43" s="805">
        <v>31.632222690847744</v>
      </c>
      <c r="K43" s="792">
        <v>52.720371151412905</v>
      </c>
      <c r="L43" s="792">
        <v>63.26444538169549</v>
      </c>
      <c r="M43" s="793">
        <v>6</v>
      </c>
    </row>
    <row r="44" spans="1:13" s="95" customFormat="1" ht="14.25" customHeight="1">
      <c r="A44" s="131"/>
      <c r="B44" s="794" t="s">
        <v>58</v>
      </c>
      <c r="C44" s="795">
        <v>5</v>
      </c>
      <c r="D44" s="790">
        <v>1</v>
      </c>
      <c r="E44" s="790">
        <v>4</v>
      </c>
      <c r="F44" s="790">
        <v>18</v>
      </c>
      <c r="G44" s="790">
        <v>6</v>
      </c>
      <c r="H44" s="790">
        <v>12</v>
      </c>
      <c r="I44" s="790">
        <v>8</v>
      </c>
      <c r="J44" s="806">
        <v>21.575904030378872</v>
      </c>
      <c r="K44" s="807">
        <v>77.67325450936394</v>
      </c>
      <c r="L44" s="807">
        <v>34.5214464486062</v>
      </c>
      <c r="M44" s="793">
        <v>13</v>
      </c>
    </row>
    <row r="45" spans="1:13" s="96" customFormat="1" ht="14.25" customHeight="1">
      <c r="A45" s="136" t="s">
        <v>57</v>
      </c>
      <c r="B45" s="796"/>
      <c r="C45" s="797">
        <v>1</v>
      </c>
      <c r="D45" s="788">
        <v>0</v>
      </c>
      <c r="E45" s="788">
        <v>1</v>
      </c>
      <c r="F45" s="788">
        <v>3</v>
      </c>
      <c r="G45" s="788">
        <v>1</v>
      </c>
      <c r="H45" s="788">
        <v>2</v>
      </c>
      <c r="I45" s="788">
        <v>3</v>
      </c>
      <c r="J45" s="781">
        <v>11.906179307060365</v>
      </c>
      <c r="K45" s="808">
        <v>35.718537921181095</v>
      </c>
      <c r="L45" s="808">
        <v>35.718537921181095</v>
      </c>
      <c r="M45" s="785">
        <v>2</v>
      </c>
    </row>
    <row r="46" spans="1:13" s="96" customFormat="1" ht="14.25" customHeight="1" thickBot="1">
      <c r="A46" s="138"/>
      <c r="B46" s="809" t="s">
        <v>56</v>
      </c>
      <c r="C46" s="810">
        <v>1</v>
      </c>
      <c r="D46" s="811">
        <v>0</v>
      </c>
      <c r="E46" s="811">
        <v>1</v>
      </c>
      <c r="F46" s="811">
        <v>3</v>
      </c>
      <c r="G46" s="811">
        <v>1</v>
      </c>
      <c r="H46" s="811">
        <v>2</v>
      </c>
      <c r="I46" s="811">
        <v>3</v>
      </c>
      <c r="J46" s="812">
        <v>11.906179307060365</v>
      </c>
      <c r="K46" s="812">
        <v>35.718537921181095</v>
      </c>
      <c r="L46" s="812">
        <v>35.718537921181095</v>
      </c>
      <c r="M46" s="813">
        <v>2</v>
      </c>
    </row>
    <row r="47" spans="1:12" s="96" customFormat="1" ht="14.25" customHeight="1">
      <c r="A47" s="88" t="s">
        <v>520</v>
      </c>
      <c r="B47" s="814"/>
      <c r="C47" s="99"/>
      <c r="D47" s="99"/>
      <c r="E47" s="99"/>
      <c r="F47" s="99"/>
      <c r="G47" s="815"/>
      <c r="H47" s="816"/>
      <c r="I47" s="816"/>
      <c r="J47" s="817"/>
      <c r="K47" s="817"/>
      <c r="L47" s="817"/>
    </row>
    <row r="48" spans="1:12" s="96" customFormat="1" ht="9.75" customHeight="1">
      <c r="A48" s="818" t="s">
        <v>55</v>
      </c>
      <c r="B48" s="794"/>
      <c r="C48" s="819"/>
      <c r="D48" s="819"/>
      <c r="E48" s="819"/>
      <c r="F48" s="819"/>
      <c r="G48" s="817"/>
      <c r="H48" s="817"/>
      <c r="I48" s="817"/>
      <c r="J48" s="820"/>
      <c r="K48" s="820"/>
      <c r="L48" s="820"/>
    </row>
    <row r="49" spans="1:13" s="95" customFormat="1" ht="10.5" customHeight="1">
      <c r="A49" s="131" t="s">
        <v>674</v>
      </c>
      <c r="B49" s="794"/>
      <c r="C49" s="821"/>
      <c r="D49" s="821"/>
      <c r="E49" s="821"/>
      <c r="F49" s="819"/>
      <c r="G49" s="819"/>
      <c r="H49" s="819"/>
      <c r="I49" s="819"/>
      <c r="J49" s="817"/>
      <c r="K49" s="817"/>
      <c r="L49" s="817"/>
      <c r="M49" s="822"/>
    </row>
    <row r="50" spans="1:13" s="96" customFormat="1" ht="14.25" customHeight="1">
      <c r="A50" s="131"/>
      <c r="B50" s="794"/>
      <c r="C50" s="821"/>
      <c r="D50" s="821"/>
      <c r="E50" s="821"/>
      <c r="F50" s="819"/>
      <c r="G50" s="819"/>
      <c r="H50" s="819"/>
      <c r="I50" s="819"/>
      <c r="J50" s="817"/>
      <c r="K50" s="817"/>
      <c r="L50" s="817"/>
      <c r="M50" s="822"/>
    </row>
    <row r="51" spans="1:13" s="96" customFormat="1" ht="14.25" customHeight="1">
      <c r="A51" s="131"/>
      <c r="B51" s="794"/>
      <c r="C51" s="823"/>
      <c r="D51" s="823"/>
      <c r="E51" s="823"/>
      <c r="F51" s="823"/>
      <c r="G51" s="823"/>
      <c r="H51" s="823"/>
      <c r="I51" s="823"/>
      <c r="J51" s="820"/>
      <c r="K51" s="820"/>
      <c r="L51" s="820"/>
      <c r="M51" s="822"/>
    </row>
    <row r="52" spans="1:13" s="96" customFormat="1" ht="14.25" customHeight="1">
      <c r="A52" s="131"/>
      <c r="B52" s="794"/>
      <c r="C52" s="823"/>
      <c r="D52" s="823"/>
      <c r="E52" s="823"/>
      <c r="F52" s="823"/>
      <c r="G52" s="823"/>
      <c r="H52" s="823"/>
      <c r="I52" s="823"/>
      <c r="J52" s="820"/>
      <c r="K52" s="820"/>
      <c r="L52" s="820"/>
      <c r="M52" s="822"/>
    </row>
    <row r="53" spans="1:13" s="96" customFormat="1" ht="11.25" customHeight="1">
      <c r="A53" s="131"/>
      <c r="B53" s="794"/>
      <c r="C53" s="824"/>
      <c r="D53" s="824"/>
      <c r="E53" s="824"/>
      <c r="F53" s="824"/>
      <c r="G53" s="824"/>
      <c r="H53" s="824"/>
      <c r="I53" s="824"/>
      <c r="J53" s="820"/>
      <c r="K53" s="820"/>
      <c r="L53" s="820"/>
      <c r="M53" s="822"/>
    </row>
    <row r="54" spans="1:13" s="96" customFormat="1" ht="11.25" customHeight="1">
      <c r="A54" s="131"/>
      <c r="B54" s="794"/>
      <c r="C54" s="824"/>
      <c r="D54" s="824"/>
      <c r="E54" s="824"/>
      <c r="F54" s="824"/>
      <c r="G54" s="824"/>
      <c r="H54" s="824"/>
      <c r="I54" s="824"/>
      <c r="J54" s="820"/>
      <c r="K54" s="820"/>
      <c r="L54" s="820"/>
      <c r="M54" s="822"/>
    </row>
    <row r="55" spans="1:13" s="96" customFormat="1" ht="10.5" customHeight="1">
      <c r="A55" s="131"/>
      <c r="B55" s="794"/>
      <c r="C55" s="824"/>
      <c r="D55" s="824"/>
      <c r="E55" s="824"/>
      <c r="F55" s="824"/>
      <c r="G55" s="824"/>
      <c r="H55" s="824"/>
      <c r="I55" s="824"/>
      <c r="J55" s="820"/>
      <c r="K55" s="820"/>
      <c r="L55" s="820"/>
      <c r="M55" s="822"/>
    </row>
    <row r="56" spans="1:13" s="96" customFormat="1" ht="10.5" customHeight="1">
      <c r="A56" s="131"/>
      <c r="B56" s="794"/>
      <c r="C56" s="823"/>
      <c r="D56" s="823"/>
      <c r="E56" s="823"/>
      <c r="F56" s="823"/>
      <c r="G56" s="823"/>
      <c r="H56" s="823"/>
      <c r="I56" s="823"/>
      <c r="J56" s="820"/>
      <c r="K56" s="820"/>
      <c r="L56" s="820"/>
      <c r="M56" s="822"/>
    </row>
    <row r="57" spans="1:13" s="96" customFormat="1" ht="12.75" customHeight="1">
      <c r="A57" s="131"/>
      <c r="B57" s="794"/>
      <c r="C57" s="823"/>
      <c r="D57" s="823"/>
      <c r="E57" s="823"/>
      <c r="F57" s="823"/>
      <c r="G57" s="823"/>
      <c r="H57" s="823"/>
      <c r="I57" s="823"/>
      <c r="J57" s="820"/>
      <c r="K57" s="820"/>
      <c r="L57" s="820"/>
      <c r="M57" s="822"/>
    </row>
    <row r="58" spans="1:13" s="96" customFormat="1" ht="11.25" customHeight="1">
      <c r="A58" s="131"/>
      <c r="B58" s="794"/>
      <c r="C58" s="823"/>
      <c r="D58" s="823"/>
      <c r="E58" s="823"/>
      <c r="F58" s="823"/>
      <c r="G58" s="823"/>
      <c r="H58" s="823"/>
      <c r="I58" s="823"/>
      <c r="J58" s="820"/>
      <c r="K58" s="820"/>
      <c r="L58" s="820"/>
      <c r="M58" s="822"/>
    </row>
    <row r="59" spans="1:13" s="96" customFormat="1" ht="11.25" customHeight="1">
      <c r="A59" s="131"/>
      <c r="B59" s="794"/>
      <c r="C59" s="823"/>
      <c r="D59" s="823"/>
      <c r="E59" s="823"/>
      <c r="F59" s="823"/>
      <c r="G59" s="823"/>
      <c r="H59" s="823"/>
      <c r="I59" s="823"/>
      <c r="J59" s="820"/>
      <c r="K59" s="820"/>
      <c r="L59" s="820"/>
      <c r="M59" s="822"/>
    </row>
    <row r="60" spans="1:13" s="96" customFormat="1" ht="11.25" customHeight="1">
      <c r="A60" s="131"/>
      <c r="B60" s="794"/>
      <c r="C60" s="823"/>
      <c r="D60" s="823"/>
      <c r="E60" s="823"/>
      <c r="F60" s="823"/>
      <c r="G60" s="823"/>
      <c r="H60" s="823"/>
      <c r="I60" s="823"/>
      <c r="J60" s="820"/>
      <c r="K60" s="820"/>
      <c r="L60" s="820"/>
      <c r="M60" s="822"/>
    </row>
    <row r="61" spans="1:13" s="96" customFormat="1" ht="10.5" customHeight="1">
      <c r="A61" s="131"/>
      <c r="B61" s="794"/>
      <c r="C61" s="823"/>
      <c r="D61" s="823"/>
      <c r="E61" s="823"/>
      <c r="F61" s="823"/>
      <c r="G61" s="823"/>
      <c r="H61" s="823"/>
      <c r="I61" s="823"/>
      <c r="J61" s="820"/>
      <c r="K61" s="820"/>
      <c r="L61" s="820"/>
      <c r="M61" s="85"/>
    </row>
    <row r="62" spans="1:13" s="96" customFormat="1" ht="10.5" customHeight="1">
      <c r="A62" s="131"/>
      <c r="B62" s="794"/>
      <c r="C62" s="823"/>
      <c r="D62" s="823"/>
      <c r="E62" s="823"/>
      <c r="F62" s="823"/>
      <c r="G62" s="823"/>
      <c r="H62" s="823"/>
      <c r="I62" s="823"/>
      <c r="J62" s="820"/>
      <c r="K62" s="820"/>
      <c r="L62" s="820"/>
      <c r="M62" s="85"/>
    </row>
    <row r="63" spans="1:13" s="96" customFormat="1" ht="10.5" customHeight="1">
      <c r="A63" s="131"/>
      <c r="B63" s="794"/>
      <c r="C63" s="823"/>
      <c r="D63" s="823"/>
      <c r="E63" s="823"/>
      <c r="F63" s="823"/>
      <c r="G63" s="823"/>
      <c r="H63" s="823"/>
      <c r="I63" s="823"/>
      <c r="J63" s="820"/>
      <c r="K63" s="820"/>
      <c r="L63" s="820"/>
      <c r="M63" s="85"/>
    </row>
    <row r="64" spans="1:13" s="96" customFormat="1" ht="10.5" customHeight="1">
      <c r="A64" s="131"/>
      <c r="B64" s="794"/>
      <c r="C64" s="823"/>
      <c r="D64" s="823"/>
      <c r="E64" s="823"/>
      <c r="F64" s="823"/>
      <c r="G64" s="823"/>
      <c r="H64" s="823"/>
      <c r="I64" s="823"/>
      <c r="J64" s="820"/>
      <c r="K64" s="820"/>
      <c r="L64" s="820"/>
      <c r="M64" s="85"/>
    </row>
    <row r="65" spans="1:13" s="96" customFormat="1" ht="10.5" customHeight="1">
      <c r="A65" s="99"/>
      <c r="B65" s="99"/>
      <c r="C65" s="823"/>
      <c r="D65" s="823"/>
      <c r="E65" s="823"/>
      <c r="F65" s="823"/>
      <c r="G65" s="823"/>
      <c r="H65" s="823"/>
      <c r="I65" s="823"/>
      <c r="J65" s="820"/>
      <c r="K65" s="820"/>
      <c r="L65" s="820"/>
      <c r="M65" s="85"/>
    </row>
    <row r="66" spans="1:13" s="96" customFormat="1" ht="10.5" customHeight="1">
      <c r="A66" s="85"/>
      <c r="B66" s="814"/>
      <c r="C66" s="823"/>
      <c r="D66" s="823"/>
      <c r="E66" s="823"/>
      <c r="F66" s="823"/>
      <c r="G66" s="823"/>
      <c r="H66" s="823"/>
      <c r="I66" s="823"/>
      <c r="J66" s="820"/>
      <c r="K66" s="820"/>
      <c r="L66" s="820"/>
      <c r="M66" s="85"/>
    </row>
    <row r="67" spans="1:13" s="96" customFormat="1" ht="10.5" customHeight="1">
      <c r="A67" s="85"/>
      <c r="B67" s="814"/>
      <c r="C67" s="823"/>
      <c r="D67" s="823"/>
      <c r="E67" s="823"/>
      <c r="F67" s="823"/>
      <c r="G67" s="823"/>
      <c r="H67" s="823"/>
      <c r="I67" s="823"/>
      <c r="J67" s="820"/>
      <c r="K67" s="820"/>
      <c r="L67" s="820"/>
      <c r="M67" s="85"/>
    </row>
    <row r="68" spans="1:13" s="96" customFormat="1" ht="11.25" customHeight="1">
      <c r="A68" s="99"/>
      <c r="B68" s="99"/>
      <c r="C68" s="823"/>
      <c r="D68" s="823"/>
      <c r="E68" s="823"/>
      <c r="F68" s="823"/>
      <c r="G68" s="823"/>
      <c r="H68" s="823"/>
      <c r="I68" s="823"/>
      <c r="J68" s="820"/>
      <c r="K68" s="820"/>
      <c r="L68" s="820"/>
      <c r="M68" s="88"/>
    </row>
    <row r="69" spans="1:13" s="96" customFormat="1" ht="10.5" customHeight="1">
      <c r="A69" s="99"/>
      <c r="B69" s="99"/>
      <c r="C69" s="823"/>
      <c r="D69" s="823"/>
      <c r="E69" s="823"/>
      <c r="F69" s="823"/>
      <c r="G69" s="823"/>
      <c r="H69" s="823"/>
      <c r="I69" s="823"/>
      <c r="J69" s="820"/>
      <c r="K69" s="820"/>
      <c r="L69" s="820"/>
      <c r="M69" s="88"/>
    </row>
    <row r="70" spans="1:13" s="96" customFormat="1" ht="10.5" customHeight="1">
      <c r="A70" s="99"/>
      <c r="B70" s="99"/>
      <c r="C70" s="823"/>
      <c r="D70" s="823"/>
      <c r="E70" s="823"/>
      <c r="F70" s="823"/>
      <c r="G70" s="823"/>
      <c r="H70" s="823"/>
      <c r="I70" s="823"/>
      <c r="J70" s="820"/>
      <c r="K70" s="820"/>
      <c r="L70" s="820"/>
      <c r="M70" s="88"/>
    </row>
    <row r="71" spans="1:13" s="96" customFormat="1" ht="11.25" customHeight="1">
      <c r="A71" s="99"/>
      <c r="B71" s="99"/>
      <c r="C71" s="823"/>
      <c r="D71" s="823"/>
      <c r="E71" s="823"/>
      <c r="F71" s="823"/>
      <c r="G71" s="823"/>
      <c r="H71" s="823"/>
      <c r="I71" s="823"/>
      <c r="J71" s="820"/>
      <c r="K71" s="820"/>
      <c r="L71" s="820"/>
      <c r="M71" s="88"/>
    </row>
    <row r="72" spans="3:12" ht="12.75" customHeight="1">
      <c r="C72" s="823"/>
      <c r="D72" s="823"/>
      <c r="E72" s="823"/>
      <c r="F72" s="823"/>
      <c r="G72" s="823"/>
      <c r="H72" s="823"/>
      <c r="I72" s="823"/>
      <c r="J72" s="820"/>
      <c r="K72" s="820"/>
      <c r="L72" s="820"/>
    </row>
    <row r="73" spans="3:12" ht="10.5" customHeight="1">
      <c r="C73" s="823"/>
      <c r="D73" s="823"/>
      <c r="E73" s="823"/>
      <c r="F73" s="823"/>
      <c r="G73" s="823"/>
      <c r="H73" s="823"/>
      <c r="I73" s="823"/>
      <c r="J73" s="820"/>
      <c r="K73" s="820"/>
      <c r="L73" s="820"/>
    </row>
    <row r="74" spans="3:12" ht="13.5">
      <c r="C74" s="823"/>
      <c r="D74" s="823"/>
      <c r="E74" s="823"/>
      <c r="F74" s="823"/>
      <c r="G74" s="823"/>
      <c r="H74" s="823"/>
      <c r="I74" s="823"/>
      <c r="J74" s="820"/>
      <c r="K74" s="820"/>
      <c r="L74" s="820"/>
    </row>
    <row r="75" spans="3:12" ht="13.5">
      <c r="C75" s="823"/>
      <c r="D75" s="823"/>
      <c r="E75" s="823"/>
      <c r="F75" s="823"/>
      <c r="G75" s="823"/>
      <c r="H75" s="823"/>
      <c r="I75" s="823"/>
      <c r="J75" s="820"/>
      <c r="K75" s="820"/>
      <c r="L75" s="820"/>
    </row>
    <row r="76" spans="3:12" ht="13.5">
      <c r="C76" s="823"/>
      <c r="D76" s="823"/>
      <c r="E76" s="823"/>
      <c r="F76" s="823"/>
      <c r="G76" s="823"/>
      <c r="H76" s="823"/>
      <c r="I76" s="823"/>
      <c r="J76" s="820"/>
      <c r="K76" s="820"/>
      <c r="L76" s="820"/>
    </row>
    <row r="77" spans="3:12" ht="13.5">
      <c r="C77" s="823"/>
      <c r="D77" s="823"/>
      <c r="E77" s="823"/>
      <c r="F77" s="823"/>
      <c r="G77" s="823"/>
      <c r="H77" s="823"/>
      <c r="I77" s="823"/>
      <c r="J77" s="820"/>
      <c r="K77" s="820"/>
      <c r="L77" s="820"/>
    </row>
    <row r="78" spans="3:12" ht="13.5">
      <c r="C78" s="823"/>
      <c r="D78" s="823"/>
      <c r="E78" s="823"/>
      <c r="F78" s="823"/>
      <c r="G78" s="823"/>
      <c r="H78" s="823"/>
      <c r="I78" s="823"/>
      <c r="J78" s="820"/>
      <c r="K78" s="820"/>
      <c r="L78" s="820"/>
    </row>
    <row r="79" spans="3:12" ht="13.5">
      <c r="C79" s="823"/>
      <c r="D79" s="823"/>
      <c r="E79" s="823"/>
      <c r="F79" s="823"/>
      <c r="G79" s="823"/>
      <c r="H79" s="823"/>
      <c r="I79" s="823"/>
      <c r="J79" s="820"/>
      <c r="K79" s="820"/>
      <c r="L79" s="820"/>
    </row>
    <row r="80" spans="3:12" ht="13.5">
      <c r="C80" s="823"/>
      <c r="D80" s="823"/>
      <c r="E80" s="823"/>
      <c r="F80" s="823"/>
      <c r="G80" s="823"/>
      <c r="H80" s="823"/>
      <c r="I80" s="823"/>
      <c r="J80" s="820"/>
      <c r="K80" s="820"/>
      <c r="L80" s="820"/>
    </row>
    <row r="81" spans="3:12" ht="13.5">
      <c r="C81" s="823"/>
      <c r="D81" s="823"/>
      <c r="E81" s="823"/>
      <c r="F81" s="823"/>
      <c r="G81" s="823"/>
      <c r="H81" s="823"/>
      <c r="I81" s="823"/>
      <c r="J81" s="820"/>
      <c r="K81" s="820"/>
      <c r="L81" s="820"/>
    </row>
    <row r="82" spans="3:12" ht="13.5">
      <c r="C82" s="823"/>
      <c r="D82" s="823"/>
      <c r="E82" s="823"/>
      <c r="F82" s="823"/>
      <c r="G82" s="823"/>
      <c r="H82" s="823"/>
      <c r="I82" s="823"/>
      <c r="J82" s="820"/>
      <c r="K82" s="820"/>
      <c r="L82" s="820"/>
    </row>
    <row r="83" spans="3:12" ht="13.5">
      <c r="C83" s="823"/>
      <c r="D83" s="823"/>
      <c r="E83" s="823"/>
      <c r="F83" s="823"/>
      <c r="G83" s="823"/>
      <c r="H83" s="823"/>
      <c r="I83" s="823"/>
      <c r="J83" s="820"/>
      <c r="K83" s="820"/>
      <c r="L83" s="820"/>
    </row>
    <row r="84" spans="3:12" ht="13.5">
      <c r="C84" s="823"/>
      <c r="D84" s="823"/>
      <c r="E84" s="823"/>
      <c r="F84" s="823"/>
      <c r="G84" s="823"/>
      <c r="H84" s="823"/>
      <c r="I84" s="823"/>
      <c r="J84" s="820"/>
      <c r="K84" s="820"/>
      <c r="L84" s="820"/>
    </row>
    <row r="85" spans="3:12" ht="13.5">
      <c r="C85" s="823"/>
      <c r="D85" s="823"/>
      <c r="E85" s="823"/>
      <c r="F85" s="823"/>
      <c r="G85" s="823"/>
      <c r="H85" s="823"/>
      <c r="I85" s="823"/>
      <c r="J85" s="820"/>
      <c r="K85" s="820"/>
      <c r="L85" s="820"/>
    </row>
    <row r="86" spans="3:12" ht="13.5">
      <c r="C86" s="823"/>
      <c r="D86" s="823"/>
      <c r="E86" s="823"/>
      <c r="F86" s="823"/>
      <c r="G86" s="823"/>
      <c r="H86" s="823"/>
      <c r="I86" s="823"/>
      <c r="J86" s="820"/>
      <c r="K86" s="820"/>
      <c r="L86" s="820"/>
    </row>
    <row r="87" spans="3:12" ht="13.5">
      <c r="C87" s="823"/>
      <c r="D87" s="823"/>
      <c r="E87" s="823"/>
      <c r="F87" s="823"/>
      <c r="G87" s="823"/>
      <c r="H87" s="823"/>
      <c r="I87" s="823"/>
      <c r="J87" s="820"/>
      <c r="K87" s="820"/>
      <c r="L87" s="820"/>
    </row>
    <row r="88" spans="3:12" ht="13.5">
      <c r="C88" s="823"/>
      <c r="D88" s="823"/>
      <c r="E88" s="823"/>
      <c r="F88" s="823"/>
      <c r="G88" s="823"/>
      <c r="H88" s="823"/>
      <c r="I88" s="823"/>
      <c r="J88" s="820"/>
      <c r="K88" s="820"/>
      <c r="L88" s="820"/>
    </row>
    <row r="89" spans="3:12" ht="13.5">
      <c r="C89" s="823"/>
      <c r="D89" s="823"/>
      <c r="E89" s="823"/>
      <c r="F89" s="823"/>
      <c r="G89" s="823"/>
      <c r="H89" s="823"/>
      <c r="I89" s="823"/>
      <c r="J89" s="820"/>
      <c r="K89" s="820"/>
      <c r="L89" s="820"/>
    </row>
    <row r="90" spans="3:12" ht="13.5">
      <c r="C90" s="823"/>
      <c r="D90" s="823"/>
      <c r="E90" s="823"/>
      <c r="F90" s="823"/>
      <c r="G90" s="823"/>
      <c r="H90" s="823"/>
      <c r="I90" s="823"/>
      <c r="J90" s="820"/>
      <c r="K90" s="820"/>
      <c r="L90" s="820"/>
    </row>
  </sheetData>
  <sheetProtection/>
  <mergeCells count="10">
    <mergeCell ref="A23:B23"/>
    <mergeCell ref="A29:B29"/>
    <mergeCell ref="A33:B33"/>
    <mergeCell ref="A37:B37"/>
    <mergeCell ref="K4:M4"/>
    <mergeCell ref="I5:I6"/>
    <mergeCell ref="M5:M6"/>
    <mergeCell ref="A13:B13"/>
    <mergeCell ref="A14:B14"/>
    <mergeCell ref="A16:B16"/>
  </mergeCells>
  <dataValidations count="1">
    <dataValidation errorStyle="warning" allowBlank="1" showInputMessage="1" showErrorMessage="1" error="式が入力されています" imeMode="halfAlpha" sqref="F16:I16 C18:E18"/>
  </dataValidations>
  <printOptions/>
  <pageMargins left="0.3937007874015748" right="0.3937007874015748" top="0.5905511811023623" bottom="0.3937007874015748" header="0.3937007874015748" footer="0.31496062992125984"/>
  <pageSetup fitToHeight="1" fitToWidth="1" horizontalDpi="600" verticalDpi="600" orientation="portrait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G18"/>
  <sheetViews>
    <sheetView showGridLines="0" zoomScalePageLayoutView="0" workbookViewId="0" topLeftCell="A1">
      <selection activeCell="H29" sqref="H29"/>
    </sheetView>
  </sheetViews>
  <sheetFormatPr defaultColWidth="8.00390625" defaultRowHeight="13.5"/>
  <cols>
    <col min="1" max="1" width="8.375" style="4" customWidth="1"/>
    <col min="2" max="2" width="22.125" style="4" customWidth="1"/>
    <col min="3" max="7" width="13.375" style="4" customWidth="1"/>
    <col min="8" max="16384" width="8.00390625" style="4" customWidth="1"/>
  </cols>
  <sheetData>
    <row r="1" spans="1:7" s="2" customFormat="1" ht="18.75" customHeight="1">
      <c r="A1" s="1" t="s">
        <v>449</v>
      </c>
      <c r="B1" s="1"/>
      <c r="C1" s="1"/>
      <c r="D1" s="1"/>
      <c r="E1" s="1"/>
      <c r="F1" s="1"/>
      <c r="G1" s="1"/>
    </row>
    <row r="2" spans="1:7" ht="7.5" customHeight="1">
      <c r="A2" s="1"/>
      <c r="B2" s="3"/>
      <c r="C2" s="3"/>
      <c r="F2" s="3"/>
      <c r="G2" s="3"/>
    </row>
    <row r="3" ht="11.25" customHeight="1"/>
    <row r="4" spans="1:7" ht="12.75" thickBot="1">
      <c r="A4" s="28" t="s">
        <v>450</v>
      </c>
      <c r="B4" s="29"/>
      <c r="E4" s="6"/>
      <c r="F4" s="6"/>
      <c r="G4" s="6" t="s">
        <v>451</v>
      </c>
    </row>
    <row r="5" spans="1:7" ht="16.5" customHeight="1">
      <c r="A5" s="7"/>
      <c r="B5" s="7"/>
      <c r="C5" s="21" t="s">
        <v>44</v>
      </c>
      <c r="D5" s="22"/>
      <c r="E5" s="22"/>
      <c r="F5" s="22"/>
      <c r="G5" s="22"/>
    </row>
    <row r="6" spans="1:7" ht="24" customHeight="1">
      <c r="A6" s="8" t="s">
        <v>30</v>
      </c>
      <c r="B6" s="9" t="s">
        <v>31</v>
      </c>
      <c r="C6" s="24" t="s">
        <v>39</v>
      </c>
      <c r="D6" s="24" t="s">
        <v>40</v>
      </c>
      <c r="E6" s="24" t="s">
        <v>51</v>
      </c>
      <c r="F6" s="24" t="s">
        <v>53</v>
      </c>
      <c r="G6" s="25" t="s">
        <v>448</v>
      </c>
    </row>
    <row r="7" spans="1:7" ht="16.5" customHeight="1">
      <c r="A7" s="10" t="s">
        <v>452</v>
      </c>
      <c r="B7" s="11" t="s">
        <v>32</v>
      </c>
      <c r="C7" s="30">
        <v>1.91</v>
      </c>
      <c r="D7" s="31" t="s">
        <v>453</v>
      </c>
      <c r="E7" s="30">
        <v>0.7</v>
      </c>
      <c r="F7" s="31" t="s">
        <v>454</v>
      </c>
      <c r="G7" s="32">
        <v>0.04</v>
      </c>
    </row>
    <row r="8" spans="1:7" ht="16.5" customHeight="1">
      <c r="A8" s="10">
        <v>3333</v>
      </c>
      <c r="B8" s="11" t="s">
        <v>45</v>
      </c>
      <c r="C8" s="30">
        <v>1.76</v>
      </c>
      <c r="D8" s="30">
        <v>0.09</v>
      </c>
      <c r="E8" s="30">
        <v>0.91</v>
      </c>
      <c r="F8" s="30">
        <v>0.17</v>
      </c>
      <c r="G8" s="32">
        <v>0.59</v>
      </c>
    </row>
    <row r="9" spans="1:7" ht="16.5" customHeight="1">
      <c r="A9" s="10" t="s">
        <v>455</v>
      </c>
      <c r="B9" s="11" t="s">
        <v>46</v>
      </c>
      <c r="C9" s="30">
        <v>1.64</v>
      </c>
      <c r="D9" s="31" t="s">
        <v>456</v>
      </c>
      <c r="E9" s="30">
        <v>0.49</v>
      </c>
      <c r="F9" s="31" t="s">
        <v>457</v>
      </c>
      <c r="G9" s="32">
        <v>0.72</v>
      </c>
    </row>
    <row r="10" spans="1:7" ht="16.5" customHeight="1">
      <c r="A10" s="10" t="s">
        <v>458</v>
      </c>
      <c r="B10" s="11" t="s">
        <v>33</v>
      </c>
      <c r="C10" s="30">
        <v>0.89</v>
      </c>
      <c r="D10" s="31" t="s">
        <v>459</v>
      </c>
      <c r="E10" s="30">
        <v>0.92</v>
      </c>
      <c r="F10" s="31" t="s">
        <v>460</v>
      </c>
      <c r="G10" s="32">
        <v>0.27</v>
      </c>
    </row>
    <row r="11" spans="1:7" ht="16.5" customHeight="1">
      <c r="A11" s="907" t="s">
        <v>34</v>
      </c>
      <c r="B11" s="11" t="s">
        <v>35</v>
      </c>
      <c r="C11" s="30">
        <v>0.69</v>
      </c>
      <c r="D11" s="31" t="s">
        <v>459</v>
      </c>
      <c r="E11" s="30">
        <v>0.44</v>
      </c>
      <c r="F11" s="31" t="s">
        <v>461</v>
      </c>
      <c r="G11" s="32">
        <v>0.38</v>
      </c>
    </row>
    <row r="12" spans="1:7" ht="16.5" customHeight="1">
      <c r="A12" s="908"/>
      <c r="B12" s="8" t="s">
        <v>462</v>
      </c>
      <c r="C12" s="12"/>
      <c r="D12" s="23"/>
      <c r="E12" s="23"/>
      <c r="F12" s="23"/>
      <c r="G12" s="32"/>
    </row>
    <row r="13" spans="1:7" ht="16.5" customHeight="1">
      <c r="A13" s="13" t="s">
        <v>36</v>
      </c>
      <c r="B13" s="14"/>
      <c r="C13" s="33">
        <v>3</v>
      </c>
      <c r="D13" s="30">
        <v>0.76</v>
      </c>
      <c r="E13" s="30">
        <v>1.71</v>
      </c>
      <c r="F13" s="30">
        <v>0.49</v>
      </c>
      <c r="G13" s="32">
        <v>0.87</v>
      </c>
    </row>
    <row r="14" spans="1:7" ht="19.5" customHeight="1">
      <c r="A14" s="15" t="s">
        <v>37</v>
      </c>
      <c r="B14" s="14"/>
      <c r="C14" s="26" t="s">
        <v>47</v>
      </c>
      <c r="D14" s="27" t="s">
        <v>48</v>
      </c>
      <c r="E14" s="26" t="s">
        <v>52</v>
      </c>
      <c r="F14" s="26" t="s">
        <v>54</v>
      </c>
      <c r="G14" s="34" t="s">
        <v>463</v>
      </c>
    </row>
    <row r="15" spans="1:7" ht="16.5" customHeight="1" thickBot="1">
      <c r="A15" s="16" t="s">
        <v>49</v>
      </c>
      <c r="B15" s="17"/>
      <c r="C15" s="18" t="s">
        <v>464</v>
      </c>
      <c r="D15" s="18" t="s">
        <v>7</v>
      </c>
      <c r="E15" s="18" t="s">
        <v>465</v>
      </c>
      <c r="F15" s="18" t="s">
        <v>466</v>
      </c>
      <c r="G15" s="35" t="s">
        <v>467</v>
      </c>
    </row>
    <row r="16" spans="1:3" ht="12.75" customHeight="1">
      <c r="A16" s="36" t="s">
        <v>468</v>
      </c>
      <c r="B16" s="29"/>
      <c r="C16" s="29"/>
    </row>
    <row r="17" s="5" customFormat="1" ht="11.25" customHeight="1">
      <c r="A17" s="19" t="s">
        <v>50</v>
      </c>
    </row>
    <row r="18" spans="1:2" ht="12">
      <c r="A18" s="5" t="s">
        <v>469</v>
      </c>
      <c r="B18" s="20"/>
    </row>
  </sheetData>
  <sheetProtection/>
  <mergeCells count="1">
    <mergeCell ref="A11:A12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H53"/>
  <sheetViews>
    <sheetView showGridLines="0" zoomScalePageLayoutView="0" workbookViewId="0" topLeftCell="A1">
      <selection activeCell="D10" sqref="D10"/>
    </sheetView>
  </sheetViews>
  <sheetFormatPr defaultColWidth="8.00390625" defaultRowHeight="13.5"/>
  <cols>
    <col min="1" max="1" width="23.75390625" style="334" customWidth="1"/>
    <col min="2" max="2" width="10.625" style="334" customWidth="1"/>
    <col min="3" max="3" width="0.5" style="334" customWidth="1"/>
    <col min="4" max="8" width="12.50390625" style="334" customWidth="1"/>
    <col min="9" max="16384" width="8.00390625" style="334" customWidth="1"/>
  </cols>
  <sheetData>
    <row r="1" spans="1:8" s="332" customFormat="1" ht="18.75" customHeight="1">
      <c r="A1" s="331" t="s">
        <v>761</v>
      </c>
      <c r="B1" s="331"/>
      <c r="C1" s="331"/>
      <c r="D1" s="331"/>
      <c r="E1" s="331"/>
      <c r="F1" s="331"/>
      <c r="G1" s="331"/>
      <c r="H1" s="331"/>
    </row>
    <row r="2" spans="1:8" ht="11.25" customHeight="1">
      <c r="A2" s="331"/>
      <c r="B2" s="331"/>
      <c r="C2" s="331"/>
      <c r="D2" s="333"/>
      <c r="E2" s="333"/>
      <c r="F2" s="333"/>
      <c r="G2" s="333"/>
      <c r="H2" s="333"/>
    </row>
    <row r="3" spans="1:8" ht="13.5" customHeight="1" thickBot="1">
      <c r="A3" s="335"/>
      <c r="B3" s="335"/>
      <c r="C3" s="335"/>
      <c r="D3" s="335"/>
      <c r="E3" s="335"/>
      <c r="F3" s="335"/>
      <c r="G3" s="336"/>
      <c r="H3" s="336" t="s">
        <v>679</v>
      </c>
    </row>
    <row r="4" spans="1:8" ht="13.5" customHeight="1">
      <c r="A4" s="909" t="s">
        <v>21</v>
      </c>
      <c r="B4" s="911" t="s">
        <v>22</v>
      </c>
      <c r="C4" s="624"/>
      <c r="D4" s="337" t="s">
        <v>606</v>
      </c>
      <c r="E4" s="337"/>
      <c r="F4" s="338"/>
      <c r="G4" s="338"/>
      <c r="H4" s="338"/>
    </row>
    <row r="5" spans="1:8" ht="13.5" customHeight="1">
      <c r="A5" s="910"/>
      <c r="B5" s="912"/>
      <c r="C5" s="625"/>
      <c r="D5" s="339" t="s">
        <v>484</v>
      </c>
      <c r="E5" s="339" t="s">
        <v>547</v>
      </c>
      <c r="F5" s="339" t="s">
        <v>607</v>
      </c>
      <c r="G5" s="339" t="s">
        <v>680</v>
      </c>
      <c r="H5" s="340" t="s">
        <v>762</v>
      </c>
    </row>
    <row r="6" spans="1:5" s="345" customFormat="1" ht="7.5" customHeight="1">
      <c r="A6" s="341"/>
      <c r="B6" s="342"/>
      <c r="C6" s="343"/>
      <c r="D6" s="344"/>
      <c r="E6" s="344"/>
    </row>
    <row r="7" spans="1:8" s="350" customFormat="1" ht="12" customHeight="1">
      <c r="A7" s="346"/>
      <c r="B7" s="347" t="s">
        <v>23</v>
      </c>
      <c r="C7" s="348"/>
      <c r="D7" s="349">
        <v>1.2</v>
      </c>
      <c r="E7" s="349" t="s">
        <v>7</v>
      </c>
      <c r="F7" s="349" t="s">
        <v>7</v>
      </c>
      <c r="G7" s="349" t="s">
        <v>623</v>
      </c>
      <c r="H7" s="350">
        <v>0.9</v>
      </c>
    </row>
    <row r="8" spans="1:7" ht="10.5" customHeight="1">
      <c r="A8" s="351"/>
      <c r="B8" s="352" t="s">
        <v>24</v>
      </c>
      <c r="C8" s="353"/>
      <c r="D8" s="354"/>
      <c r="E8" s="354"/>
      <c r="F8" s="354"/>
      <c r="G8" s="354"/>
    </row>
    <row r="9" spans="1:8" ht="12" customHeight="1">
      <c r="A9" s="351"/>
      <c r="B9" s="355" t="s">
        <v>25</v>
      </c>
      <c r="C9" s="356"/>
      <c r="D9" s="354">
        <v>1.2</v>
      </c>
      <c r="E9" s="354" t="s">
        <v>7</v>
      </c>
      <c r="F9" s="354" t="s">
        <v>7</v>
      </c>
      <c r="G9" s="354" t="s">
        <v>623</v>
      </c>
      <c r="H9" s="334">
        <v>0.9</v>
      </c>
    </row>
    <row r="10" spans="1:7" ht="12" customHeight="1">
      <c r="A10" s="351"/>
      <c r="B10" s="355"/>
      <c r="C10" s="356"/>
      <c r="D10" s="354"/>
      <c r="E10" s="354"/>
      <c r="F10" s="354"/>
      <c r="G10" s="354"/>
    </row>
    <row r="11" spans="1:8" ht="12" customHeight="1">
      <c r="A11" s="57"/>
      <c r="B11" s="355" t="s">
        <v>26</v>
      </c>
      <c r="C11" s="356"/>
      <c r="D11" s="354" t="s">
        <v>7</v>
      </c>
      <c r="E11" s="354" t="s">
        <v>7</v>
      </c>
      <c r="F11" s="354" t="s">
        <v>7</v>
      </c>
      <c r="G11" s="354" t="s">
        <v>623</v>
      </c>
      <c r="H11" s="349" t="s">
        <v>623</v>
      </c>
    </row>
    <row r="12" spans="1:8" ht="12" customHeight="1">
      <c r="A12" s="346" t="s">
        <v>608</v>
      </c>
      <c r="B12" s="355"/>
      <c r="C12" s="356"/>
      <c r="D12" s="354"/>
      <c r="E12" s="354"/>
      <c r="F12" s="354"/>
      <c r="G12" s="354"/>
      <c r="H12" s="354"/>
    </row>
    <row r="13" spans="1:8" ht="12" customHeight="1">
      <c r="A13" s="346"/>
      <c r="B13" s="355" t="s">
        <v>27</v>
      </c>
      <c r="C13" s="356"/>
      <c r="D13" s="354" t="s">
        <v>7</v>
      </c>
      <c r="E13" s="354" t="s">
        <v>7</v>
      </c>
      <c r="F13" s="354" t="s">
        <v>7</v>
      </c>
      <c r="G13" s="354" t="s">
        <v>623</v>
      </c>
      <c r="H13" s="349" t="s">
        <v>623</v>
      </c>
    </row>
    <row r="14" spans="1:8" ht="12" customHeight="1">
      <c r="A14" s="346" t="s">
        <v>609</v>
      </c>
      <c r="B14" s="355"/>
      <c r="C14" s="356"/>
      <c r="D14" s="354"/>
      <c r="E14" s="354"/>
      <c r="F14" s="354"/>
      <c r="G14" s="354"/>
      <c r="H14" s="354"/>
    </row>
    <row r="15" spans="1:8" ht="12" customHeight="1">
      <c r="A15" s="57"/>
      <c r="B15" s="355" t="s">
        <v>28</v>
      </c>
      <c r="C15" s="356"/>
      <c r="D15" s="354" t="s">
        <v>7</v>
      </c>
      <c r="E15" s="354" t="s">
        <v>7</v>
      </c>
      <c r="F15" s="354" t="s">
        <v>7</v>
      </c>
      <c r="G15" s="354" t="s">
        <v>623</v>
      </c>
      <c r="H15" s="349" t="s">
        <v>623</v>
      </c>
    </row>
    <row r="16" spans="1:8" ht="12" customHeight="1">
      <c r="A16" s="351"/>
      <c r="B16" s="355"/>
      <c r="C16" s="356"/>
      <c r="D16" s="354"/>
      <c r="E16" s="354"/>
      <c r="F16" s="354"/>
      <c r="G16" s="354"/>
      <c r="H16" s="354"/>
    </row>
    <row r="17" spans="1:8" ht="12" customHeight="1">
      <c r="A17" s="351"/>
      <c r="B17" s="355" t="s">
        <v>29</v>
      </c>
      <c r="C17" s="356"/>
      <c r="D17" s="354" t="s">
        <v>7</v>
      </c>
      <c r="E17" s="354" t="s">
        <v>7</v>
      </c>
      <c r="F17" s="354" t="s">
        <v>7</v>
      </c>
      <c r="G17" s="354" t="s">
        <v>623</v>
      </c>
      <c r="H17" s="349" t="s">
        <v>623</v>
      </c>
    </row>
    <row r="18" spans="1:8" ht="12" customHeight="1">
      <c r="A18" s="351"/>
      <c r="B18" s="355"/>
      <c r="C18" s="356"/>
      <c r="D18" s="354"/>
      <c r="E18" s="354"/>
      <c r="F18" s="354"/>
      <c r="G18" s="354"/>
      <c r="H18" s="354"/>
    </row>
    <row r="19" spans="1:8" ht="12" customHeight="1">
      <c r="A19" s="351"/>
      <c r="B19" s="355" t="s">
        <v>668</v>
      </c>
      <c r="C19" s="356"/>
      <c r="D19" s="354" t="s">
        <v>7</v>
      </c>
      <c r="E19" s="354" t="s">
        <v>7</v>
      </c>
      <c r="F19" s="354" t="s">
        <v>7</v>
      </c>
      <c r="G19" s="354" t="s">
        <v>623</v>
      </c>
      <c r="H19" s="349" t="s">
        <v>623</v>
      </c>
    </row>
    <row r="20" spans="1:8" ht="6" customHeight="1">
      <c r="A20" s="357"/>
      <c r="B20" s="358"/>
      <c r="C20" s="359"/>
      <c r="D20" s="354"/>
      <c r="E20" s="354"/>
      <c r="F20" s="354"/>
      <c r="G20" s="354"/>
      <c r="H20" s="354"/>
    </row>
    <row r="21" spans="1:8" ht="6" customHeight="1">
      <c r="A21" s="360"/>
      <c r="B21" s="358"/>
      <c r="C21" s="359"/>
      <c r="D21" s="354"/>
      <c r="E21" s="354"/>
      <c r="F21" s="354"/>
      <c r="G21" s="354"/>
      <c r="H21" s="354"/>
    </row>
    <row r="22" spans="1:8" s="350" customFormat="1" ht="12" customHeight="1">
      <c r="A22" s="351" t="s">
        <v>610</v>
      </c>
      <c r="B22" s="347" t="s">
        <v>23</v>
      </c>
      <c r="C22" s="348"/>
      <c r="D22" s="349" t="s">
        <v>7</v>
      </c>
      <c r="E22" s="349" t="s">
        <v>7</v>
      </c>
      <c r="F22" s="349" t="s">
        <v>7</v>
      </c>
      <c r="G22" s="349" t="s">
        <v>623</v>
      </c>
      <c r="H22" s="349">
        <v>0.4</v>
      </c>
    </row>
    <row r="23" spans="1:8" ht="9" customHeight="1">
      <c r="A23" s="361"/>
      <c r="B23" s="352" t="s">
        <v>24</v>
      </c>
      <c r="C23" s="353"/>
      <c r="D23" s="354"/>
      <c r="E23" s="354"/>
      <c r="F23" s="354"/>
      <c r="G23" s="354"/>
      <c r="H23" s="354"/>
    </row>
    <row r="24" spans="1:8" ht="12" customHeight="1">
      <c r="A24" s="361"/>
      <c r="B24" s="355" t="s">
        <v>25</v>
      </c>
      <c r="C24" s="356"/>
      <c r="D24" s="354" t="s">
        <v>7</v>
      </c>
      <c r="E24" s="354" t="s">
        <v>7</v>
      </c>
      <c r="F24" s="354" t="s">
        <v>7</v>
      </c>
      <c r="G24" s="354" t="s">
        <v>623</v>
      </c>
      <c r="H24" s="354">
        <v>0.4</v>
      </c>
    </row>
    <row r="25" spans="1:8" ht="12" customHeight="1">
      <c r="A25" s="362" t="s">
        <v>41</v>
      </c>
      <c r="B25" s="355"/>
      <c r="C25" s="356"/>
      <c r="D25" s="354"/>
      <c r="E25" s="354"/>
      <c r="F25" s="354"/>
      <c r="G25" s="354"/>
      <c r="H25" s="354"/>
    </row>
    <row r="26" spans="1:8" ht="12" customHeight="1">
      <c r="A26" s="362" t="s">
        <v>611</v>
      </c>
      <c r="B26" s="355" t="s">
        <v>26</v>
      </c>
      <c r="C26" s="356"/>
      <c r="D26" s="354" t="s">
        <v>7</v>
      </c>
      <c r="E26" s="354" t="s">
        <v>7</v>
      </c>
      <c r="F26" s="354" t="s">
        <v>7</v>
      </c>
      <c r="G26" s="354" t="s">
        <v>623</v>
      </c>
      <c r="H26" s="349" t="s">
        <v>623</v>
      </c>
    </row>
    <row r="27" spans="1:8" ht="12" customHeight="1">
      <c r="A27" s="362" t="s">
        <v>42</v>
      </c>
      <c r="B27" s="355"/>
      <c r="C27" s="356"/>
      <c r="D27" s="354"/>
      <c r="E27" s="354"/>
      <c r="F27" s="354"/>
      <c r="G27" s="354"/>
      <c r="H27" s="354"/>
    </row>
    <row r="28" spans="1:8" ht="12" customHeight="1">
      <c r="A28" s="362"/>
      <c r="B28" s="355" t="s">
        <v>27</v>
      </c>
      <c r="C28" s="356"/>
      <c r="D28" s="354" t="s">
        <v>7</v>
      </c>
      <c r="E28" s="354" t="s">
        <v>7</v>
      </c>
      <c r="F28" s="354" t="s">
        <v>7</v>
      </c>
      <c r="G28" s="354" t="s">
        <v>623</v>
      </c>
      <c r="H28" s="349" t="s">
        <v>623</v>
      </c>
    </row>
    <row r="29" spans="1:8" ht="12" customHeight="1">
      <c r="A29" s="361"/>
      <c r="B29" s="355"/>
      <c r="C29" s="356"/>
      <c r="D29" s="354"/>
      <c r="E29" s="354"/>
      <c r="F29" s="354"/>
      <c r="G29" s="354"/>
      <c r="H29" s="354"/>
    </row>
    <row r="30" spans="1:8" ht="12" customHeight="1">
      <c r="A30" s="361"/>
      <c r="B30" s="355" t="s">
        <v>28</v>
      </c>
      <c r="C30" s="356"/>
      <c r="D30" s="354" t="s">
        <v>7</v>
      </c>
      <c r="E30" s="354" t="s">
        <v>7</v>
      </c>
      <c r="F30" s="354" t="s">
        <v>7</v>
      </c>
      <c r="G30" s="354" t="s">
        <v>623</v>
      </c>
      <c r="H30" s="349" t="s">
        <v>623</v>
      </c>
    </row>
    <row r="31" spans="1:8" ht="12" customHeight="1">
      <c r="A31" s="363" t="s">
        <v>612</v>
      </c>
      <c r="B31" s="355"/>
      <c r="C31" s="356"/>
      <c r="D31" s="354"/>
      <c r="E31" s="354"/>
      <c r="F31" s="354"/>
      <c r="G31" s="354"/>
      <c r="H31" s="354"/>
    </row>
    <row r="32" spans="1:8" ht="12" customHeight="1">
      <c r="A32" s="363" t="s">
        <v>681</v>
      </c>
      <c r="B32" s="355" t="s">
        <v>29</v>
      </c>
      <c r="C32" s="356"/>
      <c r="D32" s="354" t="s">
        <v>7</v>
      </c>
      <c r="E32" s="354" t="s">
        <v>7</v>
      </c>
      <c r="F32" s="354" t="s">
        <v>7</v>
      </c>
      <c r="G32" s="354" t="s">
        <v>623</v>
      </c>
      <c r="H32" s="349" t="s">
        <v>623</v>
      </c>
    </row>
    <row r="33" spans="1:8" ht="12" customHeight="1">
      <c r="A33" s="363" t="s">
        <v>613</v>
      </c>
      <c r="B33" s="355"/>
      <c r="C33" s="356"/>
      <c r="D33" s="354"/>
      <c r="E33" s="354"/>
      <c r="F33" s="354"/>
      <c r="G33" s="354"/>
      <c r="H33" s="354"/>
    </row>
    <row r="34" spans="1:8" ht="12" customHeight="1">
      <c r="A34" s="363" t="s">
        <v>682</v>
      </c>
      <c r="B34" s="355" t="s">
        <v>668</v>
      </c>
      <c r="C34" s="356"/>
      <c r="D34" s="354" t="s">
        <v>7</v>
      </c>
      <c r="E34" s="354" t="s">
        <v>7</v>
      </c>
      <c r="F34" s="354" t="s">
        <v>7</v>
      </c>
      <c r="G34" s="354" t="s">
        <v>623</v>
      </c>
      <c r="H34" s="349" t="s">
        <v>623</v>
      </c>
    </row>
    <row r="35" spans="1:8" ht="6" customHeight="1">
      <c r="A35" s="364"/>
      <c r="B35" s="358"/>
      <c r="C35" s="359"/>
      <c r="D35" s="354"/>
      <c r="E35" s="354"/>
      <c r="F35" s="354"/>
      <c r="G35" s="354"/>
      <c r="H35" s="354"/>
    </row>
    <row r="36" spans="1:8" ht="6" customHeight="1">
      <c r="A36" s="360"/>
      <c r="B36" s="365"/>
      <c r="C36" s="366"/>
      <c r="D36" s="349"/>
      <c r="E36" s="349"/>
      <c r="F36" s="354"/>
      <c r="G36" s="354"/>
      <c r="H36" s="354"/>
    </row>
    <row r="37" spans="1:8" s="350" customFormat="1" ht="12" customHeight="1">
      <c r="A37" s="351" t="s">
        <v>614</v>
      </c>
      <c r="B37" s="347" t="s">
        <v>23</v>
      </c>
      <c r="C37" s="348"/>
      <c r="D37" s="349">
        <v>1.2</v>
      </c>
      <c r="E37" s="349" t="s">
        <v>7</v>
      </c>
      <c r="F37" s="349" t="s">
        <v>7</v>
      </c>
      <c r="G37" s="349" t="s">
        <v>623</v>
      </c>
      <c r="H37" s="349">
        <v>0.5</v>
      </c>
    </row>
    <row r="38" spans="1:8" ht="12" customHeight="1">
      <c r="A38" s="362" t="s">
        <v>43</v>
      </c>
      <c r="B38" s="352" t="s">
        <v>24</v>
      </c>
      <c r="C38" s="353"/>
      <c r="D38" s="354"/>
      <c r="E38" s="354"/>
      <c r="F38" s="354"/>
      <c r="G38" s="354"/>
      <c r="H38" s="354"/>
    </row>
    <row r="39" spans="1:8" ht="12" customHeight="1">
      <c r="A39" s="362" t="s">
        <v>615</v>
      </c>
      <c r="B39" s="355" t="s">
        <v>25</v>
      </c>
      <c r="C39" s="356"/>
      <c r="D39" s="354">
        <v>1.2</v>
      </c>
      <c r="E39" s="354" t="s">
        <v>7</v>
      </c>
      <c r="F39" s="354" t="s">
        <v>7</v>
      </c>
      <c r="G39" s="354" t="s">
        <v>623</v>
      </c>
      <c r="H39" s="354">
        <v>0.5</v>
      </c>
    </row>
    <row r="40" spans="1:8" ht="12" customHeight="1">
      <c r="A40" s="362" t="s">
        <v>616</v>
      </c>
      <c r="B40" s="355"/>
      <c r="C40" s="356"/>
      <c r="D40" s="354"/>
      <c r="E40" s="354"/>
      <c r="F40" s="354"/>
      <c r="G40" s="354"/>
      <c r="H40" s="354"/>
    </row>
    <row r="41" spans="1:8" ht="12" customHeight="1">
      <c r="A41" s="362"/>
      <c r="B41" s="355" t="s">
        <v>26</v>
      </c>
      <c r="C41" s="356"/>
      <c r="D41" s="354" t="s">
        <v>7</v>
      </c>
      <c r="E41" s="354" t="s">
        <v>7</v>
      </c>
      <c r="F41" s="354" t="s">
        <v>7</v>
      </c>
      <c r="G41" s="354" t="s">
        <v>623</v>
      </c>
      <c r="H41" s="349" t="s">
        <v>623</v>
      </c>
    </row>
    <row r="42" spans="1:8" ht="12" customHeight="1">
      <c r="A42" s="367" t="s">
        <v>612</v>
      </c>
      <c r="B42" s="355"/>
      <c r="C42" s="356"/>
      <c r="D42" s="354"/>
      <c r="E42" s="354"/>
      <c r="F42" s="354"/>
      <c r="G42" s="354"/>
      <c r="H42" s="354"/>
    </row>
    <row r="43" spans="1:8" ht="12" customHeight="1">
      <c r="A43" s="367" t="s">
        <v>683</v>
      </c>
      <c r="B43" s="355" t="s">
        <v>27</v>
      </c>
      <c r="C43" s="356"/>
      <c r="D43" s="354" t="s">
        <v>7</v>
      </c>
      <c r="E43" s="354" t="s">
        <v>7</v>
      </c>
      <c r="F43" s="354" t="s">
        <v>7</v>
      </c>
      <c r="G43" s="354" t="s">
        <v>623</v>
      </c>
      <c r="H43" s="349" t="s">
        <v>623</v>
      </c>
    </row>
    <row r="44" spans="1:8" ht="12" customHeight="1">
      <c r="A44" s="367" t="s">
        <v>613</v>
      </c>
      <c r="B44" s="355"/>
      <c r="C44" s="356"/>
      <c r="D44" s="354"/>
      <c r="E44" s="354"/>
      <c r="F44" s="354"/>
      <c r="G44" s="354"/>
      <c r="H44" s="354"/>
    </row>
    <row r="45" spans="1:8" ht="12" customHeight="1">
      <c r="A45" s="367" t="s">
        <v>684</v>
      </c>
      <c r="B45" s="355" t="s">
        <v>669</v>
      </c>
      <c r="C45" s="356"/>
      <c r="D45" s="354" t="s">
        <v>7</v>
      </c>
      <c r="E45" s="354" t="s">
        <v>7</v>
      </c>
      <c r="F45" s="354" t="s">
        <v>7</v>
      </c>
      <c r="G45" s="354" t="s">
        <v>623</v>
      </c>
      <c r="H45" s="349" t="s">
        <v>623</v>
      </c>
    </row>
    <row r="46" spans="1:8" ht="5.25" customHeight="1" thickBot="1">
      <c r="A46" s="368"/>
      <c r="B46" s="369"/>
      <c r="C46" s="370"/>
      <c r="D46" s="336"/>
      <c r="E46" s="336"/>
      <c r="F46" s="336"/>
      <c r="G46" s="336"/>
      <c r="H46" s="335"/>
    </row>
    <row r="47" spans="1:8" ht="12.75" customHeight="1">
      <c r="A47" s="371" t="s">
        <v>763</v>
      </c>
      <c r="G47" s="345"/>
      <c r="H47" s="345"/>
    </row>
    <row r="48" spans="1:8" ht="12">
      <c r="A48" s="913" t="s">
        <v>593</v>
      </c>
      <c r="B48" s="913"/>
      <c r="C48" s="913"/>
      <c r="D48" s="913"/>
      <c r="E48" s="913"/>
      <c r="F48" s="913"/>
      <c r="G48" s="913"/>
      <c r="H48" s="913"/>
    </row>
    <row r="49" spans="1:8" ht="12">
      <c r="A49" s="913" t="s">
        <v>617</v>
      </c>
      <c r="B49" s="913"/>
      <c r="C49" s="913"/>
      <c r="D49" s="913"/>
      <c r="E49" s="913"/>
      <c r="F49" s="913"/>
      <c r="G49" s="913"/>
      <c r="H49" s="913"/>
    </row>
    <row r="53" spans="1:8" ht="12" customHeight="1">
      <c r="A53" s="57"/>
      <c r="B53" s="57"/>
      <c r="C53" s="57"/>
      <c r="D53" s="57"/>
      <c r="E53" s="57"/>
      <c r="F53" s="57"/>
      <c r="G53" s="57"/>
      <c r="H53" s="57"/>
    </row>
  </sheetData>
  <sheetProtection/>
  <mergeCells count="4">
    <mergeCell ref="A4:A5"/>
    <mergeCell ref="B4:B5"/>
    <mergeCell ref="A48:H48"/>
    <mergeCell ref="A49:H49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19"/>
  <sheetViews>
    <sheetView showGridLines="0" zoomScalePageLayoutView="0" workbookViewId="0" topLeftCell="A1">
      <selection activeCell="E8" sqref="E8"/>
    </sheetView>
  </sheetViews>
  <sheetFormatPr defaultColWidth="8.00390625" defaultRowHeight="13.5"/>
  <cols>
    <col min="1" max="1" width="8.375" style="375" customWidth="1"/>
    <col min="2" max="2" width="22.125" style="375" customWidth="1"/>
    <col min="3" max="7" width="13.375" style="375" customWidth="1"/>
    <col min="8" max="16384" width="8.00390625" style="375" customWidth="1"/>
  </cols>
  <sheetData>
    <row r="1" spans="1:7" s="400" customFormat="1" ht="18.75" customHeight="1">
      <c r="A1" s="372" t="s">
        <v>764</v>
      </c>
      <c r="B1" s="372"/>
      <c r="C1" s="372"/>
      <c r="D1" s="372"/>
      <c r="E1" s="372"/>
      <c r="F1" s="372"/>
      <c r="G1" s="372"/>
    </row>
    <row r="2" spans="1:7" ht="7.5" customHeight="1">
      <c r="A2" s="372"/>
      <c r="B2" s="373"/>
      <c r="C2" s="373"/>
      <c r="D2" s="57"/>
      <c r="E2" s="57"/>
      <c r="F2" s="373"/>
      <c r="G2" s="373"/>
    </row>
    <row r="3" spans="1:7" ht="11.25" customHeight="1">
      <c r="A3" s="57"/>
      <c r="B3" s="57"/>
      <c r="C3" s="57"/>
      <c r="D3" s="57"/>
      <c r="E3" s="57"/>
      <c r="F3" s="57"/>
      <c r="G3" s="57"/>
    </row>
    <row r="4" spans="1:7" ht="14.25" thickBot="1">
      <c r="A4" s="374" t="s">
        <v>548</v>
      </c>
      <c r="C4" s="57"/>
      <c r="D4" s="57"/>
      <c r="E4" s="376"/>
      <c r="F4" s="376"/>
      <c r="G4" s="376" t="s">
        <v>549</v>
      </c>
    </row>
    <row r="5" spans="1:7" ht="16.5" customHeight="1">
      <c r="A5" s="377"/>
      <c r="B5" s="377"/>
      <c r="C5" s="378" t="s">
        <v>44</v>
      </c>
      <c r="D5" s="379"/>
      <c r="E5" s="379"/>
      <c r="F5" s="379"/>
      <c r="G5" s="379"/>
    </row>
    <row r="6" spans="1:7" ht="24" customHeight="1">
      <c r="A6" s="380" t="s">
        <v>30</v>
      </c>
      <c r="B6" s="381" t="s">
        <v>31</v>
      </c>
      <c r="C6" s="382" t="s">
        <v>484</v>
      </c>
      <c r="D6" s="382" t="s">
        <v>547</v>
      </c>
      <c r="E6" s="382" t="s">
        <v>607</v>
      </c>
      <c r="F6" s="382" t="s">
        <v>680</v>
      </c>
      <c r="G6" s="383" t="s">
        <v>762</v>
      </c>
    </row>
    <row r="7" spans="1:7" ht="16.5" customHeight="1">
      <c r="A7" s="384" t="s">
        <v>550</v>
      </c>
      <c r="B7" s="385" t="s">
        <v>32</v>
      </c>
      <c r="C7" s="386" t="s">
        <v>551</v>
      </c>
      <c r="D7" s="386" t="s">
        <v>671</v>
      </c>
      <c r="E7" s="386">
        <v>0.16</v>
      </c>
      <c r="F7" s="386">
        <v>0.29</v>
      </c>
      <c r="G7" s="387" t="s">
        <v>765</v>
      </c>
    </row>
    <row r="8" spans="1:7" ht="16.5" customHeight="1">
      <c r="A8" s="384">
        <v>3333</v>
      </c>
      <c r="B8" s="385" t="s">
        <v>45</v>
      </c>
      <c r="C8" s="386" t="s">
        <v>552</v>
      </c>
      <c r="D8" s="386">
        <v>0.27</v>
      </c>
      <c r="E8" s="617">
        <v>0.3</v>
      </c>
      <c r="F8" s="386">
        <v>0.38</v>
      </c>
      <c r="G8" s="387">
        <v>0.31</v>
      </c>
    </row>
    <row r="9" spans="1:7" ht="16.5" customHeight="1">
      <c r="A9" s="384" t="s">
        <v>553</v>
      </c>
      <c r="B9" s="385" t="s">
        <v>554</v>
      </c>
      <c r="C9" s="386">
        <v>0.15</v>
      </c>
      <c r="D9" s="386" t="s">
        <v>672</v>
      </c>
      <c r="E9" s="386">
        <v>0.12</v>
      </c>
      <c r="F9" s="386">
        <v>0.56</v>
      </c>
      <c r="G9" s="387">
        <v>0.12</v>
      </c>
    </row>
    <row r="10" spans="1:7" ht="16.5" customHeight="1">
      <c r="A10" s="384" t="s">
        <v>555</v>
      </c>
      <c r="B10" s="385" t="s">
        <v>522</v>
      </c>
      <c r="C10" s="386">
        <v>0.38</v>
      </c>
      <c r="D10" s="386">
        <v>0.27</v>
      </c>
      <c r="E10" s="386" t="s">
        <v>556</v>
      </c>
      <c r="F10" s="386">
        <v>0.23</v>
      </c>
      <c r="G10" s="387">
        <v>0.65</v>
      </c>
    </row>
    <row r="11" spans="1:7" ht="16.5" customHeight="1">
      <c r="A11" s="914" t="s">
        <v>618</v>
      </c>
      <c r="B11" s="385" t="s">
        <v>35</v>
      </c>
      <c r="C11" s="386" t="s">
        <v>556</v>
      </c>
      <c r="D11" s="386" t="s">
        <v>141</v>
      </c>
      <c r="E11" s="386">
        <v>0.01</v>
      </c>
      <c r="F11" s="386" t="s">
        <v>467</v>
      </c>
      <c r="G11" s="387">
        <v>0.38</v>
      </c>
    </row>
    <row r="12" spans="1:7" ht="16.5" customHeight="1">
      <c r="A12" s="915"/>
      <c r="B12" s="380" t="s">
        <v>557</v>
      </c>
      <c r="C12" s="389"/>
      <c r="D12" s="388"/>
      <c r="E12" s="388"/>
      <c r="F12" s="388"/>
      <c r="G12" s="389"/>
    </row>
    <row r="13" spans="1:7" ht="16.5" customHeight="1">
      <c r="A13" s="390" t="s">
        <v>36</v>
      </c>
      <c r="B13" s="391"/>
      <c r="C13" s="386">
        <v>1.18</v>
      </c>
      <c r="D13" s="386">
        <v>0.89</v>
      </c>
      <c r="E13" s="386">
        <v>0.67</v>
      </c>
      <c r="F13" s="386">
        <v>0.97</v>
      </c>
      <c r="G13" s="387">
        <v>11.8</v>
      </c>
    </row>
    <row r="14" spans="1:7" ht="19.5" customHeight="1">
      <c r="A14" s="916" t="s">
        <v>37</v>
      </c>
      <c r="B14" s="917"/>
      <c r="C14" s="392" t="s">
        <v>485</v>
      </c>
      <c r="D14" s="392" t="s">
        <v>558</v>
      </c>
      <c r="E14" s="618" t="s">
        <v>619</v>
      </c>
      <c r="F14" s="618" t="s">
        <v>685</v>
      </c>
      <c r="G14" s="393" t="s">
        <v>685</v>
      </c>
    </row>
    <row r="15" spans="1:7" ht="16.5" customHeight="1" thickBot="1">
      <c r="A15" s="394" t="s">
        <v>49</v>
      </c>
      <c r="B15" s="395"/>
      <c r="C15" s="396" t="s">
        <v>559</v>
      </c>
      <c r="D15" s="396" t="s">
        <v>141</v>
      </c>
      <c r="E15" s="396" t="s">
        <v>141</v>
      </c>
      <c r="F15" s="396" t="s">
        <v>467</v>
      </c>
      <c r="G15" s="397" t="s">
        <v>766</v>
      </c>
    </row>
    <row r="16" spans="1:7" ht="12.75" customHeight="1">
      <c r="A16" s="398" t="s">
        <v>767</v>
      </c>
      <c r="G16" s="57"/>
    </row>
    <row r="17" s="374" customFormat="1" ht="11.25" customHeight="1">
      <c r="A17" s="399" t="s">
        <v>591</v>
      </c>
    </row>
    <row r="18" spans="1:8" ht="13.5">
      <c r="A18" s="374" t="s">
        <v>620</v>
      </c>
      <c r="B18" s="388"/>
      <c r="C18" s="57"/>
      <c r="D18" s="57"/>
      <c r="E18" s="57"/>
      <c r="F18" s="57"/>
      <c r="G18" s="57"/>
      <c r="H18" s="57"/>
    </row>
    <row r="19" spans="1:8" ht="12">
      <c r="A19" s="913" t="s">
        <v>592</v>
      </c>
      <c r="B19" s="913"/>
      <c r="C19" s="913"/>
      <c r="D19" s="913"/>
      <c r="E19" s="913"/>
      <c r="F19" s="913"/>
      <c r="G19" s="913"/>
      <c r="H19" s="913"/>
    </row>
  </sheetData>
  <sheetProtection/>
  <mergeCells count="3">
    <mergeCell ref="A11:A12"/>
    <mergeCell ref="A14:B14"/>
    <mergeCell ref="A19:H19"/>
  </mergeCells>
  <printOptions/>
  <pageMargins left="0.3937007874015748" right="0.3937007874015748" top="0.5905511811023623" bottom="0.3937007874015748" header="0.3937007874015748" footer="0.31496062992125984"/>
  <pageSetup fitToHeight="1" fitToWidth="1" horizontalDpi="600" verticalDpi="600" orientation="portrait" paperSize="9" scale="9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X31"/>
  <sheetViews>
    <sheetView showGridLines="0" view="pageBreakPreview" zoomScaleSheetLayoutView="100" zoomScalePageLayoutView="0" workbookViewId="0" topLeftCell="A22">
      <selection activeCell="N18" sqref="N18"/>
    </sheetView>
  </sheetViews>
  <sheetFormatPr defaultColWidth="8.00390625" defaultRowHeight="13.5"/>
  <cols>
    <col min="1" max="2" width="9.125" style="689" customWidth="1"/>
    <col min="3" max="17" width="5.875" style="689" customWidth="1"/>
    <col min="18" max="32" width="6.00390625" style="689" customWidth="1"/>
    <col min="33" max="33" width="1.25" style="689" customWidth="1"/>
    <col min="34" max="34" width="21.25390625" style="689" customWidth="1"/>
    <col min="35" max="35" width="2.00390625" style="738" customWidth="1"/>
    <col min="36" max="37" width="9.125" style="689" customWidth="1"/>
    <col min="38" max="16384" width="8.00390625" style="689" customWidth="1"/>
  </cols>
  <sheetData>
    <row r="1" spans="1:50" s="683" customFormat="1" ht="18.75" customHeight="1">
      <c r="A1" s="681"/>
      <c r="B1" s="681"/>
      <c r="C1" s="682"/>
      <c r="D1" s="682"/>
      <c r="E1" s="682"/>
      <c r="F1" s="682"/>
      <c r="H1" s="682"/>
      <c r="I1" s="682"/>
      <c r="J1" s="682"/>
      <c r="K1" s="682"/>
      <c r="L1" s="682"/>
      <c r="M1" s="682"/>
      <c r="N1" s="682"/>
      <c r="O1" s="682"/>
      <c r="P1" s="684" t="s">
        <v>594</v>
      </c>
      <c r="Q1" s="685" t="s">
        <v>769</v>
      </c>
      <c r="R1" s="682"/>
      <c r="S1" s="682"/>
      <c r="T1" s="686"/>
      <c r="U1" s="686"/>
      <c r="V1" s="686"/>
      <c r="W1" s="686"/>
      <c r="X1" s="686"/>
      <c r="Y1" s="686"/>
      <c r="Z1" s="686"/>
      <c r="AA1" s="686"/>
      <c r="AB1" s="686"/>
      <c r="AC1" s="686"/>
      <c r="AD1" s="686"/>
      <c r="AE1" s="686"/>
      <c r="AF1" s="686"/>
      <c r="AG1" s="686"/>
      <c r="AH1" s="686"/>
      <c r="AI1" s="687"/>
      <c r="AJ1" s="681"/>
      <c r="AK1" s="686"/>
      <c r="AL1" s="686"/>
      <c r="AM1" s="686"/>
      <c r="AN1" s="686"/>
      <c r="AO1" s="686"/>
      <c r="AP1" s="686"/>
      <c r="AQ1" s="686"/>
      <c r="AR1" s="686"/>
      <c r="AS1" s="686"/>
      <c r="AT1" s="686"/>
      <c r="AU1" s="686"/>
      <c r="AV1" s="686"/>
      <c r="AW1" s="686"/>
      <c r="AX1" s="686"/>
    </row>
    <row r="2" spans="1:50" ht="13.5">
      <c r="A2" s="50"/>
      <c r="B2" s="50"/>
      <c r="C2" s="50"/>
      <c r="D2" s="50"/>
      <c r="E2" s="50"/>
      <c r="F2" s="688"/>
      <c r="G2" s="688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</row>
    <row r="3" spans="1:50" ht="13.5">
      <c r="A3" s="50"/>
      <c r="B3" s="50"/>
      <c r="C3" s="50"/>
      <c r="D3" s="50"/>
      <c r="E3" s="50"/>
      <c r="F3" s="50"/>
      <c r="G3" s="50"/>
      <c r="H3" s="69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</row>
    <row r="4" spans="1:50" ht="14.25" thickBot="1">
      <c r="A4" s="691" t="s">
        <v>190</v>
      </c>
      <c r="B4" s="691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691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</row>
    <row r="5" spans="1:37" s="690" customFormat="1" ht="16.5" customHeight="1">
      <c r="A5" s="922" t="s">
        <v>191</v>
      </c>
      <c r="B5" s="925" t="s">
        <v>192</v>
      </c>
      <c r="C5" s="918" t="s">
        <v>595</v>
      </c>
      <c r="D5" s="919"/>
      <c r="E5" s="919"/>
      <c r="F5" s="919"/>
      <c r="G5" s="920"/>
      <c r="H5" s="918" t="s">
        <v>770</v>
      </c>
      <c r="I5" s="919"/>
      <c r="J5" s="919"/>
      <c r="K5" s="919"/>
      <c r="L5" s="920"/>
      <c r="M5" s="918" t="s">
        <v>193</v>
      </c>
      <c r="N5" s="919"/>
      <c r="O5" s="919"/>
      <c r="P5" s="919"/>
      <c r="Q5" s="920"/>
      <c r="R5" s="918" t="s">
        <v>596</v>
      </c>
      <c r="S5" s="919"/>
      <c r="T5" s="919"/>
      <c r="U5" s="919"/>
      <c r="V5" s="920"/>
      <c r="W5" s="918" t="s">
        <v>597</v>
      </c>
      <c r="X5" s="919"/>
      <c r="Y5" s="919"/>
      <c r="Z5" s="919"/>
      <c r="AA5" s="920"/>
      <c r="AB5" s="919" t="s">
        <v>771</v>
      </c>
      <c r="AC5" s="919"/>
      <c r="AD5" s="919"/>
      <c r="AE5" s="919"/>
      <c r="AF5" s="920"/>
      <c r="AG5" s="692"/>
      <c r="AH5" s="921" t="s">
        <v>598</v>
      </c>
      <c r="AI5" s="922"/>
      <c r="AJ5" s="925" t="s">
        <v>192</v>
      </c>
      <c r="AK5" s="927" t="s">
        <v>191</v>
      </c>
    </row>
    <row r="6" spans="1:37" s="690" customFormat="1" ht="25.5" customHeight="1">
      <c r="A6" s="924"/>
      <c r="B6" s="926"/>
      <c r="C6" s="693" t="s">
        <v>768</v>
      </c>
      <c r="D6" s="694">
        <v>26</v>
      </c>
      <c r="E6" s="694">
        <v>27</v>
      </c>
      <c r="F6" s="694">
        <v>28</v>
      </c>
      <c r="G6" s="695">
        <v>29</v>
      </c>
      <c r="H6" s="693" t="s">
        <v>768</v>
      </c>
      <c r="I6" s="694">
        <v>26</v>
      </c>
      <c r="J6" s="694">
        <v>27</v>
      </c>
      <c r="K6" s="694">
        <v>28</v>
      </c>
      <c r="L6" s="695">
        <v>29</v>
      </c>
      <c r="M6" s="693" t="s">
        <v>768</v>
      </c>
      <c r="N6" s="694">
        <v>26</v>
      </c>
      <c r="O6" s="694">
        <v>27</v>
      </c>
      <c r="P6" s="694">
        <v>28</v>
      </c>
      <c r="Q6" s="695">
        <v>29</v>
      </c>
      <c r="R6" s="693" t="s">
        <v>768</v>
      </c>
      <c r="S6" s="694">
        <v>26</v>
      </c>
      <c r="T6" s="694">
        <v>27</v>
      </c>
      <c r="U6" s="694">
        <v>28</v>
      </c>
      <c r="V6" s="695">
        <v>29</v>
      </c>
      <c r="W6" s="693" t="s">
        <v>768</v>
      </c>
      <c r="X6" s="694">
        <v>26</v>
      </c>
      <c r="Y6" s="694">
        <v>27</v>
      </c>
      <c r="Z6" s="694">
        <v>28</v>
      </c>
      <c r="AA6" s="695">
        <v>29</v>
      </c>
      <c r="AB6" s="693" t="s">
        <v>768</v>
      </c>
      <c r="AC6" s="694">
        <v>26</v>
      </c>
      <c r="AD6" s="694">
        <v>27</v>
      </c>
      <c r="AE6" s="694">
        <v>28</v>
      </c>
      <c r="AF6" s="695">
        <v>29</v>
      </c>
      <c r="AG6" s="696"/>
      <c r="AH6" s="923"/>
      <c r="AI6" s="924"/>
      <c r="AJ6" s="926"/>
      <c r="AK6" s="928"/>
    </row>
    <row r="7" spans="1:37" s="690" customFormat="1" ht="7.5" customHeight="1">
      <c r="A7" s="697"/>
      <c r="B7" s="698"/>
      <c r="C7" s="699"/>
      <c r="D7" s="699"/>
      <c r="E7" s="699"/>
      <c r="F7" s="699"/>
      <c r="G7" s="700"/>
      <c r="H7" s="699"/>
      <c r="I7" s="699"/>
      <c r="J7" s="701"/>
      <c r="K7" s="699"/>
      <c r="L7" s="702"/>
      <c r="M7" s="699"/>
      <c r="N7" s="699"/>
      <c r="O7" s="699"/>
      <c r="P7" s="699"/>
      <c r="Q7" s="702"/>
      <c r="R7" s="699"/>
      <c r="S7" s="699"/>
      <c r="T7" s="699"/>
      <c r="U7" s="703"/>
      <c r="V7" s="702"/>
      <c r="W7" s="699"/>
      <c r="X7" s="699"/>
      <c r="Y7" s="699"/>
      <c r="Z7" s="699"/>
      <c r="AA7" s="702"/>
      <c r="AF7" s="702"/>
      <c r="AG7" s="699"/>
      <c r="AH7" s="699"/>
      <c r="AI7" s="704"/>
      <c r="AJ7" s="698"/>
      <c r="AK7" s="705"/>
    </row>
    <row r="8" spans="1:37" s="690" customFormat="1" ht="30" customHeight="1">
      <c r="A8" s="706" t="s">
        <v>194</v>
      </c>
      <c r="B8" s="707" t="s">
        <v>195</v>
      </c>
      <c r="C8" s="708">
        <v>0.002</v>
      </c>
      <c r="D8" s="708">
        <v>0.002</v>
      </c>
      <c r="E8" s="708">
        <v>0.002</v>
      </c>
      <c r="F8" s="709">
        <v>0.003</v>
      </c>
      <c r="G8" s="710">
        <v>0.002</v>
      </c>
      <c r="H8" s="711">
        <v>0.022</v>
      </c>
      <c r="I8" s="712">
        <v>0.022</v>
      </c>
      <c r="J8" s="713">
        <v>0.022</v>
      </c>
      <c r="K8" s="712">
        <v>0.02</v>
      </c>
      <c r="L8" s="710">
        <v>0.018</v>
      </c>
      <c r="M8" s="711">
        <v>0.008</v>
      </c>
      <c r="N8" s="708">
        <v>0.009</v>
      </c>
      <c r="O8" s="713">
        <v>0.008</v>
      </c>
      <c r="P8" s="708">
        <v>0.008</v>
      </c>
      <c r="Q8" s="710">
        <v>0.007</v>
      </c>
      <c r="R8" s="713">
        <v>0.032</v>
      </c>
      <c r="S8" s="708">
        <v>0.035</v>
      </c>
      <c r="T8" s="708">
        <v>0.035</v>
      </c>
      <c r="U8" s="708">
        <v>0.035</v>
      </c>
      <c r="V8" s="710">
        <v>0.037</v>
      </c>
      <c r="W8" s="713" t="s">
        <v>141</v>
      </c>
      <c r="X8" s="713" t="s">
        <v>141</v>
      </c>
      <c r="Y8" s="713" t="s">
        <v>141</v>
      </c>
      <c r="Z8" s="713" t="s">
        <v>141</v>
      </c>
      <c r="AA8" s="714" t="s">
        <v>467</v>
      </c>
      <c r="AB8" s="713">
        <v>15.8</v>
      </c>
      <c r="AC8" s="713">
        <v>16.3</v>
      </c>
      <c r="AD8" s="709">
        <v>13.9</v>
      </c>
      <c r="AE8" s="708">
        <v>13.9</v>
      </c>
      <c r="AF8" s="710">
        <v>13.8</v>
      </c>
      <c r="AG8" s="715"/>
      <c r="AH8" s="716" t="s">
        <v>196</v>
      </c>
      <c r="AI8" s="717"/>
      <c r="AJ8" s="707" t="s">
        <v>195</v>
      </c>
      <c r="AK8" s="718" t="s">
        <v>194</v>
      </c>
    </row>
    <row r="9" spans="1:37" s="690" customFormat="1" ht="30" customHeight="1">
      <c r="A9" s="706" t="s">
        <v>194</v>
      </c>
      <c r="B9" s="707" t="s">
        <v>470</v>
      </c>
      <c r="C9" s="708">
        <v>0.001</v>
      </c>
      <c r="D9" s="708">
        <v>0.002</v>
      </c>
      <c r="E9" s="708">
        <v>0.001</v>
      </c>
      <c r="F9" s="709">
        <v>0.002</v>
      </c>
      <c r="G9" s="710">
        <v>0.001</v>
      </c>
      <c r="H9" s="711">
        <v>0.016</v>
      </c>
      <c r="I9" s="712">
        <v>0.018</v>
      </c>
      <c r="J9" s="713">
        <v>0.014</v>
      </c>
      <c r="K9" s="708">
        <v>0.013</v>
      </c>
      <c r="L9" s="710">
        <v>0.013</v>
      </c>
      <c r="M9" s="711">
        <v>0.003</v>
      </c>
      <c r="N9" s="708">
        <v>0.003</v>
      </c>
      <c r="O9" s="713">
        <v>0.003</v>
      </c>
      <c r="P9" s="708">
        <v>0.003</v>
      </c>
      <c r="Q9" s="710">
        <v>0.003</v>
      </c>
      <c r="R9" s="713">
        <v>0.036</v>
      </c>
      <c r="S9" s="708">
        <v>0.036</v>
      </c>
      <c r="T9" s="708">
        <v>0.035</v>
      </c>
      <c r="U9" s="708">
        <v>0.034</v>
      </c>
      <c r="V9" s="710">
        <v>0.035</v>
      </c>
      <c r="W9" s="713" t="s">
        <v>141</v>
      </c>
      <c r="X9" s="713" t="s">
        <v>141</v>
      </c>
      <c r="Y9" s="713" t="s">
        <v>141</v>
      </c>
      <c r="Z9" s="713" t="s">
        <v>141</v>
      </c>
      <c r="AA9" s="714" t="s">
        <v>467</v>
      </c>
      <c r="AB9" s="713" t="s">
        <v>141</v>
      </c>
      <c r="AC9" s="713">
        <v>15.9</v>
      </c>
      <c r="AD9" s="713">
        <v>14.1</v>
      </c>
      <c r="AE9" s="713">
        <v>13.8</v>
      </c>
      <c r="AF9" s="714">
        <v>13.3</v>
      </c>
      <c r="AG9" s="715"/>
      <c r="AH9" s="716" t="s">
        <v>197</v>
      </c>
      <c r="AI9" s="717"/>
      <c r="AJ9" s="707" t="s">
        <v>470</v>
      </c>
      <c r="AK9" s="718" t="s">
        <v>194</v>
      </c>
    </row>
    <row r="10" spans="1:37" s="690" customFormat="1" ht="30" customHeight="1">
      <c r="A10" s="706" t="s">
        <v>194</v>
      </c>
      <c r="B10" s="707" t="s">
        <v>472</v>
      </c>
      <c r="C10" s="713" t="s">
        <v>141</v>
      </c>
      <c r="D10" s="713" t="s">
        <v>141</v>
      </c>
      <c r="E10" s="713" t="s">
        <v>141</v>
      </c>
      <c r="F10" s="713" t="s">
        <v>141</v>
      </c>
      <c r="G10" s="714" t="s">
        <v>141</v>
      </c>
      <c r="H10" s="711">
        <v>0.02</v>
      </c>
      <c r="I10" s="711">
        <v>0.025</v>
      </c>
      <c r="J10" s="711">
        <v>0.024</v>
      </c>
      <c r="K10" s="712">
        <v>0.022</v>
      </c>
      <c r="L10" s="719">
        <v>0.021</v>
      </c>
      <c r="M10" s="711">
        <v>0.014</v>
      </c>
      <c r="N10" s="713">
        <v>0.012</v>
      </c>
      <c r="O10" s="713">
        <v>0.012</v>
      </c>
      <c r="P10" s="708">
        <v>0.011</v>
      </c>
      <c r="Q10" s="710">
        <v>0.011</v>
      </c>
      <c r="R10" s="713" t="s">
        <v>141</v>
      </c>
      <c r="S10" s="713" t="s">
        <v>141</v>
      </c>
      <c r="T10" s="713" t="s">
        <v>141</v>
      </c>
      <c r="U10" s="713" t="s">
        <v>141</v>
      </c>
      <c r="V10" s="714" t="s">
        <v>467</v>
      </c>
      <c r="W10" s="713">
        <v>0.3</v>
      </c>
      <c r="X10" s="713">
        <v>0.3</v>
      </c>
      <c r="Y10" s="708">
        <v>0.3</v>
      </c>
      <c r="Z10" s="708">
        <v>0.3</v>
      </c>
      <c r="AA10" s="710">
        <v>0.3</v>
      </c>
      <c r="AB10" s="713" t="s">
        <v>141</v>
      </c>
      <c r="AC10" s="713" t="s">
        <v>141</v>
      </c>
      <c r="AD10" s="713" t="s">
        <v>141</v>
      </c>
      <c r="AE10" s="713" t="s">
        <v>141</v>
      </c>
      <c r="AF10" s="714" t="s">
        <v>467</v>
      </c>
      <c r="AG10" s="715"/>
      <c r="AH10" s="716" t="s">
        <v>471</v>
      </c>
      <c r="AI10" s="717"/>
      <c r="AJ10" s="707" t="s">
        <v>472</v>
      </c>
      <c r="AK10" s="718" t="s">
        <v>194</v>
      </c>
    </row>
    <row r="11" spans="1:37" s="690" customFormat="1" ht="30" customHeight="1">
      <c r="A11" s="706" t="s">
        <v>198</v>
      </c>
      <c r="B11" s="707" t="s">
        <v>199</v>
      </c>
      <c r="C11" s="713">
        <v>0.002</v>
      </c>
      <c r="D11" s="713">
        <v>0.002</v>
      </c>
      <c r="E11" s="708">
        <v>0.003</v>
      </c>
      <c r="F11" s="709">
        <v>0.001</v>
      </c>
      <c r="G11" s="710">
        <v>0.002</v>
      </c>
      <c r="H11" s="711">
        <v>0.018</v>
      </c>
      <c r="I11" s="713">
        <v>0.017</v>
      </c>
      <c r="J11" s="713">
        <v>0.016</v>
      </c>
      <c r="K11" s="708">
        <v>0.019</v>
      </c>
      <c r="L11" s="710">
        <v>0.021</v>
      </c>
      <c r="M11" s="711">
        <v>0.004</v>
      </c>
      <c r="N11" s="713">
        <v>0.005</v>
      </c>
      <c r="O11" s="713">
        <v>0.005</v>
      </c>
      <c r="P11" s="708">
        <v>0.005</v>
      </c>
      <c r="Q11" s="710">
        <v>0.005</v>
      </c>
      <c r="R11" s="713">
        <v>0.042</v>
      </c>
      <c r="S11" s="708">
        <v>0.042</v>
      </c>
      <c r="T11" s="708">
        <v>0.041</v>
      </c>
      <c r="U11" s="712">
        <v>0.04</v>
      </c>
      <c r="V11" s="710">
        <v>0.041</v>
      </c>
      <c r="W11" s="713" t="s">
        <v>141</v>
      </c>
      <c r="X11" s="713" t="s">
        <v>141</v>
      </c>
      <c r="Y11" s="713" t="s">
        <v>141</v>
      </c>
      <c r="Z11" s="713" t="s">
        <v>141</v>
      </c>
      <c r="AA11" s="714" t="s">
        <v>467</v>
      </c>
      <c r="AB11" s="713">
        <v>17.6</v>
      </c>
      <c r="AC11" s="713">
        <v>17.3</v>
      </c>
      <c r="AD11" s="709">
        <v>15.5</v>
      </c>
      <c r="AE11" s="724">
        <v>14</v>
      </c>
      <c r="AF11" s="720">
        <v>13</v>
      </c>
      <c r="AG11" s="715"/>
      <c r="AH11" s="721" t="s">
        <v>197</v>
      </c>
      <c r="AI11" s="722"/>
      <c r="AJ11" s="707" t="s">
        <v>199</v>
      </c>
      <c r="AK11" s="718" t="s">
        <v>198</v>
      </c>
    </row>
    <row r="12" spans="1:37" s="690" customFormat="1" ht="30" customHeight="1">
      <c r="A12" s="706" t="s">
        <v>198</v>
      </c>
      <c r="B12" s="707" t="s">
        <v>473</v>
      </c>
      <c r="C12" s="712">
        <v>0.002</v>
      </c>
      <c r="D12" s="708">
        <v>0.002</v>
      </c>
      <c r="E12" s="708">
        <v>0.002</v>
      </c>
      <c r="F12" s="709">
        <v>0.002</v>
      </c>
      <c r="G12" s="710">
        <v>0.002</v>
      </c>
      <c r="H12" s="711">
        <v>0.018</v>
      </c>
      <c r="I12" s="712">
        <v>0.018</v>
      </c>
      <c r="J12" s="713">
        <v>0.018</v>
      </c>
      <c r="K12" s="708">
        <v>0.018</v>
      </c>
      <c r="L12" s="710">
        <v>0.016</v>
      </c>
      <c r="M12" s="711" t="s">
        <v>141</v>
      </c>
      <c r="N12" s="713" t="s">
        <v>141</v>
      </c>
      <c r="O12" s="713" t="s">
        <v>141</v>
      </c>
      <c r="P12" s="713" t="s">
        <v>141</v>
      </c>
      <c r="Q12" s="714" t="s">
        <v>467</v>
      </c>
      <c r="R12" s="713" t="s">
        <v>141</v>
      </c>
      <c r="S12" s="713" t="s">
        <v>141</v>
      </c>
      <c r="T12" s="713" t="s">
        <v>141</v>
      </c>
      <c r="U12" s="713" t="s">
        <v>141</v>
      </c>
      <c r="V12" s="714" t="s">
        <v>467</v>
      </c>
      <c r="W12" s="713" t="s">
        <v>141</v>
      </c>
      <c r="X12" s="713" t="s">
        <v>141</v>
      </c>
      <c r="Y12" s="713" t="s">
        <v>141</v>
      </c>
      <c r="Z12" s="713" t="s">
        <v>141</v>
      </c>
      <c r="AA12" s="714" t="s">
        <v>467</v>
      </c>
      <c r="AB12" s="713" t="s">
        <v>141</v>
      </c>
      <c r="AC12" s="713" t="s">
        <v>141</v>
      </c>
      <c r="AD12" s="713" t="s">
        <v>141</v>
      </c>
      <c r="AE12" s="713" t="s">
        <v>141</v>
      </c>
      <c r="AF12" s="714" t="s">
        <v>467</v>
      </c>
      <c r="AG12" s="715"/>
      <c r="AH12" s="721" t="s">
        <v>197</v>
      </c>
      <c r="AI12" s="722"/>
      <c r="AJ12" s="707" t="s">
        <v>473</v>
      </c>
      <c r="AK12" s="718" t="s">
        <v>198</v>
      </c>
    </row>
    <row r="13" spans="1:37" s="690" customFormat="1" ht="30" customHeight="1">
      <c r="A13" s="706" t="s">
        <v>198</v>
      </c>
      <c r="B13" s="707" t="s">
        <v>474</v>
      </c>
      <c r="C13" s="708">
        <v>0.002</v>
      </c>
      <c r="D13" s="708">
        <v>0.002</v>
      </c>
      <c r="E13" s="713" t="s">
        <v>141</v>
      </c>
      <c r="F13" s="713" t="s">
        <v>141</v>
      </c>
      <c r="G13" s="714" t="s">
        <v>467</v>
      </c>
      <c r="H13" s="711">
        <v>0.024</v>
      </c>
      <c r="I13" s="712">
        <v>0.024</v>
      </c>
      <c r="J13" s="711" t="s">
        <v>141</v>
      </c>
      <c r="K13" s="713" t="s">
        <v>141</v>
      </c>
      <c r="L13" s="714" t="s">
        <v>467</v>
      </c>
      <c r="M13" s="711" t="s">
        <v>141</v>
      </c>
      <c r="N13" s="713" t="s">
        <v>141</v>
      </c>
      <c r="O13" s="713" t="s">
        <v>141</v>
      </c>
      <c r="P13" s="713" t="s">
        <v>141</v>
      </c>
      <c r="Q13" s="714" t="s">
        <v>467</v>
      </c>
      <c r="R13" s="713" t="s">
        <v>141</v>
      </c>
      <c r="S13" s="713" t="s">
        <v>141</v>
      </c>
      <c r="T13" s="713" t="s">
        <v>141</v>
      </c>
      <c r="U13" s="713" t="s">
        <v>141</v>
      </c>
      <c r="V13" s="714" t="s">
        <v>467</v>
      </c>
      <c r="W13" s="713" t="s">
        <v>141</v>
      </c>
      <c r="X13" s="713" t="s">
        <v>141</v>
      </c>
      <c r="Y13" s="713" t="s">
        <v>141</v>
      </c>
      <c r="Z13" s="713" t="s">
        <v>141</v>
      </c>
      <c r="AA13" s="714" t="s">
        <v>467</v>
      </c>
      <c r="AB13" s="713" t="s">
        <v>141</v>
      </c>
      <c r="AC13" s="713" t="s">
        <v>141</v>
      </c>
      <c r="AD13" s="713" t="s">
        <v>141</v>
      </c>
      <c r="AE13" s="713" t="s">
        <v>141</v>
      </c>
      <c r="AF13" s="714" t="s">
        <v>467</v>
      </c>
      <c r="AG13" s="715"/>
      <c r="AH13" s="721" t="s">
        <v>197</v>
      </c>
      <c r="AI13" s="722"/>
      <c r="AJ13" s="707" t="s">
        <v>474</v>
      </c>
      <c r="AK13" s="718" t="s">
        <v>198</v>
      </c>
    </row>
    <row r="14" spans="1:37" s="690" customFormat="1" ht="30" customHeight="1">
      <c r="A14" s="706" t="s">
        <v>198</v>
      </c>
      <c r="B14" s="707" t="s">
        <v>475</v>
      </c>
      <c r="C14" s="713" t="s">
        <v>141</v>
      </c>
      <c r="D14" s="713" t="s">
        <v>141</v>
      </c>
      <c r="E14" s="713" t="s">
        <v>141</v>
      </c>
      <c r="F14" s="713" t="s">
        <v>141</v>
      </c>
      <c r="G14" s="714" t="s">
        <v>467</v>
      </c>
      <c r="H14" s="711" t="s">
        <v>141</v>
      </c>
      <c r="I14" s="711" t="s">
        <v>141</v>
      </c>
      <c r="J14" s="713" t="s">
        <v>141</v>
      </c>
      <c r="K14" s="713" t="s">
        <v>141</v>
      </c>
      <c r="L14" s="714" t="s">
        <v>467</v>
      </c>
      <c r="M14" s="711" t="s">
        <v>141</v>
      </c>
      <c r="N14" s="713" t="s">
        <v>141</v>
      </c>
      <c r="O14" s="713" t="s">
        <v>141</v>
      </c>
      <c r="P14" s="713" t="s">
        <v>141</v>
      </c>
      <c r="Q14" s="714" t="s">
        <v>467</v>
      </c>
      <c r="R14" s="713">
        <v>0.043</v>
      </c>
      <c r="S14" s="708">
        <v>0.045</v>
      </c>
      <c r="T14" s="708">
        <v>0.044</v>
      </c>
      <c r="U14" s="708">
        <v>0.044</v>
      </c>
      <c r="V14" s="710">
        <v>0.044</v>
      </c>
      <c r="W14" s="713" t="s">
        <v>141</v>
      </c>
      <c r="X14" s="713" t="s">
        <v>141</v>
      </c>
      <c r="Y14" s="713" t="s">
        <v>141</v>
      </c>
      <c r="Z14" s="713" t="s">
        <v>141</v>
      </c>
      <c r="AA14" s="714" t="s">
        <v>467</v>
      </c>
      <c r="AB14" s="713" t="s">
        <v>141</v>
      </c>
      <c r="AC14" s="713">
        <v>16.1</v>
      </c>
      <c r="AD14" s="713">
        <v>14.6</v>
      </c>
      <c r="AE14" s="713">
        <v>13.1</v>
      </c>
      <c r="AF14" s="714">
        <v>12.8</v>
      </c>
      <c r="AG14" s="715"/>
      <c r="AH14" s="721" t="s">
        <v>197</v>
      </c>
      <c r="AI14" s="722"/>
      <c r="AJ14" s="707" t="s">
        <v>475</v>
      </c>
      <c r="AK14" s="718" t="s">
        <v>198</v>
      </c>
    </row>
    <row r="15" spans="1:37" s="690" customFormat="1" ht="30" customHeight="1">
      <c r="A15" s="706" t="s">
        <v>200</v>
      </c>
      <c r="B15" s="707" t="s">
        <v>201</v>
      </c>
      <c r="C15" s="708">
        <v>0.002</v>
      </c>
      <c r="D15" s="708">
        <v>0.002</v>
      </c>
      <c r="E15" s="708">
        <v>0.002</v>
      </c>
      <c r="F15" s="709">
        <v>0.002</v>
      </c>
      <c r="G15" s="710">
        <v>0.002</v>
      </c>
      <c r="H15" s="711">
        <v>0.021</v>
      </c>
      <c r="I15" s="712">
        <v>0.02</v>
      </c>
      <c r="J15" s="711">
        <v>0.018</v>
      </c>
      <c r="K15" s="712">
        <v>0.021</v>
      </c>
      <c r="L15" s="719">
        <v>0.019</v>
      </c>
      <c r="M15" s="711">
        <v>0.012</v>
      </c>
      <c r="N15" s="708">
        <v>0.013</v>
      </c>
      <c r="O15" s="713">
        <v>0.012</v>
      </c>
      <c r="P15" s="708">
        <v>0.011</v>
      </c>
      <c r="Q15" s="710">
        <v>0.011</v>
      </c>
      <c r="R15" s="711">
        <v>0.034</v>
      </c>
      <c r="S15" s="708">
        <v>0.034</v>
      </c>
      <c r="T15" s="708">
        <v>0.033</v>
      </c>
      <c r="U15" s="708">
        <v>0.033</v>
      </c>
      <c r="V15" s="710">
        <v>0.035</v>
      </c>
      <c r="W15" s="713" t="s">
        <v>141</v>
      </c>
      <c r="X15" s="713" t="s">
        <v>141</v>
      </c>
      <c r="Y15" s="713" t="s">
        <v>141</v>
      </c>
      <c r="Z15" s="713" t="s">
        <v>141</v>
      </c>
      <c r="AA15" s="714" t="s">
        <v>467</v>
      </c>
      <c r="AB15" s="713">
        <v>18.8</v>
      </c>
      <c r="AC15" s="715">
        <v>17</v>
      </c>
      <c r="AD15" s="723">
        <v>16</v>
      </c>
      <c r="AE15" s="724">
        <v>15.3</v>
      </c>
      <c r="AF15" s="720">
        <v>15.3</v>
      </c>
      <c r="AG15" s="715"/>
      <c r="AH15" s="716" t="s">
        <v>196</v>
      </c>
      <c r="AI15" s="725"/>
      <c r="AJ15" s="707" t="s">
        <v>201</v>
      </c>
      <c r="AK15" s="718" t="s">
        <v>200</v>
      </c>
    </row>
    <row r="16" spans="1:37" s="690" customFormat="1" ht="30" customHeight="1">
      <c r="A16" s="706" t="s">
        <v>200</v>
      </c>
      <c r="B16" s="707" t="s">
        <v>476</v>
      </c>
      <c r="C16" s="713" t="s">
        <v>141</v>
      </c>
      <c r="D16" s="713" t="s">
        <v>141</v>
      </c>
      <c r="E16" s="713" t="s">
        <v>141</v>
      </c>
      <c r="F16" s="713" t="s">
        <v>141</v>
      </c>
      <c r="G16" s="714" t="s">
        <v>467</v>
      </c>
      <c r="H16" s="711">
        <v>0.022</v>
      </c>
      <c r="I16" s="712">
        <v>0.027</v>
      </c>
      <c r="J16" s="713">
        <v>0.022</v>
      </c>
      <c r="K16" s="708">
        <v>0.023</v>
      </c>
      <c r="L16" s="710">
        <v>0.021</v>
      </c>
      <c r="M16" s="711">
        <v>0.029</v>
      </c>
      <c r="N16" s="712">
        <v>0.028</v>
      </c>
      <c r="O16" s="711">
        <v>0.027</v>
      </c>
      <c r="P16" s="712">
        <v>0.025</v>
      </c>
      <c r="Q16" s="719">
        <v>0.023</v>
      </c>
      <c r="R16" s="713" t="s">
        <v>141</v>
      </c>
      <c r="S16" s="713" t="s">
        <v>141</v>
      </c>
      <c r="T16" s="713" t="s">
        <v>141</v>
      </c>
      <c r="U16" s="713" t="s">
        <v>141</v>
      </c>
      <c r="V16" s="726" t="s">
        <v>467</v>
      </c>
      <c r="W16" s="708">
        <v>0.4</v>
      </c>
      <c r="X16" s="713">
        <v>0.3</v>
      </c>
      <c r="Y16" s="708">
        <v>0.3</v>
      </c>
      <c r="Z16" s="708">
        <v>0.3</v>
      </c>
      <c r="AA16" s="710">
        <v>0.2</v>
      </c>
      <c r="AB16" s="713" t="s">
        <v>141</v>
      </c>
      <c r="AC16" s="713" t="s">
        <v>141</v>
      </c>
      <c r="AD16" s="713" t="s">
        <v>141</v>
      </c>
      <c r="AE16" s="713" t="s">
        <v>141</v>
      </c>
      <c r="AF16" s="714" t="s">
        <v>467</v>
      </c>
      <c r="AG16" s="715"/>
      <c r="AH16" s="716" t="s">
        <v>477</v>
      </c>
      <c r="AI16" s="725"/>
      <c r="AJ16" s="707" t="s">
        <v>476</v>
      </c>
      <c r="AK16" s="718" t="s">
        <v>200</v>
      </c>
    </row>
    <row r="17" spans="1:37" s="690" customFormat="1" ht="30" customHeight="1">
      <c r="A17" s="706" t="s">
        <v>202</v>
      </c>
      <c r="B17" s="707" t="s">
        <v>203</v>
      </c>
      <c r="C17" s="708">
        <v>0.002</v>
      </c>
      <c r="D17" s="708">
        <v>0.002</v>
      </c>
      <c r="E17" s="708">
        <v>0.002</v>
      </c>
      <c r="F17" s="709">
        <v>0.002</v>
      </c>
      <c r="G17" s="710">
        <v>0.001</v>
      </c>
      <c r="H17" s="711">
        <v>0.021</v>
      </c>
      <c r="I17" s="712">
        <v>0.019</v>
      </c>
      <c r="J17" s="713">
        <v>0.017</v>
      </c>
      <c r="K17" s="708">
        <v>0.019</v>
      </c>
      <c r="L17" s="710">
        <v>0.021</v>
      </c>
      <c r="M17" s="711">
        <v>0.012</v>
      </c>
      <c r="N17" s="708">
        <v>0.012</v>
      </c>
      <c r="O17" s="713">
        <v>0.012</v>
      </c>
      <c r="P17" s="708">
        <v>0.011</v>
      </c>
      <c r="Q17" s="710">
        <v>0.011</v>
      </c>
      <c r="R17" s="713">
        <v>0.031</v>
      </c>
      <c r="S17" s="708">
        <v>0.032</v>
      </c>
      <c r="T17" s="708">
        <v>0.035</v>
      </c>
      <c r="U17" s="708">
        <v>0.032</v>
      </c>
      <c r="V17" s="710">
        <v>0.034</v>
      </c>
      <c r="W17" s="713" t="s">
        <v>141</v>
      </c>
      <c r="X17" s="713" t="s">
        <v>141</v>
      </c>
      <c r="Y17" s="713" t="s">
        <v>141</v>
      </c>
      <c r="Z17" s="713" t="s">
        <v>141</v>
      </c>
      <c r="AA17" s="714" t="s">
        <v>467</v>
      </c>
      <c r="AB17" s="713" t="s">
        <v>141</v>
      </c>
      <c r="AC17" s="713" t="s">
        <v>141</v>
      </c>
      <c r="AD17" s="713" t="s">
        <v>141</v>
      </c>
      <c r="AE17" s="713" t="s">
        <v>141</v>
      </c>
      <c r="AF17" s="714" t="s">
        <v>467</v>
      </c>
      <c r="AG17" s="715"/>
      <c r="AH17" s="716" t="s">
        <v>446</v>
      </c>
      <c r="AI17" s="725"/>
      <c r="AJ17" s="707" t="s">
        <v>203</v>
      </c>
      <c r="AK17" s="718" t="s">
        <v>202</v>
      </c>
    </row>
    <row r="18" spans="1:37" s="690" customFormat="1" ht="30" customHeight="1">
      <c r="A18" s="706" t="s">
        <v>204</v>
      </c>
      <c r="B18" s="707" t="s">
        <v>205</v>
      </c>
      <c r="C18" s="708">
        <v>0.002</v>
      </c>
      <c r="D18" s="708">
        <v>0.002</v>
      </c>
      <c r="E18" s="708">
        <v>0.002</v>
      </c>
      <c r="F18" s="709">
        <v>0.002</v>
      </c>
      <c r="G18" s="710">
        <v>0.002</v>
      </c>
      <c r="H18" s="711">
        <v>0.02</v>
      </c>
      <c r="I18" s="712">
        <v>0.019</v>
      </c>
      <c r="J18" s="711">
        <v>0.018</v>
      </c>
      <c r="K18" s="712">
        <v>0.018</v>
      </c>
      <c r="L18" s="719">
        <v>0.018</v>
      </c>
      <c r="M18" s="711">
        <v>0.007</v>
      </c>
      <c r="N18" s="708">
        <v>0.007</v>
      </c>
      <c r="O18" s="713">
        <v>0.007</v>
      </c>
      <c r="P18" s="708">
        <v>0.007</v>
      </c>
      <c r="Q18" s="710">
        <v>0.007</v>
      </c>
      <c r="R18" s="713">
        <v>0.034</v>
      </c>
      <c r="S18" s="708">
        <v>0.037</v>
      </c>
      <c r="T18" s="708">
        <v>0.035</v>
      </c>
      <c r="U18" s="708">
        <v>0.035</v>
      </c>
      <c r="V18" s="710">
        <v>0.035</v>
      </c>
      <c r="W18" s="713" t="s">
        <v>141</v>
      </c>
      <c r="X18" s="713" t="s">
        <v>141</v>
      </c>
      <c r="Y18" s="713" t="s">
        <v>141</v>
      </c>
      <c r="Z18" s="713" t="s">
        <v>141</v>
      </c>
      <c r="AA18" s="714" t="s">
        <v>467</v>
      </c>
      <c r="AB18" s="713" t="s">
        <v>141</v>
      </c>
      <c r="AC18" s="713">
        <v>16.6</v>
      </c>
      <c r="AD18" s="713">
        <v>14.2</v>
      </c>
      <c r="AE18" s="713">
        <v>14.2</v>
      </c>
      <c r="AF18" s="714">
        <v>13.8</v>
      </c>
      <c r="AG18" s="715"/>
      <c r="AH18" s="716" t="s">
        <v>446</v>
      </c>
      <c r="AI18" s="725"/>
      <c r="AJ18" s="707" t="s">
        <v>205</v>
      </c>
      <c r="AK18" s="718" t="s">
        <v>204</v>
      </c>
    </row>
    <row r="19" spans="1:37" s="690" customFormat="1" ht="30" customHeight="1">
      <c r="A19" s="706" t="s">
        <v>206</v>
      </c>
      <c r="B19" s="707" t="s">
        <v>207</v>
      </c>
      <c r="C19" s="708">
        <v>0.001</v>
      </c>
      <c r="D19" s="708">
        <v>0.002</v>
      </c>
      <c r="E19" s="708">
        <v>0.001</v>
      </c>
      <c r="F19" s="709">
        <v>0.001</v>
      </c>
      <c r="G19" s="710">
        <v>0.002</v>
      </c>
      <c r="H19" s="711">
        <v>0.028</v>
      </c>
      <c r="I19" s="712">
        <v>0.028</v>
      </c>
      <c r="J19" s="713">
        <v>0.025</v>
      </c>
      <c r="K19" s="712">
        <v>0.02</v>
      </c>
      <c r="L19" s="710">
        <v>0.018</v>
      </c>
      <c r="M19" s="711">
        <v>0.005</v>
      </c>
      <c r="N19" s="708">
        <v>0.006</v>
      </c>
      <c r="O19" s="713">
        <v>0.006</v>
      </c>
      <c r="P19" s="708">
        <v>0.006</v>
      </c>
      <c r="Q19" s="710">
        <v>0.006</v>
      </c>
      <c r="R19" s="713">
        <v>0.035</v>
      </c>
      <c r="S19" s="708">
        <v>0.036</v>
      </c>
      <c r="T19" s="708">
        <v>0.036</v>
      </c>
      <c r="U19" s="708">
        <v>0.036</v>
      </c>
      <c r="V19" s="710">
        <v>0.036</v>
      </c>
      <c r="W19" s="713" t="s">
        <v>141</v>
      </c>
      <c r="X19" s="713" t="s">
        <v>141</v>
      </c>
      <c r="Y19" s="713" t="s">
        <v>141</v>
      </c>
      <c r="Z19" s="713" t="s">
        <v>141</v>
      </c>
      <c r="AA19" s="714" t="s">
        <v>467</v>
      </c>
      <c r="AB19" s="713" t="s">
        <v>141</v>
      </c>
      <c r="AC19" s="713">
        <v>18.4</v>
      </c>
      <c r="AD19" s="713">
        <v>16.6</v>
      </c>
      <c r="AE19" s="713">
        <v>15.9</v>
      </c>
      <c r="AF19" s="714">
        <v>15.1</v>
      </c>
      <c r="AG19" s="715"/>
      <c r="AH19" s="721" t="s">
        <v>197</v>
      </c>
      <c r="AI19" s="727"/>
      <c r="AJ19" s="707" t="s">
        <v>207</v>
      </c>
      <c r="AK19" s="718" t="s">
        <v>447</v>
      </c>
    </row>
    <row r="20" spans="1:37" s="690" customFormat="1" ht="30" customHeight="1">
      <c r="A20" s="706" t="s">
        <v>206</v>
      </c>
      <c r="B20" s="707" t="s">
        <v>478</v>
      </c>
      <c r="C20" s="712">
        <v>0.002</v>
      </c>
      <c r="D20" s="708">
        <v>0.002</v>
      </c>
      <c r="E20" s="708">
        <v>0.002</v>
      </c>
      <c r="F20" s="709">
        <v>0.002</v>
      </c>
      <c r="G20" s="710">
        <v>0.002</v>
      </c>
      <c r="H20" s="711">
        <v>0.018</v>
      </c>
      <c r="I20" s="712">
        <v>0.018</v>
      </c>
      <c r="J20" s="711">
        <v>0.02</v>
      </c>
      <c r="K20" s="708">
        <v>0.018</v>
      </c>
      <c r="L20" s="710">
        <v>0.019</v>
      </c>
      <c r="M20" s="711">
        <v>0.006</v>
      </c>
      <c r="N20" s="708">
        <v>0.006</v>
      </c>
      <c r="O20" s="713">
        <v>0.006</v>
      </c>
      <c r="P20" s="708">
        <v>0.006</v>
      </c>
      <c r="Q20" s="710">
        <v>0.006</v>
      </c>
      <c r="R20" s="713" t="s">
        <v>141</v>
      </c>
      <c r="S20" s="713" t="s">
        <v>141</v>
      </c>
      <c r="T20" s="713" t="s">
        <v>141</v>
      </c>
      <c r="U20" s="713" t="s">
        <v>141</v>
      </c>
      <c r="V20" s="714" t="s">
        <v>467</v>
      </c>
      <c r="W20" s="713" t="s">
        <v>141</v>
      </c>
      <c r="X20" s="713" t="s">
        <v>141</v>
      </c>
      <c r="Y20" s="713" t="s">
        <v>141</v>
      </c>
      <c r="Z20" s="713" t="s">
        <v>141</v>
      </c>
      <c r="AA20" s="714" t="s">
        <v>467</v>
      </c>
      <c r="AB20" s="713" t="s">
        <v>141</v>
      </c>
      <c r="AC20" s="713" t="s">
        <v>141</v>
      </c>
      <c r="AD20" s="713" t="s">
        <v>141</v>
      </c>
      <c r="AE20" s="713" t="s">
        <v>141</v>
      </c>
      <c r="AF20" s="714" t="s">
        <v>467</v>
      </c>
      <c r="AG20" s="715"/>
      <c r="AH20" s="721" t="s">
        <v>197</v>
      </c>
      <c r="AI20" s="727"/>
      <c r="AJ20" s="707" t="s">
        <v>478</v>
      </c>
      <c r="AK20" s="718" t="s">
        <v>479</v>
      </c>
    </row>
    <row r="21" spans="1:37" s="690" customFormat="1" ht="30" customHeight="1">
      <c r="A21" s="706" t="s">
        <v>208</v>
      </c>
      <c r="B21" s="707" t="s">
        <v>480</v>
      </c>
      <c r="C21" s="713" t="s">
        <v>141</v>
      </c>
      <c r="D21" s="713" t="s">
        <v>141</v>
      </c>
      <c r="E21" s="713" t="s">
        <v>141</v>
      </c>
      <c r="F21" s="713" t="s">
        <v>141</v>
      </c>
      <c r="G21" s="714" t="s">
        <v>467</v>
      </c>
      <c r="H21" s="713" t="s">
        <v>141</v>
      </c>
      <c r="I21" s="713" t="s">
        <v>141</v>
      </c>
      <c r="J21" s="713" t="s">
        <v>141</v>
      </c>
      <c r="K21" s="713" t="s">
        <v>141</v>
      </c>
      <c r="L21" s="714" t="s">
        <v>467</v>
      </c>
      <c r="M21" s="711" t="s">
        <v>141</v>
      </c>
      <c r="N21" s="713" t="s">
        <v>141</v>
      </c>
      <c r="O21" s="713" t="s">
        <v>141</v>
      </c>
      <c r="P21" s="713" t="s">
        <v>141</v>
      </c>
      <c r="Q21" s="714" t="s">
        <v>467</v>
      </c>
      <c r="R21" s="711">
        <v>0.038</v>
      </c>
      <c r="S21" s="712">
        <v>0.039</v>
      </c>
      <c r="T21" s="708">
        <v>0.038</v>
      </c>
      <c r="U21" s="708">
        <v>0.039</v>
      </c>
      <c r="V21" s="710">
        <v>0.039</v>
      </c>
      <c r="W21" s="713" t="s">
        <v>141</v>
      </c>
      <c r="X21" s="713" t="s">
        <v>141</v>
      </c>
      <c r="Y21" s="713" t="s">
        <v>141</v>
      </c>
      <c r="Z21" s="713" t="s">
        <v>141</v>
      </c>
      <c r="AA21" s="714" t="s">
        <v>467</v>
      </c>
      <c r="AB21" s="713" t="s">
        <v>141</v>
      </c>
      <c r="AC21" s="713" t="s">
        <v>141</v>
      </c>
      <c r="AD21" s="713" t="s">
        <v>141</v>
      </c>
      <c r="AE21" s="713" t="s">
        <v>141</v>
      </c>
      <c r="AF21" s="714" t="s">
        <v>467</v>
      </c>
      <c r="AG21" s="715"/>
      <c r="AH21" s="721" t="s">
        <v>197</v>
      </c>
      <c r="AI21" s="728"/>
      <c r="AJ21" s="707" t="s">
        <v>480</v>
      </c>
      <c r="AK21" s="718" t="s">
        <v>442</v>
      </c>
    </row>
    <row r="22" spans="1:37" s="690" customFormat="1" ht="30" customHeight="1">
      <c r="A22" s="706" t="s">
        <v>209</v>
      </c>
      <c r="B22" s="707" t="s">
        <v>210</v>
      </c>
      <c r="C22" s="708">
        <v>0.002</v>
      </c>
      <c r="D22" s="708">
        <v>0.003</v>
      </c>
      <c r="E22" s="708">
        <v>0.001</v>
      </c>
      <c r="F22" s="709">
        <v>0.001</v>
      </c>
      <c r="G22" s="710">
        <v>0.001</v>
      </c>
      <c r="H22" s="711">
        <v>0.021</v>
      </c>
      <c r="I22" s="712">
        <v>0.019</v>
      </c>
      <c r="J22" s="713">
        <v>0.018</v>
      </c>
      <c r="K22" s="712">
        <v>0.02</v>
      </c>
      <c r="L22" s="710">
        <v>0.018</v>
      </c>
      <c r="M22" s="711">
        <v>0.007</v>
      </c>
      <c r="N22" s="708">
        <v>0.008</v>
      </c>
      <c r="O22" s="713">
        <v>0.007</v>
      </c>
      <c r="P22" s="708">
        <v>0.006</v>
      </c>
      <c r="Q22" s="710">
        <v>0.007</v>
      </c>
      <c r="R22" s="713">
        <v>0.033</v>
      </c>
      <c r="S22" s="708">
        <v>0.033</v>
      </c>
      <c r="T22" s="708">
        <v>0.032</v>
      </c>
      <c r="U22" s="708">
        <v>0.033</v>
      </c>
      <c r="V22" s="710">
        <v>0.034</v>
      </c>
      <c r="W22" s="713" t="s">
        <v>141</v>
      </c>
      <c r="X22" s="713" t="s">
        <v>141</v>
      </c>
      <c r="Y22" s="713" t="s">
        <v>141</v>
      </c>
      <c r="Z22" s="713" t="s">
        <v>141</v>
      </c>
      <c r="AA22" s="714" t="s">
        <v>467</v>
      </c>
      <c r="AB22" s="713">
        <v>17.1</v>
      </c>
      <c r="AC22" s="715">
        <v>17</v>
      </c>
      <c r="AD22" s="723">
        <v>14.7</v>
      </c>
      <c r="AE22" s="724">
        <v>13.6</v>
      </c>
      <c r="AF22" s="720">
        <v>14</v>
      </c>
      <c r="AG22" s="715"/>
      <c r="AH22" s="721" t="s">
        <v>197</v>
      </c>
      <c r="AI22" s="728"/>
      <c r="AJ22" s="707" t="s">
        <v>210</v>
      </c>
      <c r="AK22" s="718" t="s">
        <v>209</v>
      </c>
    </row>
    <row r="23" spans="1:37" s="690" customFormat="1" ht="30" customHeight="1">
      <c r="A23" s="706" t="s">
        <v>537</v>
      </c>
      <c r="B23" s="707" t="s">
        <v>538</v>
      </c>
      <c r="C23" s="713" t="s">
        <v>141</v>
      </c>
      <c r="D23" s="713">
        <v>0.001</v>
      </c>
      <c r="E23" s="708">
        <v>0.001</v>
      </c>
      <c r="F23" s="709">
        <v>0.001</v>
      </c>
      <c r="G23" s="710">
        <v>0.001</v>
      </c>
      <c r="H23" s="711" t="s">
        <v>141</v>
      </c>
      <c r="I23" s="713">
        <v>0.023</v>
      </c>
      <c r="J23" s="713">
        <v>0.021</v>
      </c>
      <c r="K23" s="708">
        <v>0.021</v>
      </c>
      <c r="L23" s="719">
        <v>0.02</v>
      </c>
      <c r="M23" s="711" t="s">
        <v>141</v>
      </c>
      <c r="N23" s="713">
        <v>0.006</v>
      </c>
      <c r="O23" s="713">
        <v>0.006</v>
      </c>
      <c r="P23" s="708">
        <v>0.005</v>
      </c>
      <c r="Q23" s="710">
        <v>0.005</v>
      </c>
      <c r="R23" s="713" t="s">
        <v>141</v>
      </c>
      <c r="S23" s="713" t="s">
        <v>141</v>
      </c>
      <c r="T23" s="713" t="s">
        <v>141</v>
      </c>
      <c r="U23" s="713" t="s">
        <v>141</v>
      </c>
      <c r="V23" s="714" t="s">
        <v>467</v>
      </c>
      <c r="W23" s="713" t="s">
        <v>141</v>
      </c>
      <c r="X23" s="713" t="s">
        <v>141</v>
      </c>
      <c r="Y23" s="713" t="s">
        <v>141</v>
      </c>
      <c r="Z23" s="713" t="s">
        <v>141</v>
      </c>
      <c r="AA23" s="714" t="s">
        <v>467</v>
      </c>
      <c r="AB23" s="713" t="s">
        <v>141</v>
      </c>
      <c r="AC23" s="713">
        <v>20.6</v>
      </c>
      <c r="AD23" s="709">
        <v>17.8</v>
      </c>
      <c r="AE23" s="708">
        <v>15.9</v>
      </c>
      <c r="AF23" s="710">
        <v>16.6</v>
      </c>
      <c r="AG23" s="715"/>
      <c r="AH23" s="721" t="s">
        <v>197</v>
      </c>
      <c r="AI23" s="728"/>
      <c r="AJ23" s="707" t="s">
        <v>538</v>
      </c>
      <c r="AK23" s="718" t="s">
        <v>537</v>
      </c>
    </row>
    <row r="24" spans="1:37" s="690" customFormat="1" ht="30" customHeight="1">
      <c r="A24" s="706" t="s">
        <v>211</v>
      </c>
      <c r="B24" s="707" t="s">
        <v>212</v>
      </c>
      <c r="C24" s="708">
        <v>0.002</v>
      </c>
      <c r="D24" s="708">
        <v>0.002</v>
      </c>
      <c r="E24" s="708">
        <v>0.002</v>
      </c>
      <c r="F24" s="709">
        <v>0.002</v>
      </c>
      <c r="G24" s="710">
        <v>0.002</v>
      </c>
      <c r="H24" s="711">
        <v>0.02</v>
      </c>
      <c r="I24" s="712">
        <v>0.018</v>
      </c>
      <c r="J24" s="711">
        <v>0.016</v>
      </c>
      <c r="K24" s="712">
        <v>0.017</v>
      </c>
      <c r="L24" s="719">
        <v>0.017</v>
      </c>
      <c r="M24" s="711">
        <v>0.005</v>
      </c>
      <c r="N24" s="708">
        <v>0.006</v>
      </c>
      <c r="O24" s="713">
        <v>0.006</v>
      </c>
      <c r="P24" s="708">
        <v>0.005</v>
      </c>
      <c r="Q24" s="710">
        <v>0.005</v>
      </c>
      <c r="R24" s="713">
        <v>0.035</v>
      </c>
      <c r="S24" s="708">
        <v>0.036</v>
      </c>
      <c r="T24" s="708">
        <v>0.034</v>
      </c>
      <c r="U24" s="708">
        <v>0.034</v>
      </c>
      <c r="V24" s="710">
        <v>0.038</v>
      </c>
      <c r="W24" s="713" t="s">
        <v>141</v>
      </c>
      <c r="X24" s="713" t="s">
        <v>141</v>
      </c>
      <c r="Y24" s="713" t="s">
        <v>141</v>
      </c>
      <c r="Z24" s="713" t="s">
        <v>141</v>
      </c>
      <c r="AA24" s="714" t="s">
        <v>467</v>
      </c>
      <c r="AB24" s="713" t="s">
        <v>141</v>
      </c>
      <c r="AC24" s="713">
        <v>18.8</v>
      </c>
      <c r="AD24" s="713">
        <v>16.1</v>
      </c>
      <c r="AE24" s="713">
        <v>15.5</v>
      </c>
      <c r="AF24" s="714">
        <v>14.5</v>
      </c>
      <c r="AG24" s="715"/>
      <c r="AH24" s="721" t="s">
        <v>197</v>
      </c>
      <c r="AI24" s="728"/>
      <c r="AJ24" s="707" t="s">
        <v>212</v>
      </c>
      <c r="AK24" s="718" t="s">
        <v>211</v>
      </c>
    </row>
    <row r="25" spans="1:37" s="690" customFormat="1" ht="30" customHeight="1">
      <c r="A25" s="706" t="s">
        <v>213</v>
      </c>
      <c r="B25" s="707" t="s">
        <v>214</v>
      </c>
      <c r="C25" s="708">
        <v>0.002</v>
      </c>
      <c r="D25" s="708">
        <v>0.002</v>
      </c>
      <c r="E25" s="708">
        <v>0.002</v>
      </c>
      <c r="F25" s="709">
        <v>0.002</v>
      </c>
      <c r="G25" s="710">
        <v>0.002</v>
      </c>
      <c r="H25" s="711">
        <v>0.021</v>
      </c>
      <c r="I25" s="712">
        <v>0.02</v>
      </c>
      <c r="J25" s="713">
        <v>0.017</v>
      </c>
      <c r="K25" s="712">
        <v>0.016</v>
      </c>
      <c r="L25" s="719">
        <v>0.019</v>
      </c>
      <c r="M25" s="711">
        <v>0.006</v>
      </c>
      <c r="N25" s="708">
        <v>0.007</v>
      </c>
      <c r="O25" s="713">
        <v>0.006</v>
      </c>
      <c r="P25" s="708">
        <v>0.006</v>
      </c>
      <c r="Q25" s="710">
        <v>0.006</v>
      </c>
      <c r="R25" s="713">
        <v>0.035</v>
      </c>
      <c r="S25" s="708">
        <v>0.034</v>
      </c>
      <c r="T25" s="708">
        <v>0.032</v>
      </c>
      <c r="U25" s="708">
        <v>0.034</v>
      </c>
      <c r="V25" s="710">
        <v>0.035</v>
      </c>
      <c r="W25" s="713" t="s">
        <v>141</v>
      </c>
      <c r="X25" s="713" t="s">
        <v>141</v>
      </c>
      <c r="Y25" s="713" t="s">
        <v>141</v>
      </c>
      <c r="Z25" s="713" t="s">
        <v>141</v>
      </c>
      <c r="AA25" s="714" t="s">
        <v>467</v>
      </c>
      <c r="AB25" s="713" t="s">
        <v>141</v>
      </c>
      <c r="AC25" s="713">
        <v>20.2</v>
      </c>
      <c r="AD25" s="713">
        <v>15.8</v>
      </c>
      <c r="AE25" s="715">
        <v>15</v>
      </c>
      <c r="AF25" s="729">
        <v>14.9</v>
      </c>
      <c r="AG25" s="715"/>
      <c r="AH25" s="721" t="s">
        <v>197</v>
      </c>
      <c r="AI25" s="728"/>
      <c r="AJ25" s="707" t="s">
        <v>214</v>
      </c>
      <c r="AK25" s="718" t="s">
        <v>213</v>
      </c>
    </row>
    <row r="26" spans="1:37" s="690" customFormat="1" ht="30" customHeight="1">
      <c r="A26" s="706" t="s">
        <v>539</v>
      </c>
      <c r="B26" s="707" t="s">
        <v>540</v>
      </c>
      <c r="C26" s="713" t="s">
        <v>141</v>
      </c>
      <c r="D26" s="713">
        <v>0.002</v>
      </c>
      <c r="E26" s="708">
        <v>0.001</v>
      </c>
      <c r="F26" s="709">
        <v>0.002</v>
      </c>
      <c r="G26" s="710">
        <v>0.001</v>
      </c>
      <c r="H26" s="711" t="s">
        <v>141</v>
      </c>
      <c r="I26" s="713">
        <v>0.022</v>
      </c>
      <c r="J26" s="711">
        <v>0.02</v>
      </c>
      <c r="K26" s="708">
        <v>0.021</v>
      </c>
      <c r="L26" s="719">
        <v>0.02</v>
      </c>
      <c r="M26" s="711" t="s">
        <v>141</v>
      </c>
      <c r="N26" s="713">
        <v>0.008</v>
      </c>
      <c r="O26" s="713">
        <v>0.007</v>
      </c>
      <c r="P26" s="708">
        <v>0.007</v>
      </c>
      <c r="Q26" s="710">
        <v>0.007</v>
      </c>
      <c r="R26" s="713" t="s">
        <v>141</v>
      </c>
      <c r="S26" s="713" t="s">
        <v>141</v>
      </c>
      <c r="T26" s="713" t="s">
        <v>141</v>
      </c>
      <c r="U26" s="713" t="s">
        <v>141</v>
      </c>
      <c r="V26" s="714" t="s">
        <v>467</v>
      </c>
      <c r="W26" s="713" t="s">
        <v>141</v>
      </c>
      <c r="X26" s="713" t="s">
        <v>141</v>
      </c>
      <c r="Y26" s="713" t="s">
        <v>141</v>
      </c>
      <c r="Z26" s="713" t="s">
        <v>141</v>
      </c>
      <c r="AA26" s="714" t="s">
        <v>467</v>
      </c>
      <c r="AB26" s="713" t="s">
        <v>141</v>
      </c>
      <c r="AC26" s="713">
        <v>21.3</v>
      </c>
      <c r="AD26" s="713">
        <v>17.7</v>
      </c>
      <c r="AE26" s="713">
        <v>16.7</v>
      </c>
      <c r="AF26" s="714">
        <v>15.3</v>
      </c>
      <c r="AG26" s="715"/>
      <c r="AH26" s="721" t="s">
        <v>197</v>
      </c>
      <c r="AI26" s="728"/>
      <c r="AJ26" s="707" t="s">
        <v>540</v>
      </c>
      <c r="AK26" s="718" t="s">
        <v>539</v>
      </c>
    </row>
    <row r="27" spans="1:37" s="690" customFormat="1" ht="9" customHeight="1" thickBot="1">
      <c r="A27" s="730"/>
      <c r="B27" s="731"/>
      <c r="C27" s="732"/>
      <c r="D27" s="732"/>
      <c r="E27" s="732"/>
      <c r="F27" s="732"/>
      <c r="G27" s="733"/>
      <c r="H27" s="732"/>
      <c r="I27" s="732"/>
      <c r="J27" s="732"/>
      <c r="K27" s="732"/>
      <c r="L27" s="730"/>
      <c r="M27" s="732"/>
      <c r="N27" s="732"/>
      <c r="O27" s="732"/>
      <c r="P27" s="734"/>
      <c r="Q27" s="730"/>
      <c r="R27" s="732"/>
      <c r="S27" s="732"/>
      <c r="T27" s="732"/>
      <c r="U27" s="732"/>
      <c r="V27" s="730"/>
      <c r="W27" s="732"/>
      <c r="X27" s="732"/>
      <c r="Y27" s="732"/>
      <c r="Z27" s="732"/>
      <c r="AA27" s="730"/>
      <c r="AB27" s="732"/>
      <c r="AC27" s="732"/>
      <c r="AD27" s="732"/>
      <c r="AE27" s="732"/>
      <c r="AF27" s="730"/>
      <c r="AG27" s="732"/>
      <c r="AH27" s="732"/>
      <c r="AI27" s="735"/>
      <c r="AJ27" s="731"/>
      <c r="AK27" s="736"/>
    </row>
    <row r="28" spans="1:37" ht="12.75" customHeight="1">
      <c r="A28" s="690" t="s">
        <v>541</v>
      </c>
      <c r="B28" s="690"/>
      <c r="C28" s="50"/>
      <c r="D28" s="50"/>
      <c r="E28" s="50"/>
      <c r="F28" s="50"/>
      <c r="G28" s="50"/>
      <c r="H28" s="50"/>
      <c r="I28" s="50"/>
      <c r="J28" s="50"/>
      <c r="K28" s="50"/>
      <c r="L28" s="737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690"/>
      <c r="AK28" s="50"/>
    </row>
    <row r="29" spans="1:37" ht="13.5">
      <c r="A29" s="691" t="s">
        <v>600</v>
      </c>
      <c r="B29" s="691"/>
      <c r="C29" s="50"/>
      <c r="D29" s="50"/>
      <c r="E29" s="50"/>
      <c r="F29" s="691"/>
      <c r="G29" s="737"/>
      <c r="H29" s="737"/>
      <c r="I29" s="737"/>
      <c r="J29" s="737"/>
      <c r="K29" s="737"/>
      <c r="L29" s="737"/>
      <c r="M29" s="737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691"/>
      <c r="AK29" s="50"/>
    </row>
    <row r="30" spans="1:37" ht="13.5">
      <c r="A30" s="737" t="s">
        <v>599</v>
      </c>
      <c r="B30" s="691"/>
      <c r="C30" s="50"/>
      <c r="D30" s="50"/>
      <c r="E30" s="50"/>
      <c r="F30" s="50"/>
      <c r="G30" s="737"/>
      <c r="H30" s="50"/>
      <c r="I30" s="50"/>
      <c r="J30" s="50"/>
      <c r="K30" s="50"/>
      <c r="L30" s="737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691"/>
      <c r="AK30" s="50"/>
    </row>
    <row r="31" spans="1:37" ht="13.5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737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</row>
  </sheetData>
  <sheetProtection/>
  <mergeCells count="11">
    <mergeCell ref="A5:A6"/>
    <mergeCell ref="B5:B6"/>
    <mergeCell ref="C5:G5"/>
    <mergeCell ref="H5:L5"/>
    <mergeCell ref="M5:Q5"/>
    <mergeCell ref="R5:V5"/>
    <mergeCell ref="W5:AA5"/>
    <mergeCell ref="AB5:AF5"/>
    <mergeCell ref="AH5:AI6"/>
    <mergeCell ref="AJ5:AJ6"/>
    <mergeCell ref="AK5:AK6"/>
  </mergeCells>
  <printOptions/>
  <pageMargins left="0.7" right="0.7" top="0.75" bottom="0.75" header="0.3" footer="0.3"/>
  <pageSetup fitToHeight="1" fitToWidth="1" horizontalDpi="600" verticalDpi="600" orientation="landscape" paperSize="8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AB31"/>
  <sheetViews>
    <sheetView showGridLines="0" zoomScalePageLayoutView="0" workbookViewId="0" topLeftCell="A1">
      <selection activeCell="M21" sqref="M21"/>
    </sheetView>
  </sheetViews>
  <sheetFormatPr defaultColWidth="8.00390625" defaultRowHeight="13.5"/>
  <cols>
    <col min="1" max="1" width="12.875" style="401" customWidth="1"/>
    <col min="2" max="14" width="6.50390625" style="401" customWidth="1"/>
    <col min="15" max="15" width="12.875" style="401" customWidth="1"/>
    <col min="16" max="28" width="6.50390625" style="401" customWidth="1"/>
    <col min="29" max="16384" width="8.00390625" style="401" customWidth="1"/>
  </cols>
  <sheetData>
    <row r="1" spans="9:15" ht="18.75" customHeight="1">
      <c r="I1" s="402"/>
      <c r="N1" s="403" t="s">
        <v>662</v>
      </c>
      <c r="O1" s="404" t="s">
        <v>772</v>
      </c>
    </row>
    <row r="2" ht="7.5" customHeight="1">
      <c r="I2" s="402"/>
    </row>
    <row r="3" ht="11.25" customHeight="1">
      <c r="B3" s="405"/>
    </row>
    <row r="4" spans="1:15" s="407" customFormat="1" ht="12.75" customHeight="1" thickBot="1">
      <c r="A4" s="405" t="s">
        <v>663</v>
      </c>
      <c r="B4" s="406"/>
      <c r="O4" s="408"/>
    </row>
    <row r="5" spans="1:28" s="414" customFormat="1" ht="18.75" customHeight="1">
      <c r="A5" s="929" t="s">
        <v>418</v>
      </c>
      <c r="B5" s="409" t="s">
        <v>419</v>
      </c>
      <c r="C5" s="410" t="s">
        <v>420</v>
      </c>
      <c r="D5" s="410"/>
      <c r="E5" s="410"/>
      <c r="F5" s="410"/>
      <c r="G5" s="410"/>
      <c r="H5" s="411"/>
      <c r="I5" s="410" t="s">
        <v>421</v>
      </c>
      <c r="J5" s="410"/>
      <c r="K5" s="411"/>
      <c r="L5" s="412" t="s">
        <v>422</v>
      </c>
      <c r="M5" s="413"/>
      <c r="N5" s="413"/>
      <c r="O5" s="929" t="s">
        <v>418</v>
      </c>
      <c r="P5" s="409" t="s">
        <v>419</v>
      </c>
      <c r="Q5" s="410" t="s">
        <v>420</v>
      </c>
      <c r="R5" s="410"/>
      <c r="S5" s="410"/>
      <c r="T5" s="410"/>
      <c r="U5" s="410"/>
      <c r="V5" s="411"/>
      <c r="W5" s="410" t="s">
        <v>421</v>
      </c>
      <c r="X5" s="410"/>
      <c r="Y5" s="411"/>
      <c r="Z5" s="412" t="s">
        <v>422</v>
      </c>
      <c r="AA5" s="413"/>
      <c r="AB5" s="413"/>
    </row>
    <row r="6" spans="1:28" s="414" customFormat="1" ht="18.75" customHeight="1">
      <c r="A6" s="930"/>
      <c r="B6" s="415" t="s">
        <v>423</v>
      </c>
      <c r="C6" s="415" t="s">
        <v>424</v>
      </c>
      <c r="D6" s="415" t="s">
        <v>425</v>
      </c>
      <c r="E6" s="415" t="s">
        <v>426</v>
      </c>
      <c r="F6" s="415" t="s">
        <v>427</v>
      </c>
      <c r="G6" s="415" t="s">
        <v>428</v>
      </c>
      <c r="H6" s="415" t="s">
        <v>429</v>
      </c>
      <c r="I6" s="415" t="s">
        <v>430</v>
      </c>
      <c r="J6" s="415" t="s">
        <v>431</v>
      </c>
      <c r="K6" s="415" t="s">
        <v>432</v>
      </c>
      <c r="L6" s="415" t="s">
        <v>433</v>
      </c>
      <c r="M6" s="415" t="s">
        <v>434</v>
      </c>
      <c r="N6" s="416" t="s">
        <v>435</v>
      </c>
      <c r="O6" s="930"/>
      <c r="P6" s="415" t="s">
        <v>423</v>
      </c>
      <c r="Q6" s="415" t="s">
        <v>424</v>
      </c>
      <c r="R6" s="415" t="s">
        <v>425</v>
      </c>
      <c r="S6" s="415" t="s">
        <v>426</v>
      </c>
      <c r="T6" s="415" t="s">
        <v>427</v>
      </c>
      <c r="U6" s="415" t="s">
        <v>428</v>
      </c>
      <c r="V6" s="415" t="s">
        <v>429</v>
      </c>
      <c r="W6" s="415" t="s">
        <v>430</v>
      </c>
      <c r="X6" s="415" t="s">
        <v>431</v>
      </c>
      <c r="Y6" s="415" t="s">
        <v>432</v>
      </c>
      <c r="Z6" s="415" t="s">
        <v>433</v>
      </c>
      <c r="AA6" s="415" t="s">
        <v>434</v>
      </c>
      <c r="AB6" s="416" t="s">
        <v>435</v>
      </c>
    </row>
    <row r="7" spans="1:28" s="419" customFormat="1" ht="16.5" customHeight="1">
      <c r="A7" s="417" t="s">
        <v>436</v>
      </c>
      <c r="B7" s="418"/>
      <c r="C7" s="418"/>
      <c r="D7" s="418"/>
      <c r="E7" s="418"/>
      <c r="F7" s="418"/>
      <c r="G7" s="418"/>
      <c r="H7" s="418"/>
      <c r="I7" s="418"/>
      <c r="J7" s="418"/>
      <c r="K7" s="418"/>
      <c r="L7" s="418"/>
      <c r="M7" s="418"/>
      <c r="N7" s="418"/>
      <c r="O7" s="417" t="s">
        <v>437</v>
      </c>
      <c r="P7" s="418"/>
      <c r="Q7" s="418"/>
      <c r="R7" s="418"/>
      <c r="S7" s="418"/>
      <c r="T7" s="418"/>
      <c r="U7" s="418"/>
      <c r="V7" s="418"/>
      <c r="W7" s="418"/>
      <c r="X7" s="418"/>
      <c r="Y7" s="418"/>
      <c r="Z7" s="418"/>
      <c r="AA7" s="418"/>
      <c r="AB7" s="418"/>
    </row>
    <row r="8" spans="1:15" s="414" customFormat="1" ht="16.5" customHeight="1">
      <c r="A8" s="420" t="s">
        <v>438</v>
      </c>
      <c r="O8" s="420" t="s">
        <v>438</v>
      </c>
    </row>
    <row r="9" spans="1:28" s="414" customFormat="1" ht="16.5" customHeight="1">
      <c r="A9" s="421" t="s">
        <v>773</v>
      </c>
      <c r="B9" s="422">
        <v>110.2</v>
      </c>
      <c r="C9" s="422">
        <v>116.7</v>
      </c>
      <c r="D9" s="422">
        <v>122.2</v>
      </c>
      <c r="E9" s="422">
        <v>128</v>
      </c>
      <c r="F9" s="422">
        <v>133.4</v>
      </c>
      <c r="G9" s="423">
        <v>138.4</v>
      </c>
      <c r="H9" s="422">
        <v>144.3</v>
      </c>
      <c r="I9" s="422">
        <v>151.7</v>
      </c>
      <c r="J9" s="422">
        <v>159.2</v>
      </c>
      <c r="K9" s="422">
        <v>164.8</v>
      </c>
      <c r="L9" s="422">
        <v>168.2</v>
      </c>
      <c r="M9" s="422">
        <v>168.8</v>
      </c>
      <c r="N9" s="422">
        <v>170.5</v>
      </c>
      <c r="O9" s="421" t="s">
        <v>774</v>
      </c>
      <c r="P9" s="422">
        <v>109.5</v>
      </c>
      <c r="Q9" s="422">
        <v>115.1</v>
      </c>
      <c r="R9" s="422">
        <v>121.5</v>
      </c>
      <c r="S9" s="422">
        <v>126.8</v>
      </c>
      <c r="T9" s="422">
        <v>133.2</v>
      </c>
      <c r="U9" s="422">
        <v>139.9</v>
      </c>
      <c r="V9" s="422">
        <v>147</v>
      </c>
      <c r="W9" s="422">
        <v>151.6</v>
      </c>
      <c r="X9" s="422">
        <v>154.6</v>
      </c>
      <c r="Y9" s="422">
        <v>156.2</v>
      </c>
      <c r="Z9" s="422">
        <v>156.9</v>
      </c>
      <c r="AA9" s="422">
        <v>157.5</v>
      </c>
      <c r="AB9" s="422">
        <v>157.1</v>
      </c>
    </row>
    <row r="10" spans="1:28" s="414" customFormat="1" ht="16.5" customHeight="1">
      <c r="A10" s="421" t="s">
        <v>775</v>
      </c>
      <c r="B10" s="424">
        <v>110.2</v>
      </c>
      <c r="C10" s="424">
        <v>116.5</v>
      </c>
      <c r="D10" s="424">
        <v>122.3</v>
      </c>
      <c r="E10" s="424">
        <v>127.6</v>
      </c>
      <c r="F10" s="424">
        <v>133.6</v>
      </c>
      <c r="G10" s="424">
        <v>138.3</v>
      </c>
      <c r="H10" s="424">
        <v>144.9</v>
      </c>
      <c r="I10" s="424">
        <v>152.3</v>
      </c>
      <c r="J10" s="424">
        <v>159.3</v>
      </c>
      <c r="K10" s="424">
        <v>164.8</v>
      </c>
      <c r="L10" s="424">
        <v>167.7</v>
      </c>
      <c r="M10" s="424">
        <v>169.6</v>
      </c>
      <c r="N10" s="424">
        <v>170.1</v>
      </c>
      <c r="O10" s="421" t="s">
        <v>775</v>
      </c>
      <c r="P10" s="424">
        <v>109.6</v>
      </c>
      <c r="Q10" s="424">
        <v>115.6</v>
      </c>
      <c r="R10" s="424">
        <v>121.1</v>
      </c>
      <c r="S10" s="424">
        <v>127.4</v>
      </c>
      <c r="T10" s="424">
        <v>133.5</v>
      </c>
      <c r="U10" s="424">
        <v>140.6</v>
      </c>
      <c r="V10" s="424">
        <v>146.5</v>
      </c>
      <c r="W10" s="424">
        <v>151.8</v>
      </c>
      <c r="X10" s="424">
        <v>154.4</v>
      </c>
      <c r="Y10" s="424">
        <v>156.1</v>
      </c>
      <c r="Z10" s="424">
        <v>156.4</v>
      </c>
      <c r="AA10" s="424">
        <v>157.8</v>
      </c>
      <c r="AB10" s="424">
        <v>157.5</v>
      </c>
    </row>
    <row r="11" spans="1:28" s="414" customFormat="1" ht="16.5" customHeight="1">
      <c r="A11" s="421" t="s">
        <v>776</v>
      </c>
      <c r="B11" s="424">
        <v>110.1</v>
      </c>
      <c r="C11" s="424">
        <v>116.5</v>
      </c>
      <c r="D11" s="424">
        <v>122.1</v>
      </c>
      <c r="E11" s="424">
        <v>127.6</v>
      </c>
      <c r="F11" s="424">
        <v>132.7</v>
      </c>
      <c r="G11" s="424">
        <v>138.7</v>
      </c>
      <c r="H11" s="424">
        <v>144.9</v>
      </c>
      <c r="I11" s="424">
        <v>152.5</v>
      </c>
      <c r="J11" s="424">
        <v>159.3</v>
      </c>
      <c r="K11" s="424">
        <v>165.2</v>
      </c>
      <c r="L11" s="424">
        <v>167.9</v>
      </c>
      <c r="M11" s="424">
        <v>169.3</v>
      </c>
      <c r="N11" s="424">
        <v>171</v>
      </c>
      <c r="O11" s="421" t="s">
        <v>776</v>
      </c>
      <c r="P11" s="424">
        <v>109.2</v>
      </c>
      <c r="Q11" s="424">
        <v>115.9</v>
      </c>
      <c r="R11" s="424">
        <v>121.2</v>
      </c>
      <c r="S11" s="424">
        <v>127</v>
      </c>
      <c r="T11" s="424">
        <v>133.5</v>
      </c>
      <c r="U11" s="424">
        <v>140</v>
      </c>
      <c r="V11" s="424">
        <v>146.9</v>
      </c>
      <c r="W11" s="424">
        <v>151.6</v>
      </c>
      <c r="X11" s="424">
        <v>154.5</v>
      </c>
      <c r="Y11" s="424">
        <v>156.2</v>
      </c>
      <c r="Z11" s="424">
        <v>156.5</v>
      </c>
      <c r="AA11" s="424">
        <v>157</v>
      </c>
      <c r="AB11" s="424">
        <v>157.4</v>
      </c>
    </row>
    <row r="12" spans="1:28" s="414" customFormat="1" ht="16.5" customHeight="1">
      <c r="A12" s="421" t="s">
        <v>777</v>
      </c>
      <c r="B12" s="424">
        <v>109.7</v>
      </c>
      <c r="C12" s="424">
        <v>116.3</v>
      </c>
      <c r="D12" s="424">
        <v>122.3</v>
      </c>
      <c r="E12" s="424">
        <v>127.7</v>
      </c>
      <c r="F12" s="424">
        <v>133.3</v>
      </c>
      <c r="G12" s="424">
        <v>138.6</v>
      </c>
      <c r="H12" s="424">
        <v>144.6</v>
      </c>
      <c r="I12" s="424">
        <v>152.7</v>
      </c>
      <c r="J12" s="424">
        <v>159.5</v>
      </c>
      <c r="K12" s="424">
        <v>165.2</v>
      </c>
      <c r="L12" s="424">
        <v>167.7</v>
      </c>
      <c r="M12" s="424">
        <v>170.2</v>
      </c>
      <c r="N12" s="424">
        <v>170.7</v>
      </c>
      <c r="O12" s="421" t="s">
        <v>777</v>
      </c>
      <c r="P12" s="424">
        <v>108.8</v>
      </c>
      <c r="Q12" s="424">
        <v>115.2</v>
      </c>
      <c r="R12" s="424">
        <v>121.2</v>
      </c>
      <c r="S12" s="424">
        <v>127.1</v>
      </c>
      <c r="T12" s="424">
        <v>132.9</v>
      </c>
      <c r="U12" s="424">
        <v>140</v>
      </c>
      <c r="V12" s="424">
        <v>146.8</v>
      </c>
      <c r="W12" s="424">
        <v>151.7</v>
      </c>
      <c r="X12" s="424">
        <v>154.8</v>
      </c>
      <c r="Y12" s="424">
        <v>156.4</v>
      </c>
      <c r="Z12" s="424">
        <v>156.6</v>
      </c>
      <c r="AA12" s="424">
        <v>157</v>
      </c>
      <c r="AB12" s="424">
        <v>157</v>
      </c>
    </row>
    <row r="13" spans="1:28" s="427" customFormat="1" ht="16.5" customHeight="1">
      <c r="A13" s="426" t="s">
        <v>778</v>
      </c>
      <c r="B13" s="425">
        <v>110.1</v>
      </c>
      <c r="C13" s="425">
        <v>116.2</v>
      </c>
      <c r="D13" s="425">
        <v>122.3</v>
      </c>
      <c r="E13" s="425">
        <v>128.2</v>
      </c>
      <c r="F13" s="425">
        <v>133.2</v>
      </c>
      <c r="G13" s="425">
        <v>138.7</v>
      </c>
      <c r="H13" s="425">
        <v>145.3</v>
      </c>
      <c r="I13" s="425">
        <v>151.7</v>
      </c>
      <c r="J13" s="425">
        <v>159.9</v>
      </c>
      <c r="K13" s="425">
        <v>164.8</v>
      </c>
      <c r="L13" s="425">
        <v>168</v>
      </c>
      <c r="M13" s="425">
        <v>169.7</v>
      </c>
      <c r="N13" s="425">
        <v>171</v>
      </c>
      <c r="O13" s="426" t="s">
        <v>779</v>
      </c>
      <c r="P13" s="425">
        <v>109.5</v>
      </c>
      <c r="Q13" s="425">
        <v>115.6</v>
      </c>
      <c r="R13" s="425">
        <v>120.8</v>
      </c>
      <c r="S13" s="425">
        <v>127.3</v>
      </c>
      <c r="T13" s="425">
        <v>133.3</v>
      </c>
      <c r="U13" s="425">
        <v>139.5</v>
      </c>
      <c r="V13" s="425">
        <v>147</v>
      </c>
      <c r="W13" s="425">
        <v>151.6</v>
      </c>
      <c r="X13" s="425">
        <v>154.2</v>
      </c>
      <c r="Y13" s="425">
        <v>156.2</v>
      </c>
      <c r="Z13" s="425">
        <v>156.1</v>
      </c>
      <c r="AA13" s="425">
        <v>157.3</v>
      </c>
      <c r="AB13" s="425">
        <v>157.5</v>
      </c>
    </row>
    <row r="14" spans="1:28" s="427" customFormat="1" ht="15" customHeight="1">
      <c r="A14" s="426"/>
      <c r="B14" s="428"/>
      <c r="C14" s="428"/>
      <c r="D14" s="428"/>
      <c r="E14" s="428"/>
      <c r="F14" s="428"/>
      <c r="G14" s="428"/>
      <c r="H14" s="428"/>
      <c r="I14" s="428"/>
      <c r="J14" s="428"/>
      <c r="K14" s="428"/>
      <c r="L14" s="428"/>
      <c r="M14" s="428"/>
      <c r="N14" s="428"/>
      <c r="O14" s="426"/>
      <c r="P14" s="428"/>
      <c r="Q14" s="428"/>
      <c r="R14" s="428"/>
      <c r="S14" s="428"/>
      <c r="T14" s="428"/>
      <c r="U14" s="428"/>
      <c r="V14" s="428"/>
      <c r="W14" s="428"/>
      <c r="X14" s="428"/>
      <c r="Y14" s="428"/>
      <c r="Z14" s="428"/>
      <c r="AA14" s="428"/>
      <c r="AB14" s="428"/>
    </row>
    <row r="15" spans="1:28" s="414" customFormat="1" ht="16.5" customHeight="1">
      <c r="A15" s="429" t="s">
        <v>439</v>
      </c>
      <c r="B15" s="422"/>
      <c r="C15" s="422"/>
      <c r="D15" s="422"/>
      <c r="E15" s="422"/>
      <c r="F15" s="422"/>
      <c r="G15" s="422"/>
      <c r="H15" s="422"/>
      <c r="I15" s="422"/>
      <c r="J15" s="422"/>
      <c r="K15" s="422"/>
      <c r="L15" s="422"/>
      <c r="M15" s="422"/>
      <c r="N15" s="422"/>
      <c r="O15" s="429" t="s">
        <v>439</v>
      </c>
      <c r="P15" s="422"/>
      <c r="Q15" s="422"/>
      <c r="R15" s="422"/>
      <c r="S15" s="422"/>
      <c r="T15" s="422"/>
      <c r="U15" s="422"/>
      <c r="V15" s="422"/>
      <c r="W15" s="422"/>
      <c r="X15" s="422"/>
      <c r="Y15" s="422"/>
      <c r="Z15" s="422"/>
      <c r="AA15" s="422"/>
      <c r="AB15" s="422"/>
    </row>
    <row r="16" spans="1:28" s="414" customFormat="1" ht="16.5" customHeight="1">
      <c r="A16" s="421" t="s">
        <v>773</v>
      </c>
      <c r="B16" s="422">
        <v>18.8</v>
      </c>
      <c r="C16" s="422">
        <v>21.6</v>
      </c>
      <c r="D16" s="422">
        <v>24</v>
      </c>
      <c r="E16" s="422">
        <v>27.1</v>
      </c>
      <c r="F16" s="422">
        <v>30</v>
      </c>
      <c r="G16" s="422">
        <v>34.2</v>
      </c>
      <c r="H16" s="422">
        <v>37.9</v>
      </c>
      <c r="I16" s="422">
        <v>43.6</v>
      </c>
      <c r="J16" s="422">
        <v>48.9</v>
      </c>
      <c r="K16" s="422">
        <v>53.6</v>
      </c>
      <c r="L16" s="422">
        <v>59.3</v>
      </c>
      <c r="M16" s="422">
        <v>60.2</v>
      </c>
      <c r="N16" s="422">
        <v>63.9</v>
      </c>
      <c r="O16" s="421" t="s">
        <v>774</v>
      </c>
      <c r="P16" s="424">
        <v>18.67</v>
      </c>
      <c r="Q16" s="424">
        <v>20.8</v>
      </c>
      <c r="R16" s="424">
        <v>23.7</v>
      </c>
      <c r="S16" s="424">
        <v>26.3</v>
      </c>
      <c r="T16" s="424">
        <v>29.7</v>
      </c>
      <c r="U16" s="424">
        <v>34.3</v>
      </c>
      <c r="V16" s="424">
        <v>38.9</v>
      </c>
      <c r="W16" s="424">
        <v>44.3</v>
      </c>
      <c r="X16" s="424">
        <v>48</v>
      </c>
      <c r="Y16" s="424">
        <v>50.3</v>
      </c>
      <c r="Z16" s="424">
        <v>52.7</v>
      </c>
      <c r="AA16" s="424">
        <v>53.5</v>
      </c>
      <c r="AB16" s="424">
        <v>52.5</v>
      </c>
    </row>
    <row r="17" spans="1:28" s="414" customFormat="1" ht="16.5" customHeight="1">
      <c r="A17" s="421" t="s">
        <v>775</v>
      </c>
      <c r="B17" s="424">
        <v>18.7</v>
      </c>
      <c r="C17" s="424">
        <v>21.5</v>
      </c>
      <c r="D17" s="424">
        <v>24</v>
      </c>
      <c r="E17" s="424">
        <v>26.8</v>
      </c>
      <c r="F17" s="424">
        <v>30.5</v>
      </c>
      <c r="G17" s="424">
        <v>33.1</v>
      </c>
      <c r="H17" s="424">
        <v>38.6</v>
      </c>
      <c r="I17" s="424">
        <v>44.2</v>
      </c>
      <c r="J17" s="424">
        <v>48.7</v>
      </c>
      <c r="K17" s="424">
        <v>53.9</v>
      </c>
      <c r="L17" s="424">
        <v>58.4</v>
      </c>
      <c r="M17" s="424">
        <v>61.3</v>
      </c>
      <c r="N17" s="424">
        <v>62.5</v>
      </c>
      <c r="O17" s="421" t="s">
        <v>775</v>
      </c>
      <c r="P17" s="424">
        <v>18.6</v>
      </c>
      <c r="Q17" s="424">
        <v>21</v>
      </c>
      <c r="R17" s="424">
        <v>23.4</v>
      </c>
      <c r="S17" s="424">
        <v>26.7</v>
      </c>
      <c r="T17" s="424">
        <v>30.4</v>
      </c>
      <c r="U17" s="424">
        <v>34.6</v>
      </c>
      <c r="V17" s="424">
        <v>39.2</v>
      </c>
      <c r="W17" s="424">
        <v>44.7</v>
      </c>
      <c r="X17" s="424">
        <v>47.4</v>
      </c>
      <c r="Y17" s="424">
        <v>50.8</v>
      </c>
      <c r="Z17" s="424">
        <v>51.2</v>
      </c>
      <c r="AA17" s="424">
        <v>53.9</v>
      </c>
      <c r="AB17" s="424">
        <v>52.5</v>
      </c>
    </row>
    <row r="18" spans="1:28" s="414" customFormat="1" ht="16.5" customHeight="1">
      <c r="A18" s="421" t="s">
        <v>776</v>
      </c>
      <c r="B18" s="424">
        <v>18.8</v>
      </c>
      <c r="C18" s="424">
        <v>21.4</v>
      </c>
      <c r="D18" s="424">
        <v>24.1</v>
      </c>
      <c r="E18" s="424">
        <v>26.7</v>
      </c>
      <c r="F18" s="424">
        <v>29.7</v>
      </c>
      <c r="G18" s="424">
        <v>33.7</v>
      </c>
      <c r="H18" s="424">
        <v>37.8</v>
      </c>
      <c r="I18" s="424">
        <v>44.2</v>
      </c>
      <c r="J18" s="424">
        <v>48.6</v>
      </c>
      <c r="K18" s="424">
        <v>54.2</v>
      </c>
      <c r="L18" s="424">
        <v>59.2</v>
      </c>
      <c r="M18" s="424">
        <v>60.2</v>
      </c>
      <c r="N18" s="424">
        <v>63</v>
      </c>
      <c r="O18" s="421" t="s">
        <v>776</v>
      </c>
      <c r="P18" s="424">
        <v>18.4</v>
      </c>
      <c r="Q18" s="424">
        <v>21.2</v>
      </c>
      <c r="R18" s="424">
        <v>23.4</v>
      </c>
      <c r="S18" s="424">
        <v>26.2</v>
      </c>
      <c r="T18" s="424">
        <v>29.7</v>
      </c>
      <c r="U18" s="424">
        <v>34.3</v>
      </c>
      <c r="V18" s="424">
        <v>39.2</v>
      </c>
      <c r="W18" s="424">
        <v>44.5</v>
      </c>
      <c r="X18" s="424">
        <v>47.4</v>
      </c>
      <c r="Y18" s="424">
        <v>50.4</v>
      </c>
      <c r="Z18" s="424">
        <v>51.7</v>
      </c>
      <c r="AA18" s="424">
        <v>52.3</v>
      </c>
      <c r="AB18" s="424">
        <v>54.3</v>
      </c>
    </row>
    <row r="19" spans="1:28" s="414" customFormat="1" ht="16.5" customHeight="1">
      <c r="A19" s="421" t="s">
        <v>777</v>
      </c>
      <c r="B19" s="424">
        <v>18.7</v>
      </c>
      <c r="C19" s="424">
        <v>21.3</v>
      </c>
      <c r="D19" s="424">
        <v>24.1</v>
      </c>
      <c r="E19" s="424">
        <v>26.8</v>
      </c>
      <c r="F19" s="424">
        <v>30.7</v>
      </c>
      <c r="G19" s="424">
        <v>34</v>
      </c>
      <c r="H19" s="424">
        <v>38</v>
      </c>
      <c r="I19" s="424">
        <v>44.4</v>
      </c>
      <c r="J19" s="424">
        <v>49.2</v>
      </c>
      <c r="K19" s="424">
        <v>54.2</v>
      </c>
      <c r="L19" s="424">
        <v>60.1</v>
      </c>
      <c r="M19" s="424">
        <v>62.1</v>
      </c>
      <c r="N19" s="424">
        <v>63.1</v>
      </c>
      <c r="O19" s="421" t="s">
        <v>777</v>
      </c>
      <c r="P19" s="424">
        <v>18.3</v>
      </c>
      <c r="Q19" s="424">
        <v>20.7</v>
      </c>
      <c r="R19" s="424">
        <v>23.5</v>
      </c>
      <c r="S19" s="424">
        <v>26.6</v>
      </c>
      <c r="T19" s="424">
        <v>29.8</v>
      </c>
      <c r="U19" s="424">
        <v>34.4</v>
      </c>
      <c r="V19" s="424">
        <v>39.6</v>
      </c>
      <c r="W19" s="424">
        <v>44.4</v>
      </c>
      <c r="X19" s="424">
        <v>47.8</v>
      </c>
      <c r="Y19" s="424">
        <v>50.1</v>
      </c>
      <c r="Z19" s="424">
        <v>52.7</v>
      </c>
      <c r="AA19" s="424">
        <v>52.5</v>
      </c>
      <c r="AB19" s="424">
        <v>53</v>
      </c>
    </row>
    <row r="20" spans="1:28" s="427" customFormat="1" ht="16.5" customHeight="1">
      <c r="A20" s="426" t="s">
        <v>778</v>
      </c>
      <c r="B20" s="425">
        <v>18.8</v>
      </c>
      <c r="C20" s="425">
        <v>21.3</v>
      </c>
      <c r="D20" s="425">
        <v>24</v>
      </c>
      <c r="E20" s="425">
        <v>27.4</v>
      </c>
      <c r="F20" s="425">
        <v>30.3</v>
      </c>
      <c r="G20" s="425">
        <v>34.2</v>
      </c>
      <c r="H20" s="425">
        <v>38.7</v>
      </c>
      <c r="I20" s="425">
        <v>44.1</v>
      </c>
      <c r="J20" s="425">
        <v>49.5</v>
      </c>
      <c r="K20" s="425">
        <v>53.9</v>
      </c>
      <c r="L20" s="425">
        <v>58.6</v>
      </c>
      <c r="M20" s="425">
        <v>60.5</v>
      </c>
      <c r="N20" s="425">
        <v>63.8</v>
      </c>
      <c r="O20" s="426" t="s">
        <v>779</v>
      </c>
      <c r="P20" s="425">
        <v>18.7</v>
      </c>
      <c r="Q20" s="425">
        <v>21.2</v>
      </c>
      <c r="R20" s="425">
        <v>23.3</v>
      </c>
      <c r="S20" s="425">
        <v>26.8</v>
      </c>
      <c r="T20" s="425">
        <v>29.9</v>
      </c>
      <c r="U20" s="425">
        <v>33.8</v>
      </c>
      <c r="V20" s="425">
        <v>39.9</v>
      </c>
      <c r="W20" s="425">
        <v>44.4</v>
      </c>
      <c r="X20" s="425">
        <v>47.7</v>
      </c>
      <c r="Y20" s="425">
        <v>51.1</v>
      </c>
      <c r="Z20" s="425">
        <v>51.7</v>
      </c>
      <c r="AA20" s="425">
        <v>52.2</v>
      </c>
      <c r="AB20" s="425">
        <v>53.6</v>
      </c>
    </row>
    <row r="21" spans="1:28" s="427" customFormat="1" ht="15" customHeight="1">
      <c r="A21" s="426"/>
      <c r="B21" s="428"/>
      <c r="C21" s="428"/>
      <c r="D21" s="428"/>
      <c r="E21" s="428"/>
      <c r="F21" s="428"/>
      <c r="G21" s="428"/>
      <c r="H21" s="428"/>
      <c r="I21" s="428"/>
      <c r="J21" s="428"/>
      <c r="K21" s="428"/>
      <c r="L21" s="428"/>
      <c r="M21" s="428"/>
      <c r="N21" s="428"/>
      <c r="O21" s="426"/>
      <c r="P21" s="428"/>
      <c r="Q21" s="428"/>
      <c r="R21" s="428"/>
      <c r="S21" s="428"/>
      <c r="T21" s="428"/>
      <c r="U21" s="428"/>
      <c r="V21" s="428"/>
      <c r="W21" s="428"/>
      <c r="X21" s="428"/>
      <c r="Y21" s="428"/>
      <c r="Z21" s="428"/>
      <c r="AA21" s="428"/>
      <c r="AB21" s="428"/>
    </row>
    <row r="22" spans="1:28" s="414" customFormat="1" ht="16.5" customHeight="1">
      <c r="A22" s="429" t="s">
        <v>440</v>
      </c>
      <c r="B22" s="422"/>
      <c r="C22" s="422"/>
      <c r="D22" s="422"/>
      <c r="E22" s="422"/>
      <c r="F22" s="422"/>
      <c r="G22" s="422"/>
      <c r="H22" s="422"/>
      <c r="I22" s="422"/>
      <c r="J22" s="422"/>
      <c r="K22" s="422"/>
      <c r="L22" s="422"/>
      <c r="M22" s="422"/>
      <c r="N22" s="422"/>
      <c r="O22" s="429" t="s">
        <v>440</v>
      </c>
      <c r="P22" s="422"/>
      <c r="Q22" s="422"/>
      <c r="R22" s="422"/>
      <c r="S22" s="422"/>
      <c r="T22" s="422"/>
      <c r="U22" s="422"/>
      <c r="V22" s="422"/>
      <c r="W22" s="422"/>
      <c r="X22" s="422"/>
      <c r="Y22" s="422"/>
      <c r="Z22" s="422"/>
      <c r="AA22" s="422"/>
      <c r="AB22" s="422"/>
    </row>
    <row r="23" spans="1:28" s="414" customFormat="1" ht="16.5" customHeight="1">
      <c r="A23" s="421" t="s">
        <v>773</v>
      </c>
      <c r="B23" s="424">
        <v>61.9</v>
      </c>
      <c r="C23" s="424">
        <v>64.9</v>
      </c>
      <c r="D23" s="424">
        <v>67.7</v>
      </c>
      <c r="E23" s="424">
        <v>70.3</v>
      </c>
      <c r="F23" s="424">
        <v>72.6</v>
      </c>
      <c r="G23" s="424">
        <v>74.7</v>
      </c>
      <c r="H23" s="424">
        <v>77.2</v>
      </c>
      <c r="I23" s="424">
        <v>80.8</v>
      </c>
      <c r="J23" s="424">
        <v>85</v>
      </c>
      <c r="K23" s="424">
        <v>88</v>
      </c>
      <c r="L23" s="424">
        <v>90.2</v>
      </c>
      <c r="M23" s="424">
        <v>90.9</v>
      </c>
      <c r="N23" s="424">
        <v>92</v>
      </c>
      <c r="O23" s="421" t="s">
        <v>774</v>
      </c>
      <c r="P23" s="424">
        <v>61.5</v>
      </c>
      <c r="Q23" s="424">
        <v>64.2</v>
      </c>
      <c r="R23" s="424">
        <v>67.4</v>
      </c>
      <c r="S23" s="424">
        <v>69.8</v>
      </c>
      <c r="T23" s="424">
        <v>72.7</v>
      </c>
      <c r="U23" s="424">
        <v>75.7</v>
      </c>
      <c r="V23" s="424">
        <v>79.3</v>
      </c>
      <c r="W23" s="424">
        <v>82</v>
      </c>
      <c r="X23" s="424">
        <v>83.9</v>
      </c>
      <c r="Y23" s="424">
        <v>85</v>
      </c>
      <c r="Z23" s="424">
        <v>85.5</v>
      </c>
      <c r="AA23" s="424">
        <v>85.8</v>
      </c>
      <c r="AB23" s="424">
        <v>85.5</v>
      </c>
    </row>
    <row r="24" spans="1:28" s="414" customFormat="1" ht="16.5" customHeight="1">
      <c r="A24" s="421" t="s">
        <v>775</v>
      </c>
      <c r="B24" s="424">
        <v>61.9</v>
      </c>
      <c r="C24" s="424">
        <v>65</v>
      </c>
      <c r="D24" s="424">
        <v>67.5</v>
      </c>
      <c r="E24" s="424">
        <v>70</v>
      </c>
      <c r="F24" s="424">
        <v>72.7</v>
      </c>
      <c r="G24" s="424">
        <v>74.6</v>
      </c>
      <c r="H24" s="424">
        <v>77.6</v>
      </c>
      <c r="I24" s="424">
        <v>81.3</v>
      </c>
      <c r="J24" s="424">
        <v>84.7</v>
      </c>
      <c r="K24" s="424">
        <v>87.9</v>
      </c>
      <c r="L24" s="424">
        <v>90</v>
      </c>
      <c r="M24" s="424">
        <v>91.3</v>
      </c>
      <c r="N24" s="424">
        <v>91.7</v>
      </c>
      <c r="O24" s="421" t="s">
        <v>775</v>
      </c>
      <c r="P24" s="424">
        <v>61.4</v>
      </c>
      <c r="Q24" s="424">
        <v>64.5</v>
      </c>
      <c r="R24" s="424">
        <v>67</v>
      </c>
      <c r="S24" s="424">
        <v>70.1</v>
      </c>
      <c r="T24" s="424">
        <v>72.9</v>
      </c>
      <c r="U24" s="424">
        <v>76.1</v>
      </c>
      <c r="V24" s="424">
        <v>79.3</v>
      </c>
      <c r="W24" s="424">
        <v>82.2</v>
      </c>
      <c r="X24" s="424">
        <v>83.7</v>
      </c>
      <c r="Y24" s="424">
        <v>84.9</v>
      </c>
      <c r="Z24" s="424">
        <v>85</v>
      </c>
      <c r="AA24" s="424">
        <v>85.8</v>
      </c>
      <c r="AB24" s="424">
        <v>85.4</v>
      </c>
    </row>
    <row r="25" spans="1:28" s="414" customFormat="1" ht="16.5" customHeight="1">
      <c r="A25" s="421" t="s">
        <v>776</v>
      </c>
      <c r="B25" s="424">
        <v>62.2</v>
      </c>
      <c r="C25" s="424">
        <v>65</v>
      </c>
      <c r="D25" s="424">
        <v>67.6</v>
      </c>
      <c r="E25" s="424">
        <v>69.9</v>
      </c>
      <c r="F25" s="424">
        <v>72.2</v>
      </c>
      <c r="G25" s="424">
        <v>74.8</v>
      </c>
      <c r="H25" s="424">
        <v>77.7</v>
      </c>
      <c r="I25" s="424">
        <v>81.5</v>
      </c>
      <c r="J25" s="424">
        <v>84.8</v>
      </c>
      <c r="K25" s="424">
        <v>88.2</v>
      </c>
      <c r="L25" s="424">
        <v>90.4</v>
      </c>
      <c r="M25" s="424">
        <v>91.2</v>
      </c>
      <c r="N25" s="424">
        <v>92.2</v>
      </c>
      <c r="O25" s="421" t="s">
        <v>776</v>
      </c>
      <c r="P25" s="424">
        <v>61.4</v>
      </c>
      <c r="Q25" s="424">
        <v>64.6</v>
      </c>
      <c r="R25" s="424">
        <v>67</v>
      </c>
      <c r="S25" s="424">
        <v>69.8</v>
      </c>
      <c r="T25" s="424">
        <v>72.9</v>
      </c>
      <c r="U25" s="424">
        <v>76</v>
      </c>
      <c r="V25" s="424">
        <v>79.4</v>
      </c>
      <c r="W25" s="424">
        <v>82.2</v>
      </c>
      <c r="X25" s="424">
        <v>83.7</v>
      </c>
      <c r="Y25" s="424">
        <v>84.9</v>
      </c>
      <c r="Z25" s="424">
        <v>85.1</v>
      </c>
      <c r="AA25" s="424">
        <v>85.3</v>
      </c>
      <c r="AB25" s="424">
        <v>85.7</v>
      </c>
    </row>
    <row r="26" spans="1:28" s="414" customFormat="1" ht="16.5" customHeight="1">
      <c r="A26" s="421" t="s">
        <v>777</v>
      </c>
      <c r="B26" s="739" t="s">
        <v>141</v>
      </c>
      <c r="C26" s="739" t="s">
        <v>141</v>
      </c>
      <c r="D26" s="739" t="s">
        <v>141</v>
      </c>
      <c r="E26" s="739" t="s">
        <v>141</v>
      </c>
      <c r="F26" s="739" t="s">
        <v>141</v>
      </c>
      <c r="G26" s="739" t="s">
        <v>141</v>
      </c>
      <c r="H26" s="739" t="s">
        <v>141</v>
      </c>
      <c r="I26" s="739" t="s">
        <v>141</v>
      </c>
      <c r="J26" s="739" t="s">
        <v>141</v>
      </c>
      <c r="K26" s="739" t="s">
        <v>141</v>
      </c>
      <c r="L26" s="739" t="s">
        <v>141</v>
      </c>
      <c r="M26" s="739" t="s">
        <v>141</v>
      </c>
      <c r="N26" s="739" t="s">
        <v>141</v>
      </c>
      <c r="O26" s="421" t="s">
        <v>777</v>
      </c>
      <c r="P26" s="739" t="s">
        <v>141</v>
      </c>
      <c r="Q26" s="739" t="s">
        <v>141</v>
      </c>
      <c r="R26" s="739" t="s">
        <v>141</v>
      </c>
      <c r="S26" s="739" t="s">
        <v>141</v>
      </c>
      <c r="T26" s="739" t="s">
        <v>141</v>
      </c>
      <c r="U26" s="739" t="s">
        <v>141</v>
      </c>
      <c r="V26" s="739" t="s">
        <v>141</v>
      </c>
      <c r="W26" s="739" t="s">
        <v>141</v>
      </c>
      <c r="X26" s="739" t="s">
        <v>141</v>
      </c>
      <c r="Y26" s="739" t="s">
        <v>141</v>
      </c>
      <c r="Z26" s="739" t="s">
        <v>141</v>
      </c>
      <c r="AA26" s="739" t="s">
        <v>141</v>
      </c>
      <c r="AB26" s="739" t="s">
        <v>141</v>
      </c>
    </row>
    <row r="27" spans="1:28" s="427" customFormat="1" ht="16.5" customHeight="1">
      <c r="A27" s="426" t="s">
        <v>778</v>
      </c>
      <c r="B27" s="740" t="s">
        <v>141</v>
      </c>
      <c r="C27" s="740" t="s">
        <v>141</v>
      </c>
      <c r="D27" s="740" t="s">
        <v>141</v>
      </c>
      <c r="E27" s="740" t="s">
        <v>141</v>
      </c>
      <c r="F27" s="740" t="s">
        <v>141</v>
      </c>
      <c r="G27" s="740" t="s">
        <v>141</v>
      </c>
      <c r="H27" s="740" t="s">
        <v>141</v>
      </c>
      <c r="I27" s="740" t="s">
        <v>141</v>
      </c>
      <c r="J27" s="740" t="s">
        <v>141</v>
      </c>
      <c r="K27" s="740" t="s">
        <v>141</v>
      </c>
      <c r="L27" s="740" t="s">
        <v>141</v>
      </c>
      <c r="M27" s="740" t="s">
        <v>141</v>
      </c>
      <c r="N27" s="740" t="s">
        <v>141</v>
      </c>
      <c r="O27" s="426" t="s">
        <v>779</v>
      </c>
      <c r="P27" s="740" t="s">
        <v>141</v>
      </c>
      <c r="Q27" s="740" t="s">
        <v>141</v>
      </c>
      <c r="R27" s="740" t="s">
        <v>141</v>
      </c>
      <c r="S27" s="740" t="s">
        <v>141</v>
      </c>
      <c r="T27" s="740" t="s">
        <v>141</v>
      </c>
      <c r="U27" s="740" t="s">
        <v>141</v>
      </c>
      <c r="V27" s="740" t="s">
        <v>141</v>
      </c>
      <c r="W27" s="740" t="s">
        <v>141</v>
      </c>
      <c r="X27" s="740" t="s">
        <v>141</v>
      </c>
      <c r="Y27" s="740" t="s">
        <v>141</v>
      </c>
      <c r="Z27" s="740" t="s">
        <v>141</v>
      </c>
      <c r="AA27" s="740" t="s">
        <v>141</v>
      </c>
      <c r="AB27" s="740" t="s">
        <v>141</v>
      </c>
    </row>
    <row r="28" spans="1:15" s="414" customFormat="1" ht="7.5" customHeight="1" thickBot="1">
      <c r="A28" s="430"/>
      <c r="O28" s="430"/>
    </row>
    <row r="29" spans="1:28" s="414" customFormat="1" ht="12.75" customHeight="1">
      <c r="A29" s="431" t="s">
        <v>664</v>
      </c>
      <c r="B29" s="431"/>
      <c r="C29" s="431"/>
      <c r="D29" s="431"/>
      <c r="E29" s="431"/>
      <c r="F29" s="431"/>
      <c r="G29" s="431"/>
      <c r="H29" s="431"/>
      <c r="I29" s="431"/>
      <c r="J29" s="431"/>
      <c r="K29" s="431"/>
      <c r="L29" s="431"/>
      <c r="M29" s="431"/>
      <c r="N29" s="431"/>
      <c r="O29" s="431"/>
      <c r="P29" s="431"/>
      <c r="Q29" s="431"/>
      <c r="R29" s="431"/>
      <c r="S29" s="431"/>
      <c r="T29" s="431"/>
      <c r="U29" s="431"/>
      <c r="V29" s="431"/>
      <c r="W29" s="431"/>
      <c r="X29" s="431"/>
      <c r="Y29" s="431"/>
      <c r="Z29" s="431"/>
      <c r="AA29" s="431"/>
      <c r="AB29" s="431"/>
    </row>
    <row r="30" ht="12">
      <c r="A30" s="406" t="s">
        <v>441</v>
      </c>
    </row>
    <row r="31" ht="12">
      <c r="A31" s="406" t="s">
        <v>780</v>
      </c>
    </row>
  </sheetData>
  <sheetProtection/>
  <mergeCells count="2">
    <mergeCell ref="A5:A6"/>
    <mergeCell ref="O5:O6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landscape" paperSize="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AJ68"/>
  <sheetViews>
    <sheetView showGridLines="0" zoomScale="110" zoomScaleNormal="110" zoomScalePageLayoutView="0" workbookViewId="0" topLeftCell="A16">
      <selection activeCell="N49" sqref="N49"/>
    </sheetView>
  </sheetViews>
  <sheetFormatPr defaultColWidth="8.00390625" defaultRowHeight="13.5"/>
  <cols>
    <col min="1" max="1" width="7.625" style="52" customWidth="1"/>
    <col min="2" max="2" width="1.4921875" style="52" customWidth="1"/>
    <col min="3" max="3" width="26.875" style="52" customWidth="1"/>
    <col min="4" max="4" width="7.00390625" style="52" customWidth="1"/>
    <col min="5" max="5" width="10.625" style="52" customWidth="1"/>
    <col min="6" max="7" width="6.25390625" style="52" customWidth="1"/>
    <col min="8" max="9" width="6.875" style="52" customWidth="1"/>
    <col min="10" max="10" width="6.25390625" style="52" customWidth="1"/>
    <col min="11" max="13" width="5.625" style="52" customWidth="1"/>
    <col min="14" max="30" width="5.875" style="52" customWidth="1"/>
    <col min="31" max="31" width="8.375" style="52" customWidth="1"/>
    <col min="32" max="32" width="0" style="52" hidden="1" customWidth="1"/>
    <col min="33" max="16384" width="8.00390625" style="52" customWidth="1"/>
  </cols>
  <sheetData>
    <row r="1" spans="2:31" s="51" customFormat="1" ht="18.75" customHeight="1">
      <c r="B1" s="432"/>
      <c r="C1" s="432"/>
      <c r="D1" s="432"/>
      <c r="E1" s="432"/>
      <c r="F1" s="432"/>
      <c r="G1" s="432"/>
      <c r="H1" s="433"/>
      <c r="I1" s="433"/>
      <c r="J1" s="433"/>
      <c r="K1" s="433"/>
      <c r="L1" s="433"/>
      <c r="M1" s="434" t="s">
        <v>653</v>
      </c>
      <c r="N1" s="432" t="s">
        <v>781</v>
      </c>
      <c r="O1" s="432"/>
      <c r="P1" s="433"/>
      <c r="Q1" s="433"/>
      <c r="R1" s="433"/>
      <c r="S1" s="433"/>
      <c r="T1" s="433"/>
      <c r="U1" s="433"/>
      <c r="V1" s="433"/>
      <c r="W1" s="433"/>
      <c r="X1" s="433"/>
      <c r="Y1" s="432"/>
      <c r="Z1" s="432"/>
      <c r="AA1" s="432"/>
      <c r="AB1" s="432"/>
      <c r="AC1" s="931" t="s">
        <v>254</v>
      </c>
      <c r="AD1" s="931"/>
      <c r="AE1" s="931"/>
    </row>
    <row r="2" spans="1:31" ht="12.75" customHeight="1" thickBot="1">
      <c r="A2" s="435"/>
      <c r="B2" s="435"/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  <c r="O2" s="435"/>
      <c r="P2" s="435"/>
      <c r="Q2" s="435"/>
      <c r="R2" s="435"/>
      <c r="S2" s="435"/>
      <c r="T2" s="435"/>
      <c r="U2" s="435"/>
      <c r="V2" s="435"/>
      <c r="W2" s="435"/>
      <c r="X2" s="435"/>
      <c r="Y2" s="435"/>
      <c r="Z2" s="435"/>
      <c r="AA2" s="435"/>
      <c r="AB2" s="435"/>
      <c r="AC2" s="932"/>
      <c r="AD2" s="932"/>
      <c r="AE2" s="932"/>
    </row>
    <row r="3" spans="1:31" s="53" customFormat="1" ht="12.75" customHeight="1">
      <c r="A3" s="933" t="s">
        <v>654</v>
      </c>
      <c r="B3" s="934"/>
      <c r="C3" s="436"/>
      <c r="D3" s="939" t="s">
        <v>782</v>
      </c>
      <c r="E3" s="942" t="s">
        <v>783</v>
      </c>
      <c r="F3" s="943"/>
      <c r="G3" s="943"/>
      <c r="H3" s="943"/>
      <c r="I3" s="943"/>
      <c r="J3" s="944"/>
      <c r="K3" s="437" t="s">
        <v>655</v>
      </c>
      <c r="L3" s="437" t="s">
        <v>656</v>
      </c>
      <c r="M3" s="438" t="s">
        <v>657</v>
      </c>
      <c r="N3" s="439" t="s">
        <v>297</v>
      </c>
      <c r="O3" s="437" t="s">
        <v>298</v>
      </c>
      <c r="P3" s="437" t="s">
        <v>299</v>
      </c>
      <c r="Q3" s="437" t="s">
        <v>300</v>
      </c>
      <c r="R3" s="437" t="s">
        <v>301</v>
      </c>
      <c r="S3" s="437" t="s">
        <v>302</v>
      </c>
      <c r="T3" s="437" t="s">
        <v>303</v>
      </c>
      <c r="U3" s="437" t="s">
        <v>304</v>
      </c>
      <c r="V3" s="437" t="s">
        <v>305</v>
      </c>
      <c r="W3" s="437" t="s">
        <v>306</v>
      </c>
      <c r="X3" s="437" t="s">
        <v>307</v>
      </c>
      <c r="Y3" s="437" t="s">
        <v>308</v>
      </c>
      <c r="Z3" s="437" t="s">
        <v>309</v>
      </c>
      <c r="AA3" s="437" t="s">
        <v>310</v>
      </c>
      <c r="AB3" s="437" t="s">
        <v>311</v>
      </c>
      <c r="AC3" s="437" t="s">
        <v>312</v>
      </c>
      <c r="AD3" s="437"/>
      <c r="AE3" s="945" t="s">
        <v>658</v>
      </c>
    </row>
    <row r="4" spans="1:31" s="53" customFormat="1" ht="12.75" customHeight="1">
      <c r="A4" s="935"/>
      <c r="B4" s="936"/>
      <c r="C4" s="439" t="s">
        <v>313</v>
      </c>
      <c r="D4" s="940"/>
      <c r="E4" s="440" t="s">
        <v>314</v>
      </c>
      <c r="F4" s="441"/>
      <c r="G4" s="441"/>
      <c r="H4" s="442" t="s">
        <v>315</v>
      </c>
      <c r="I4" s="441"/>
      <c r="J4" s="441"/>
      <c r="K4" s="443" t="s">
        <v>316</v>
      </c>
      <c r="L4" s="437" t="s">
        <v>659</v>
      </c>
      <c r="M4" s="444" t="s">
        <v>686</v>
      </c>
      <c r="N4" s="439" t="s">
        <v>317</v>
      </c>
      <c r="O4" s="437" t="s">
        <v>318</v>
      </c>
      <c r="P4" s="437" t="s">
        <v>319</v>
      </c>
      <c r="Q4" s="437" t="s">
        <v>320</v>
      </c>
      <c r="R4" s="437" t="s">
        <v>321</v>
      </c>
      <c r="S4" s="437" t="s">
        <v>322</v>
      </c>
      <c r="T4" s="437" t="s">
        <v>323</v>
      </c>
      <c r="U4" s="437" t="s">
        <v>324</v>
      </c>
      <c r="V4" s="437" t="s">
        <v>325</v>
      </c>
      <c r="W4" s="437" t="s">
        <v>326</v>
      </c>
      <c r="X4" s="437" t="s">
        <v>327</v>
      </c>
      <c r="Y4" s="437" t="s">
        <v>328</v>
      </c>
      <c r="Z4" s="437" t="s">
        <v>329</v>
      </c>
      <c r="AA4" s="437" t="s">
        <v>330</v>
      </c>
      <c r="AB4" s="437" t="s">
        <v>331</v>
      </c>
      <c r="AC4" s="437" t="s">
        <v>332</v>
      </c>
      <c r="AD4" s="437" t="s">
        <v>333</v>
      </c>
      <c r="AE4" s="946"/>
    </row>
    <row r="5" spans="1:31" s="53" customFormat="1" ht="12.75" customHeight="1">
      <c r="A5" s="937"/>
      <c r="B5" s="938"/>
      <c r="C5" s="445"/>
      <c r="D5" s="941"/>
      <c r="E5" s="446" t="s">
        <v>334</v>
      </c>
      <c r="F5" s="446" t="s">
        <v>335</v>
      </c>
      <c r="G5" s="446" t="s">
        <v>336</v>
      </c>
      <c r="H5" s="446" t="s">
        <v>334</v>
      </c>
      <c r="I5" s="446" t="s">
        <v>335</v>
      </c>
      <c r="J5" s="446" t="s">
        <v>336</v>
      </c>
      <c r="K5" s="447"/>
      <c r="L5" s="447"/>
      <c r="M5" s="448"/>
      <c r="N5" s="445"/>
      <c r="O5" s="447"/>
      <c r="P5" s="447"/>
      <c r="Q5" s="447"/>
      <c r="R5" s="447"/>
      <c r="S5" s="447"/>
      <c r="T5" s="447"/>
      <c r="U5" s="447"/>
      <c r="V5" s="447"/>
      <c r="W5" s="447"/>
      <c r="X5" s="447"/>
      <c r="Y5" s="447"/>
      <c r="Z5" s="447"/>
      <c r="AA5" s="447"/>
      <c r="AB5" s="447"/>
      <c r="AC5" s="447"/>
      <c r="AD5" s="447"/>
      <c r="AE5" s="947"/>
    </row>
    <row r="6" spans="1:36" s="55" customFormat="1" ht="15" customHeight="1">
      <c r="A6" s="449"/>
      <c r="B6" s="450"/>
      <c r="C6" s="451" t="s">
        <v>0</v>
      </c>
      <c r="D6" s="452">
        <v>9725</v>
      </c>
      <c r="E6" s="453">
        <v>9974</v>
      </c>
      <c r="F6" s="454">
        <v>4809</v>
      </c>
      <c r="G6" s="454">
        <v>5165</v>
      </c>
      <c r="H6" s="455">
        <v>1217.8266178266178</v>
      </c>
      <c r="I6" s="455">
        <v>1242.6356589147285</v>
      </c>
      <c r="J6" s="456">
        <v>1198.3758700696055</v>
      </c>
      <c r="K6" s="54">
        <v>11</v>
      </c>
      <c r="L6" s="54">
        <v>14</v>
      </c>
      <c r="M6" s="54">
        <v>3</v>
      </c>
      <c r="N6" s="54">
        <v>4</v>
      </c>
      <c r="O6" s="54">
        <v>4</v>
      </c>
      <c r="P6" s="54">
        <v>13</v>
      </c>
      <c r="Q6" s="54">
        <v>12</v>
      </c>
      <c r="R6" s="54">
        <v>21</v>
      </c>
      <c r="S6" s="54">
        <v>32</v>
      </c>
      <c r="T6" s="54">
        <v>63</v>
      </c>
      <c r="U6" s="54">
        <v>89</v>
      </c>
      <c r="V6" s="54">
        <v>126</v>
      </c>
      <c r="W6" s="54">
        <v>179</v>
      </c>
      <c r="X6" s="54">
        <v>366</v>
      </c>
      <c r="Y6" s="54">
        <v>614</v>
      </c>
      <c r="Z6" s="54">
        <v>616</v>
      </c>
      <c r="AA6" s="457">
        <v>955</v>
      </c>
      <c r="AB6" s="457">
        <v>1668</v>
      </c>
      <c r="AC6" s="457">
        <v>5195</v>
      </c>
      <c r="AD6" s="54" t="s">
        <v>141</v>
      </c>
      <c r="AE6" s="458"/>
      <c r="AF6" s="54">
        <f>SUM(L6:AD6)</f>
        <v>9974</v>
      </c>
      <c r="AG6" s="54"/>
      <c r="AH6" s="54"/>
      <c r="AI6" s="54"/>
      <c r="AJ6" s="54"/>
    </row>
    <row r="7" spans="1:36" s="53" customFormat="1" ht="11.25" customHeight="1">
      <c r="A7" s="459" t="s">
        <v>337</v>
      </c>
      <c r="B7" s="460"/>
      <c r="C7" s="461" t="s">
        <v>338</v>
      </c>
      <c r="D7" s="462">
        <v>20</v>
      </c>
      <c r="E7" s="463">
        <v>18</v>
      </c>
      <c r="F7" s="464">
        <v>7</v>
      </c>
      <c r="G7" s="464">
        <v>11</v>
      </c>
      <c r="H7" s="465">
        <v>2.1978021978021975</v>
      </c>
      <c r="I7" s="465">
        <v>1.8087855297157625</v>
      </c>
      <c r="J7" s="465">
        <v>2.5522041763341066</v>
      </c>
      <c r="K7" s="56" t="s">
        <v>141</v>
      </c>
      <c r="L7" s="56" t="s">
        <v>141</v>
      </c>
      <c r="M7" s="56" t="s">
        <v>141</v>
      </c>
      <c r="N7" s="56" t="s">
        <v>141</v>
      </c>
      <c r="O7" s="56" t="s">
        <v>141</v>
      </c>
      <c r="P7" s="56" t="s">
        <v>141</v>
      </c>
      <c r="Q7" s="56" t="s">
        <v>141</v>
      </c>
      <c r="R7" s="56" t="s">
        <v>141</v>
      </c>
      <c r="S7" s="56" t="s">
        <v>141</v>
      </c>
      <c r="T7" s="56" t="s">
        <v>141</v>
      </c>
      <c r="U7" s="56" t="s">
        <v>141</v>
      </c>
      <c r="V7" s="56" t="s">
        <v>141</v>
      </c>
      <c r="W7" s="56" t="s">
        <v>141</v>
      </c>
      <c r="X7" s="56" t="s">
        <v>141</v>
      </c>
      <c r="Y7" s="56">
        <v>1</v>
      </c>
      <c r="Z7" s="56">
        <v>1</v>
      </c>
      <c r="AA7" s="56">
        <v>2</v>
      </c>
      <c r="AB7" s="56">
        <v>4</v>
      </c>
      <c r="AC7" s="56">
        <v>10</v>
      </c>
      <c r="AD7" s="56" t="s">
        <v>141</v>
      </c>
      <c r="AE7" s="466" t="s">
        <v>337</v>
      </c>
      <c r="AF7" s="54">
        <f aca="true" t="shared" si="0" ref="AF7:AF66">SUM(L7:AD7)</f>
        <v>18</v>
      </c>
      <c r="AG7" s="54"/>
      <c r="AH7" s="54"/>
      <c r="AI7" s="56"/>
      <c r="AJ7" s="56"/>
    </row>
    <row r="8" spans="1:36" s="53" customFormat="1" ht="11.25" customHeight="1">
      <c r="A8" s="459" t="s">
        <v>339</v>
      </c>
      <c r="B8" s="460"/>
      <c r="C8" s="461" t="s">
        <v>340</v>
      </c>
      <c r="D8" s="462">
        <v>22</v>
      </c>
      <c r="E8" s="463">
        <v>23</v>
      </c>
      <c r="F8" s="464">
        <v>11</v>
      </c>
      <c r="G8" s="464">
        <v>12</v>
      </c>
      <c r="H8" s="465">
        <v>2.808302808302808</v>
      </c>
      <c r="I8" s="465">
        <v>2.842377260981912</v>
      </c>
      <c r="J8" s="465">
        <v>2.7842227378190256</v>
      </c>
      <c r="K8" s="56" t="s">
        <v>141</v>
      </c>
      <c r="L8" s="56" t="s">
        <v>141</v>
      </c>
      <c r="M8" s="56" t="s">
        <v>141</v>
      </c>
      <c r="N8" s="56" t="s">
        <v>141</v>
      </c>
      <c r="O8" s="56" t="s">
        <v>141</v>
      </c>
      <c r="P8" s="56" t="s">
        <v>141</v>
      </c>
      <c r="Q8" s="56" t="s">
        <v>141</v>
      </c>
      <c r="R8" s="56" t="s">
        <v>141</v>
      </c>
      <c r="S8" s="56" t="s">
        <v>141</v>
      </c>
      <c r="T8" s="56" t="s">
        <v>141</v>
      </c>
      <c r="U8" s="56" t="s">
        <v>141</v>
      </c>
      <c r="V8" s="56" t="s">
        <v>141</v>
      </c>
      <c r="W8" s="56" t="s">
        <v>141</v>
      </c>
      <c r="X8" s="56" t="s">
        <v>141</v>
      </c>
      <c r="Y8" s="56">
        <v>1</v>
      </c>
      <c r="Z8" s="56" t="s">
        <v>141</v>
      </c>
      <c r="AA8" s="56" t="s">
        <v>141</v>
      </c>
      <c r="AB8" s="56">
        <v>4</v>
      </c>
      <c r="AC8" s="56">
        <v>18</v>
      </c>
      <c r="AD8" s="56" t="s">
        <v>141</v>
      </c>
      <c r="AE8" s="466" t="s">
        <v>339</v>
      </c>
      <c r="AF8" s="54">
        <f t="shared" si="0"/>
        <v>23</v>
      </c>
      <c r="AG8" s="54"/>
      <c r="AH8" s="54"/>
      <c r="AI8" s="56"/>
      <c r="AJ8" s="56"/>
    </row>
    <row r="9" spans="1:36" s="53" customFormat="1" ht="11.25" customHeight="1">
      <c r="A9" s="459" t="s">
        <v>341</v>
      </c>
      <c r="B9" s="460"/>
      <c r="C9" s="461" t="s">
        <v>342</v>
      </c>
      <c r="D9" s="462">
        <v>94</v>
      </c>
      <c r="E9" s="463">
        <v>75</v>
      </c>
      <c r="F9" s="464">
        <v>30</v>
      </c>
      <c r="G9" s="464">
        <v>45</v>
      </c>
      <c r="H9" s="465">
        <v>9.157509157509157</v>
      </c>
      <c r="I9" s="465">
        <v>7.7519379844961245</v>
      </c>
      <c r="J9" s="465">
        <v>10.440835266821345</v>
      </c>
      <c r="K9" s="56" t="s">
        <v>141</v>
      </c>
      <c r="L9" s="56" t="s">
        <v>141</v>
      </c>
      <c r="M9" s="56" t="s">
        <v>141</v>
      </c>
      <c r="N9" s="56" t="s">
        <v>141</v>
      </c>
      <c r="O9" s="56" t="s">
        <v>141</v>
      </c>
      <c r="P9" s="56" t="s">
        <v>141</v>
      </c>
      <c r="Q9" s="56" t="s">
        <v>141</v>
      </c>
      <c r="R9" s="56" t="s">
        <v>141</v>
      </c>
      <c r="S9" s="56" t="s">
        <v>141</v>
      </c>
      <c r="T9" s="56" t="s">
        <v>141</v>
      </c>
      <c r="U9" s="56">
        <v>1</v>
      </c>
      <c r="V9" s="56" t="s">
        <v>141</v>
      </c>
      <c r="W9" s="56">
        <v>1</v>
      </c>
      <c r="X9" s="56" t="s">
        <v>141</v>
      </c>
      <c r="Y9" s="56">
        <v>3</v>
      </c>
      <c r="Z9" s="56">
        <v>3</v>
      </c>
      <c r="AA9" s="56">
        <v>9</v>
      </c>
      <c r="AB9" s="56">
        <v>11</v>
      </c>
      <c r="AC9" s="56">
        <v>47</v>
      </c>
      <c r="AD9" s="56" t="s">
        <v>141</v>
      </c>
      <c r="AE9" s="466" t="s">
        <v>341</v>
      </c>
      <c r="AF9" s="54">
        <f t="shared" si="0"/>
        <v>75</v>
      </c>
      <c r="AG9" s="54"/>
      <c r="AH9" s="54"/>
      <c r="AI9" s="56"/>
      <c r="AJ9" s="56"/>
    </row>
    <row r="10" spans="1:36" s="53" customFormat="1" ht="12" customHeight="1">
      <c r="A10" s="459" t="s">
        <v>343</v>
      </c>
      <c r="B10" s="460"/>
      <c r="C10" s="461" t="s">
        <v>687</v>
      </c>
      <c r="D10" s="462">
        <v>51</v>
      </c>
      <c r="E10" s="463">
        <v>50</v>
      </c>
      <c r="F10" s="464">
        <v>18</v>
      </c>
      <c r="G10" s="464">
        <v>32</v>
      </c>
      <c r="H10" s="465">
        <v>6.105006105006105</v>
      </c>
      <c r="I10" s="465">
        <v>4.651162790697674</v>
      </c>
      <c r="J10" s="465">
        <v>7.424593967517401</v>
      </c>
      <c r="K10" s="56" t="s">
        <v>141</v>
      </c>
      <c r="L10" s="56" t="s">
        <v>141</v>
      </c>
      <c r="M10" s="56" t="s">
        <v>141</v>
      </c>
      <c r="N10" s="56" t="s">
        <v>141</v>
      </c>
      <c r="O10" s="56" t="s">
        <v>141</v>
      </c>
      <c r="P10" s="56" t="s">
        <v>141</v>
      </c>
      <c r="Q10" s="56" t="s">
        <v>141</v>
      </c>
      <c r="R10" s="56" t="s">
        <v>141</v>
      </c>
      <c r="S10" s="56" t="s">
        <v>141</v>
      </c>
      <c r="T10" s="56" t="s">
        <v>141</v>
      </c>
      <c r="U10" s="56" t="s">
        <v>141</v>
      </c>
      <c r="V10" s="56">
        <v>1</v>
      </c>
      <c r="W10" s="56">
        <v>1</v>
      </c>
      <c r="X10" s="56">
        <v>2</v>
      </c>
      <c r="Y10" s="56">
        <v>3</v>
      </c>
      <c r="Z10" s="56">
        <v>5</v>
      </c>
      <c r="AA10" s="56">
        <v>9</v>
      </c>
      <c r="AB10" s="56">
        <v>12</v>
      </c>
      <c r="AC10" s="56">
        <v>17</v>
      </c>
      <c r="AD10" s="56" t="s">
        <v>141</v>
      </c>
      <c r="AE10" s="466" t="s">
        <v>343</v>
      </c>
      <c r="AF10" s="54">
        <f t="shared" si="0"/>
        <v>50</v>
      </c>
      <c r="AG10" s="54"/>
      <c r="AH10" s="54"/>
      <c r="AI10" s="56"/>
      <c r="AJ10" s="56"/>
    </row>
    <row r="11" spans="1:36" s="53" customFormat="1" ht="12" customHeight="1">
      <c r="A11" s="459" t="s">
        <v>344</v>
      </c>
      <c r="B11" s="460"/>
      <c r="C11" s="467" t="s">
        <v>688</v>
      </c>
      <c r="D11" s="462">
        <v>1</v>
      </c>
      <c r="E11" s="463">
        <v>0</v>
      </c>
      <c r="F11" s="464">
        <v>0</v>
      </c>
      <c r="G11" s="464">
        <v>0</v>
      </c>
      <c r="H11" s="465">
        <v>0</v>
      </c>
      <c r="I11" s="465">
        <v>0</v>
      </c>
      <c r="J11" s="465">
        <v>0</v>
      </c>
      <c r="K11" s="56" t="s">
        <v>141</v>
      </c>
      <c r="L11" s="56" t="s">
        <v>141</v>
      </c>
      <c r="M11" s="56" t="s">
        <v>141</v>
      </c>
      <c r="N11" s="56" t="s">
        <v>141</v>
      </c>
      <c r="O11" s="56" t="s">
        <v>141</v>
      </c>
      <c r="P11" s="56" t="s">
        <v>141</v>
      </c>
      <c r="Q11" s="56" t="s">
        <v>141</v>
      </c>
      <c r="R11" s="56" t="s">
        <v>141</v>
      </c>
      <c r="S11" s="56" t="s">
        <v>141</v>
      </c>
      <c r="T11" s="56" t="s">
        <v>141</v>
      </c>
      <c r="U11" s="56" t="s">
        <v>141</v>
      </c>
      <c r="V11" s="56" t="s">
        <v>141</v>
      </c>
      <c r="W11" s="56" t="s">
        <v>141</v>
      </c>
      <c r="X11" s="56" t="s">
        <v>141</v>
      </c>
      <c r="Y11" s="56" t="s">
        <v>141</v>
      </c>
      <c r="Z11" s="56" t="s">
        <v>141</v>
      </c>
      <c r="AA11" s="56" t="s">
        <v>141</v>
      </c>
      <c r="AB11" s="56" t="s">
        <v>141</v>
      </c>
      <c r="AC11" s="56" t="s">
        <v>141</v>
      </c>
      <c r="AD11" s="56" t="s">
        <v>141</v>
      </c>
      <c r="AE11" s="466" t="s">
        <v>344</v>
      </c>
      <c r="AF11" s="54">
        <f t="shared" si="0"/>
        <v>0</v>
      </c>
      <c r="AG11" s="54"/>
      <c r="AH11" s="54"/>
      <c r="AI11" s="56"/>
      <c r="AJ11" s="56"/>
    </row>
    <row r="12" spans="1:36" s="53" customFormat="1" ht="12" customHeight="1">
      <c r="A12" s="459" t="s">
        <v>345</v>
      </c>
      <c r="B12" s="460"/>
      <c r="C12" s="461" t="s">
        <v>346</v>
      </c>
      <c r="D12" s="462">
        <v>42</v>
      </c>
      <c r="E12" s="463">
        <v>51</v>
      </c>
      <c r="F12" s="464">
        <v>32</v>
      </c>
      <c r="G12" s="464">
        <v>19</v>
      </c>
      <c r="H12" s="465">
        <v>6.227106227106228</v>
      </c>
      <c r="I12" s="465">
        <v>8.2687338501292</v>
      </c>
      <c r="J12" s="465">
        <v>4.408352668213457</v>
      </c>
      <c r="K12" s="56" t="s">
        <v>141</v>
      </c>
      <c r="L12" s="56" t="s">
        <v>141</v>
      </c>
      <c r="M12" s="56" t="s">
        <v>141</v>
      </c>
      <c r="N12" s="56" t="s">
        <v>141</v>
      </c>
      <c r="O12" s="56" t="s">
        <v>141</v>
      </c>
      <c r="P12" s="56" t="s">
        <v>141</v>
      </c>
      <c r="Q12" s="56" t="s">
        <v>141</v>
      </c>
      <c r="R12" s="56" t="s">
        <v>141</v>
      </c>
      <c r="S12" s="56" t="s">
        <v>141</v>
      </c>
      <c r="T12" s="56" t="s">
        <v>141</v>
      </c>
      <c r="U12" s="56" t="s">
        <v>141</v>
      </c>
      <c r="V12" s="56">
        <v>1</v>
      </c>
      <c r="W12" s="56">
        <v>1</v>
      </c>
      <c r="X12" s="56">
        <v>1</v>
      </c>
      <c r="Y12" s="56">
        <v>9</v>
      </c>
      <c r="Z12" s="56">
        <v>7</v>
      </c>
      <c r="AA12" s="56">
        <v>7</v>
      </c>
      <c r="AB12" s="56">
        <v>13</v>
      </c>
      <c r="AC12" s="56">
        <v>12</v>
      </c>
      <c r="AD12" s="56" t="s">
        <v>141</v>
      </c>
      <c r="AE12" s="466" t="s">
        <v>345</v>
      </c>
      <c r="AF12" s="54">
        <f t="shared" si="0"/>
        <v>51</v>
      </c>
      <c r="AG12" s="54"/>
      <c r="AH12" s="54"/>
      <c r="AI12" s="56"/>
      <c r="AJ12" s="56"/>
    </row>
    <row r="13" spans="1:36" s="53" customFormat="1" ht="12" customHeight="1">
      <c r="A13" s="459" t="s">
        <v>347</v>
      </c>
      <c r="B13" s="460"/>
      <c r="C13" s="461" t="s">
        <v>689</v>
      </c>
      <c r="D13" s="462">
        <v>2755</v>
      </c>
      <c r="E13" s="463">
        <v>2764</v>
      </c>
      <c r="F13" s="464">
        <v>1548</v>
      </c>
      <c r="G13" s="464">
        <v>1216</v>
      </c>
      <c r="H13" s="465">
        <v>337.4847374847375</v>
      </c>
      <c r="I13" s="465">
        <v>400</v>
      </c>
      <c r="J13" s="465">
        <v>282.13457076566124</v>
      </c>
      <c r="K13" s="56" t="s">
        <v>141</v>
      </c>
      <c r="L13" s="56" t="s">
        <v>141</v>
      </c>
      <c r="M13" s="56">
        <v>1</v>
      </c>
      <c r="N13" s="56">
        <v>2</v>
      </c>
      <c r="O13" s="56" t="s">
        <v>141</v>
      </c>
      <c r="P13" s="56">
        <v>1</v>
      </c>
      <c r="Q13" s="56">
        <v>3</v>
      </c>
      <c r="R13" s="56">
        <v>5</v>
      </c>
      <c r="S13" s="56">
        <v>11</v>
      </c>
      <c r="T13" s="56">
        <v>21</v>
      </c>
      <c r="U13" s="56">
        <v>38</v>
      </c>
      <c r="V13" s="56">
        <v>48</v>
      </c>
      <c r="W13" s="56">
        <v>86</v>
      </c>
      <c r="X13" s="56">
        <v>184</v>
      </c>
      <c r="Y13" s="56">
        <v>307</v>
      </c>
      <c r="Z13" s="56">
        <v>294</v>
      </c>
      <c r="AA13" s="56">
        <v>373</v>
      </c>
      <c r="AB13" s="56">
        <v>514</v>
      </c>
      <c r="AC13" s="56">
        <v>876</v>
      </c>
      <c r="AD13" s="56" t="s">
        <v>141</v>
      </c>
      <c r="AE13" s="466" t="s">
        <v>347</v>
      </c>
      <c r="AF13" s="54">
        <f t="shared" si="0"/>
        <v>2764</v>
      </c>
      <c r="AG13" s="54"/>
      <c r="AH13" s="54"/>
      <c r="AI13" s="56"/>
      <c r="AJ13" s="56"/>
    </row>
    <row r="14" spans="1:36" s="53" customFormat="1" ht="12" customHeight="1">
      <c r="A14" s="459" t="s">
        <v>348</v>
      </c>
      <c r="B14" s="460"/>
      <c r="C14" s="461" t="s">
        <v>690</v>
      </c>
      <c r="D14" s="462">
        <v>70</v>
      </c>
      <c r="E14" s="463">
        <v>88</v>
      </c>
      <c r="F14" s="464">
        <v>42</v>
      </c>
      <c r="G14" s="464">
        <v>46</v>
      </c>
      <c r="H14" s="465">
        <v>10.744810744810746</v>
      </c>
      <c r="I14" s="465">
        <v>10.852713178294573</v>
      </c>
      <c r="J14" s="465">
        <v>10.672853828306264</v>
      </c>
      <c r="K14" s="56" t="s">
        <v>141</v>
      </c>
      <c r="L14" s="56" t="s">
        <v>141</v>
      </c>
      <c r="M14" s="56" t="s">
        <v>141</v>
      </c>
      <c r="N14" s="56" t="s">
        <v>141</v>
      </c>
      <c r="O14" s="56" t="s">
        <v>141</v>
      </c>
      <c r="P14" s="56" t="s">
        <v>141</v>
      </c>
      <c r="Q14" s="56" t="s">
        <v>141</v>
      </c>
      <c r="R14" s="56">
        <v>1</v>
      </c>
      <c r="S14" s="56">
        <v>2</v>
      </c>
      <c r="T14" s="56">
        <v>2</v>
      </c>
      <c r="U14" s="56">
        <v>2</v>
      </c>
      <c r="V14" s="56">
        <v>1</v>
      </c>
      <c r="W14" s="56">
        <v>3</v>
      </c>
      <c r="X14" s="56">
        <v>3</v>
      </c>
      <c r="Y14" s="56">
        <v>4</v>
      </c>
      <c r="Z14" s="56">
        <v>5</v>
      </c>
      <c r="AA14" s="56">
        <v>6</v>
      </c>
      <c r="AB14" s="56">
        <v>11</v>
      </c>
      <c r="AC14" s="56">
        <v>48</v>
      </c>
      <c r="AD14" s="56" t="s">
        <v>141</v>
      </c>
      <c r="AE14" s="466" t="s">
        <v>348</v>
      </c>
      <c r="AF14" s="54">
        <f t="shared" si="0"/>
        <v>88</v>
      </c>
      <c r="AG14" s="54"/>
      <c r="AH14" s="54"/>
      <c r="AI14" s="56"/>
      <c r="AJ14" s="56"/>
    </row>
    <row r="15" spans="1:36" s="53" customFormat="1" ht="12" customHeight="1">
      <c r="A15" s="459" t="s">
        <v>349</v>
      </c>
      <c r="B15" s="460"/>
      <c r="C15" s="461" t="s">
        <v>350</v>
      </c>
      <c r="D15" s="462">
        <v>29</v>
      </c>
      <c r="E15" s="463">
        <v>26</v>
      </c>
      <c r="F15" s="464">
        <v>9</v>
      </c>
      <c r="G15" s="464">
        <v>17</v>
      </c>
      <c r="H15" s="465">
        <v>3.1746031746031744</v>
      </c>
      <c r="I15" s="465">
        <v>2.325581395348837</v>
      </c>
      <c r="J15" s="465">
        <v>3.9443155452436196</v>
      </c>
      <c r="K15" s="56" t="s">
        <v>141</v>
      </c>
      <c r="L15" s="56" t="s">
        <v>141</v>
      </c>
      <c r="M15" s="56" t="s">
        <v>141</v>
      </c>
      <c r="N15" s="56" t="s">
        <v>141</v>
      </c>
      <c r="O15" s="56" t="s">
        <v>141</v>
      </c>
      <c r="P15" s="56" t="s">
        <v>141</v>
      </c>
      <c r="Q15" s="56" t="s">
        <v>141</v>
      </c>
      <c r="R15" s="56" t="s">
        <v>141</v>
      </c>
      <c r="S15" s="56" t="s">
        <v>141</v>
      </c>
      <c r="T15" s="56" t="s">
        <v>141</v>
      </c>
      <c r="U15" s="56" t="s">
        <v>141</v>
      </c>
      <c r="V15" s="56" t="s">
        <v>141</v>
      </c>
      <c r="W15" s="56" t="s">
        <v>141</v>
      </c>
      <c r="X15" s="56" t="s">
        <v>141</v>
      </c>
      <c r="Y15" s="56">
        <v>1</v>
      </c>
      <c r="Z15" s="56">
        <v>2</v>
      </c>
      <c r="AA15" s="56">
        <v>1</v>
      </c>
      <c r="AB15" s="56">
        <v>5</v>
      </c>
      <c r="AC15" s="56">
        <v>17</v>
      </c>
      <c r="AD15" s="56" t="s">
        <v>141</v>
      </c>
      <c r="AE15" s="466" t="s">
        <v>349</v>
      </c>
      <c r="AF15" s="54">
        <f t="shared" si="0"/>
        <v>26</v>
      </c>
      <c r="AG15" s="54"/>
      <c r="AH15" s="54"/>
      <c r="AI15" s="56"/>
      <c r="AJ15" s="56"/>
    </row>
    <row r="16" spans="1:36" s="53" customFormat="1" ht="18.75" customHeight="1">
      <c r="A16" s="468" t="s">
        <v>351</v>
      </c>
      <c r="B16" s="460"/>
      <c r="C16" s="469" t="s">
        <v>352</v>
      </c>
      <c r="D16" s="462">
        <v>13</v>
      </c>
      <c r="E16" s="463">
        <v>12</v>
      </c>
      <c r="F16" s="464">
        <v>9</v>
      </c>
      <c r="G16" s="464">
        <v>3</v>
      </c>
      <c r="H16" s="465">
        <v>1.4652014652014653</v>
      </c>
      <c r="I16" s="465">
        <v>2.325581395348837</v>
      </c>
      <c r="J16" s="465">
        <v>0.6960556844547564</v>
      </c>
      <c r="K16" s="56" t="s">
        <v>141</v>
      </c>
      <c r="L16" s="56">
        <v>1</v>
      </c>
      <c r="M16" s="56" t="s">
        <v>141</v>
      </c>
      <c r="N16" s="56" t="s">
        <v>141</v>
      </c>
      <c r="O16" s="56" t="s">
        <v>141</v>
      </c>
      <c r="P16" s="56" t="s">
        <v>141</v>
      </c>
      <c r="Q16" s="56" t="s">
        <v>141</v>
      </c>
      <c r="R16" s="56" t="s">
        <v>141</v>
      </c>
      <c r="S16" s="56" t="s">
        <v>141</v>
      </c>
      <c r="T16" s="56" t="s">
        <v>141</v>
      </c>
      <c r="U16" s="56">
        <v>1</v>
      </c>
      <c r="V16" s="56" t="s">
        <v>141</v>
      </c>
      <c r="W16" s="56" t="s">
        <v>141</v>
      </c>
      <c r="X16" s="56" t="s">
        <v>141</v>
      </c>
      <c r="Y16" s="56">
        <v>1</v>
      </c>
      <c r="Z16" s="56" t="s">
        <v>141</v>
      </c>
      <c r="AA16" s="56">
        <v>1</v>
      </c>
      <c r="AB16" s="56">
        <v>3</v>
      </c>
      <c r="AC16" s="56">
        <v>5</v>
      </c>
      <c r="AD16" s="56" t="s">
        <v>141</v>
      </c>
      <c r="AE16" s="470" t="s">
        <v>351</v>
      </c>
      <c r="AF16" s="54">
        <f t="shared" si="0"/>
        <v>12</v>
      </c>
      <c r="AG16" s="54"/>
      <c r="AH16" s="54"/>
      <c r="AI16" s="56"/>
      <c r="AJ16" s="56"/>
    </row>
    <row r="17" spans="1:36" s="53" customFormat="1" ht="12" customHeight="1">
      <c r="A17" s="459" t="s">
        <v>353</v>
      </c>
      <c r="B17" s="460"/>
      <c r="C17" s="461" t="s">
        <v>354</v>
      </c>
      <c r="D17" s="462">
        <v>92</v>
      </c>
      <c r="E17" s="463">
        <v>99</v>
      </c>
      <c r="F17" s="464">
        <v>51</v>
      </c>
      <c r="G17" s="464">
        <v>48</v>
      </c>
      <c r="H17" s="465">
        <v>12.087912087912088</v>
      </c>
      <c r="I17" s="465">
        <v>13.178294573643411</v>
      </c>
      <c r="J17" s="465">
        <v>11.136890951276103</v>
      </c>
      <c r="K17" s="56" t="s">
        <v>141</v>
      </c>
      <c r="L17" s="56" t="s">
        <v>141</v>
      </c>
      <c r="M17" s="56" t="s">
        <v>141</v>
      </c>
      <c r="N17" s="56" t="s">
        <v>141</v>
      </c>
      <c r="O17" s="56" t="s">
        <v>141</v>
      </c>
      <c r="P17" s="56" t="s">
        <v>141</v>
      </c>
      <c r="Q17" s="56" t="s">
        <v>141</v>
      </c>
      <c r="R17" s="56" t="s">
        <v>141</v>
      </c>
      <c r="S17" s="56" t="s">
        <v>141</v>
      </c>
      <c r="T17" s="56" t="s">
        <v>141</v>
      </c>
      <c r="U17" s="56" t="s">
        <v>141</v>
      </c>
      <c r="V17" s="56">
        <v>2</v>
      </c>
      <c r="W17" s="56">
        <v>3</v>
      </c>
      <c r="X17" s="56">
        <v>4</v>
      </c>
      <c r="Y17" s="56">
        <v>7</v>
      </c>
      <c r="Z17" s="56">
        <v>14</v>
      </c>
      <c r="AA17" s="56">
        <v>14</v>
      </c>
      <c r="AB17" s="56">
        <v>11</v>
      </c>
      <c r="AC17" s="56">
        <v>44</v>
      </c>
      <c r="AD17" s="56" t="s">
        <v>141</v>
      </c>
      <c r="AE17" s="466" t="s">
        <v>353</v>
      </c>
      <c r="AF17" s="54">
        <f t="shared" si="0"/>
        <v>99</v>
      </c>
      <c r="AG17" s="54"/>
      <c r="AH17" s="54"/>
      <c r="AI17" s="56"/>
      <c r="AJ17" s="56"/>
    </row>
    <row r="18" spans="1:36" s="53" customFormat="1" ht="12" customHeight="1">
      <c r="A18" s="459" t="s">
        <v>355</v>
      </c>
      <c r="B18" s="460"/>
      <c r="C18" s="467" t="s">
        <v>356</v>
      </c>
      <c r="D18" s="462">
        <v>78</v>
      </c>
      <c r="E18" s="463">
        <v>83</v>
      </c>
      <c r="F18" s="464">
        <v>32</v>
      </c>
      <c r="G18" s="464">
        <v>51</v>
      </c>
      <c r="H18" s="465">
        <v>10.134310134310134</v>
      </c>
      <c r="I18" s="465">
        <v>8.2687338501292</v>
      </c>
      <c r="J18" s="465">
        <v>11.83294663573086</v>
      </c>
      <c r="K18" s="56" t="s">
        <v>141</v>
      </c>
      <c r="L18" s="56" t="s">
        <v>141</v>
      </c>
      <c r="M18" s="56" t="s">
        <v>141</v>
      </c>
      <c r="N18" s="56" t="s">
        <v>141</v>
      </c>
      <c r="O18" s="56" t="s">
        <v>141</v>
      </c>
      <c r="P18" s="56" t="s">
        <v>141</v>
      </c>
      <c r="Q18" s="56" t="s">
        <v>141</v>
      </c>
      <c r="R18" s="56" t="s">
        <v>141</v>
      </c>
      <c r="S18" s="56" t="s">
        <v>141</v>
      </c>
      <c r="T18" s="56" t="s">
        <v>141</v>
      </c>
      <c r="U18" s="56">
        <v>1</v>
      </c>
      <c r="V18" s="56">
        <v>1</v>
      </c>
      <c r="W18" s="56">
        <v>1</v>
      </c>
      <c r="X18" s="56">
        <v>3</v>
      </c>
      <c r="Y18" s="56">
        <v>4</v>
      </c>
      <c r="Z18" s="56">
        <v>3</v>
      </c>
      <c r="AA18" s="56">
        <v>6</v>
      </c>
      <c r="AB18" s="56">
        <v>18</v>
      </c>
      <c r="AC18" s="56">
        <v>46</v>
      </c>
      <c r="AD18" s="56" t="s">
        <v>141</v>
      </c>
      <c r="AE18" s="466" t="s">
        <v>355</v>
      </c>
      <c r="AF18" s="54">
        <f t="shared" si="0"/>
        <v>83</v>
      </c>
      <c r="AG18" s="54"/>
      <c r="AH18" s="54"/>
      <c r="AI18" s="56"/>
      <c r="AJ18" s="56"/>
    </row>
    <row r="19" spans="1:36" s="53" customFormat="1" ht="12" customHeight="1">
      <c r="A19" s="459" t="s">
        <v>357</v>
      </c>
      <c r="B19" s="460"/>
      <c r="C19" s="461" t="s">
        <v>494</v>
      </c>
      <c r="D19" s="462">
        <v>88</v>
      </c>
      <c r="E19" s="463">
        <v>114</v>
      </c>
      <c r="F19" s="464">
        <v>40</v>
      </c>
      <c r="G19" s="464">
        <v>74</v>
      </c>
      <c r="H19" s="465">
        <v>13.91941391941392</v>
      </c>
      <c r="I19" s="465">
        <v>10.335917312661499</v>
      </c>
      <c r="J19" s="465">
        <v>17.169373549883993</v>
      </c>
      <c r="K19" s="56" t="s">
        <v>141</v>
      </c>
      <c r="L19" s="56" t="s">
        <v>141</v>
      </c>
      <c r="M19" s="56" t="s">
        <v>141</v>
      </c>
      <c r="N19" s="56" t="s">
        <v>141</v>
      </c>
      <c r="O19" s="56" t="s">
        <v>141</v>
      </c>
      <c r="P19" s="56" t="s">
        <v>141</v>
      </c>
      <c r="Q19" s="56" t="s">
        <v>141</v>
      </c>
      <c r="R19" s="56" t="s">
        <v>141</v>
      </c>
      <c r="S19" s="56" t="s">
        <v>141</v>
      </c>
      <c r="T19" s="56" t="s">
        <v>141</v>
      </c>
      <c r="U19" s="56" t="s">
        <v>141</v>
      </c>
      <c r="V19" s="56" t="s">
        <v>141</v>
      </c>
      <c r="W19" s="56" t="s">
        <v>141</v>
      </c>
      <c r="X19" s="56" t="s">
        <v>141</v>
      </c>
      <c r="Y19" s="56">
        <v>2</v>
      </c>
      <c r="Z19" s="56">
        <v>3</v>
      </c>
      <c r="AA19" s="56">
        <v>12</v>
      </c>
      <c r="AB19" s="56">
        <v>19</v>
      </c>
      <c r="AC19" s="56">
        <v>78</v>
      </c>
      <c r="AD19" s="56" t="s">
        <v>141</v>
      </c>
      <c r="AE19" s="466" t="s">
        <v>357</v>
      </c>
      <c r="AF19" s="54">
        <f t="shared" si="0"/>
        <v>114</v>
      </c>
      <c r="AG19" s="54"/>
      <c r="AH19" s="54"/>
      <c r="AI19" s="56"/>
      <c r="AJ19" s="56"/>
    </row>
    <row r="20" spans="1:36" s="53" customFormat="1" ht="12" customHeight="1">
      <c r="A20" s="459" t="s">
        <v>358</v>
      </c>
      <c r="B20" s="460"/>
      <c r="C20" s="461" t="s">
        <v>359</v>
      </c>
      <c r="D20" s="462">
        <v>18</v>
      </c>
      <c r="E20" s="463">
        <v>13</v>
      </c>
      <c r="F20" s="464">
        <v>6</v>
      </c>
      <c r="G20" s="464">
        <v>7</v>
      </c>
      <c r="H20" s="465">
        <v>1.5873015873015872</v>
      </c>
      <c r="I20" s="465">
        <v>1.550387596899225</v>
      </c>
      <c r="J20" s="465">
        <v>1.6241299303944317</v>
      </c>
      <c r="K20" s="56" t="s">
        <v>141</v>
      </c>
      <c r="L20" s="56" t="s">
        <v>141</v>
      </c>
      <c r="M20" s="56" t="s">
        <v>141</v>
      </c>
      <c r="N20" s="56" t="s">
        <v>141</v>
      </c>
      <c r="O20" s="56" t="s">
        <v>141</v>
      </c>
      <c r="P20" s="56" t="s">
        <v>141</v>
      </c>
      <c r="Q20" s="56">
        <v>1</v>
      </c>
      <c r="R20" s="56" t="s">
        <v>141</v>
      </c>
      <c r="S20" s="56" t="s">
        <v>141</v>
      </c>
      <c r="T20" s="56">
        <v>1</v>
      </c>
      <c r="U20" s="56" t="s">
        <v>141</v>
      </c>
      <c r="V20" s="56" t="s">
        <v>141</v>
      </c>
      <c r="W20" s="56" t="s">
        <v>141</v>
      </c>
      <c r="X20" s="56">
        <v>3</v>
      </c>
      <c r="Y20" s="56">
        <v>3</v>
      </c>
      <c r="Z20" s="56">
        <v>1</v>
      </c>
      <c r="AA20" s="56" t="s">
        <v>141</v>
      </c>
      <c r="AB20" s="56" t="s">
        <v>141</v>
      </c>
      <c r="AC20" s="56">
        <v>4</v>
      </c>
      <c r="AD20" s="56" t="s">
        <v>141</v>
      </c>
      <c r="AE20" s="466" t="s">
        <v>358</v>
      </c>
      <c r="AF20" s="54">
        <f t="shared" si="0"/>
        <v>13</v>
      </c>
      <c r="AG20" s="54"/>
      <c r="AH20" s="54"/>
      <c r="AI20" s="56"/>
      <c r="AJ20" s="56"/>
    </row>
    <row r="21" spans="1:36" s="53" customFormat="1" ht="12" customHeight="1">
      <c r="A21" s="459" t="s">
        <v>360</v>
      </c>
      <c r="B21" s="460"/>
      <c r="C21" s="461" t="s">
        <v>361</v>
      </c>
      <c r="D21" s="462">
        <v>3</v>
      </c>
      <c r="E21" s="463">
        <v>1</v>
      </c>
      <c r="F21" s="464">
        <v>1</v>
      </c>
      <c r="G21" s="464">
        <v>0</v>
      </c>
      <c r="H21" s="465">
        <v>0.1221001221001221</v>
      </c>
      <c r="I21" s="465">
        <v>0.2583979328165375</v>
      </c>
      <c r="J21" s="465">
        <v>0</v>
      </c>
      <c r="K21" s="56" t="s">
        <v>141</v>
      </c>
      <c r="L21" s="56" t="s">
        <v>141</v>
      </c>
      <c r="M21" s="56" t="s">
        <v>141</v>
      </c>
      <c r="N21" s="56" t="s">
        <v>141</v>
      </c>
      <c r="O21" s="56" t="s">
        <v>141</v>
      </c>
      <c r="P21" s="56" t="s">
        <v>141</v>
      </c>
      <c r="Q21" s="56" t="s">
        <v>141</v>
      </c>
      <c r="R21" s="56" t="s">
        <v>141</v>
      </c>
      <c r="S21" s="56" t="s">
        <v>141</v>
      </c>
      <c r="T21" s="56" t="s">
        <v>141</v>
      </c>
      <c r="U21" s="56" t="s">
        <v>141</v>
      </c>
      <c r="V21" s="56" t="s">
        <v>141</v>
      </c>
      <c r="W21" s="56" t="s">
        <v>141</v>
      </c>
      <c r="X21" s="56" t="s">
        <v>141</v>
      </c>
      <c r="Y21" s="56" t="s">
        <v>141</v>
      </c>
      <c r="Z21" s="56" t="s">
        <v>141</v>
      </c>
      <c r="AA21" s="56" t="s">
        <v>141</v>
      </c>
      <c r="AB21" s="56">
        <v>1</v>
      </c>
      <c r="AC21" s="56" t="s">
        <v>141</v>
      </c>
      <c r="AD21" s="56" t="s">
        <v>141</v>
      </c>
      <c r="AE21" s="466" t="s">
        <v>360</v>
      </c>
      <c r="AF21" s="54">
        <f t="shared" si="0"/>
        <v>1</v>
      </c>
      <c r="AG21" s="54"/>
      <c r="AH21" s="54"/>
      <c r="AI21" s="56"/>
      <c r="AJ21" s="56"/>
    </row>
    <row r="22" spans="1:36" s="53" customFormat="1" ht="12" customHeight="1">
      <c r="A22" s="459" t="s">
        <v>362</v>
      </c>
      <c r="B22" s="460"/>
      <c r="C22" s="461" t="s">
        <v>363</v>
      </c>
      <c r="D22" s="462">
        <v>16</v>
      </c>
      <c r="E22" s="463">
        <v>19</v>
      </c>
      <c r="F22" s="464">
        <v>13</v>
      </c>
      <c r="G22" s="464">
        <v>6</v>
      </c>
      <c r="H22" s="465">
        <v>2.31990231990232</v>
      </c>
      <c r="I22" s="465">
        <v>3.359173126614987</v>
      </c>
      <c r="J22" s="465">
        <v>1.3921113689095128</v>
      </c>
      <c r="K22" s="56" t="s">
        <v>141</v>
      </c>
      <c r="L22" s="56" t="s">
        <v>141</v>
      </c>
      <c r="M22" s="56" t="s">
        <v>141</v>
      </c>
      <c r="N22" s="56" t="s">
        <v>141</v>
      </c>
      <c r="O22" s="56" t="s">
        <v>141</v>
      </c>
      <c r="P22" s="56" t="s">
        <v>141</v>
      </c>
      <c r="Q22" s="56" t="s">
        <v>141</v>
      </c>
      <c r="R22" s="56" t="s">
        <v>141</v>
      </c>
      <c r="S22" s="56" t="s">
        <v>141</v>
      </c>
      <c r="T22" s="56" t="s">
        <v>141</v>
      </c>
      <c r="U22" s="56" t="s">
        <v>141</v>
      </c>
      <c r="V22" s="56">
        <v>1</v>
      </c>
      <c r="W22" s="56">
        <v>1</v>
      </c>
      <c r="X22" s="56">
        <v>3</v>
      </c>
      <c r="Y22" s="56">
        <v>2</v>
      </c>
      <c r="Z22" s="56">
        <v>3</v>
      </c>
      <c r="AA22" s="56">
        <v>1</v>
      </c>
      <c r="AB22" s="56">
        <v>5</v>
      </c>
      <c r="AC22" s="56">
        <v>3</v>
      </c>
      <c r="AD22" s="56" t="s">
        <v>141</v>
      </c>
      <c r="AE22" s="466" t="s">
        <v>362</v>
      </c>
      <c r="AF22" s="54">
        <f t="shared" si="0"/>
        <v>19</v>
      </c>
      <c r="AG22" s="54"/>
      <c r="AH22" s="54"/>
      <c r="AI22" s="56"/>
      <c r="AJ22" s="56"/>
    </row>
    <row r="23" spans="1:36" s="53" customFormat="1" ht="12" customHeight="1">
      <c r="A23" s="459" t="s">
        <v>364</v>
      </c>
      <c r="B23" s="460"/>
      <c r="C23" s="461" t="s">
        <v>365</v>
      </c>
      <c r="D23" s="462">
        <v>41</v>
      </c>
      <c r="E23" s="463">
        <v>78</v>
      </c>
      <c r="F23" s="464">
        <v>39</v>
      </c>
      <c r="G23" s="464">
        <v>39</v>
      </c>
      <c r="H23" s="465">
        <v>9.523809523809524</v>
      </c>
      <c r="I23" s="465">
        <v>10.077519379844961</v>
      </c>
      <c r="J23" s="465">
        <v>9.048723897911833</v>
      </c>
      <c r="K23" s="56" t="s">
        <v>141</v>
      </c>
      <c r="L23" s="56" t="s">
        <v>141</v>
      </c>
      <c r="M23" s="56" t="s">
        <v>141</v>
      </c>
      <c r="N23" s="56" t="s">
        <v>141</v>
      </c>
      <c r="O23" s="56" t="s">
        <v>141</v>
      </c>
      <c r="P23" s="56" t="s">
        <v>141</v>
      </c>
      <c r="Q23" s="56" t="s">
        <v>141</v>
      </c>
      <c r="R23" s="56" t="s">
        <v>141</v>
      </c>
      <c r="S23" s="56" t="s">
        <v>141</v>
      </c>
      <c r="T23" s="56" t="s">
        <v>141</v>
      </c>
      <c r="U23" s="56" t="s">
        <v>141</v>
      </c>
      <c r="V23" s="56">
        <v>1</v>
      </c>
      <c r="W23" s="56" t="s">
        <v>141</v>
      </c>
      <c r="X23" s="56" t="s">
        <v>141</v>
      </c>
      <c r="Y23" s="56">
        <v>5</v>
      </c>
      <c r="Z23" s="56">
        <v>5</v>
      </c>
      <c r="AA23" s="56">
        <v>11</v>
      </c>
      <c r="AB23" s="56">
        <v>18</v>
      </c>
      <c r="AC23" s="56">
        <v>38</v>
      </c>
      <c r="AD23" s="56" t="s">
        <v>141</v>
      </c>
      <c r="AE23" s="466" t="s">
        <v>364</v>
      </c>
      <c r="AF23" s="54">
        <f t="shared" si="0"/>
        <v>78</v>
      </c>
      <c r="AG23" s="54"/>
      <c r="AH23" s="54"/>
      <c r="AI23" s="56"/>
      <c r="AJ23" s="56"/>
    </row>
    <row r="24" spans="1:36" s="53" customFormat="1" ht="12" customHeight="1">
      <c r="A24" s="459" t="s">
        <v>366</v>
      </c>
      <c r="B24" s="460"/>
      <c r="C24" s="461" t="s">
        <v>367</v>
      </c>
      <c r="D24" s="462">
        <v>101</v>
      </c>
      <c r="E24" s="463">
        <v>183</v>
      </c>
      <c r="F24" s="464">
        <v>55</v>
      </c>
      <c r="G24" s="464">
        <v>128</v>
      </c>
      <c r="H24" s="465">
        <v>22.344322344322343</v>
      </c>
      <c r="I24" s="465">
        <v>14.211886304909562</v>
      </c>
      <c r="J24" s="465">
        <v>29.698375870069604</v>
      </c>
      <c r="K24" s="56" t="s">
        <v>141</v>
      </c>
      <c r="L24" s="56" t="s">
        <v>141</v>
      </c>
      <c r="M24" s="56" t="s">
        <v>141</v>
      </c>
      <c r="N24" s="56" t="s">
        <v>141</v>
      </c>
      <c r="O24" s="56" t="s">
        <v>141</v>
      </c>
      <c r="P24" s="56" t="s">
        <v>141</v>
      </c>
      <c r="Q24" s="56" t="s">
        <v>141</v>
      </c>
      <c r="R24" s="56" t="s">
        <v>141</v>
      </c>
      <c r="S24" s="56" t="s">
        <v>141</v>
      </c>
      <c r="T24" s="56" t="s">
        <v>141</v>
      </c>
      <c r="U24" s="56" t="s">
        <v>141</v>
      </c>
      <c r="V24" s="56" t="s">
        <v>141</v>
      </c>
      <c r="W24" s="56">
        <v>1</v>
      </c>
      <c r="X24" s="56" t="s">
        <v>141</v>
      </c>
      <c r="Y24" s="56">
        <v>2</v>
      </c>
      <c r="Z24" s="56">
        <v>1</v>
      </c>
      <c r="AA24" s="56">
        <v>9</v>
      </c>
      <c r="AB24" s="56">
        <v>27</v>
      </c>
      <c r="AC24" s="56">
        <v>143</v>
      </c>
      <c r="AD24" s="56" t="s">
        <v>141</v>
      </c>
      <c r="AE24" s="466" t="s">
        <v>366</v>
      </c>
      <c r="AF24" s="54">
        <f t="shared" si="0"/>
        <v>183</v>
      </c>
      <c r="AG24" s="54"/>
      <c r="AH24" s="54"/>
      <c r="AI24" s="56"/>
      <c r="AJ24" s="56"/>
    </row>
    <row r="25" spans="1:36" s="53" customFormat="1" ht="12" customHeight="1">
      <c r="A25" s="459" t="s">
        <v>368</v>
      </c>
      <c r="B25" s="460"/>
      <c r="C25" s="461" t="s">
        <v>369</v>
      </c>
      <c r="D25" s="462">
        <v>76</v>
      </c>
      <c r="E25" s="463">
        <v>98</v>
      </c>
      <c r="F25" s="464">
        <v>53</v>
      </c>
      <c r="G25" s="464">
        <v>45</v>
      </c>
      <c r="H25" s="465">
        <v>11.965811965811966</v>
      </c>
      <c r="I25" s="465">
        <v>13.695090439276486</v>
      </c>
      <c r="J25" s="465">
        <v>10.440835266821345</v>
      </c>
      <c r="K25" s="56" t="s">
        <v>141</v>
      </c>
      <c r="L25" s="56" t="s">
        <v>141</v>
      </c>
      <c r="M25" s="56" t="s">
        <v>141</v>
      </c>
      <c r="N25" s="56" t="s">
        <v>141</v>
      </c>
      <c r="O25" s="56" t="s">
        <v>141</v>
      </c>
      <c r="P25" s="56">
        <v>2</v>
      </c>
      <c r="Q25" s="56">
        <v>1</v>
      </c>
      <c r="R25" s="56">
        <v>2</v>
      </c>
      <c r="S25" s="56" t="s">
        <v>141</v>
      </c>
      <c r="T25" s="56">
        <v>1</v>
      </c>
      <c r="U25" s="56">
        <v>1</v>
      </c>
      <c r="V25" s="56">
        <v>3</v>
      </c>
      <c r="W25" s="56">
        <v>3</v>
      </c>
      <c r="X25" s="56">
        <v>9</v>
      </c>
      <c r="Y25" s="56">
        <v>9</v>
      </c>
      <c r="Z25" s="56">
        <v>10</v>
      </c>
      <c r="AA25" s="56">
        <v>14</v>
      </c>
      <c r="AB25" s="56">
        <v>20</v>
      </c>
      <c r="AC25" s="56">
        <v>23</v>
      </c>
      <c r="AD25" s="56" t="s">
        <v>141</v>
      </c>
      <c r="AE25" s="466" t="s">
        <v>368</v>
      </c>
      <c r="AF25" s="54">
        <f t="shared" si="0"/>
        <v>98</v>
      </c>
      <c r="AG25" s="54"/>
      <c r="AH25" s="54"/>
      <c r="AI25" s="56"/>
      <c r="AJ25" s="56"/>
    </row>
    <row r="26" spans="1:36" s="53" customFormat="1" ht="12" customHeight="1">
      <c r="A26" s="459" t="s">
        <v>370</v>
      </c>
      <c r="B26" s="460"/>
      <c r="C26" s="461" t="s">
        <v>371</v>
      </c>
      <c r="D26" s="462">
        <v>0</v>
      </c>
      <c r="E26" s="463">
        <v>0</v>
      </c>
      <c r="F26" s="464">
        <v>0</v>
      </c>
      <c r="G26" s="464">
        <v>0</v>
      </c>
      <c r="H26" s="465">
        <v>0</v>
      </c>
      <c r="I26" s="465">
        <v>0</v>
      </c>
      <c r="J26" s="465">
        <v>0</v>
      </c>
      <c r="K26" s="56" t="s">
        <v>141</v>
      </c>
      <c r="L26" s="56" t="s">
        <v>141</v>
      </c>
      <c r="M26" s="56" t="s">
        <v>141</v>
      </c>
      <c r="N26" s="56" t="s">
        <v>141</v>
      </c>
      <c r="O26" s="56" t="s">
        <v>141</v>
      </c>
      <c r="P26" s="56" t="s">
        <v>141</v>
      </c>
      <c r="Q26" s="56" t="s">
        <v>141</v>
      </c>
      <c r="R26" s="56" t="s">
        <v>141</v>
      </c>
      <c r="S26" s="56" t="s">
        <v>141</v>
      </c>
      <c r="T26" s="56" t="s">
        <v>141</v>
      </c>
      <c r="U26" s="56" t="s">
        <v>141</v>
      </c>
      <c r="V26" s="56" t="s">
        <v>141</v>
      </c>
      <c r="W26" s="56" t="s">
        <v>141</v>
      </c>
      <c r="X26" s="56" t="s">
        <v>141</v>
      </c>
      <c r="Y26" s="56" t="s">
        <v>141</v>
      </c>
      <c r="Z26" s="56" t="s">
        <v>141</v>
      </c>
      <c r="AA26" s="56" t="s">
        <v>141</v>
      </c>
      <c r="AB26" s="56" t="s">
        <v>141</v>
      </c>
      <c r="AC26" s="56" t="s">
        <v>141</v>
      </c>
      <c r="AD26" s="56" t="s">
        <v>141</v>
      </c>
      <c r="AE26" s="466" t="s">
        <v>370</v>
      </c>
      <c r="AF26" s="54">
        <f t="shared" si="0"/>
        <v>0</v>
      </c>
      <c r="AG26" s="54"/>
      <c r="AH26" s="54"/>
      <c r="AI26" s="56"/>
      <c r="AJ26" s="56"/>
    </row>
    <row r="27" spans="1:36" s="53" customFormat="1" ht="12" customHeight="1">
      <c r="A27" s="459" t="s">
        <v>372</v>
      </c>
      <c r="B27" s="460"/>
      <c r="C27" s="461" t="s">
        <v>373</v>
      </c>
      <c r="D27" s="462">
        <v>0</v>
      </c>
      <c r="E27" s="463">
        <v>0</v>
      </c>
      <c r="F27" s="464">
        <v>0</v>
      </c>
      <c r="G27" s="464">
        <v>0</v>
      </c>
      <c r="H27" s="465">
        <v>0</v>
      </c>
      <c r="I27" s="465">
        <v>0</v>
      </c>
      <c r="J27" s="465">
        <v>0</v>
      </c>
      <c r="K27" s="56" t="s">
        <v>141</v>
      </c>
      <c r="L27" s="56" t="s">
        <v>141</v>
      </c>
      <c r="M27" s="56" t="s">
        <v>141</v>
      </c>
      <c r="N27" s="56" t="s">
        <v>141</v>
      </c>
      <c r="O27" s="56" t="s">
        <v>141</v>
      </c>
      <c r="P27" s="56" t="s">
        <v>141</v>
      </c>
      <c r="Q27" s="56" t="s">
        <v>141</v>
      </c>
      <c r="R27" s="56" t="s">
        <v>141</v>
      </c>
      <c r="S27" s="56" t="s">
        <v>141</v>
      </c>
      <c r="T27" s="56" t="s">
        <v>141</v>
      </c>
      <c r="U27" s="56" t="s">
        <v>141</v>
      </c>
      <c r="V27" s="56" t="s">
        <v>141</v>
      </c>
      <c r="W27" s="56" t="s">
        <v>141</v>
      </c>
      <c r="X27" s="56" t="s">
        <v>141</v>
      </c>
      <c r="Y27" s="56" t="s">
        <v>141</v>
      </c>
      <c r="Z27" s="56" t="s">
        <v>141</v>
      </c>
      <c r="AA27" s="56" t="s">
        <v>141</v>
      </c>
      <c r="AB27" s="56" t="s">
        <v>141</v>
      </c>
      <c r="AC27" s="56" t="s">
        <v>141</v>
      </c>
      <c r="AD27" s="56" t="s">
        <v>141</v>
      </c>
      <c r="AE27" s="466" t="s">
        <v>372</v>
      </c>
      <c r="AF27" s="54">
        <f t="shared" si="0"/>
        <v>0</v>
      </c>
      <c r="AG27" s="54"/>
      <c r="AH27" s="54"/>
      <c r="AI27" s="56"/>
      <c r="AJ27" s="56"/>
    </row>
    <row r="28" spans="1:36" s="53" customFormat="1" ht="12" customHeight="1">
      <c r="A28" s="459" t="s">
        <v>374</v>
      </c>
      <c r="B28" s="460"/>
      <c r="C28" s="461" t="s">
        <v>375</v>
      </c>
      <c r="D28" s="462">
        <v>102</v>
      </c>
      <c r="E28" s="463">
        <v>97</v>
      </c>
      <c r="F28" s="464">
        <v>30</v>
      </c>
      <c r="G28" s="464">
        <v>67</v>
      </c>
      <c r="H28" s="465">
        <v>11.843711843711844</v>
      </c>
      <c r="I28" s="465">
        <v>7.7519379844961245</v>
      </c>
      <c r="J28" s="465">
        <v>15.54524361948956</v>
      </c>
      <c r="K28" s="56" t="s">
        <v>141</v>
      </c>
      <c r="L28" s="56" t="s">
        <v>141</v>
      </c>
      <c r="M28" s="56" t="s">
        <v>141</v>
      </c>
      <c r="N28" s="56" t="s">
        <v>141</v>
      </c>
      <c r="O28" s="56" t="s">
        <v>141</v>
      </c>
      <c r="P28" s="56" t="s">
        <v>141</v>
      </c>
      <c r="Q28" s="56" t="s">
        <v>141</v>
      </c>
      <c r="R28" s="56">
        <v>1</v>
      </c>
      <c r="S28" s="56">
        <v>1</v>
      </c>
      <c r="T28" s="56">
        <v>1</v>
      </c>
      <c r="U28" s="56">
        <v>1</v>
      </c>
      <c r="V28" s="56">
        <v>2</v>
      </c>
      <c r="W28" s="56" t="s">
        <v>141</v>
      </c>
      <c r="X28" s="56">
        <v>3</v>
      </c>
      <c r="Y28" s="56">
        <v>1</v>
      </c>
      <c r="Z28" s="56">
        <v>2</v>
      </c>
      <c r="AA28" s="56">
        <v>1</v>
      </c>
      <c r="AB28" s="56">
        <v>10</v>
      </c>
      <c r="AC28" s="56">
        <v>74</v>
      </c>
      <c r="AD28" s="56" t="s">
        <v>141</v>
      </c>
      <c r="AE28" s="466" t="s">
        <v>374</v>
      </c>
      <c r="AF28" s="54">
        <f t="shared" si="0"/>
        <v>97</v>
      </c>
      <c r="AG28" s="54"/>
      <c r="AH28" s="54"/>
      <c r="AI28" s="56"/>
      <c r="AJ28" s="56"/>
    </row>
    <row r="29" spans="1:36" s="53" customFormat="1" ht="12" customHeight="1">
      <c r="A29" s="459" t="s">
        <v>376</v>
      </c>
      <c r="B29" s="460"/>
      <c r="C29" s="461" t="s">
        <v>377</v>
      </c>
      <c r="D29" s="462">
        <v>1326</v>
      </c>
      <c r="E29" s="463">
        <v>1351</v>
      </c>
      <c r="F29" s="464">
        <v>541</v>
      </c>
      <c r="G29" s="464">
        <v>810</v>
      </c>
      <c r="H29" s="465">
        <v>164.95726495726495</v>
      </c>
      <c r="I29" s="465">
        <v>139.7932816537468</v>
      </c>
      <c r="J29" s="465">
        <v>187.9350348027842</v>
      </c>
      <c r="K29" s="56" t="s">
        <v>141</v>
      </c>
      <c r="L29" s="56" t="s">
        <v>141</v>
      </c>
      <c r="M29" s="56" t="s">
        <v>141</v>
      </c>
      <c r="N29" s="56">
        <v>1</v>
      </c>
      <c r="O29" s="56" t="s">
        <v>141</v>
      </c>
      <c r="P29" s="56">
        <v>1</v>
      </c>
      <c r="Q29" s="56">
        <v>1</v>
      </c>
      <c r="R29" s="56" t="s">
        <v>141</v>
      </c>
      <c r="S29" s="56">
        <v>2</v>
      </c>
      <c r="T29" s="56">
        <v>7</v>
      </c>
      <c r="U29" s="56">
        <v>7</v>
      </c>
      <c r="V29" s="56">
        <v>12</v>
      </c>
      <c r="W29" s="56">
        <v>13</v>
      </c>
      <c r="X29" s="56">
        <v>28</v>
      </c>
      <c r="Y29" s="56">
        <v>48</v>
      </c>
      <c r="Z29" s="56">
        <v>52</v>
      </c>
      <c r="AA29" s="56">
        <v>104</v>
      </c>
      <c r="AB29" s="56">
        <v>190</v>
      </c>
      <c r="AC29" s="56">
        <v>885</v>
      </c>
      <c r="AD29" s="56" t="s">
        <v>141</v>
      </c>
      <c r="AE29" s="466" t="s">
        <v>376</v>
      </c>
      <c r="AF29" s="54">
        <f t="shared" si="0"/>
        <v>1351</v>
      </c>
      <c r="AG29" s="54"/>
      <c r="AH29" s="54"/>
      <c r="AI29" s="56"/>
      <c r="AJ29" s="56"/>
    </row>
    <row r="30" spans="1:36" s="53" customFormat="1" ht="12" customHeight="1">
      <c r="A30" s="459" t="s">
        <v>378</v>
      </c>
      <c r="B30" s="460"/>
      <c r="C30" s="461" t="s">
        <v>379</v>
      </c>
      <c r="D30" s="462">
        <v>825</v>
      </c>
      <c r="E30" s="463">
        <v>868</v>
      </c>
      <c r="F30" s="464">
        <v>395</v>
      </c>
      <c r="G30" s="464">
        <v>473</v>
      </c>
      <c r="H30" s="465">
        <v>105.98290598290599</v>
      </c>
      <c r="I30" s="465">
        <v>102.0671834625323</v>
      </c>
      <c r="J30" s="465">
        <v>109.74477958236659</v>
      </c>
      <c r="K30" s="56" t="s">
        <v>141</v>
      </c>
      <c r="L30" s="56" t="s">
        <v>141</v>
      </c>
      <c r="M30" s="56" t="s">
        <v>141</v>
      </c>
      <c r="N30" s="56">
        <v>1</v>
      </c>
      <c r="O30" s="56" t="s">
        <v>141</v>
      </c>
      <c r="P30" s="56" t="s">
        <v>141</v>
      </c>
      <c r="Q30" s="56" t="s">
        <v>141</v>
      </c>
      <c r="R30" s="56">
        <v>2</v>
      </c>
      <c r="S30" s="56">
        <v>1</v>
      </c>
      <c r="T30" s="56">
        <v>5</v>
      </c>
      <c r="U30" s="56">
        <v>8</v>
      </c>
      <c r="V30" s="56">
        <v>8</v>
      </c>
      <c r="W30" s="56">
        <v>11</v>
      </c>
      <c r="X30" s="56">
        <v>22</v>
      </c>
      <c r="Y30" s="56">
        <v>44</v>
      </c>
      <c r="Z30" s="56">
        <v>41</v>
      </c>
      <c r="AA30" s="56">
        <v>82</v>
      </c>
      <c r="AB30" s="56">
        <v>169</v>
      </c>
      <c r="AC30" s="56">
        <v>474</v>
      </c>
      <c r="AD30" s="56" t="s">
        <v>141</v>
      </c>
      <c r="AE30" s="466" t="s">
        <v>378</v>
      </c>
      <c r="AF30" s="54">
        <f t="shared" si="0"/>
        <v>868</v>
      </c>
      <c r="AG30" s="54"/>
      <c r="AH30" s="54"/>
      <c r="AI30" s="56"/>
      <c r="AJ30" s="56"/>
    </row>
    <row r="31" spans="1:36" s="53" customFormat="1" ht="12" customHeight="1">
      <c r="A31" s="459" t="s">
        <v>380</v>
      </c>
      <c r="B31" s="460"/>
      <c r="C31" s="461" t="s">
        <v>381</v>
      </c>
      <c r="D31" s="462">
        <v>134</v>
      </c>
      <c r="E31" s="463">
        <v>156</v>
      </c>
      <c r="F31" s="464">
        <v>75</v>
      </c>
      <c r="G31" s="464">
        <v>81</v>
      </c>
      <c r="H31" s="465">
        <v>19.047619047619047</v>
      </c>
      <c r="I31" s="465">
        <v>19.37984496124031</v>
      </c>
      <c r="J31" s="465">
        <v>18.79350348027842</v>
      </c>
      <c r="K31" s="56" t="s">
        <v>141</v>
      </c>
      <c r="L31" s="56" t="s">
        <v>141</v>
      </c>
      <c r="M31" s="56" t="s">
        <v>141</v>
      </c>
      <c r="N31" s="56" t="s">
        <v>141</v>
      </c>
      <c r="O31" s="56" t="s">
        <v>141</v>
      </c>
      <c r="P31" s="56" t="s">
        <v>141</v>
      </c>
      <c r="Q31" s="56" t="s">
        <v>141</v>
      </c>
      <c r="R31" s="56" t="s">
        <v>141</v>
      </c>
      <c r="S31" s="56" t="s">
        <v>141</v>
      </c>
      <c r="T31" s="56" t="s">
        <v>141</v>
      </c>
      <c r="U31" s="56">
        <v>1</v>
      </c>
      <c r="V31" s="56" t="s">
        <v>141</v>
      </c>
      <c r="W31" s="56">
        <v>2</v>
      </c>
      <c r="X31" s="56">
        <v>12</v>
      </c>
      <c r="Y31" s="56">
        <v>6</v>
      </c>
      <c r="Z31" s="56">
        <v>12</v>
      </c>
      <c r="AA31" s="56">
        <v>27</v>
      </c>
      <c r="AB31" s="56">
        <v>24</v>
      </c>
      <c r="AC31" s="56">
        <v>72</v>
      </c>
      <c r="AD31" s="56" t="s">
        <v>141</v>
      </c>
      <c r="AE31" s="466" t="s">
        <v>380</v>
      </c>
      <c r="AF31" s="54">
        <f t="shared" si="0"/>
        <v>156</v>
      </c>
      <c r="AG31" s="54"/>
      <c r="AH31" s="54"/>
      <c r="AI31" s="56"/>
      <c r="AJ31" s="56"/>
    </row>
    <row r="32" spans="1:36" s="53" customFormat="1" ht="12" customHeight="1">
      <c r="A32" s="459" t="s">
        <v>382</v>
      </c>
      <c r="B32" s="460"/>
      <c r="C32" s="461" t="s">
        <v>383</v>
      </c>
      <c r="D32" s="462">
        <v>42</v>
      </c>
      <c r="E32" s="463">
        <v>48</v>
      </c>
      <c r="F32" s="464">
        <v>18</v>
      </c>
      <c r="G32" s="464">
        <v>30</v>
      </c>
      <c r="H32" s="465">
        <v>5.860805860805861</v>
      </c>
      <c r="I32" s="465">
        <v>4.651162790697674</v>
      </c>
      <c r="J32" s="465">
        <v>6.960556844547564</v>
      </c>
      <c r="K32" s="56" t="s">
        <v>141</v>
      </c>
      <c r="L32" s="56" t="s">
        <v>141</v>
      </c>
      <c r="M32" s="56" t="s">
        <v>141</v>
      </c>
      <c r="N32" s="56" t="s">
        <v>141</v>
      </c>
      <c r="O32" s="56" t="s">
        <v>141</v>
      </c>
      <c r="P32" s="56" t="s">
        <v>141</v>
      </c>
      <c r="Q32" s="56" t="s">
        <v>141</v>
      </c>
      <c r="R32" s="56" t="s">
        <v>141</v>
      </c>
      <c r="S32" s="56" t="s">
        <v>141</v>
      </c>
      <c r="T32" s="56">
        <v>1</v>
      </c>
      <c r="U32" s="56" t="s">
        <v>141</v>
      </c>
      <c r="V32" s="56">
        <v>1</v>
      </c>
      <c r="W32" s="56" t="s">
        <v>141</v>
      </c>
      <c r="X32" s="56" t="s">
        <v>141</v>
      </c>
      <c r="Y32" s="56">
        <v>1</v>
      </c>
      <c r="Z32" s="56">
        <v>1</v>
      </c>
      <c r="AA32" s="56">
        <v>3</v>
      </c>
      <c r="AB32" s="56">
        <v>10</v>
      </c>
      <c r="AC32" s="56">
        <v>31</v>
      </c>
      <c r="AD32" s="56" t="s">
        <v>141</v>
      </c>
      <c r="AE32" s="466" t="s">
        <v>382</v>
      </c>
      <c r="AF32" s="54">
        <f t="shared" si="0"/>
        <v>48</v>
      </c>
      <c r="AG32" s="54"/>
      <c r="AH32" s="54"/>
      <c r="AI32" s="56"/>
      <c r="AJ32" s="56"/>
    </row>
    <row r="33" spans="1:36" s="53" customFormat="1" ht="12" customHeight="1">
      <c r="A33" s="471">
        <v>10100</v>
      </c>
      <c r="B33" s="460"/>
      <c r="C33" s="461" t="s">
        <v>384</v>
      </c>
      <c r="D33" s="462">
        <v>9</v>
      </c>
      <c r="E33" s="463">
        <v>26</v>
      </c>
      <c r="F33" s="464">
        <v>14</v>
      </c>
      <c r="G33" s="464">
        <v>12</v>
      </c>
      <c r="H33" s="465">
        <v>3.1746031746031744</v>
      </c>
      <c r="I33" s="465">
        <v>3.617571059431525</v>
      </c>
      <c r="J33" s="465">
        <v>2.7842227378190256</v>
      </c>
      <c r="K33" s="56" t="s">
        <v>141</v>
      </c>
      <c r="L33" s="56" t="s">
        <v>141</v>
      </c>
      <c r="M33" s="56" t="s">
        <v>141</v>
      </c>
      <c r="N33" s="56" t="s">
        <v>141</v>
      </c>
      <c r="O33" s="56" t="s">
        <v>141</v>
      </c>
      <c r="P33" s="56" t="s">
        <v>141</v>
      </c>
      <c r="Q33" s="56" t="s">
        <v>141</v>
      </c>
      <c r="R33" s="56" t="s">
        <v>141</v>
      </c>
      <c r="S33" s="56" t="s">
        <v>141</v>
      </c>
      <c r="T33" s="56" t="s">
        <v>141</v>
      </c>
      <c r="U33" s="56" t="s">
        <v>141</v>
      </c>
      <c r="V33" s="56" t="s">
        <v>141</v>
      </c>
      <c r="W33" s="56" t="s">
        <v>141</v>
      </c>
      <c r="X33" s="56" t="s">
        <v>141</v>
      </c>
      <c r="Y33" s="56">
        <v>1</v>
      </c>
      <c r="Z33" s="56">
        <v>2</v>
      </c>
      <c r="AA33" s="56">
        <v>3</v>
      </c>
      <c r="AB33" s="56">
        <v>2</v>
      </c>
      <c r="AC33" s="56">
        <v>18</v>
      </c>
      <c r="AD33" s="56" t="s">
        <v>141</v>
      </c>
      <c r="AE33" s="466">
        <v>10100</v>
      </c>
      <c r="AF33" s="54">
        <f t="shared" si="0"/>
        <v>26</v>
      </c>
      <c r="AG33" s="54"/>
      <c r="AH33" s="54"/>
      <c r="AI33" s="56"/>
      <c r="AJ33" s="56"/>
    </row>
    <row r="34" spans="1:36" s="53" customFormat="1" ht="12" customHeight="1">
      <c r="A34" s="471">
        <v>10200</v>
      </c>
      <c r="B34" s="460"/>
      <c r="C34" s="461" t="s">
        <v>385</v>
      </c>
      <c r="D34" s="462">
        <v>1022</v>
      </c>
      <c r="E34" s="463">
        <v>808</v>
      </c>
      <c r="F34" s="464">
        <v>405</v>
      </c>
      <c r="G34" s="464">
        <v>403</v>
      </c>
      <c r="H34" s="465">
        <v>98.65689865689866</v>
      </c>
      <c r="I34" s="465">
        <v>104.65116279069768</v>
      </c>
      <c r="J34" s="465">
        <v>93.50348027842227</v>
      </c>
      <c r="K34" s="56" t="s">
        <v>141</v>
      </c>
      <c r="L34" s="56" t="s">
        <v>141</v>
      </c>
      <c r="M34" s="56" t="s">
        <v>141</v>
      </c>
      <c r="N34" s="56" t="s">
        <v>141</v>
      </c>
      <c r="O34" s="56" t="s">
        <v>141</v>
      </c>
      <c r="P34" s="56" t="s">
        <v>141</v>
      </c>
      <c r="Q34" s="56" t="s">
        <v>141</v>
      </c>
      <c r="R34" s="56" t="s">
        <v>141</v>
      </c>
      <c r="S34" s="56">
        <v>1</v>
      </c>
      <c r="T34" s="56" t="s">
        <v>141</v>
      </c>
      <c r="U34" s="56" t="s">
        <v>141</v>
      </c>
      <c r="V34" s="56">
        <v>1</v>
      </c>
      <c r="W34" s="56">
        <v>3</v>
      </c>
      <c r="X34" s="56">
        <v>11</v>
      </c>
      <c r="Y34" s="56">
        <v>15</v>
      </c>
      <c r="Z34" s="56">
        <v>23</v>
      </c>
      <c r="AA34" s="56">
        <v>46</v>
      </c>
      <c r="AB34" s="56">
        <v>145</v>
      </c>
      <c r="AC34" s="56">
        <v>563</v>
      </c>
      <c r="AD34" s="56" t="s">
        <v>141</v>
      </c>
      <c r="AE34" s="466">
        <v>10200</v>
      </c>
      <c r="AF34" s="54">
        <f t="shared" si="0"/>
        <v>808</v>
      </c>
      <c r="AG34" s="54"/>
      <c r="AH34" s="54"/>
      <c r="AI34" s="56"/>
      <c r="AJ34" s="56"/>
    </row>
    <row r="35" spans="1:36" s="53" customFormat="1" ht="12" customHeight="1">
      <c r="A35" s="471">
        <v>10300</v>
      </c>
      <c r="B35" s="460"/>
      <c r="C35" s="461" t="s">
        <v>386</v>
      </c>
      <c r="D35" s="462">
        <v>6</v>
      </c>
      <c r="E35" s="463">
        <v>4</v>
      </c>
      <c r="F35" s="464">
        <v>0</v>
      </c>
      <c r="G35" s="464">
        <v>4</v>
      </c>
      <c r="H35" s="465">
        <v>0.4884004884004884</v>
      </c>
      <c r="I35" s="465">
        <v>0</v>
      </c>
      <c r="J35" s="465">
        <v>0.9280742459396751</v>
      </c>
      <c r="K35" s="56" t="s">
        <v>141</v>
      </c>
      <c r="L35" s="56" t="s">
        <v>141</v>
      </c>
      <c r="M35" s="56" t="s">
        <v>141</v>
      </c>
      <c r="N35" s="56" t="s">
        <v>141</v>
      </c>
      <c r="O35" s="56" t="s">
        <v>141</v>
      </c>
      <c r="P35" s="56" t="s">
        <v>141</v>
      </c>
      <c r="Q35" s="56" t="s">
        <v>141</v>
      </c>
      <c r="R35" s="56" t="s">
        <v>141</v>
      </c>
      <c r="S35" s="56" t="s">
        <v>141</v>
      </c>
      <c r="T35" s="56" t="s">
        <v>141</v>
      </c>
      <c r="U35" s="56" t="s">
        <v>141</v>
      </c>
      <c r="V35" s="56" t="s">
        <v>141</v>
      </c>
      <c r="W35" s="56" t="s">
        <v>141</v>
      </c>
      <c r="X35" s="56" t="s">
        <v>141</v>
      </c>
      <c r="Y35" s="56" t="s">
        <v>141</v>
      </c>
      <c r="Z35" s="56" t="s">
        <v>141</v>
      </c>
      <c r="AA35" s="56" t="s">
        <v>141</v>
      </c>
      <c r="AB35" s="56" t="s">
        <v>141</v>
      </c>
      <c r="AC35" s="56">
        <v>4</v>
      </c>
      <c r="AD35" s="56" t="s">
        <v>141</v>
      </c>
      <c r="AE35" s="466">
        <v>10300</v>
      </c>
      <c r="AF35" s="54">
        <f t="shared" si="0"/>
        <v>4</v>
      </c>
      <c r="AG35" s="54"/>
      <c r="AH35" s="54"/>
      <c r="AI35" s="56"/>
      <c r="AJ35" s="56"/>
    </row>
    <row r="36" spans="1:36" s="53" customFormat="1" ht="12" customHeight="1">
      <c r="A36" s="471">
        <v>10400</v>
      </c>
      <c r="B36" s="460"/>
      <c r="C36" s="461" t="s">
        <v>387</v>
      </c>
      <c r="D36" s="462">
        <v>140</v>
      </c>
      <c r="E36" s="463">
        <v>193</v>
      </c>
      <c r="F36" s="464">
        <v>165</v>
      </c>
      <c r="G36" s="464">
        <v>28</v>
      </c>
      <c r="H36" s="465">
        <v>23.565323565323563</v>
      </c>
      <c r="I36" s="465">
        <v>42.63565891472868</v>
      </c>
      <c r="J36" s="465">
        <v>6.496519721577727</v>
      </c>
      <c r="K36" s="56" t="s">
        <v>141</v>
      </c>
      <c r="L36" s="56" t="s">
        <v>141</v>
      </c>
      <c r="M36" s="56" t="s">
        <v>141</v>
      </c>
      <c r="N36" s="56" t="s">
        <v>141</v>
      </c>
      <c r="O36" s="56" t="s">
        <v>141</v>
      </c>
      <c r="P36" s="56" t="s">
        <v>141</v>
      </c>
      <c r="Q36" s="56" t="s">
        <v>141</v>
      </c>
      <c r="R36" s="56" t="s">
        <v>141</v>
      </c>
      <c r="S36" s="56" t="s">
        <v>141</v>
      </c>
      <c r="T36" s="56" t="s">
        <v>141</v>
      </c>
      <c r="U36" s="56" t="s">
        <v>141</v>
      </c>
      <c r="V36" s="56" t="s">
        <v>141</v>
      </c>
      <c r="W36" s="56">
        <v>1</v>
      </c>
      <c r="X36" s="56">
        <v>3</v>
      </c>
      <c r="Y36" s="56">
        <v>6</v>
      </c>
      <c r="Z36" s="56">
        <v>6</v>
      </c>
      <c r="AA36" s="56">
        <v>23</v>
      </c>
      <c r="AB36" s="56">
        <v>41</v>
      </c>
      <c r="AC36" s="56">
        <v>113</v>
      </c>
      <c r="AD36" s="56" t="s">
        <v>141</v>
      </c>
      <c r="AE36" s="466">
        <v>10400</v>
      </c>
      <c r="AF36" s="54">
        <f t="shared" si="0"/>
        <v>193</v>
      </c>
      <c r="AG36" s="54"/>
      <c r="AH36" s="54"/>
      <c r="AI36" s="56"/>
      <c r="AJ36" s="56"/>
    </row>
    <row r="37" spans="1:36" s="53" customFormat="1" ht="12" customHeight="1">
      <c r="A37" s="471">
        <v>10500</v>
      </c>
      <c r="B37" s="460"/>
      <c r="C37" s="461" t="s">
        <v>388</v>
      </c>
      <c r="D37" s="462">
        <v>11</v>
      </c>
      <c r="E37" s="463">
        <v>14</v>
      </c>
      <c r="F37" s="464">
        <v>2</v>
      </c>
      <c r="G37" s="464">
        <v>12</v>
      </c>
      <c r="H37" s="465">
        <v>1.7094017094017095</v>
      </c>
      <c r="I37" s="465">
        <v>0.516795865633075</v>
      </c>
      <c r="J37" s="465">
        <v>2.7842227378190256</v>
      </c>
      <c r="K37" s="56" t="s">
        <v>141</v>
      </c>
      <c r="L37" s="56" t="s">
        <v>141</v>
      </c>
      <c r="M37" s="56" t="s">
        <v>141</v>
      </c>
      <c r="N37" s="56" t="s">
        <v>141</v>
      </c>
      <c r="O37" s="56" t="s">
        <v>141</v>
      </c>
      <c r="P37" s="56" t="s">
        <v>141</v>
      </c>
      <c r="Q37" s="56" t="s">
        <v>141</v>
      </c>
      <c r="R37" s="56" t="s">
        <v>141</v>
      </c>
      <c r="S37" s="56" t="s">
        <v>141</v>
      </c>
      <c r="T37" s="56" t="s">
        <v>141</v>
      </c>
      <c r="U37" s="56" t="s">
        <v>141</v>
      </c>
      <c r="V37" s="56" t="s">
        <v>141</v>
      </c>
      <c r="W37" s="56" t="s">
        <v>141</v>
      </c>
      <c r="X37" s="56" t="s">
        <v>141</v>
      </c>
      <c r="Y37" s="56" t="s">
        <v>141</v>
      </c>
      <c r="Z37" s="56">
        <v>1</v>
      </c>
      <c r="AA37" s="56">
        <v>2</v>
      </c>
      <c r="AB37" s="56" t="s">
        <v>141</v>
      </c>
      <c r="AC37" s="56">
        <v>11</v>
      </c>
      <c r="AD37" s="56" t="s">
        <v>141</v>
      </c>
      <c r="AE37" s="466">
        <v>10500</v>
      </c>
      <c r="AF37" s="54">
        <f t="shared" si="0"/>
        <v>14</v>
      </c>
      <c r="AG37" s="54"/>
      <c r="AH37" s="54"/>
      <c r="AI37" s="56"/>
      <c r="AJ37" s="56"/>
    </row>
    <row r="38" spans="1:36" s="53" customFormat="1" ht="12" customHeight="1">
      <c r="A38" s="471">
        <v>10600</v>
      </c>
      <c r="B38" s="460"/>
      <c r="C38" s="461" t="s">
        <v>389</v>
      </c>
      <c r="D38" s="462">
        <v>531</v>
      </c>
      <c r="E38" s="463">
        <v>535</v>
      </c>
      <c r="F38" s="464">
        <v>297</v>
      </c>
      <c r="G38" s="464">
        <v>238</v>
      </c>
      <c r="H38" s="465">
        <v>65.32356532356532</v>
      </c>
      <c r="I38" s="465">
        <v>76.74418604651163</v>
      </c>
      <c r="J38" s="465">
        <v>55.220417633410676</v>
      </c>
      <c r="K38" s="56" t="s">
        <v>141</v>
      </c>
      <c r="L38" s="56" t="s">
        <v>141</v>
      </c>
      <c r="M38" s="56" t="s">
        <v>141</v>
      </c>
      <c r="N38" s="56" t="s">
        <v>141</v>
      </c>
      <c r="O38" s="56" t="s">
        <v>141</v>
      </c>
      <c r="P38" s="56" t="s">
        <v>141</v>
      </c>
      <c r="Q38" s="56" t="s">
        <v>141</v>
      </c>
      <c r="R38" s="56">
        <v>1</v>
      </c>
      <c r="S38" s="56" t="s">
        <v>141</v>
      </c>
      <c r="T38" s="56">
        <v>2</v>
      </c>
      <c r="U38" s="56" t="s">
        <v>141</v>
      </c>
      <c r="V38" s="56">
        <v>1</v>
      </c>
      <c r="W38" s="56">
        <v>6</v>
      </c>
      <c r="X38" s="56">
        <v>8</v>
      </c>
      <c r="Y38" s="56">
        <v>20</v>
      </c>
      <c r="Z38" s="56">
        <v>29</v>
      </c>
      <c r="AA38" s="56">
        <v>49</v>
      </c>
      <c r="AB38" s="56">
        <v>97</v>
      </c>
      <c r="AC38" s="56">
        <v>322</v>
      </c>
      <c r="AD38" s="56" t="s">
        <v>141</v>
      </c>
      <c r="AE38" s="466">
        <v>10600</v>
      </c>
      <c r="AF38" s="54">
        <f t="shared" si="0"/>
        <v>535</v>
      </c>
      <c r="AG38" s="54"/>
      <c r="AH38" s="54"/>
      <c r="AI38" s="56"/>
      <c r="AJ38" s="56"/>
    </row>
    <row r="39" spans="1:36" s="53" customFormat="1" ht="12" customHeight="1">
      <c r="A39" s="471">
        <v>11100</v>
      </c>
      <c r="B39" s="460"/>
      <c r="C39" s="461" t="s">
        <v>390</v>
      </c>
      <c r="D39" s="462">
        <v>13</v>
      </c>
      <c r="E39" s="463">
        <v>16</v>
      </c>
      <c r="F39" s="464">
        <v>8</v>
      </c>
      <c r="G39" s="464">
        <v>8</v>
      </c>
      <c r="H39" s="465">
        <v>1.9536019536019535</v>
      </c>
      <c r="I39" s="465">
        <v>2.0671834625323</v>
      </c>
      <c r="J39" s="465">
        <v>1.8561484918793503</v>
      </c>
      <c r="K39" s="56" t="s">
        <v>141</v>
      </c>
      <c r="L39" s="56" t="s">
        <v>141</v>
      </c>
      <c r="M39" s="56" t="s">
        <v>141</v>
      </c>
      <c r="N39" s="56" t="s">
        <v>141</v>
      </c>
      <c r="O39" s="56" t="s">
        <v>141</v>
      </c>
      <c r="P39" s="56" t="s">
        <v>141</v>
      </c>
      <c r="Q39" s="56" t="s">
        <v>141</v>
      </c>
      <c r="R39" s="56" t="s">
        <v>141</v>
      </c>
      <c r="S39" s="56" t="s">
        <v>141</v>
      </c>
      <c r="T39" s="56" t="s">
        <v>141</v>
      </c>
      <c r="U39" s="56" t="s">
        <v>141</v>
      </c>
      <c r="V39" s="56" t="s">
        <v>141</v>
      </c>
      <c r="W39" s="56" t="s">
        <v>141</v>
      </c>
      <c r="X39" s="56" t="s">
        <v>141</v>
      </c>
      <c r="Y39" s="56">
        <v>1</v>
      </c>
      <c r="Z39" s="56">
        <v>3</v>
      </c>
      <c r="AA39" s="56">
        <v>1</v>
      </c>
      <c r="AB39" s="56">
        <v>6</v>
      </c>
      <c r="AC39" s="56">
        <v>5</v>
      </c>
      <c r="AD39" s="56" t="s">
        <v>141</v>
      </c>
      <c r="AE39" s="466">
        <v>11100</v>
      </c>
      <c r="AF39" s="54">
        <f t="shared" si="0"/>
        <v>16</v>
      </c>
      <c r="AG39" s="54"/>
      <c r="AH39" s="54"/>
      <c r="AI39" s="56"/>
      <c r="AJ39" s="56"/>
    </row>
    <row r="40" spans="1:36" s="53" customFormat="1" ht="12" customHeight="1">
      <c r="A40" s="471">
        <v>11200</v>
      </c>
      <c r="B40" s="460"/>
      <c r="C40" s="461" t="s">
        <v>391</v>
      </c>
      <c r="D40" s="462">
        <v>52</v>
      </c>
      <c r="E40" s="463">
        <v>46</v>
      </c>
      <c r="F40" s="464">
        <v>22</v>
      </c>
      <c r="G40" s="464">
        <v>24</v>
      </c>
      <c r="H40" s="465">
        <v>5.616605616605616</v>
      </c>
      <c r="I40" s="465">
        <v>5.684754521963824</v>
      </c>
      <c r="J40" s="465">
        <v>5.568445475638051</v>
      </c>
      <c r="K40" s="56" t="s">
        <v>141</v>
      </c>
      <c r="L40" s="56" t="s">
        <v>141</v>
      </c>
      <c r="M40" s="56" t="s">
        <v>141</v>
      </c>
      <c r="N40" s="56" t="s">
        <v>141</v>
      </c>
      <c r="O40" s="56" t="s">
        <v>141</v>
      </c>
      <c r="P40" s="56" t="s">
        <v>141</v>
      </c>
      <c r="Q40" s="56" t="s">
        <v>141</v>
      </c>
      <c r="R40" s="56" t="s">
        <v>141</v>
      </c>
      <c r="S40" s="56" t="s">
        <v>141</v>
      </c>
      <c r="T40" s="56" t="s">
        <v>141</v>
      </c>
      <c r="U40" s="56" t="s">
        <v>141</v>
      </c>
      <c r="V40" s="56">
        <v>1</v>
      </c>
      <c r="W40" s="56" t="s">
        <v>141</v>
      </c>
      <c r="X40" s="56">
        <v>2</v>
      </c>
      <c r="Y40" s="56">
        <v>4</v>
      </c>
      <c r="Z40" s="56">
        <v>1</v>
      </c>
      <c r="AA40" s="56">
        <v>3</v>
      </c>
      <c r="AB40" s="56">
        <v>5</v>
      </c>
      <c r="AC40" s="56">
        <v>30</v>
      </c>
      <c r="AD40" s="56" t="s">
        <v>141</v>
      </c>
      <c r="AE40" s="466">
        <v>11200</v>
      </c>
      <c r="AF40" s="54">
        <f t="shared" si="0"/>
        <v>46</v>
      </c>
      <c r="AG40" s="54"/>
      <c r="AH40" s="54"/>
      <c r="AI40" s="56"/>
      <c r="AJ40" s="56"/>
    </row>
    <row r="41" spans="1:36" s="53" customFormat="1" ht="12" customHeight="1">
      <c r="A41" s="471">
        <v>11300</v>
      </c>
      <c r="B41" s="460"/>
      <c r="C41" s="461" t="s">
        <v>392</v>
      </c>
      <c r="D41" s="462">
        <v>112</v>
      </c>
      <c r="E41" s="463">
        <v>107</v>
      </c>
      <c r="F41" s="464">
        <v>59</v>
      </c>
      <c r="G41" s="464">
        <v>48</v>
      </c>
      <c r="H41" s="465">
        <v>13.064713064713066</v>
      </c>
      <c r="I41" s="465">
        <v>15.24547803617571</v>
      </c>
      <c r="J41" s="465">
        <v>11.136890951276103</v>
      </c>
      <c r="K41" s="56" t="s">
        <v>141</v>
      </c>
      <c r="L41" s="56" t="s">
        <v>141</v>
      </c>
      <c r="M41" s="56" t="s">
        <v>141</v>
      </c>
      <c r="N41" s="56" t="s">
        <v>141</v>
      </c>
      <c r="O41" s="56" t="s">
        <v>141</v>
      </c>
      <c r="P41" s="56" t="s">
        <v>141</v>
      </c>
      <c r="Q41" s="56" t="s">
        <v>141</v>
      </c>
      <c r="R41" s="56" t="s">
        <v>141</v>
      </c>
      <c r="S41" s="56" t="s">
        <v>141</v>
      </c>
      <c r="T41" s="56">
        <v>4</v>
      </c>
      <c r="U41" s="56">
        <v>4</v>
      </c>
      <c r="V41" s="56">
        <v>3</v>
      </c>
      <c r="W41" s="56">
        <v>7</v>
      </c>
      <c r="X41" s="56">
        <v>9</v>
      </c>
      <c r="Y41" s="56">
        <v>14</v>
      </c>
      <c r="Z41" s="56">
        <v>11</v>
      </c>
      <c r="AA41" s="56">
        <v>16</v>
      </c>
      <c r="AB41" s="56">
        <v>21</v>
      </c>
      <c r="AC41" s="56">
        <v>18</v>
      </c>
      <c r="AD41" s="56" t="s">
        <v>141</v>
      </c>
      <c r="AE41" s="466">
        <v>11300</v>
      </c>
      <c r="AF41" s="54">
        <f t="shared" si="0"/>
        <v>107</v>
      </c>
      <c r="AG41" s="54"/>
      <c r="AH41" s="54"/>
      <c r="AI41" s="56"/>
      <c r="AJ41" s="56"/>
    </row>
    <row r="42" spans="1:36" s="53" customFormat="1" ht="12" customHeight="1">
      <c r="A42" s="471">
        <v>11400</v>
      </c>
      <c r="B42" s="460"/>
      <c r="C42" s="461" t="s">
        <v>393</v>
      </c>
      <c r="D42" s="462">
        <v>214</v>
      </c>
      <c r="E42" s="463">
        <v>193</v>
      </c>
      <c r="F42" s="464">
        <v>85</v>
      </c>
      <c r="G42" s="464">
        <v>108</v>
      </c>
      <c r="H42" s="465">
        <v>23.565323565323563</v>
      </c>
      <c r="I42" s="465">
        <v>21.963824289405682</v>
      </c>
      <c r="J42" s="465">
        <v>25.058004640371227</v>
      </c>
      <c r="K42" s="56" t="s">
        <v>141</v>
      </c>
      <c r="L42" s="56">
        <v>1</v>
      </c>
      <c r="M42" s="56">
        <v>1</v>
      </c>
      <c r="N42" s="56" t="s">
        <v>141</v>
      </c>
      <c r="O42" s="56" t="s">
        <v>141</v>
      </c>
      <c r="P42" s="56" t="s">
        <v>141</v>
      </c>
      <c r="Q42" s="56" t="s">
        <v>141</v>
      </c>
      <c r="R42" s="56" t="s">
        <v>141</v>
      </c>
      <c r="S42" s="56" t="s">
        <v>141</v>
      </c>
      <c r="T42" s="56">
        <v>1</v>
      </c>
      <c r="U42" s="56">
        <v>1</v>
      </c>
      <c r="V42" s="56">
        <v>5</v>
      </c>
      <c r="W42" s="56">
        <v>4</v>
      </c>
      <c r="X42" s="56">
        <v>4</v>
      </c>
      <c r="Y42" s="56">
        <v>10</v>
      </c>
      <c r="Z42" s="56">
        <v>9</v>
      </c>
      <c r="AA42" s="56">
        <v>17</v>
      </c>
      <c r="AB42" s="56">
        <v>28</v>
      </c>
      <c r="AC42" s="56">
        <v>112</v>
      </c>
      <c r="AD42" s="56" t="s">
        <v>141</v>
      </c>
      <c r="AE42" s="466">
        <v>11400</v>
      </c>
      <c r="AF42" s="54">
        <f t="shared" si="0"/>
        <v>193</v>
      </c>
      <c r="AG42" s="54"/>
      <c r="AH42" s="54"/>
      <c r="AI42" s="56"/>
      <c r="AJ42" s="56"/>
    </row>
    <row r="43" spans="1:36" s="53" customFormat="1" ht="12" customHeight="1">
      <c r="A43" s="471">
        <v>12000</v>
      </c>
      <c r="B43" s="460"/>
      <c r="C43" s="461" t="s">
        <v>394</v>
      </c>
      <c r="D43" s="462">
        <v>14</v>
      </c>
      <c r="E43" s="463">
        <v>21</v>
      </c>
      <c r="F43" s="464">
        <v>7</v>
      </c>
      <c r="G43" s="464">
        <v>14</v>
      </c>
      <c r="H43" s="465">
        <v>2.564102564102564</v>
      </c>
      <c r="I43" s="465">
        <v>1.8087855297157625</v>
      </c>
      <c r="J43" s="465">
        <v>3.2482598607888633</v>
      </c>
      <c r="K43" s="56" t="s">
        <v>141</v>
      </c>
      <c r="L43" s="56" t="s">
        <v>141</v>
      </c>
      <c r="M43" s="56" t="s">
        <v>141</v>
      </c>
      <c r="N43" s="56" t="s">
        <v>141</v>
      </c>
      <c r="O43" s="56" t="s">
        <v>141</v>
      </c>
      <c r="P43" s="56" t="s">
        <v>141</v>
      </c>
      <c r="Q43" s="56" t="s">
        <v>141</v>
      </c>
      <c r="R43" s="56" t="s">
        <v>141</v>
      </c>
      <c r="S43" s="56" t="s">
        <v>141</v>
      </c>
      <c r="T43" s="56" t="s">
        <v>141</v>
      </c>
      <c r="U43" s="56" t="s">
        <v>141</v>
      </c>
      <c r="V43" s="56" t="s">
        <v>141</v>
      </c>
      <c r="W43" s="56" t="s">
        <v>141</v>
      </c>
      <c r="X43" s="56" t="s">
        <v>141</v>
      </c>
      <c r="Y43" s="56">
        <v>1</v>
      </c>
      <c r="Z43" s="56" t="s">
        <v>141</v>
      </c>
      <c r="AA43" s="56">
        <v>2</v>
      </c>
      <c r="AB43" s="56">
        <v>3</v>
      </c>
      <c r="AC43" s="56">
        <v>15</v>
      </c>
      <c r="AD43" s="56" t="s">
        <v>141</v>
      </c>
      <c r="AE43" s="466">
        <v>12000</v>
      </c>
      <c r="AF43" s="54">
        <f t="shared" si="0"/>
        <v>21</v>
      </c>
      <c r="AG43" s="54"/>
      <c r="AH43" s="54"/>
      <c r="AI43" s="56"/>
      <c r="AJ43" s="56"/>
    </row>
    <row r="44" spans="1:36" s="53" customFormat="1" ht="12" customHeight="1">
      <c r="A44" s="471">
        <v>13000</v>
      </c>
      <c r="B44" s="460"/>
      <c r="C44" s="461" t="s">
        <v>395</v>
      </c>
      <c r="D44" s="462">
        <v>45</v>
      </c>
      <c r="E44" s="463">
        <v>58</v>
      </c>
      <c r="F44" s="464">
        <v>18</v>
      </c>
      <c r="G44" s="464">
        <v>40</v>
      </c>
      <c r="H44" s="465">
        <v>7.081807081807082</v>
      </c>
      <c r="I44" s="465">
        <v>4.651162790697674</v>
      </c>
      <c r="J44" s="465">
        <v>9.280742459396752</v>
      </c>
      <c r="K44" s="56" t="s">
        <v>141</v>
      </c>
      <c r="L44" s="56" t="s">
        <v>141</v>
      </c>
      <c r="M44" s="56" t="s">
        <v>141</v>
      </c>
      <c r="N44" s="56" t="s">
        <v>141</v>
      </c>
      <c r="O44" s="56" t="s">
        <v>141</v>
      </c>
      <c r="P44" s="56" t="s">
        <v>141</v>
      </c>
      <c r="Q44" s="56" t="s">
        <v>141</v>
      </c>
      <c r="R44" s="56" t="s">
        <v>141</v>
      </c>
      <c r="S44" s="56">
        <v>1</v>
      </c>
      <c r="T44" s="56">
        <v>1</v>
      </c>
      <c r="U44" s="56">
        <v>1</v>
      </c>
      <c r="V44" s="56">
        <v>1</v>
      </c>
      <c r="W44" s="56">
        <v>1</v>
      </c>
      <c r="X44" s="56">
        <v>2</v>
      </c>
      <c r="Y44" s="56">
        <v>6</v>
      </c>
      <c r="Z44" s="56">
        <v>6</v>
      </c>
      <c r="AA44" s="56">
        <v>4</v>
      </c>
      <c r="AB44" s="56">
        <v>10</v>
      </c>
      <c r="AC44" s="56">
        <v>25</v>
      </c>
      <c r="AD44" s="56" t="s">
        <v>141</v>
      </c>
      <c r="AE44" s="466">
        <v>13000</v>
      </c>
      <c r="AF44" s="54">
        <f t="shared" si="0"/>
        <v>58</v>
      </c>
      <c r="AG44" s="54"/>
      <c r="AH44" s="54"/>
      <c r="AI44" s="56"/>
      <c r="AJ44" s="56"/>
    </row>
    <row r="45" spans="1:36" s="53" customFormat="1" ht="12" customHeight="1">
      <c r="A45" s="471">
        <v>14100</v>
      </c>
      <c r="B45" s="460"/>
      <c r="C45" s="467" t="s">
        <v>660</v>
      </c>
      <c r="D45" s="462">
        <v>58</v>
      </c>
      <c r="E45" s="463">
        <v>39</v>
      </c>
      <c r="F45" s="464">
        <v>18</v>
      </c>
      <c r="G45" s="464">
        <v>21</v>
      </c>
      <c r="H45" s="465">
        <v>4.761904761904762</v>
      </c>
      <c r="I45" s="465">
        <v>4.651162790697674</v>
      </c>
      <c r="J45" s="465">
        <v>4.872389791183295</v>
      </c>
      <c r="K45" s="56" t="s">
        <v>141</v>
      </c>
      <c r="L45" s="56" t="s">
        <v>141</v>
      </c>
      <c r="M45" s="56" t="s">
        <v>141</v>
      </c>
      <c r="N45" s="56" t="s">
        <v>141</v>
      </c>
      <c r="O45" s="56" t="s">
        <v>141</v>
      </c>
      <c r="P45" s="56" t="s">
        <v>141</v>
      </c>
      <c r="Q45" s="56" t="s">
        <v>141</v>
      </c>
      <c r="R45" s="56" t="s">
        <v>141</v>
      </c>
      <c r="S45" s="56" t="s">
        <v>141</v>
      </c>
      <c r="T45" s="56" t="s">
        <v>141</v>
      </c>
      <c r="U45" s="56" t="s">
        <v>141</v>
      </c>
      <c r="V45" s="56" t="s">
        <v>141</v>
      </c>
      <c r="W45" s="56" t="s">
        <v>141</v>
      </c>
      <c r="X45" s="56">
        <v>3</v>
      </c>
      <c r="Y45" s="56">
        <v>4</v>
      </c>
      <c r="Z45" s="56">
        <v>1</v>
      </c>
      <c r="AA45" s="56">
        <v>3</v>
      </c>
      <c r="AB45" s="56">
        <v>8</v>
      </c>
      <c r="AC45" s="56">
        <v>20</v>
      </c>
      <c r="AD45" s="56" t="s">
        <v>141</v>
      </c>
      <c r="AE45" s="466">
        <v>14100</v>
      </c>
      <c r="AF45" s="54">
        <f t="shared" si="0"/>
        <v>39</v>
      </c>
      <c r="AG45" s="54"/>
      <c r="AH45" s="54"/>
      <c r="AI45" s="56"/>
      <c r="AJ45" s="56"/>
    </row>
    <row r="46" spans="1:36" s="53" customFormat="1" ht="12" customHeight="1">
      <c r="A46" s="471">
        <v>14200</v>
      </c>
      <c r="B46" s="460"/>
      <c r="C46" s="461" t="s">
        <v>396</v>
      </c>
      <c r="D46" s="462">
        <v>169</v>
      </c>
      <c r="E46" s="463">
        <v>204</v>
      </c>
      <c r="F46" s="464">
        <v>83</v>
      </c>
      <c r="G46" s="464">
        <v>121</v>
      </c>
      <c r="H46" s="465">
        <v>24.908424908424912</v>
      </c>
      <c r="I46" s="465">
        <v>21.44702842377261</v>
      </c>
      <c r="J46" s="465">
        <v>28.074245939675176</v>
      </c>
      <c r="K46" s="56" t="s">
        <v>141</v>
      </c>
      <c r="L46" s="56" t="s">
        <v>141</v>
      </c>
      <c r="M46" s="56" t="s">
        <v>141</v>
      </c>
      <c r="N46" s="56" t="s">
        <v>141</v>
      </c>
      <c r="O46" s="56" t="s">
        <v>141</v>
      </c>
      <c r="P46" s="56" t="s">
        <v>141</v>
      </c>
      <c r="Q46" s="56" t="s">
        <v>141</v>
      </c>
      <c r="R46" s="56" t="s">
        <v>141</v>
      </c>
      <c r="S46" s="56">
        <v>1</v>
      </c>
      <c r="T46" s="56" t="s">
        <v>141</v>
      </c>
      <c r="U46" s="56" t="s">
        <v>141</v>
      </c>
      <c r="V46" s="56">
        <v>2</v>
      </c>
      <c r="W46" s="56">
        <v>3</v>
      </c>
      <c r="X46" s="56">
        <v>2</v>
      </c>
      <c r="Y46" s="56">
        <v>5</v>
      </c>
      <c r="Z46" s="56">
        <v>8</v>
      </c>
      <c r="AA46" s="56">
        <v>11</v>
      </c>
      <c r="AB46" s="56">
        <v>37</v>
      </c>
      <c r="AC46" s="56">
        <v>135</v>
      </c>
      <c r="AD46" s="56" t="s">
        <v>141</v>
      </c>
      <c r="AE46" s="466">
        <v>14200</v>
      </c>
      <c r="AF46" s="54">
        <f t="shared" si="0"/>
        <v>204</v>
      </c>
      <c r="AG46" s="54"/>
      <c r="AH46" s="54"/>
      <c r="AI46" s="56"/>
      <c r="AJ46" s="56"/>
    </row>
    <row r="47" spans="1:36" s="53" customFormat="1" ht="12" customHeight="1">
      <c r="A47" s="471">
        <v>14300</v>
      </c>
      <c r="B47" s="460"/>
      <c r="C47" s="461" t="s">
        <v>495</v>
      </c>
      <c r="D47" s="462">
        <v>66</v>
      </c>
      <c r="E47" s="463">
        <v>53</v>
      </c>
      <c r="F47" s="464">
        <v>20</v>
      </c>
      <c r="G47" s="464">
        <v>33</v>
      </c>
      <c r="H47" s="465">
        <v>6.471306471306471</v>
      </c>
      <c r="I47" s="465">
        <v>5.167958656330749</v>
      </c>
      <c r="J47" s="465">
        <v>7.65661252900232</v>
      </c>
      <c r="K47" s="56" t="s">
        <v>141</v>
      </c>
      <c r="L47" s="56" t="s">
        <v>141</v>
      </c>
      <c r="M47" s="56" t="s">
        <v>141</v>
      </c>
      <c r="N47" s="56" t="s">
        <v>141</v>
      </c>
      <c r="O47" s="56" t="s">
        <v>141</v>
      </c>
      <c r="P47" s="56" t="s">
        <v>141</v>
      </c>
      <c r="Q47" s="56" t="s">
        <v>141</v>
      </c>
      <c r="R47" s="56" t="s">
        <v>141</v>
      </c>
      <c r="S47" s="56" t="s">
        <v>141</v>
      </c>
      <c r="T47" s="56">
        <v>1</v>
      </c>
      <c r="U47" s="56" t="s">
        <v>141</v>
      </c>
      <c r="V47" s="56" t="s">
        <v>141</v>
      </c>
      <c r="W47" s="56" t="s">
        <v>141</v>
      </c>
      <c r="X47" s="56">
        <v>1</v>
      </c>
      <c r="Y47" s="56">
        <v>2</v>
      </c>
      <c r="Z47" s="56">
        <v>2</v>
      </c>
      <c r="AA47" s="56">
        <v>7</v>
      </c>
      <c r="AB47" s="56">
        <v>8</v>
      </c>
      <c r="AC47" s="56">
        <v>32</v>
      </c>
      <c r="AD47" s="56" t="s">
        <v>141</v>
      </c>
      <c r="AE47" s="466">
        <v>14300</v>
      </c>
      <c r="AF47" s="54">
        <f t="shared" si="0"/>
        <v>53</v>
      </c>
      <c r="AG47" s="54"/>
      <c r="AH47" s="54"/>
      <c r="AI47" s="56"/>
      <c r="AJ47" s="56"/>
    </row>
    <row r="48" spans="1:36" s="53" customFormat="1" ht="12" customHeight="1">
      <c r="A48" s="471">
        <v>15000</v>
      </c>
      <c r="B48" s="460"/>
      <c r="C48" s="461" t="s">
        <v>397</v>
      </c>
      <c r="D48" s="462">
        <v>1</v>
      </c>
      <c r="E48" s="463">
        <v>1</v>
      </c>
      <c r="F48" s="472">
        <v>0</v>
      </c>
      <c r="G48" s="464">
        <v>1</v>
      </c>
      <c r="H48" s="465">
        <v>0.23201856148491878</v>
      </c>
      <c r="I48" s="472">
        <v>0</v>
      </c>
      <c r="J48" s="465">
        <v>0.23201856148491878</v>
      </c>
      <c r="K48" s="56" t="s">
        <v>141</v>
      </c>
      <c r="L48" s="56" t="s">
        <v>141</v>
      </c>
      <c r="M48" s="56" t="s">
        <v>141</v>
      </c>
      <c r="N48" s="56" t="s">
        <v>141</v>
      </c>
      <c r="O48" s="56" t="s">
        <v>141</v>
      </c>
      <c r="P48" s="56" t="s">
        <v>141</v>
      </c>
      <c r="Q48" s="56" t="s">
        <v>141</v>
      </c>
      <c r="R48" s="56">
        <v>1</v>
      </c>
      <c r="S48" s="56" t="s">
        <v>141</v>
      </c>
      <c r="T48" s="56" t="s">
        <v>141</v>
      </c>
      <c r="U48" s="56" t="s">
        <v>141</v>
      </c>
      <c r="V48" s="56" t="s">
        <v>141</v>
      </c>
      <c r="W48" s="56" t="s">
        <v>141</v>
      </c>
      <c r="X48" s="56" t="s">
        <v>141</v>
      </c>
      <c r="Y48" s="56" t="s">
        <v>141</v>
      </c>
      <c r="Z48" s="56" t="s">
        <v>141</v>
      </c>
      <c r="AA48" s="56" t="s">
        <v>141</v>
      </c>
      <c r="AB48" s="56" t="s">
        <v>141</v>
      </c>
      <c r="AC48" s="56" t="s">
        <v>141</v>
      </c>
      <c r="AD48" s="56" t="s">
        <v>141</v>
      </c>
      <c r="AE48" s="466">
        <v>15000</v>
      </c>
      <c r="AF48" s="54">
        <f t="shared" si="0"/>
        <v>1</v>
      </c>
      <c r="AG48" s="54"/>
      <c r="AH48" s="54"/>
      <c r="AI48" s="56"/>
      <c r="AJ48" s="56"/>
    </row>
    <row r="49" spans="1:36" s="53" customFormat="1" ht="12" customHeight="1">
      <c r="A49" s="471">
        <v>16100</v>
      </c>
      <c r="B49" s="460"/>
      <c r="C49" s="473" t="s">
        <v>398</v>
      </c>
      <c r="D49" s="462">
        <v>1</v>
      </c>
      <c r="E49" s="463">
        <v>1</v>
      </c>
      <c r="F49" s="464">
        <v>1</v>
      </c>
      <c r="G49" s="464">
        <v>0</v>
      </c>
      <c r="H49" s="465">
        <v>0.1221001221001221</v>
      </c>
      <c r="I49" s="465">
        <v>0.2583979328165375</v>
      </c>
      <c r="J49" s="465">
        <v>0</v>
      </c>
      <c r="K49" s="56">
        <v>1</v>
      </c>
      <c r="L49" s="56">
        <v>1</v>
      </c>
      <c r="M49" s="56" t="s">
        <v>141</v>
      </c>
      <c r="N49" s="56" t="s">
        <v>141</v>
      </c>
      <c r="O49" s="56" t="s">
        <v>141</v>
      </c>
      <c r="P49" s="56" t="s">
        <v>141</v>
      </c>
      <c r="Q49" s="56" t="s">
        <v>141</v>
      </c>
      <c r="R49" s="56" t="s">
        <v>141</v>
      </c>
      <c r="S49" s="56" t="s">
        <v>141</v>
      </c>
      <c r="T49" s="56" t="s">
        <v>141</v>
      </c>
      <c r="U49" s="56" t="s">
        <v>141</v>
      </c>
      <c r="V49" s="56" t="s">
        <v>141</v>
      </c>
      <c r="W49" s="56" t="s">
        <v>141</v>
      </c>
      <c r="X49" s="56" t="s">
        <v>141</v>
      </c>
      <c r="Y49" s="56" t="s">
        <v>141</v>
      </c>
      <c r="Z49" s="56" t="s">
        <v>141</v>
      </c>
      <c r="AA49" s="56" t="s">
        <v>141</v>
      </c>
      <c r="AB49" s="56" t="s">
        <v>141</v>
      </c>
      <c r="AC49" s="56" t="s">
        <v>141</v>
      </c>
      <c r="AD49" s="56" t="s">
        <v>141</v>
      </c>
      <c r="AE49" s="466">
        <v>16100</v>
      </c>
      <c r="AF49" s="54">
        <f t="shared" si="0"/>
        <v>1</v>
      </c>
      <c r="AG49" s="54"/>
      <c r="AH49" s="54"/>
      <c r="AI49" s="56"/>
      <c r="AJ49" s="56"/>
    </row>
    <row r="50" spans="1:36" s="53" customFormat="1" ht="12" customHeight="1">
      <c r="A50" s="471">
        <v>16200</v>
      </c>
      <c r="B50" s="460"/>
      <c r="C50" s="461" t="s">
        <v>399</v>
      </c>
      <c r="D50" s="462">
        <v>0</v>
      </c>
      <c r="E50" s="463">
        <v>0</v>
      </c>
      <c r="F50" s="464">
        <v>0</v>
      </c>
      <c r="G50" s="464">
        <v>0</v>
      </c>
      <c r="H50" s="465">
        <v>0</v>
      </c>
      <c r="I50" s="465">
        <v>0</v>
      </c>
      <c r="J50" s="465">
        <v>0</v>
      </c>
      <c r="K50" s="56" t="s">
        <v>141</v>
      </c>
      <c r="L50" s="56" t="s">
        <v>141</v>
      </c>
      <c r="M50" s="56" t="s">
        <v>141</v>
      </c>
      <c r="N50" s="56" t="s">
        <v>141</v>
      </c>
      <c r="O50" s="56" t="s">
        <v>141</v>
      </c>
      <c r="P50" s="56" t="s">
        <v>141</v>
      </c>
      <c r="Q50" s="56" t="s">
        <v>141</v>
      </c>
      <c r="R50" s="56" t="s">
        <v>141</v>
      </c>
      <c r="S50" s="56" t="s">
        <v>141</v>
      </c>
      <c r="T50" s="56" t="s">
        <v>141</v>
      </c>
      <c r="U50" s="56" t="s">
        <v>141</v>
      </c>
      <c r="V50" s="56" t="s">
        <v>141</v>
      </c>
      <c r="W50" s="56" t="s">
        <v>141</v>
      </c>
      <c r="X50" s="56" t="s">
        <v>141</v>
      </c>
      <c r="Y50" s="56" t="s">
        <v>141</v>
      </c>
      <c r="Z50" s="56" t="s">
        <v>141</v>
      </c>
      <c r="AA50" s="56" t="s">
        <v>141</v>
      </c>
      <c r="AB50" s="56" t="s">
        <v>141</v>
      </c>
      <c r="AC50" s="56" t="s">
        <v>141</v>
      </c>
      <c r="AD50" s="56" t="s">
        <v>141</v>
      </c>
      <c r="AE50" s="466">
        <v>16200</v>
      </c>
      <c r="AF50" s="54">
        <f t="shared" si="0"/>
        <v>0</v>
      </c>
      <c r="AG50" s="54"/>
      <c r="AH50" s="54"/>
      <c r="AI50" s="56"/>
      <c r="AJ50" s="56"/>
    </row>
    <row r="51" spans="1:36" s="53" customFormat="1" ht="12" customHeight="1">
      <c r="A51" s="471">
        <v>16300</v>
      </c>
      <c r="B51" s="460"/>
      <c r="C51" s="473" t="s">
        <v>400</v>
      </c>
      <c r="D51" s="462">
        <v>4</v>
      </c>
      <c r="E51" s="463">
        <v>2</v>
      </c>
      <c r="F51" s="464">
        <v>2</v>
      </c>
      <c r="G51" s="464">
        <v>0</v>
      </c>
      <c r="H51" s="465">
        <v>0.2442002442002442</v>
      </c>
      <c r="I51" s="465">
        <v>0.516795865633075</v>
      </c>
      <c r="J51" s="465">
        <v>0</v>
      </c>
      <c r="K51" s="56">
        <v>2</v>
      </c>
      <c r="L51" s="56">
        <v>2</v>
      </c>
      <c r="M51" s="56" t="s">
        <v>141</v>
      </c>
      <c r="N51" s="56" t="s">
        <v>141</v>
      </c>
      <c r="O51" s="56" t="s">
        <v>141</v>
      </c>
      <c r="P51" s="56" t="s">
        <v>141</v>
      </c>
      <c r="Q51" s="56" t="s">
        <v>141</v>
      </c>
      <c r="R51" s="56" t="s">
        <v>141</v>
      </c>
      <c r="S51" s="56" t="s">
        <v>141</v>
      </c>
      <c r="T51" s="56" t="s">
        <v>141</v>
      </c>
      <c r="U51" s="56" t="s">
        <v>141</v>
      </c>
      <c r="V51" s="56" t="s">
        <v>141</v>
      </c>
      <c r="W51" s="56" t="s">
        <v>141</v>
      </c>
      <c r="X51" s="56" t="s">
        <v>141</v>
      </c>
      <c r="Y51" s="56" t="s">
        <v>141</v>
      </c>
      <c r="Z51" s="56" t="s">
        <v>141</v>
      </c>
      <c r="AA51" s="56" t="s">
        <v>141</v>
      </c>
      <c r="AB51" s="56" t="s">
        <v>141</v>
      </c>
      <c r="AC51" s="56" t="s">
        <v>141</v>
      </c>
      <c r="AD51" s="56" t="s">
        <v>141</v>
      </c>
      <c r="AE51" s="466">
        <v>16300</v>
      </c>
      <c r="AF51" s="54">
        <f t="shared" si="0"/>
        <v>2</v>
      </c>
      <c r="AG51" s="54"/>
      <c r="AH51" s="54"/>
      <c r="AI51" s="56"/>
      <c r="AJ51" s="56"/>
    </row>
    <row r="52" spans="1:36" s="53" customFormat="1" ht="12" customHeight="1">
      <c r="A52" s="471">
        <v>16400</v>
      </c>
      <c r="B52" s="460"/>
      <c r="C52" s="461" t="s">
        <v>401</v>
      </c>
      <c r="D52" s="462">
        <v>0</v>
      </c>
      <c r="E52" s="463">
        <v>0</v>
      </c>
      <c r="F52" s="464">
        <v>0</v>
      </c>
      <c r="G52" s="464">
        <v>0</v>
      </c>
      <c r="H52" s="465">
        <v>0</v>
      </c>
      <c r="I52" s="465">
        <v>0</v>
      </c>
      <c r="J52" s="465">
        <v>0</v>
      </c>
      <c r="K52" s="56" t="s">
        <v>141</v>
      </c>
      <c r="L52" s="56" t="s">
        <v>141</v>
      </c>
      <c r="M52" s="56" t="s">
        <v>141</v>
      </c>
      <c r="N52" s="56" t="s">
        <v>141</v>
      </c>
      <c r="O52" s="56" t="s">
        <v>141</v>
      </c>
      <c r="P52" s="56" t="s">
        <v>141</v>
      </c>
      <c r="Q52" s="56" t="s">
        <v>141</v>
      </c>
      <c r="R52" s="56" t="s">
        <v>141</v>
      </c>
      <c r="S52" s="56" t="s">
        <v>141</v>
      </c>
      <c r="T52" s="56" t="s">
        <v>141</v>
      </c>
      <c r="U52" s="56" t="s">
        <v>141</v>
      </c>
      <c r="V52" s="56" t="s">
        <v>141</v>
      </c>
      <c r="W52" s="56" t="s">
        <v>141</v>
      </c>
      <c r="X52" s="56" t="s">
        <v>141</v>
      </c>
      <c r="Y52" s="56" t="s">
        <v>141</v>
      </c>
      <c r="Z52" s="56" t="s">
        <v>141</v>
      </c>
      <c r="AA52" s="56" t="s">
        <v>141</v>
      </c>
      <c r="AB52" s="56" t="s">
        <v>141</v>
      </c>
      <c r="AC52" s="56" t="s">
        <v>141</v>
      </c>
      <c r="AD52" s="56" t="s">
        <v>141</v>
      </c>
      <c r="AE52" s="466">
        <v>16400</v>
      </c>
      <c r="AF52" s="54">
        <f t="shared" si="0"/>
        <v>0</v>
      </c>
      <c r="AG52" s="54"/>
      <c r="AH52" s="54"/>
      <c r="AI52" s="56"/>
      <c r="AJ52" s="56"/>
    </row>
    <row r="53" spans="1:36" s="53" customFormat="1" ht="12" customHeight="1">
      <c r="A53" s="471">
        <v>16500</v>
      </c>
      <c r="B53" s="460"/>
      <c r="C53" s="473" t="s">
        <v>402</v>
      </c>
      <c r="D53" s="462">
        <v>0</v>
      </c>
      <c r="E53" s="463">
        <v>0</v>
      </c>
      <c r="F53" s="464">
        <v>0</v>
      </c>
      <c r="G53" s="464">
        <v>0</v>
      </c>
      <c r="H53" s="465">
        <v>0</v>
      </c>
      <c r="I53" s="465">
        <v>0</v>
      </c>
      <c r="J53" s="465">
        <v>0</v>
      </c>
      <c r="K53" s="56" t="s">
        <v>141</v>
      </c>
      <c r="L53" s="56" t="s">
        <v>141</v>
      </c>
      <c r="M53" s="56" t="s">
        <v>141</v>
      </c>
      <c r="N53" s="56" t="s">
        <v>141</v>
      </c>
      <c r="O53" s="56" t="s">
        <v>141</v>
      </c>
      <c r="P53" s="56" t="s">
        <v>141</v>
      </c>
      <c r="Q53" s="56" t="s">
        <v>141</v>
      </c>
      <c r="R53" s="56" t="s">
        <v>141</v>
      </c>
      <c r="S53" s="56" t="s">
        <v>141</v>
      </c>
      <c r="T53" s="56" t="s">
        <v>141</v>
      </c>
      <c r="U53" s="56" t="s">
        <v>141</v>
      </c>
      <c r="V53" s="56" t="s">
        <v>141</v>
      </c>
      <c r="W53" s="56" t="s">
        <v>141</v>
      </c>
      <c r="X53" s="56" t="s">
        <v>141</v>
      </c>
      <c r="Y53" s="56" t="s">
        <v>141</v>
      </c>
      <c r="Z53" s="56" t="s">
        <v>141</v>
      </c>
      <c r="AA53" s="56" t="s">
        <v>141</v>
      </c>
      <c r="AB53" s="56" t="s">
        <v>141</v>
      </c>
      <c r="AC53" s="56" t="s">
        <v>141</v>
      </c>
      <c r="AD53" s="56" t="s">
        <v>141</v>
      </c>
      <c r="AE53" s="466">
        <v>16500</v>
      </c>
      <c r="AF53" s="54">
        <f t="shared" si="0"/>
        <v>0</v>
      </c>
      <c r="AG53" s="54"/>
      <c r="AH53" s="54"/>
      <c r="AI53" s="56"/>
      <c r="AJ53" s="56"/>
    </row>
    <row r="54" spans="1:36" s="53" customFormat="1" ht="12" customHeight="1">
      <c r="A54" s="471">
        <v>16600</v>
      </c>
      <c r="B54" s="460"/>
      <c r="C54" s="461" t="s">
        <v>403</v>
      </c>
      <c r="D54" s="462">
        <v>0</v>
      </c>
      <c r="E54" s="463">
        <v>0</v>
      </c>
      <c r="F54" s="464">
        <v>0</v>
      </c>
      <c r="G54" s="464">
        <v>0</v>
      </c>
      <c r="H54" s="465">
        <v>0</v>
      </c>
      <c r="I54" s="465">
        <v>0</v>
      </c>
      <c r="J54" s="465">
        <v>0</v>
      </c>
      <c r="K54" s="56" t="s">
        <v>141</v>
      </c>
      <c r="L54" s="56" t="s">
        <v>141</v>
      </c>
      <c r="M54" s="56" t="s">
        <v>141</v>
      </c>
      <c r="N54" s="56" t="s">
        <v>141</v>
      </c>
      <c r="O54" s="56" t="s">
        <v>141</v>
      </c>
      <c r="P54" s="56" t="s">
        <v>141</v>
      </c>
      <c r="Q54" s="56" t="s">
        <v>141</v>
      </c>
      <c r="R54" s="56" t="s">
        <v>141</v>
      </c>
      <c r="S54" s="56" t="s">
        <v>141</v>
      </c>
      <c r="T54" s="56" t="s">
        <v>141</v>
      </c>
      <c r="U54" s="56" t="s">
        <v>141</v>
      </c>
      <c r="V54" s="56" t="s">
        <v>141</v>
      </c>
      <c r="W54" s="56" t="s">
        <v>141</v>
      </c>
      <c r="X54" s="56" t="s">
        <v>141</v>
      </c>
      <c r="Y54" s="56" t="s">
        <v>141</v>
      </c>
      <c r="Z54" s="56" t="s">
        <v>141</v>
      </c>
      <c r="AA54" s="56" t="s">
        <v>141</v>
      </c>
      <c r="AB54" s="56" t="s">
        <v>141</v>
      </c>
      <c r="AC54" s="56" t="s">
        <v>141</v>
      </c>
      <c r="AD54" s="56" t="s">
        <v>141</v>
      </c>
      <c r="AE54" s="466">
        <v>16600</v>
      </c>
      <c r="AF54" s="54">
        <f t="shared" si="0"/>
        <v>0</v>
      </c>
      <c r="AG54" s="54"/>
      <c r="AH54" s="54"/>
      <c r="AI54" s="56"/>
      <c r="AJ54" s="56"/>
    </row>
    <row r="55" spans="1:36" s="53" customFormat="1" ht="12" customHeight="1">
      <c r="A55" s="471">
        <v>17100</v>
      </c>
      <c r="B55" s="460"/>
      <c r="C55" s="461" t="s">
        <v>404</v>
      </c>
      <c r="D55" s="462">
        <v>1</v>
      </c>
      <c r="E55" s="463">
        <v>1</v>
      </c>
      <c r="F55" s="464">
        <v>1</v>
      </c>
      <c r="G55" s="464">
        <v>0</v>
      </c>
      <c r="H55" s="465">
        <v>0.1221001221001221</v>
      </c>
      <c r="I55" s="465">
        <v>0.2583979328165375</v>
      </c>
      <c r="J55" s="465">
        <v>0</v>
      </c>
      <c r="K55" s="56">
        <v>1</v>
      </c>
      <c r="L55" s="56">
        <v>1</v>
      </c>
      <c r="M55" s="56" t="s">
        <v>141</v>
      </c>
      <c r="N55" s="56" t="s">
        <v>141</v>
      </c>
      <c r="O55" s="56" t="s">
        <v>141</v>
      </c>
      <c r="P55" s="56" t="s">
        <v>141</v>
      </c>
      <c r="Q55" s="56" t="s">
        <v>141</v>
      </c>
      <c r="R55" s="56" t="s">
        <v>141</v>
      </c>
      <c r="S55" s="56" t="s">
        <v>141</v>
      </c>
      <c r="T55" s="56" t="s">
        <v>141</v>
      </c>
      <c r="U55" s="56" t="s">
        <v>141</v>
      </c>
      <c r="V55" s="56" t="s">
        <v>141</v>
      </c>
      <c r="W55" s="56" t="s">
        <v>141</v>
      </c>
      <c r="X55" s="56" t="s">
        <v>141</v>
      </c>
      <c r="Y55" s="56" t="s">
        <v>141</v>
      </c>
      <c r="Z55" s="56" t="s">
        <v>141</v>
      </c>
      <c r="AA55" s="56" t="s">
        <v>141</v>
      </c>
      <c r="AB55" s="56" t="s">
        <v>141</v>
      </c>
      <c r="AC55" s="56" t="s">
        <v>141</v>
      </c>
      <c r="AD55" s="56" t="s">
        <v>141</v>
      </c>
      <c r="AE55" s="466">
        <v>17100</v>
      </c>
      <c r="AF55" s="54">
        <f t="shared" si="0"/>
        <v>1</v>
      </c>
      <c r="AG55" s="54"/>
      <c r="AH55" s="54"/>
      <c r="AI55" s="56"/>
      <c r="AJ55" s="56"/>
    </row>
    <row r="56" spans="1:36" s="53" customFormat="1" ht="12" customHeight="1">
      <c r="A56" s="471">
        <v>17200</v>
      </c>
      <c r="B56" s="460"/>
      <c r="C56" s="461" t="s">
        <v>405</v>
      </c>
      <c r="D56" s="462">
        <v>6</v>
      </c>
      <c r="E56" s="463">
        <v>6</v>
      </c>
      <c r="F56" s="464">
        <v>3</v>
      </c>
      <c r="G56" s="464">
        <v>3</v>
      </c>
      <c r="H56" s="465">
        <v>0.7326007326007327</v>
      </c>
      <c r="I56" s="465">
        <v>0.7751937984496124</v>
      </c>
      <c r="J56" s="465">
        <v>0.6960556844547564</v>
      </c>
      <c r="K56" s="56">
        <v>2</v>
      </c>
      <c r="L56" s="56">
        <v>2</v>
      </c>
      <c r="M56" s="56" t="s">
        <v>141</v>
      </c>
      <c r="N56" s="56" t="s">
        <v>141</v>
      </c>
      <c r="O56" s="56" t="s">
        <v>141</v>
      </c>
      <c r="P56" s="56">
        <v>1</v>
      </c>
      <c r="Q56" s="56" t="s">
        <v>141</v>
      </c>
      <c r="R56" s="56" t="s">
        <v>141</v>
      </c>
      <c r="S56" s="56">
        <v>1</v>
      </c>
      <c r="T56" s="56" t="s">
        <v>141</v>
      </c>
      <c r="U56" s="56" t="s">
        <v>141</v>
      </c>
      <c r="V56" s="56" t="s">
        <v>141</v>
      </c>
      <c r="W56" s="56" t="s">
        <v>141</v>
      </c>
      <c r="X56" s="56" t="s">
        <v>141</v>
      </c>
      <c r="Y56" s="56" t="s">
        <v>141</v>
      </c>
      <c r="Z56" s="56">
        <v>1</v>
      </c>
      <c r="AA56" s="56" t="s">
        <v>141</v>
      </c>
      <c r="AB56" s="56" t="s">
        <v>141</v>
      </c>
      <c r="AC56" s="56">
        <v>1</v>
      </c>
      <c r="AD56" s="56" t="s">
        <v>141</v>
      </c>
      <c r="AE56" s="466">
        <v>17200</v>
      </c>
      <c r="AF56" s="54">
        <f t="shared" si="0"/>
        <v>6</v>
      </c>
      <c r="AG56" s="54"/>
      <c r="AH56" s="54"/>
      <c r="AI56" s="56"/>
      <c r="AJ56" s="56"/>
    </row>
    <row r="57" spans="1:36" s="53" customFormat="1" ht="12" customHeight="1">
      <c r="A57" s="471">
        <v>17300</v>
      </c>
      <c r="B57" s="460"/>
      <c r="C57" s="461" t="s">
        <v>406</v>
      </c>
      <c r="D57" s="462">
        <v>0</v>
      </c>
      <c r="E57" s="463">
        <v>1</v>
      </c>
      <c r="F57" s="464">
        <v>1</v>
      </c>
      <c r="G57" s="464">
        <v>0</v>
      </c>
      <c r="H57" s="465">
        <v>0.1221001221001221</v>
      </c>
      <c r="I57" s="465">
        <v>0.2583979328165375</v>
      </c>
      <c r="J57" s="465">
        <v>0</v>
      </c>
      <c r="K57" s="56" t="s">
        <v>141</v>
      </c>
      <c r="L57" s="56" t="s">
        <v>141</v>
      </c>
      <c r="M57" s="56" t="s">
        <v>141</v>
      </c>
      <c r="N57" s="56" t="s">
        <v>141</v>
      </c>
      <c r="O57" s="56" t="s">
        <v>141</v>
      </c>
      <c r="P57" s="56" t="s">
        <v>141</v>
      </c>
      <c r="Q57" s="56" t="s">
        <v>141</v>
      </c>
      <c r="R57" s="56" t="s">
        <v>141</v>
      </c>
      <c r="S57" s="56" t="s">
        <v>141</v>
      </c>
      <c r="T57" s="56" t="s">
        <v>141</v>
      </c>
      <c r="U57" s="56" t="s">
        <v>141</v>
      </c>
      <c r="V57" s="56" t="s">
        <v>141</v>
      </c>
      <c r="W57" s="56" t="s">
        <v>141</v>
      </c>
      <c r="X57" s="56" t="s">
        <v>141</v>
      </c>
      <c r="Y57" s="56" t="s">
        <v>141</v>
      </c>
      <c r="Z57" s="56" t="s">
        <v>141</v>
      </c>
      <c r="AA57" s="56" t="s">
        <v>141</v>
      </c>
      <c r="AB57" s="56">
        <v>1</v>
      </c>
      <c r="AC57" s="56" t="s">
        <v>141</v>
      </c>
      <c r="AD57" s="56" t="s">
        <v>141</v>
      </c>
      <c r="AE57" s="466">
        <v>17300</v>
      </c>
      <c r="AF57" s="54">
        <f t="shared" si="0"/>
        <v>1</v>
      </c>
      <c r="AG57" s="54"/>
      <c r="AH57" s="54"/>
      <c r="AI57" s="56"/>
      <c r="AJ57" s="56"/>
    </row>
    <row r="58" spans="1:36" s="53" customFormat="1" ht="12" customHeight="1">
      <c r="A58" s="471">
        <v>17400</v>
      </c>
      <c r="B58" s="460"/>
      <c r="C58" s="461" t="s">
        <v>407</v>
      </c>
      <c r="D58" s="462">
        <v>0</v>
      </c>
      <c r="E58" s="463">
        <v>2</v>
      </c>
      <c r="F58" s="464">
        <v>0</v>
      </c>
      <c r="G58" s="464">
        <v>2</v>
      </c>
      <c r="H58" s="465">
        <v>0.2442002442002442</v>
      </c>
      <c r="I58" s="465">
        <v>0</v>
      </c>
      <c r="J58" s="465">
        <v>0.46403712296983757</v>
      </c>
      <c r="K58" s="56">
        <v>2</v>
      </c>
      <c r="L58" s="56">
        <v>2</v>
      </c>
      <c r="M58" s="56" t="s">
        <v>141</v>
      </c>
      <c r="N58" s="56" t="s">
        <v>141</v>
      </c>
      <c r="O58" s="56" t="s">
        <v>141</v>
      </c>
      <c r="P58" s="56" t="s">
        <v>141</v>
      </c>
      <c r="Q58" s="56" t="s">
        <v>141</v>
      </c>
      <c r="R58" s="56" t="s">
        <v>141</v>
      </c>
      <c r="S58" s="56" t="s">
        <v>141</v>
      </c>
      <c r="T58" s="56" t="s">
        <v>141</v>
      </c>
      <c r="U58" s="56" t="s">
        <v>141</v>
      </c>
      <c r="V58" s="56" t="s">
        <v>141</v>
      </c>
      <c r="W58" s="56" t="s">
        <v>141</v>
      </c>
      <c r="X58" s="56" t="s">
        <v>141</v>
      </c>
      <c r="Y58" s="56" t="s">
        <v>141</v>
      </c>
      <c r="Z58" s="56" t="s">
        <v>141</v>
      </c>
      <c r="AA58" s="56" t="s">
        <v>141</v>
      </c>
      <c r="AB58" s="56" t="s">
        <v>141</v>
      </c>
      <c r="AC58" s="56" t="s">
        <v>141</v>
      </c>
      <c r="AD58" s="56" t="s">
        <v>141</v>
      </c>
      <c r="AE58" s="466">
        <v>17400</v>
      </c>
      <c r="AF58" s="54">
        <f t="shared" si="0"/>
        <v>2</v>
      </c>
      <c r="AG58" s="54"/>
      <c r="AH58" s="54"/>
      <c r="AI58" s="56"/>
      <c r="AJ58" s="56"/>
    </row>
    <row r="59" spans="1:36" s="53" customFormat="1" ht="12" customHeight="1">
      <c r="A59" s="471">
        <v>17500</v>
      </c>
      <c r="B59" s="460"/>
      <c r="C59" s="467" t="s">
        <v>408</v>
      </c>
      <c r="D59" s="462">
        <v>1</v>
      </c>
      <c r="E59" s="463">
        <v>2</v>
      </c>
      <c r="F59" s="464">
        <v>2</v>
      </c>
      <c r="G59" s="464">
        <v>0</v>
      </c>
      <c r="H59" s="465">
        <v>0.2442002442002442</v>
      </c>
      <c r="I59" s="465">
        <v>0.516795865633075</v>
      </c>
      <c r="J59" s="465">
        <v>0</v>
      </c>
      <c r="K59" s="56">
        <v>1</v>
      </c>
      <c r="L59" s="56">
        <v>1</v>
      </c>
      <c r="M59" s="56" t="s">
        <v>141</v>
      </c>
      <c r="N59" s="56" t="s">
        <v>141</v>
      </c>
      <c r="O59" s="56" t="s">
        <v>141</v>
      </c>
      <c r="P59" s="56" t="s">
        <v>141</v>
      </c>
      <c r="Q59" s="56" t="s">
        <v>141</v>
      </c>
      <c r="R59" s="56" t="s">
        <v>141</v>
      </c>
      <c r="S59" s="56" t="s">
        <v>141</v>
      </c>
      <c r="T59" s="56" t="s">
        <v>141</v>
      </c>
      <c r="U59" s="56" t="s">
        <v>141</v>
      </c>
      <c r="V59" s="56" t="s">
        <v>141</v>
      </c>
      <c r="W59" s="56" t="s">
        <v>141</v>
      </c>
      <c r="X59" s="56">
        <v>1</v>
      </c>
      <c r="Y59" s="56" t="s">
        <v>141</v>
      </c>
      <c r="Z59" s="56" t="s">
        <v>141</v>
      </c>
      <c r="AA59" s="56" t="s">
        <v>141</v>
      </c>
      <c r="AB59" s="56" t="s">
        <v>141</v>
      </c>
      <c r="AC59" s="56" t="s">
        <v>141</v>
      </c>
      <c r="AD59" s="56" t="s">
        <v>141</v>
      </c>
      <c r="AE59" s="466">
        <v>17500</v>
      </c>
      <c r="AF59" s="54">
        <f t="shared" si="0"/>
        <v>2</v>
      </c>
      <c r="AG59" s="54"/>
      <c r="AH59" s="54"/>
      <c r="AI59" s="56"/>
      <c r="AJ59" s="56"/>
    </row>
    <row r="60" spans="1:36" s="53" customFormat="1" ht="12" customHeight="1">
      <c r="A60" s="471">
        <v>18100</v>
      </c>
      <c r="B60" s="460"/>
      <c r="C60" s="461" t="s">
        <v>409</v>
      </c>
      <c r="D60" s="462">
        <v>546</v>
      </c>
      <c r="E60" s="463">
        <v>628</v>
      </c>
      <c r="F60" s="464">
        <v>124</v>
      </c>
      <c r="G60" s="464">
        <v>504</v>
      </c>
      <c r="H60" s="465">
        <v>76.67887667887668</v>
      </c>
      <c r="I60" s="465">
        <v>32.041343669250644</v>
      </c>
      <c r="J60" s="465">
        <v>116.93735498839908</v>
      </c>
      <c r="K60" s="56" t="s">
        <v>141</v>
      </c>
      <c r="L60" s="56" t="s">
        <v>141</v>
      </c>
      <c r="M60" s="56" t="s">
        <v>141</v>
      </c>
      <c r="N60" s="56" t="s">
        <v>141</v>
      </c>
      <c r="O60" s="56" t="s">
        <v>141</v>
      </c>
      <c r="P60" s="56" t="s">
        <v>141</v>
      </c>
      <c r="Q60" s="56" t="s">
        <v>141</v>
      </c>
      <c r="R60" s="56" t="s">
        <v>141</v>
      </c>
      <c r="S60" s="56" t="s">
        <v>141</v>
      </c>
      <c r="T60" s="56" t="s">
        <v>141</v>
      </c>
      <c r="U60" s="56" t="s">
        <v>141</v>
      </c>
      <c r="V60" s="56" t="s">
        <v>141</v>
      </c>
      <c r="W60" s="56" t="s">
        <v>141</v>
      </c>
      <c r="X60" s="56" t="s">
        <v>141</v>
      </c>
      <c r="Y60" s="56" t="s">
        <v>141</v>
      </c>
      <c r="Z60" s="56">
        <v>2</v>
      </c>
      <c r="AA60" s="56">
        <v>10</v>
      </c>
      <c r="AB60" s="56">
        <v>41</v>
      </c>
      <c r="AC60" s="56">
        <v>575</v>
      </c>
      <c r="AD60" s="56" t="s">
        <v>141</v>
      </c>
      <c r="AE60" s="466">
        <v>18100</v>
      </c>
      <c r="AF60" s="54">
        <f t="shared" si="0"/>
        <v>628</v>
      </c>
      <c r="AG60" s="54"/>
      <c r="AH60" s="54"/>
      <c r="AI60" s="56"/>
      <c r="AJ60" s="56"/>
    </row>
    <row r="61" spans="1:36" s="53" customFormat="1" ht="12" customHeight="1">
      <c r="A61" s="471">
        <v>18200</v>
      </c>
      <c r="B61" s="460"/>
      <c r="C61" s="461" t="s">
        <v>410</v>
      </c>
      <c r="D61" s="462">
        <v>0</v>
      </c>
      <c r="E61" s="463">
        <v>0</v>
      </c>
      <c r="F61" s="464">
        <v>0</v>
      </c>
      <c r="G61" s="464">
        <v>0</v>
      </c>
      <c r="H61" s="465">
        <v>0</v>
      </c>
      <c r="I61" s="465">
        <v>0</v>
      </c>
      <c r="J61" s="465">
        <v>0</v>
      </c>
      <c r="K61" s="56" t="s">
        <v>141</v>
      </c>
      <c r="L61" s="56" t="s">
        <v>141</v>
      </c>
      <c r="M61" s="56" t="s">
        <v>141</v>
      </c>
      <c r="N61" s="56" t="s">
        <v>141</v>
      </c>
      <c r="O61" s="56" t="s">
        <v>141</v>
      </c>
      <c r="P61" s="56" t="s">
        <v>141</v>
      </c>
      <c r="Q61" s="56" t="s">
        <v>141</v>
      </c>
      <c r="R61" s="56" t="s">
        <v>141</v>
      </c>
      <c r="S61" s="56" t="s">
        <v>141</v>
      </c>
      <c r="T61" s="56" t="s">
        <v>141</v>
      </c>
      <c r="U61" s="56" t="s">
        <v>141</v>
      </c>
      <c r="V61" s="56" t="s">
        <v>141</v>
      </c>
      <c r="W61" s="56" t="s">
        <v>141</v>
      </c>
      <c r="X61" s="56" t="s">
        <v>141</v>
      </c>
      <c r="Y61" s="56" t="s">
        <v>141</v>
      </c>
      <c r="Z61" s="56" t="s">
        <v>141</v>
      </c>
      <c r="AA61" s="56" t="s">
        <v>141</v>
      </c>
      <c r="AB61" s="56" t="s">
        <v>141</v>
      </c>
      <c r="AC61" s="56" t="s">
        <v>141</v>
      </c>
      <c r="AD61" s="56" t="s">
        <v>141</v>
      </c>
      <c r="AE61" s="466">
        <v>18200</v>
      </c>
      <c r="AF61" s="54">
        <f t="shared" si="0"/>
        <v>0</v>
      </c>
      <c r="AG61" s="54"/>
      <c r="AH61" s="54"/>
      <c r="AI61" s="56"/>
      <c r="AJ61" s="56"/>
    </row>
    <row r="62" spans="1:36" s="53" customFormat="1" ht="21.75" customHeight="1">
      <c r="A62" s="474">
        <v>18300</v>
      </c>
      <c r="B62" s="460"/>
      <c r="C62" s="469" t="s">
        <v>691</v>
      </c>
      <c r="D62" s="462">
        <v>199</v>
      </c>
      <c r="E62" s="463">
        <v>210</v>
      </c>
      <c r="F62" s="464">
        <v>122</v>
      </c>
      <c r="G62" s="464">
        <v>88</v>
      </c>
      <c r="H62" s="465">
        <v>25.641025641025642</v>
      </c>
      <c r="I62" s="465">
        <v>31.524547803617573</v>
      </c>
      <c r="J62" s="465">
        <v>20.417633410672853</v>
      </c>
      <c r="K62" s="56">
        <v>1</v>
      </c>
      <c r="L62" s="56">
        <v>1</v>
      </c>
      <c r="M62" s="56" t="s">
        <v>141</v>
      </c>
      <c r="N62" s="56" t="s">
        <v>141</v>
      </c>
      <c r="O62" s="56" t="s">
        <v>141</v>
      </c>
      <c r="P62" s="56" t="s">
        <v>141</v>
      </c>
      <c r="Q62" s="56" t="s">
        <v>141</v>
      </c>
      <c r="R62" s="56">
        <v>1</v>
      </c>
      <c r="S62" s="56" t="s">
        <v>141</v>
      </c>
      <c r="T62" s="56">
        <v>1</v>
      </c>
      <c r="U62" s="56">
        <v>4</v>
      </c>
      <c r="V62" s="56">
        <v>3</v>
      </c>
      <c r="W62" s="56">
        <v>7</v>
      </c>
      <c r="X62" s="56">
        <v>16</v>
      </c>
      <c r="Y62" s="56">
        <v>19</v>
      </c>
      <c r="Z62" s="56">
        <v>23</v>
      </c>
      <c r="AA62" s="56">
        <v>15</v>
      </c>
      <c r="AB62" s="56">
        <v>38</v>
      </c>
      <c r="AC62" s="56">
        <v>82</v>
      </c>
      <c r="AD62" s="56" t="s">
        <v>141</v>
      </c>
      <c r="AE62" s="470">
        <v>18300</v>
      </c>
      <c r="AF62" s="54">
        <f t="shared" si="0"/>
        <v>210</v>
      </c>
      <c r="AG62" s="54"/>
      <c r="AH62" s="54"/>
      <c r="AI62" s="56"/>
      <c r="AJ62" s="56"/>
    </row>
    <row r="63" spans="1:36" s="53" customFormat="1" ht="12" customHeight="1">
      <c r="A63" s="471">
        <v>20100</v>
      </c>
      <c r="B63" s="460"/>
      <c r="C63" s="461" t="s">
        <v>411</v>
      </c>
      <c r="D63" s="462">
        <v>289</v>
      </c>
      <c r="E63" s="463">
        <v>316</v>
      </c>
      <c r="F63" s="464">
        <v>181</v>
      </c>
      <c r="G63" s="464">
        <v>135</v>
      </c>
      <c r="H63" s="465">
        <v>38.58363858363858</v>
      </c>
      <c r="I63" s="465">
        <v>46.770025839793284</v>
      </c>
      <c r="J63" s="465">
        <v>31.322505800464036</v>
      </c>
      <c r="K63" s="56">
        <v>1</v>
      </c>
      <c r="L63" s="56">
        <v>1</v>
      </c>
      <c r="M63" s="56">
        <v>1</v>
      </c>
      <c r="N63" s="56" t="s">
        <v>141</v>
      </c>
      <c r="O63" s="56" t="s">
        <v>141</v>
      </c>
      <c r="P63" s="56">
        <v>3</v>
      </c>
      <c r="Q63" s="56">
        <v>2</v>
      </c>
      <c r="R63" s="56">
        <v>1</v>
      </c>
      <c r="S63" s="56">
        <v>1</v>
      </c>
      <c r="T63" s="56">
        <v>4</v>
      </c>
      <c r="U63" s="56">
        <v>8</v>
      </c>
      <c r="V63" s="56">
        <v>9</v>
      </c>
      <c r="W63" s="56">
        <v>6</v>
      </c>
      <c r="X63" s="56">
        <v>13</v>
      </c>
      <c r="Y63" s="56">
        <v>26</v>
      </c>
      <c r="Z63" s="56">
        <v>14</v>
      </c>
      <c r="AA63" s="56">
        <v>36</v>
      </c>
      <c r="AB63" s="56">
        <v>65</v>
      </c>
      <c r="AC63" s="56">
        <v>126</v>
      </c>
      <c r="AD63" s="56" t="s">
        <v>141</v>
      </c>
      <c r="AE63" s="466">
        <v>20100</v>
      </c>
      <c r="AF63" s="54">
        <f t="shared" si="0"/>
        <v>316</v>
      </c>
      <c r="AG63" s="54"/>
      <c r="AH63" s="54"/>
      <c r="AI63" s="56"/>
      <c r="AJ63" s="56"/>
    </row>
    <row r="64" spans="1:36" s="53" customFormat="1" ht="12" customHeight="1">
      <c r="A64" s="471">
        <v>20200</v>
      </c>
      <c r="B64" s="460"/>
      <c r="C64" s="461" t="s">
        <v>412</v>
      </c>
      <c r="D64" s="462">
        <v>127</v>
      </c>
      <c r="E64" s="463">
        <v>121</v>
      </c>
      <c r="F64" s="464">
        <v>87</v>
      </c>
      <c r="G64" s="464">
        <v>34</v>
      </c>
      <c r="H64" s="465">
        <v>14.774114774114775</v>
      </c>
      <c r="I64" s="465">
        <v>22.48062015503876</v>
      </c>
      <c r="J64" s="465">
        <v>7.888631090487239</v>
      </c>
      <c r="K64" s="56" t="s">
        <v>141</v>
      </c>
      <c r="L64" s="56" t="s">
        <v>141</v>
      </c>
      <c r="M64" s="56" t="s">
        <v>141</v>
      </c>
      <c r="N64" s="56" t="s">
        <v>141</v>
      </c>
      <c r="O64" s="56">
        <v>4</v>
      </c>
      <c r="P64" s="56">
        <v>5</v>
      </c>
      <c r="Q64" s="56">
        <v>4</v>
      </c>
      <c r="R64" s="56">
        <v>4</v>
      </c>
      <c r="S64" s="56">
        <v>9</v>
      </c>
      <c r="T64" s="56">
        <v>8</v>
      </c>
      <c r="U64" s="56">
        <v>10</v>
      </c>
      <c r="V64" s="56">
        <v>16</v>
      </c>
      <c r="W64" s="56">
        <v>9</v>
      </c>
      <c r="X64" s="56">
        <v>12</v>
      </c>
      <c r="Y64" s="56">
        <v>13</v>
      </c>
      <c r="Z64" s="56">
        <v>6</v>
      </c>
      <c r="AA64" s="56">
        <v>9</v>
      </c>
      <c r="AB64" s="56">
        <v>4</v>
      </c>
      <c r="AC64" s="56">
        <v>8</v>
      </c>
      <c r="AD64" s="56" t="s">
        <v>141</v>
      </c>
      <c r="AE64" s="466">
        <v>20200</v>
      </c>
      <c r="AF64" s="54">
        <f t="shared" si="0"/>
        <v>121</v>
      </c>
      <c r="AG64" s="54"/>
      <c r="AH64" s="54"/>
      <c r="AI64" s="56"/>
      <c r="AJ64" s="56"/>
    </row>
    <row r="65" spans="1:36" s="53" customFormat="1" ht="12" customHeight="1">
      <c r="A65" s="471">
        <v>20300</v>
      </c>
      <c r="B65" s="460"/>
      <c r="C65" s="461" t="s">
        <v>413</v>
      </c>
      <c r="D65" s="462">
        <v>1</v>
      </c>
      <c r="E65" s="463">
        <v>3</v>
      </c>
      <c r="F65" s="464">
        <v>1</v>
      </c>
      <c r="G65" s="464">
        <v>2</v>
      </c>
      <c r="H65" s="465">
        <v>0.36630036630036633</v>
      </c>
      <c r="I65" s="465">
        <v>0.2583979328165375</v>
      </c>
      <c r="J65" s="465">
        <v>0.46403712296983757</v>
      </c>
      <c r="K65" s="56" t="s">
        <v>141</v>
      </c>
      <c r="L65" s="56" t="s">
        <v>141</v>
      </c>
      <c r="M65" s="56" t="s">
        <v>141</v>
      </c>
      <c r="N65" s="56" t="s">
        <v>141</v>
      </c>
      <c r="O65" s="56" t="s">
        <v>141</v>
      </c>
      <c r="P65" s="56" t="s">
        <v>141</v>
      </c>
      <c r="Q65" s="56" t="s">
        <v>141</v>
      </c>
      <c r="R65" s="56" t="s">
        <v>141</v>
      </c>
      <c r="S65" s="56" t="s">
        <v>141</v>
      </c>
      <c r="T65" s="56" t="s">
        <v>141</v>
      </c>
      <c r="U65" s="56" t="s">
        <v>141</v>
      </c>
      <c r="V65" s="56" t="s">
        <v>141</v>
      </c>
      <c r="W65" s="56">
        <v>1</v>
      </c>
      <c r="X65" s="56" t="s">
        <v>141</v>
      </c>
      <c r="Y65" s="56">
        <v>1</v>
      </c>
      <c r="Z65" s="56" t="s">
        <v>141</v>
      </c>
      <c r="AA65" s="56" t="s">
        <v>141</v>
      </c>
      <c r="AB65" s="56">
        <v>1</v>
      </c>
      <c r="AC65" s="56" t="s">
        <v>141</v>
      </c>
      <c r="AD65" s="56" t="s">
        <v>141</v>
      </c>
      <c r="AE65" s="466">
        <v>20300</v>
      </c>
      <c r="AF65" s="54">
        <f t="shared" si="0"/>
        <v>3</v>
      </c>
      <c r="AG65" s="54"/>
      <c r="AH65" s="54"/>
      <c r="AI65" s="56"/>
      <c r="AJ65" s="56"/>
    </row>
    <row r="66" spans="1:36" s="53" customFormat="1" ht="12" customHeight="1" thickBot="1">
      <c r="A66" s="475">
        <v>20400</v>
      </c>
      <c r="B66" s="476"/>
      <c r="C66" s="477" t="s">
        <v>414</v>
      </c>
      <c r="D66" s="478">
        <v>48</v>
      </c>
      <c r="E66" s="479">
        <v>48</v>
      </c>
      <c r="F66" s="480">
        <v>26</v>
      </c>
      <c r="G66" s="480">
        <v>22</v>
      </c>
      <c r="H66" s="481">
        <v>5.860805860805861</v>
      </c>
      <c r="I66" s="481">
        <v>6.718346253229974</v>
      </c>
      <c r="J66" s="481">
        <v>5.104408352668213</v>
      </c>
      <c r="K66" s="482" t="s">
        <v>141</v>
      </c>
      <c r="L66" s="482">
        <v>1</v>
      </c>
      <c r="M66" s="482" t="s">
        <v>141</v>
      </c>
      <c r="N66" s="482" t="s">
        <v>141</v>
      </c>
      <c r="O66" s="482" t="s">
        <v>141</v>
      </c>
      <c r="P66" s="482" t="s">
        <v>141</v>
      </c>
      <c r="Q66" s="482" t="s">
        <v>141</v>
      </c>
      <c r="R66" s="482">
        <v>2</v>
      </c>
      <c r="S66" s="482">
        <v>1</v>
      </c>
      <c r="T66" s="482">
        <v>2</v>
      </c>
      <c r="U66" s="482" t="s">
        <v>141</v>
      </c>
      <c r="V66" s="482">
        <v>2</v>
      </c>
      <c r="W66" s="482">
        <v>4</v>
      </c>
      <c r="X66" s="482">
        <v>2</v>
      </c>
      <c r="Y66" s="482">
        <v>2</v>
      </c>
      <c r="Z66" s="482">
        <v>3</v>
      </c>
      <c r="AA66" s="482">
        <v>6</v>
      </c>
      <c r="AB66" s="482">
        <v>8</v>
      </c>
      <c r="AC66" s="482">
        <v>15</v>
      </c>
      <c r="AD66" s="482" t="s">
        <v>141</v>
      </c>
      <c r="AE66" s="483">
        <v>20400</v>
      </c>
      <c r="AF66" s="54">
        <f t="shared" si="0"/>
        <v>48</v>
      </c>
      <c r="AG66" s="54"/>
      <c r="AH66" s="54"/>
      <c r="AI66" s="56"/>
      <c r="AJ66" s="56"/>
    </row>
    <row r="67" spans="1:31" s="53" customFormat="1" ht="12">
      <c r="A67" s="436" t="s">
        <v>496</v>
      </c>
      <c r="B67" s="484"/>
      <c r="C67" s="484"/>
      <c r="D67" s="485"/>
      <c r="E67" s="486"/>
      <c r="F67" s="485"/>
      <c r="G67" s="485"/>
      <c r="H67" s="485"/>
      <c r="I67" s="485"/>
      <c r="J67" s="485"/>
      <c r="K67" s="485"/>
      <c r="L67" s="485"/>
      <c r="M67" s="485"/>
      <c r="N67" s="485"/>
      <c r="O67" s="485"/>
      <c r="P67" s="485"/>
      <c r="Q67" s="485"/>
      <c r="R67" s="485"/>
      <c r="S67" s="485"/>
      <c r="T67" s="485"/>
      <c r="U67" s="485"/>
      <c r="V67" s="485"/>
      <c r="W67" s="485"/>
      <c r="X67" s="485"/>
      <c r="Y67" s="485"/>
      <c r="Z67" s="485"/>
      <c r="AA67" s="485"/>
      <c r="AB67" s="485"/>
      <c r="AC67" s="485"/>
      <c r="AD67" s="485"/>
      <c r="AE67" s="485"/>
    </row>
    <row r="68" spans="1:31" ht="12">
      <c r="A68" s="53" t="s">
        <v>784</v>
      </c>
      <c r="D68" s="487"/>
      <c r="E68" s="487"/>
      <c r="F68" s="487"/>
      <c r="G68" s="487"/>
      <c r="H68" s="487"/>
      <c r="I68" s="487"/>
      <c r="J68" s="487"/>
      <c r="K68" s="487"/>
      <c r="L68" s="487"/>
      <c r="M68" s="487"/>
      <c r="N68" s="487"/>
      <c r="O68" s="487"/>
      <c r="P68" s="487"/>
      <c r="Q68" s="487"/>
      <c r="R68" s="487"/>
      <c r="S68" s="487"/>
      <c r="T68" s="487"/>
      <c r="U68" s="487"/>
      <c r="V68" s="487"/>
      <c r="W68" s="487"/>
      <c r="X68" s="487"/>
      <c r="Y68" s="487"/>
      <c r="Z68" s="487"/>
      <c r="AA68" s="487"/>
      <c r="AB68" s="487"/>
      <c r="AC68" s="487"/>
      <c r="AD68" s="487"/>
      <c r="AE68" s="487"/>
    </row>
  </sheetData>
  <sheetProtection/>
  <mergeCells count="5">
    <mergeCell ref="AC1:AE2"/>
    <mergeCell ref="A3:B5"/>
    <mergeCell ref="D3:D5"/>
    <mergeCell ref="E3:J3"/>
    <mergeCell ref="AE3:AE5"/>
  </mergeCells>
  <printOptions/>
  <pageMargins left="0.3937007874015748" right="0.3937007874015748" top="0.5905511811023623" bottom="0.3937007874015748" header="0.5118110236220472" footer="0.31496062992125984"/>
  <pageSetup horizontalDpi="600" verticalDpi="600" orientation="landscape" paperSize="8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P87"/>
  <sheetViews>
    <sheetView showGridLines="0" view="pageBreakPreview" zoomScaleSheetLayoutView="100" workbookViewId="0" topLeftCell="A25">
      <selection activeCell="G56" sqref="G56"/>
    </sheetView>
  </sheetViews>
  <sheetFormatPr defaultColWidth="8.00390625" defaultRowHeight="13.5"/>
  <cols>
    <col min="1" max="1" width="5.375" style="38" customWidth="1"/>
    <col min="2" max="2" width="30.625" style="38" customWidth="1"/>
    <col min="3" max="3" width="3.125" style="38" customWidth="1"/>
    <col min="4" max="4" width="7.625" style="38" customWidth="1"/>
    <col min="5" max="5" width="4.625" style="38" customWidth="1"/>
    <col min="6" max="6" width="7.625" style="38" customWidth="1"/>
    <col min="7" max="7" width="4.625" style="38" customWidth="1"/>
    <col min="8" max="8" width="7.625" style="38" customWidth="1"/>
    <col min="9" max="9" width="4.625" style="38" customWidth="1"/>
    <col min="10" max="10" width="7.625" style="38" customWidth="1"/>
    <col min="11" max="11" width="4.625" style="38" customWidth="1"/>
    <col min="12" max="12" width="7.625" style="551" customWidth="1"/>
    <col min="13" max="13" width="6.00390625" style="551" customWidth="1"/>
    <col min="14" max="16384" width="8.00390625" style="38" customWidth="1"/>
  </cols>
  <sheetData>
    <row r="1" spans="1:13" s="42" customFormat="1" ht="18.75" customHeight="1">
      <c r="A1" s="41" t="s">
        <v>791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88"/>
      <c r="M1" s="488"/>
    </row>
    <row r="2" spans="1:13" ht="11.25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489"/>
      <c r="M2" s="489"/>
    </row>
    <row r="3" spans="1:13" ht="12.75" customHeight="1" thickBot="1">
      <c r="A3" s="490"/>
      <c r="B3" s="491"/>
      <c r="C3" s="491"/>
      <c r="D3" s="491"/>
      <c r="E3" s="491"/>
      <c r="F3" s="491"/>
      <c r="G3" s="491"/>
      <c r="H3" s="491"/>
      <c r="I3" s="491"/>
      <c r="J3" s="491"/>
      <c r="K3" s="491"/>
      <c r="L3" s="492"/>
      <c r="M3" s="493" t="s">
        <v>138</v>
      </c>
    </row>
    <row r="4" spans="1:14" ht="13.5" customHeight="1">
      <c r="A4" s="950" t="s">
        <v>137</v>
      </c>
      <c r="B4" s="955" t="s">
        <v>498</v>
      </c>
      <c r="C4" s="749"/>
      <c r="D4" s="976" t="s">
        <v>692</v>
      </c>
      <c r="E4" s="951"/>
      <c r="F4" s="965" t="s">
        <v>693</v>
      </c>
      <c r="G4" s="967"/>
      <c r="H4" s="965" t="s">
        <v>694</v>
      </c>
      <c r="I4" s="967"/>
      <c r="J4" s="965" t="s">
        <v>695</v>
      </c>
      <c r="K4" s="966"/>
      <c r="L4" s="973" t="s">
        <v>792</v>
      </c>
      <c r="M4" s="974"/>
      <c r="N4" s="37"/>
    </row>
    <row r="5" spans="1:13" ht="13.5" customHeight="1">
      <c r="A5" s="951"/>
      <c r="B5" s="956"/>
      <c r="C5" s="494" t="s">
        <v>560</v>
      </c>
      <c r="D5" s="948" t="s">
        <v>136</v>
      </c>
      <c r="E5" s="957"/>
      <c r="F5" s="948" t="s">
        <v>136</v>
      </c>
      <c r="G5" s="957"/>
      <c r="H5" s="948" t="s">
        <v>136</v>
      </c>
      <c r="I5" s="957"/>
      <c r="J5" s="948" t="s">
        <v>136</v>
      </c>
      <c r="K5" s="975"/>
      <c r="L5" s="948" t="s">
        <v>136</v>
      </c>
      <c r="M5" s="949"/>
    </row>
    <row r="6" spans="1:14" ht="12" customHeight="1">
      <c r="A6" s="953" t="s">
        <v>135</v>
      </c>
      <c r="B6" s="495" t="s">
        <v>621</v>
      </c>
      <c r="C6" s="496" t="s">
        <v>622</v>
      </c>
      <c r="D6" s="497" t="s">
        <v>7</v>
      </c>
      <c r="E6" s="498"/>
      <c r="F6" s="497" t="s">
        <v>623</v>
      </c>
      <c r="G6" s="498"/>
      <c r="H6" s="497" t="s">
        <v>623</v>
      </c>
      <c r="I6" s="503"/>
      <c r="J6" s="497" t="s">
        <v>623</v>
      </c>
      <c r="K6" s="503"/>
      <c r="L6" s="499" t="s">
        <v>623</v>
      </c>
      <c r="M6" s="754"/>
      <c r="N6" s="37"/>
    </row>
    <row r="7" spans="1:14" ht="12" customHeight="1">
      <c r="A7" s="954"/>
      <c r="B7" s="501" t="s">
        <v>561</v>
      </c>
      <c r="C7" s="496" t="s">
        <v>622</v>
      </c>
      <c r="D7" s="497" t="s">
        <v>7</v>
      </c>
      <c r="E7" s="498"/>
      <c r="F7" s="497" t="s">
        <v>7</v>
      </c>
      <c r="G7" s="498"/>
      <c r="H7" s="497" t="s">
        <v>623</v>
      </c>
      <c r="I7" s="503"/>
      <c r="J7" s="497">
        <v>2</v>
      </c>
      <c r="K7" s="503"/>
      <c r="L7" s="499" t="s">
        <v>623</v>
      </c>
      <c r="M7" s="754"/>
      <c r="N7" s="37"/>
    </row>
    <row r="8" spans="1:14" ht="14.25" customHeight="1">
      <c r="A8" s="971" t="s">
        <v>134</v>
      </c>
      <c r="B8" s="501" t="s">
        <v>624</v>
      </c>
      <c r="C8" s="496" t="s">
        <v>622</v>
      </c>
      <c r="D8" s="497" t="s">
        <v>7</v>
      </c>
      <c r="E8" s="498"/>
      <c r="F8" s="502" t="s">
        <v>7</v>
      </c>
      <c r="G8" s="503"/>
      <c r="H8" s="497" t="s">
        <v>7</v>
      </c>
      <c r="I8" s="503"/>
      <c r="J8" s="497" t="s">
        <v>623</v>
      </c>
      <c r="K8" s="503"/>
      <c r="L8" s="499" t="s">
        <v>623</v>
      </c>
      <c r="M8" s="754"/>
      <c r="N8" s="37"/>
    </row>
    <row r="9" spans="1:14" ht="14.25" customHeight="1">
      <c r="A9" s="971"/>
      <c r="B9" s="501" t="s">
        <v>625</v>
      </c>
      <c r="C9" s="496" t="s">
        <v>622</v>
      </c>
      <c r="D9" s="497" t="s">
        <v>7</v>
      </c>
      <c r="E9" s="498"/>
      <c r="F9" s="502">
        <v>1</v>
      </c>
      <c r="G9" s="503"/>
      <c r="H9" s="497" t="s">
        <v>623</v>
      </c>
      <c r="I9" s="503"/>
      <c r="J9" s="497" t="s">
        <v>623</v>
      </c>
      <c r="K9" s="503"/>
      <c r="L9" s="499">
        <v>2</v>
      </c>
      <c r="M9" s="754"/>
      <c r="N9" s="37"/>
    </row>
    <row r="10" spans="1:14" s="510" customFormat="1" ht="14.25" customHeight="1">
      <c r="A10" s="972"/>
      <c r="B10" s="504" t="s">
        <v>626</v>
      </c>
      <c r="C10" s="750" t="s">
        <v>627</v>
      </c>
      <c r="D10" s="506">
        <v>69</v>
      </c>
      <c r="E10" s="505" t="s">
        <v>499</v>
      </c>
      <c r="F10" s="507">
        <v>54</v>
      </c>
      <c r="G10" s="505" t="s">
        <v>628</v>
      </c>
      <c r="H10" s="507">
        <v>49</v>
      </c>
      <c r="I10" s="505" t="s">
        <v>629</v>
      </c>
      <c r="J10" s="507">
        <v>85</v>
      </c>
      <c r="K10" s="505" t="s">
        <v>696</v>
      </c>
      <c r="L10" s="508">
        <v>45</v>
      </c>
      <c r="M10" s="755" t="s">
        <v>793</v>
      </c>
      <c r="N10" s="509"/>
    </row>
    <row r="11" spans="1:13" ht="12" customHeight="1">
      <c r="A11" s="963" t="s">
        <v>133</v>
      </c>
      <c r="B11" s="511" t="s">
        <v>132</v>
      </c>
      <c r="C11" s="496"/>
      <c r="D11" s="512" t="s">
        <v>7</v>
      </c>
      <c r="E11" s="513"/>
      <c r="F11" s="497">
        <v>6</v>
      </c>
      <c r="G11" s="503"/>
      <c r="H11" s="497">
        <v>2</v>
      </c>
      <c r="I11" s="503"/>
      <c r="J11" s="497">
        <v>1</v>
      </c>
      <c r="K11" s="503"/>
      <c r="L11" s="499" t="s">
        <v>623</v>
      </c>
      <c r="M11" s="754"/>
    </row>
    <row r="12" spans="1:13" ht="12" customHeight="1">
      <c r="A12" s="964"/>
      <c r="B12" s="511" t="s">
        <v>130</v>
      </c>
      <c r="C12" s="496"/>
      <c r="D12" s="502" t="s">
        <v>7</v>
      </c>
      <c r="E12" s="503"/>
      <c r="F12" s="497" t="s">
        <v>7</v>
      </c>
      <c r="G12" s="503"/>
      <c r="H12" s="497">
        <v>1</v>
      </c>
      <c r="I12" s="503"/>
      <c r="J12" s="497" t="s">
        <v>623</v>
      </c>
      <c r="K12" s="503"/>
      <c r="L12" s="499" t="s">
        <v>623</v>
      </c>
      <c r="M12" s="754"/>
    </row>
    <row r="13" spans="1:13" ht="12" customHeight="1">
      <c r="A13" s="968" t="s">
        <v>131</v>
      </c>
      <c r="B13" s="514" t="s">
        <v>481</v>
      </c>
      <c r="C13" s="515"/>
      <c r="D13" s="497" t="s">
        <v>7</v>
      </c>
      <c r="E13" s="497"/>
      <c r="F13" s="497" t="s">
        <v>7</v>
      </c>
      <c r="G13" s="503"/>
      <c r="H13" s="497" t="s">
        <v>7</v>
      </c>
      <c r="I13" s="503"/>
      <c r="J13" s="497" t="s">
        <v>623</v>
      </c>
      <c r="K13" s="503"/>
      <c r="L13" s="499" t="s">
        <v>623</v>
      </c>
      <c r="M13" s="754"/>
    </row>
    <row r="14" spans="1:13" ht="12" customHeight="1">
      <c r="A14" s="969"/>
      <c r="B14" s="514" t="s">
        <v>562</v>
      </c>
      <c r="C14" s="515" t="s">
        <v>630</v>
      </c>
      <c r="D14" s="497">
        <v>2</v>
      </c>
      <c r="E14" s="503"/>
      <c r="F14" s="497">
        <v>1</v>
      </c>
      <c r="G14" s="503"/>
      <c r="H14" s="497" t="s">
        <v>7</v>
      </c>
      <c r="I14" s="503"/>
      <c r="J14" s="497" t="s">
        <v>623</v>
      </c>
      <c r="K14" s="503"/>
      <c r="L14" s="499">
        <v>2</v>
      </c>
      <c r="M14" s="754"/>
    </row>
    <row r="15" spans="1:13" ht="12" customHeight="1">
      <c r="A15" s="969"/>
      <c r="B15" s="514" t="s">
        <v>129</v>
      </c>
      <c r="C15" s="515"/>
      <c r="D15" s="503">
        <v>5</v>
      </c>
      <c r="E15" s="503"/>
      <c r="F15" s="502">
        <v>3</v>
      </c>
      <c r="G15" s="503"/>
      <c r="H15" s="503">
        <v>6</v>
      </c>
      <c r="I15" s="503"/>
      <c r="J15" s="503">
        <v>9</v>
      </c>
      <c r="K15" s="503"/>
      <c r="L15" s="500">
        <v>12</v>
      </c>
      <c r="M15" s="754"/>
    </row>
    <row r="16" spans="1:13" ht="12" customHeight="1">
      <c r="A16" s="969"/>
      <c r="B16" s="514" t="s">
        <v>443</v>
      </c>
      <c r="C16" s="515"/>
      <c r="D16" s="503">
        <v>1</v>
      </c>
      <c r="E16" s="503"/>
      <c r="F16" s="502">
        <v>5</v>
      </c>
      <c r="G16" s="503"/>
      <c r="H16" s="503">
        <v>3</v>
      </c>
      <c r="I16" s="503"/>
      <c r="J16" s="503">
        <v>8</v>
      </c>
      <c r="K16" s="503"/>
      <c r="L16" s="500">
        <v>3</v>
      </c>
      <c r="M16" s="754"/>
    </row>
    <row r="17" spans="1:13" ht="12" customHeight="1">
      <c r="A17" s="969"/>
      <c r="B17" s="514" t="s">
        <v>482</v>
      </c>
      <c r="C17" s="515"/>
      <c r="D17" s="497" t="s">
        <v>7</v>
      </c>
      <c r="E17" s="503"/>
      <c r="F17" s="497" t="s">
        <v>7</v>
      </c>
      <c r="G17" s="503"/>
      <c r="H17" s="497" t="s">
        <v>7</v>
      </c>
      <c r="I17" s="503"/>
      <c r="J17" s="497" t="s">
        <v>623</v>
      </c>
      <c r="K17" s="503"/>
      <c r="L17" s="499" t="s">
        <v>623</v>
      </c>
      <c r="M17" s="754"/>
    </row>
    <row r="18" spans="1:13" ht="12" customHeight="1">
      <c r="A18" s="969"/>
      <c r="B18" s="514" t="s">
        <v>128</v>
      </c>
      <c r="C18" s="515"/>
      <c r="D18" s="497">
        <v>1</v>
      </c>
      <c r="E18" s="503"/>
      <c r="F18" s="497" t="s">
        <v>7</v>
      </c>
      <c r="G18" s="503"/>
      <c r="H18" s="497" t="s">
        <v>7</v>
      </c>
      <c r="I18" s="503"/>
      <c r="J18" s="497" t="s">
        <v>623</v>
      </c>
      <c r="K18" s="503"/>
      <c r="L18" s="499" t="s">
        <v>623</v>
      </c>
      <c r="M18" s="754"/>
    </row>
    <row r="19" spans="1:14" ht="12" customHeight="1">
      <c r="A19" s="969"/>
      <c r="B19" s="514" t="s">
        <v>500</v>
      </c>
      <c r="C19" s="515"/>
      <c r="D19" s="497" t="s">
        <v>7</v>
      </c>
      <c r="E19" s="503"/>
      <c r="F19" s="497" t="s">
        <v>7</v>
      </c>
      <c r="G19" s="503"/>
      <c r="H19" s="497">
        <v>1</v>
      </c>
      <c r="I19" s="503"/>
      <c r="J19" s="497">
        <v>1</v>
      </c>
      <c r="K19" s="503"/>
      <c r="L19" s="499" t="s">
        <v>623</v>
      </c>
      <c r="M19" s="754"/>
      <c r="N19" s="516"/>
    </row>
    <row r="20" spans="1:14" ht="12" customHeight="1">
      <c r="A20" s="970"/>
      <c r="B20" s="517" t="s">
        <v>501</v>
      </c>
      <c r="C20" s="515"/>
      <c r="D20" s="503">
        <v>3</v>
      </c>
      <c r="E20" s="503"/>
      <c r="F20" s="518">
        <v>8</v>
      </c>
      <c r="G20" s="39"/>
      <c r="H20" s="39">
        <v>2</v>
      </c>
      <c r="I20" s="39"/>
      <c r="J20" s="39">
        <v>3</v>
      </c>
      <c r="K20" s="39"/>
      <c r="L20" s="519">
        <v>3</v>
      </c>
      <c r="M20" s="756"/>
      <c r="N20" s="516"/>
    </row>
    <row r="21" spans="1:13" ht="12" customHeight="1">
      <c r="A21" s="751"/>
      <c r="B21" s="520" t="s">
        <v>502</v>
      </c>
      <c r="C21" s="521"/>
      <c r="D21" s="513">
        <v>4</v>
      </c>
      <c r="E21" s="513"/>
      <c r="F21" s="502">
        <v>6</v>
      </c>
      <c r="G21" s="503"/>
      <c r="H21" s="503">
        <v>4</v>
      </c>
      <c r="I21" s="503"/>
      <c r="J21" s="503">
        <v>7</v>
      </c>
      <c r="K21" s="503"/>
      <c r="L21" s="500">
        <v>5</v>
      </c>
      <c r="M21" s="754"/>
    </row>
    <row r="22" spans="1:13" ht="12" customHeight="1">
      <c r="A22" s="748" t="s">
        <v>108</v>
      </c>
      <c r="B22" s="522" t="s">
        <v>503</v>
      </c>
      <c r="C22" s="523"/>
      <c r="D22" s="502">
        <v>1</v>
      </c>
      <c r="E22" s="503"/>
      <c r="F22" s="497" t="s">
        <v>7</v>
      </c>
      <c r="G22" s="503"/>
      <c r="H22" s="497">
        <v>2</v>
      </c>
      <c r="I22" s="503"/>
      <c r="J22" s="497">
        <v>1</v>
      </c>
      <c r="K22" s="503"/>
      <c r="L22" s="499">
        <v>4</v>
      </c>
      <c r="M22" s="754"/>
    </row>
    <row r="23" spans="1:13" ht="12" customHeight="1">
      <c r="A23" s="748"/>
      <c r="B23" s="524" t="s">
        <v>563</v>
      </c>
      <c r="C23" s="523" t="s">
        <v>697</v>
      </c>
      <c r="D23" s="497" t="s">
        <v>7</v>
      </c>
      <c r="E23" s="503"/>
      <c r="F23" s="497">
        <v>4</v>
      </c>
      <c r="G23" s="503"/>
      <c r="H23" s="497">
        <v>5</v>
      </c>
      <c r="I23" s="503"/>
      <c r="J23" s="44">
        <v>15</v>
      </c>
      <c r="K23" s="503"/>
      <c r="L23" s="499">
        <v>7</v>
      </c>
      <c r="M23" s="754"/>
    </row>
    <row r="24" spans="1:13" ht="12" customHeight="1">
      <c r="A24" s="525"/>
      <c r="B24" s="501" t="s">
        <v>564</v>
      </c>
      <c r="C24" s="496" t="s">
        <v>632</v>
      </c>
      <c r="D24" s="503">
        <v>3</v>
      </c>
      <c r="E24" s="503"/>
      <c r="F24" s="502" t="s">
        <v>7</v>
      </c>
      <c r="G24" s="503"/>
      <c r="H24" s="497">
        <v>3</v>
      </c>
      <c r="I24" s="503"/>
      <c r="J24" s="44">
        <v>4</v>
      </c>
      <c r="K24" s="503"/>
      <c r="L24" s="499">
        <v>2</v>
      </c>
      <c r="M24" s="754"/>
    </row>
    <row r="25" spans="1:13" ht="12" customHeight="1">
      <c r="A25" s="526"/>
      <c r="B25" s="514" t="s">
        <v>504</v>
      </c>
      <c r="C25" s="515"/>
      <c r="D25" s="503">
        <v>2</v>
      </c>
      <c r="E25" s="503"/>
      <c r="F25" s="502" t="s">
        <v>7</v>
      </c>
      <c r="G25" s="503"/>
      <c r="H25" s="497">
        <v>4</v>
      </c>
      <c r="I25" s="503"/>
      <c r="J25" s="44">
        <v>1</v>
      </c>
      <c r="K25" s="503"/>
      <c r="L25" s="499">
        <v>3</v>
      </c>
      <c r="M25" s="754"/>
    </row>
    <row r="26" spans="1:13" ht="12" customHeight="1">
      <c r="A26" s="961" t="s">
        <v>127</v>
      </c>
      <c r="B26" s="517" t="s">
        <v>505</v>
      </c>
      <c r="C26" s="515"/>
      <c r="D26" s="503">
        <v>1</v>
      </c>
      <c r="E26" s="503"/>
      <c r="F26" s="502">
        <v>1</v>
      </c>
      <c r="G26" s="503"/>
      <c r="H26" s="503">
        <v>4</v>
      </c>
      <c r="I26" s="503"/>
      <c r="J26" s="497">
        <v>5</v>
      </c>
      <c r="K26" s="503"/>
      <c r="L26" s="500">
        <v>11</v>
      </c>
      <c r="M26" s="754"/>
    </row>
    <row r="27" spans="1:13" ht="12" customHeight="1">
      <c r="A27" s="961"/>
      <c r="B27" s="514" t="s">
        <v>506</v>
      </c>
      <c r="C27" s="515"/>
      <c r="D27" s="503">
        <v>7</v>
      </c>
      <c r="E27" s="503"/>
      <c r="F27" s="502">
        <v>5</v>
      </c>
      <c r="G27" s="503"/>
      <c r="H27" s="503">
        <v>4</v>
      </c>
      <c r="I27" s="503"/>
      <c r="J27" s="497">
        <v>9</v>
      </c>
      <c r="K27" s="503"/>
      <c r="L27" s="500">
        <v>3</v>
      </c>
      <c r="M27" s="754"/>
    </row>
    <row r="28" spans="1:13" ht="12" customHeight="1">
      <c r="A28" s="961"/>
      <c r="B28" s="514" t="s">
        <v>507</v>
      </c>
      <c r="C28" s="515"/>
      <c r="D28" s="497">
        <v>1</v>
      </c>
      <c r="E28" s="503"/>
      <c r="F28" s="497">
        <v>1</v>
      </c>
      <c r="G28" s="503"/>
      <c r="H28" s="497" t="s">
        <v>7</v>
      </c>
      <c r="I28" s="503"/>
      <c r="J28" s="497" t="s">
        <v>623</v>
      </c>
      <c r="K28" s="503"/>
      <c r="L28" s="499" t="s">
        <v>623</v>
      </c>
      <c r="M28" s="754"/>
    </row>
    <row r="29" spans="1:13" ht="12" customHeight="1">
      <c r="A29" s="961"/>
      <c r="B29" s="514" t="s">
        <v>698</v>
      </c>
      <c r="C29" s="515" t="s">
        <v>631</v>
      </c>
      <c r="D29" s="497" t="s">
        <v>623</v>
      </c>
      <c r="E29" s="503"/>
      <c r="F29" s="497" t="s">
        <v>623</v>
      </c>
      <c r="G29" s="503"/>
      <c r="H29" s="497" t="s">
        <v>623</v>
      </c>
      <c r="I29" s="503"/>
      <c r="J29" s="497">
        <v>1</v>
      </c>
      <c r="K29" s="503"/>
      <c r="L29" s="499" t="s">
        <v>623</v>
      </c>
      <c r="M29" s="754"/>
    </row>
    <row r="30" spans="1:13" ht="12" customHeight="1">
      <c r="A30" s="961"/>
      <c r="B30" s="514" t="s">
        <v>565</v>
      </c>
      <c r="C30" s="515" t="s">
        <v>633</v>
      </c>
      <c r="D30" s="497">
        <v>5</v>
      </c>
      <c r="E30" s="503"/>
      <c r="F30" s="497">
        <v>8</v>
      </c>
      <c r="G30" s="503"/>
      <c r="H30" s="503">
        <v>16</v>
      </c>
      <c r="I30" s="503"/>
      <c r="J30" s="503">
        <v>14</v>
      </c>
      <c r="K30" s="503"/>
      <c r="L30" s="500">
        <v>15</v>
      </c>
      <c r="M30" s="754"/>
    </row>
    <row r="31" spans="1:13" ht="12" customHeight="1">
      <c r="A31" s="961"/>
      <c r="B31" s="514" t="s">
        <v>699</v>
      </c>
      <c r="C31" s="515" t="s">
        <v>700</v>
      </c>
      <c r="D31" s="497"/>
      <c r="E31" s="503"/>
      <c r="F31" s="497" t="s">
        <v>623</v>
      </c>
      <c r="G31" s="503"/>
      <c r="H31" s="502" t="s">
        <v>623</v>
      </c>
      <c r="I31" s="503"/>
      <c r="J31" s="503">
        <v>5</v>
      </c>
      <c r="K31" s="503"/>
      <c r="L31" s="527">
        <v>5</v>
      </c>
      <c r="M31" s="754"/>
    </row>
    <row r="32" spans="1:13" ht="12" customHeight="1">
      <c r="A32" s="961"/>
      <c r="B32" s="514" t="s">
        <v>508</v>
      </c>
      <c r="C32" s="515"/>
      <c r="D32" s="497">
        <v>1</v>
      </c>
      <c r="E32" s="503"/>
      <c r="F32" s="502">
        <v>4</v>
      </c>
      <c r="G32" s="503"/>
      <c r="H32" s="503">
        <v>6</v>
      </c>
      <c r="I32" s="503"/>
      <c r="J32" s="503">
        <v>15</v>
      </c>
      <c r="K32" s="503"/>
      <c r="L32" s="500">
        <v>17</v>
      </c>
      <c r="M32" s="754"/>
    </row>
    <row r="33" spans="1:13" ht="12" customHeight="1">
      <c r="A33" s="961"/>
      <c r="B33" s="514" t="s">
        <v>794</v>
      </c>
      <c r="C33" s="515"/>
      <c r="D33" s="499" t="s">
        <v>623</v>
      </c>
      <c r="E33" s="499"/>
      <c r="F33" s="499" t="s">
        <v>623</v>
      </c>
      <c r="G33" s="499"/>
      <c r="H33" s="497" t="s">
        <v>623</v>
      </c>
      <c r="I33" s="497"/>
      <c r="J33" s="497" t="s">
        <v>623</v>
      </c>
      <c r="K33" s="503"/>
      <c r="L33" s="500">
        <v>2</v>
      </c>
      <c r="M33" s="754"/>
    </row>
    <row r="34" spans="1:13" ht="12" customHeight="1">
      <c r="A34" s="961"/>
      <c r="B34" s="514" t="s">
        <v>509</v>
      </c>
      <c r="C34" s="515"/>
      <c r="D34" s="497">
        <v>1</v>
      </c>
      <c r="E34" s="503"/>
      <c r="F34" s="502" t="s">
        <v>7</v>
      </c>
      <c r="G34" s="503"/>
      <c r="H34" s="497">
        <v>2</v>
      </c>
      <c r="I34" s="503"/>
      <c r="J34" s="497" t="s">
        <v>623</v>
      </c>
      <c r="K34" s="503"/>
      <c r="L34" s="499">
        <v>3</v>
      </c>
      <c r="M34" s="754"/>
    </row>
    <row r="35" spans="1:13" ht="12" customHeight="1">
      <c r="A35" s="961"/>
      <c r="B35" s="514" t="s">
        <v>510</v>
      </c>
      <c r="C35" s="515"/>
      <c r="D35" s="497" t="s">
        <v>7</v>
      </c>
      <c r="E35" s="503"/>
      <c r="F35" s="497" t="s">
        <v>7</v>
      </c>
      <c r="G35" s="503"/>
      <c r="H35" s="497" t="s">
        <v>7</v>
      </c>
      <c r="I35" s="503"/>
      <c r="J35" s="497" t="s">
        <v>623</v>
      </c>
      <c r="K35" s="503"/>
      <c r="L35" s="499" t="s">
        <v>623</v>
      </c>
      <c r="M35" s="754"/>
    </row>
    <row r="36" spans="1:13" ht="12" customHeight="1">
      <c r="A36" s="961"/>
      <c r="B36" s="514" t="s">
        <v>634</v>
      </c>
      <c r="C36" s="515" t="s">
        <v>635</v>
      </c>
      <c r="D36" s="503">
        <v>43</v>
      </c>
      <c r="E36" s="503"/>
      <c r="F36" s="502">
        <v>1</v>
      </c>
      <c r="G36" s="503"/>
      <c r="H36" s="497" t="s">
        <v>623</v>
      </c>
      <c r="I36" s="503"/>
      <c r="J36" s="497" t="s">
        <v>623</v>
      </c>
      <c r="K36" s="503"/>
      <c r="L36" s="499" t="s">
        <v>623</v>
      </c>
      <c r="M36" s="754"/>
    </row>
    <row r="37" spans="1:16" ht="12" customHeight="1">
      <c r="A37" s="528"/>
      <c r="B37" s="529" t="s">
        <v>636</v>
      </c>
      <c r="C37" s="530" t="s">
        <v>635</v>
      </c>
      <c r="D37" s="497" t="s">
        <v>7</v>
      </c>
      <c r="E37" s="497"/>
      <c r="F37" s="531" t="s">
        <v>7</v>
      </c>
      <c r="G37" s="39"/>
      <c r="H37" s="531" t="s">
        <v>623</v>
      </c>
      <c r="I37" s="39"/>
      <c r="J37" s="531" t="s">
        <v>623</v>
      </c>
      <c r="K37" s="39"/>
      <c r="L37" s="532" t="s">
        <v>623</v>
      </c>
      <c r="M37" s="756"/>
      <c r="P37" s="37"/>
    </row>
    <row r="38" spans="1:16" ht="12" customHeight="1">
      <c r="A38" s="748"/>
      <c r="B38" s="522" t="s">
        <v>511</v>
      </c>
      <c r="C38" s="523"/>
      <c r="D38" s="533">
        <v>9121</v>
      </c>
      <c r="E38" s="533"/>
      <c r="F38" s="497">
        <v>12826</v>
      </c>
      <c r="G38" s="534"/>
      <c r="H38" s="534">
        <v>12819</v>
      </c>
      <c r="I38" s="534"/>
      <c r="J38" s="534">
        <v>13314</v>
      </c>
      <c r="K38" s="534"/>
      <c r="L38" s="535">
        <v>15220</v>
      </c>
      <c r="M38" s="757"/>
      <c r="P38" s="536"/>
    </row>
    <row r="39" spans="1:16" ht="12" customHeight="1">
      <c r="A39" s="748" t="s">
        <v>566</v>
      </c>
      <c r="B39" s="524" t="s">
        <v>126</v>
      </c>
      <c r="C39" s="523"/>
      <c r="D39" s="534">
        <v>916</v>
      </c>
      <c r="E39" s="534"/>
      <c r="F39" s="497">
        <v>777</v>
      </c>
      <c r="G39" s="534"/>
      <c r="H39" s="534">
        <v>944</v>
      </c>
      <c r="I39" s="534"/>
      <c r="J39" s="534">
        <v>960</v>
      </c>
      <c r="K39" s="534"/>
      <c r="L39" s="535">
        <v>1112</v>
      </c>
      <c r="M39" s="757"/>
      <c r="P39" s="536"/>
    </row>
    <row r="40" spans="1:16" ht="12" customHeight="1">
      <c r="A40" s="748" t="s">
        <v>512</v>
      </c>
      <c r="B40" s="501" t="s">
        <v>125</v>
      </c>
      <c r="C40" s="496"/>
      <c r="D40" s="534">
        <v>1859</v>
      </c>
      <c r="E40" s="534"/>
      <c r="F40" s="497">
        <v>601</v>
      </c>
      <c r="G40" s="534"/>
      <c r="H40" s="534">
        <v>464</v>
      </c>
      <c r="I40" s="534"/>
      <c r="J40" s="534">
        <v>879</v>
      </c>
      <c r="K40" s="534"/>
      <c r="L40" s="535">
        <v>755</v>
      </c>
      <c r="M40" s="757"/>
      <c r="P40" s="536"/>
    </row>
    <row r="41" spans="1:16" ht="12" customHeight="1">
      <c r="A41" s="962" t="s">
        <v>124</v>
      </c>
      <c r="B41" s="501" t="s">
        <v>123</v>
      </c>
      <c r="C41" s="496"/>
      <c r="D41" s="534">
        <v>1716</v>
      </c>
      <c r="E41" s="534"/>
      <c r="F41" s="497">
        <v>2430</v>
      </c>
      <c r="G41" s="534"/>
      <c r="H41" s="534">
        <v>2259</v>
      </c>
      <c r="I41" s="534"/>
      <c r="J41" s="534">
        <v>2130</v>
      </c>
      <c r="K41" s="534"/>
      <c r="L41" s="535">
        <v>2065</v>
      </c>
      <c r="M41" s="757"/>
      <c r="P41" s="536"/>
    </row>
    <row r="42" spans="1:16" ht="12" customHeight="1">
      <c r="A42" s="960"/>
      <c r="B42" s="501" t="s">
        <v>122</v>
      </c>
      <c r="C42" s="496"/>
      <c r="D42" s="534">
        <v>5711</v>
      </c>
      <c r="E42" s="534"/>
      <c r="F42" s="497">
        <v>6358</v>
      </c>
      <c r="G42" s="534"/>
      <c r="H42" s="534">
        <v>6515</v>
      </c>
      <c r="I42" s="534"/>
      <c r="J42" s="534">
        <v>5253</v>
      </c>
      <c r="K42" s="534"/>
      <c r="L42" s="535">
        <v>5167</v>
      </c>
      <c r="M42" s="757"/>
      <c r="P42" s="537"/>
    </row>
    <row r="43" spans="1:16" ht="12" customHeight="1">
      <c r="A43" s="538" t="s">
        <v>637</v>
      </c>
      <c r="B43" s="501" t="s">
        <v>121</v>
      </c>
      <c r="C43" s="496"/>
      <c r="D43" s="534">
        <v>1604</v>
      </c>
      <c r="E43" s="534"/>
      <c r="F43" s="497">
        <v>1546</v>
      </c>
      <c r="G43" s="534"/>
      <c r="H43" s="534">
        <v>615</v>
      </c>
      <c r="I43" s="534"/>
      <c r="J43" s="534">
        <v>406</v>
      </c>
      <c r="K43" s="534"/>
      <c r="L43" s="535">
        <v>456</v>
      </c>
      <c r="M43" s="757"/>
      <c r="P43" s="958"/>
    </row>
    <row r="44" spans="1:16" ht="12" customHeight="1">
      <c r="A44" s="959" t="s">
        <v>638</v>
      </c>
      <c r="B44" s="501" t="s">
        <v>120</v>
      </c>
      <c r="C44" s="496"/>
      <c r="D44" s="534">
        <v>3018</v>
      </c>
      <c r="E44" s="534"/>
      <c r="F44" s="497">
        <v>1276</v>
      </c>
      <c r="G44" s="534"/>
      <c r="H44" s="534">
        <v>3337</v>
      </c>
      <c r="I44" s="534"/>
      <c r="J44" s="534">
        <v>483</v>
      </c>
      <c r="K44" s="534"/>
      <c r="L44" s="535">
        <v>3896</v>
      </c>
      <c r="M44" s="757"/>
      <c r="P44" s="958"/>
    </row>
    <row r="45" spans="1:16" ht="12" customHeight="1">
      <c r="A45" s="960"/>
      <c r="B45" s="501" t="s">
        <v>119</v>
      </c>
      <c r="C45" s="496"/>
      <c r="D45" s="534">
        <v>37</v>
      </c>
      <c r="E45" s="534"/>
      <c r="F45" s="497">
        <v>127</v>
      </c>
      <c r="G45" s="534"/>
      <c r="H45" s="534">
        <v>907</v>
      </c>
      <c r="I45" s="534"/>
      <c r="J45" s="534">
        <v>381</v>
      </c>
      <c r="K45" s="534"/>
      <c r="L45" s="535">
        <v>44</v>
      </c>
      <c r="M45" s="757"/>
      <c r="P45" s="958"/>
    </row>
    <row r="46" spans="1:16" ht="12" customHeight="1">
      <c r="A46" s="960"/>
      <c r="B46" s="501" t="s">
        <v>118</v>
      </c>
      <c r="C46" s="496"/>
      <c r="D46" s="534">
        <v>956</v>
      </c>
      <c r="E46" s="534"/>
      <c r="F46" s="497">
        <v>979</v>
      </c>
      <c r="G46" s="534"/>
      <c r="H46" s="534">
        <v>869</v>
      </c>
      <c r="I46" s="534"/>
      <c r="J46" s="534">
        <v>880</v>
      </c>
      <c r="K46" s="534"/>
      <c r="L46" s="535">
        <v>837</v>
      </c>
      <c r="M46" s="757"/>
      <c r="P46" s="958"/>
    </row>
    <row r="47" spans="1:16" ht="12" customHeight="1">
      <c r="A47" s="960"/>
      <c r="B47" s="501" t="s">
        <v>117</v>
      </c>
      <c r="C47" s="496"/>
      <c r="D47" s="534">
        <v>11</v>
      </c>
      <c r="E47" s="534"/>
      <c r="F47" s="497">
        <v>13</v>
      </c>
      <c r="G47" s="534"/>
      <c r="H47" s="534">
        <v>8</v>
      </c>
      <c r="I47" s="534"/>
      <c r="J47" s="534">
        <v>20</v>
      </c>
      <c r="K47" s="534"/>
      <c r="L47" s="535">
        <v>9</v>
      </c>
      <c r="M47" s="757"/>
      <c r="P47" s="958"/>
    </row>
    <row r="48" spans="1:16" ht="12" customHeight="1">
      <c r="A48" s="960"/>
      <c r="B48" s="501" t="s">
        <v>116</v>
      </c>
      <c r="C48" s="496"/>
      <c r="D48" s="534">
        <v>737</v>
      </c>
      <c r="E48" s="534"/>
      <c r="F48" s="497">
        <v>1017</v>
      </c>
      <c r="G48" s="534"/>
      <c r="H48" s="534">
        <v>1128</v>
      </c>
      <c r="I48" s="534"/>
      <c r="J48" s="534">
        <v>718</v>
      </c>
      <c r="K48" s="534"/>
      <c r="L48" s="535">
        <v>1152</v>
      </c>
      <c r="M48" s="757"/>
      <c r="P48" s="958"/>
    </row>
    <row r="49" spans="1:16" ht="12" customHeight="1">
      <c r="A49" s="960"/>
      <c r="B49" s="501" t="s">
        <v>115</v>
      </c>
      <c r="C49" s="496"/>
      <c r="D49" s="534">
        <v>542</v>
      </c>
      <c r="E49" s="534"/>
      <c r="F49" s="497">
        <v>1050</v>
      </c>
      <c r="G49" s="534"/>
      <c r="H49" s="534">
        <v>2561</v>
      </c>
      <c r="I49" s="534"/>
      <c r="J49" s="534">
        <v>2319</v>
      </c>
      <c r="K49" s="534"/>
      <c r="L49" s="535">
        <v>209</v>
      </c>
      <c r="M49" s="757"/>
      <c r="P49" s="536"/>
    </row>
    <row r="50" spans="1:16" ht="12" customHeight="1">
      <c r="A50" s="960"/>
      <c r="B50" s="501" t="s">
        <v>114</v>
      </c>
      <c r="C50" s="496"/>
      <c r="D50" s="497">
        <v>1</v>
      </c>
      <c r="E50" s="534"/>
      <c r="F50" s="497">
        <v>1</v>
      </c>
      <c r="G50" s="534"/>
      <c r="H50" s="497" t="s">
        <v>7</v>
      </c>
      <c r="I50" s="534"/>
      <c r="J50" s="497" t="s">
        <v>623</v>
      </c>
      <c r="K50" s="534"/>
      <c r="L50" s="499" t="s">
        <v>623</v>
      </c>
      <c r="M50" s="757"/>
      <c r="P50" s="536"/>
    </row>
    <row r="51" spans="1:16" ht="12" customHeight="1">
      <c r="A51" s="960"/>
      <c r="B51" s="501" t="s">
        <v>113</v>
      </c>
      <c r="C51" s="496"/>
      <c r="D51" s="534">
        <v>64</v>
      </c>
      <c r="E51" s="534"/>
      <c r="F51" s="497">
        <v>48</v>
      </c>
      <c r="G51" s="534"/>
      <c r="H51" s="534">
        <v>69</v>
      </c>
      <c r="I51" s="534"/>
      <c r="J51" s="534">
        <v>212</v>
      </c>
      <c r="K51" s="534"/>
      <c r="L51" s="535">
        <v>136</v>
      </c>
      <c r="M51" s="757"/>
      <c r="P51" s="536"/>
    </row>
    <row r="52" spans="1:16" ht="12" customHeight="1">
      <c r="A52" s="960"/>
      <c r="B52" s="501" t="s">
        <v>112</v>
      </c>
      <c r="C52" s="496"/>
      <c r="D52" s="534">
        <v>2</v>
      </c>
      <c r="E52" s="534"/>
      <c r="F52" s="497">
        <v>4</v>
      </c>
      <c r="G52" s="534"/>
      <c r="H52" s="534">
        <v>8</v>
      </c>
      <c r="I52" s="534"/>
      <c r="J52" s="534">
        <v>2</v>
      </c>
      <c r="K52" s="534"/>
      <c r="L52" s="535">
        <v>7</v>
      </c>
      <c r="M52" s="757"/>
      <c r="P52" s="539"/>
    </row>
    <row r="53" spans="1:13" ht="12" customHeight="1">
      <c r="A53" s="960"/>
      <c r="B53" s="501" t="s">
        <v>483</v>
      </c>
      <c r="C53" s="496"/>
      <c r="D53" s="534">
        <v>12</v>
      </c>
      <c r="E53" s="534"/>
      <c r="F53" s="497">
        <v>6</v>
      </c>
      <c r="G53" s="534"/>
      <c r="H53" s="534">
        <v>20</v>
      </c>
      <c r="I53" s="534"/>
      <c r="J53" s="534">
        <v>17</v>
      </c>
      <c r="K53" s="534"/>
      <c r="L53" s="535">
        <v>16</v>
      </c>
      <c r="M53" s="757"/>
    </row>
    <row r="54" spans="1:13" ht="12" customHeight="1">
      <c r="A54" s="748"/>
      <c r="B54" s="501" t="s">
        <v>111</v>
      </c>
      <c r="C54" s="496"/>
      <c r="D54" s="534">
        <v>209</v>
      </c>
      <c r="E54" s="534"/>
      <c r="F54" s="497">
        <v>60</v>
      </c>
      <c r="G54" s="534"/>
      <c r="H54" s="534">
        <v>189</v>
      </c>
      <c r="I54" s="534"/>
      <c r="J54" s="534">
        <v>193</v>
      </c>
      <c r="K54" s="534"/>
      <c r="L54" s="535">
        <v>46</v>
      </c>
      <c r="M54" s="757"/>
    </row>
    <row r="55" spans="1:13" ht="12" customHeight="1">
      <c r="A55" s="540"/>
      <c r="B55" s="501" t="s">
        <v>110</v>
      </c>
      <c r="C55" s="496"/>
      <c r="D55" s="497" t="s">
        <v>7</v>
      </c>
      <c r="E55" s="498"/>
      <c r="F55" s="497" t="s">
        <v>7</v>
      </c>
      <c r="G55" s="497"/>
      <c r="H55" s="497" t="s">
        <v>7</v>
      </c>
      <c r="I55" s="534"/>
      <c r="J55" s="497" t="s">
        <v>623</v>
      </c>
      <c r="K55" s="534"/>
      <c r="L55" s="499">
        <v>1</v>
      </c>
      <c r="M55" s="757"/>
    </row>
    <row r="56" spans="1:13" ht="12" customHeight="1">
      <c r="A56" s="540"/>
      <c r="B56" s="501" t="s">
        <v>567</v>
      </c>
      <c r="C56" s="496" t="s">
        <v>639</v>
      </c>
      <c r="D56" s="497">
        <v>4</v>
      </c>
      <c r="E56" s="534"/>
      <c r="F56" s="497">
        <v>34</v>
      </c>
      <c r="G56" s="534"/>
      <c r="H56" s="534">
        <v>93</v>
      </c>
      <c r="I56" s="534"/>
      <c r="J56" s="534">
        <v>63</v>
      </c>
      <c r="K56" s="534"/>
      <c r="L56" s="535">
        <v>128</v>
      </c>
      <c r="M56" s="757"/>
    </row>
    <row r="57" spans="1:13" ht="12" customHeight="1">
      <c r="A57" s="541" t="s">
        <v>108</v>
      </c>
      <c r="B57" s="542" t="s">
        <v>107</v>
      </c>
      <c r="C57" s="543"/>
      <c r="D57" s="513">
        <v>185</v>
      </c>
      <c r="E57" s="513"/>
      <c r="F57" s="512">
        <v>147</v>
      </c>
      <c r="G57" s="513"/>
      <c r="H57" s="513">
        <v>169</v>
      </c>
      <c r="I57" s="513"/>
      <c r="J57" s="513">
        <v>189</v>
      </c>
      <c r="K57" s="513"/>
      <c r="L57" s="544">
        <v>189</v>
      </c>
      <c r="M57" s="758"/>
    </row>
    <row r="58" spans="1:13" ht="12.75" customHeight="1">
      <c r="A58" s="545" t="s">
        <v>513</v>
      </c>
      <c r="B58" s="511" t="s">
        <v>106</v>
      </c>
      <c r="C58" s="496"/>
      <c r="D58" s="503">
        <v>63</v>
      </c>
      <c r="E58" s="503"/>
      <c r="F58" s="502">
        <v>62</v>
      </c>
      <c r="G58" s="503"/>
      <c r="H58" s="503">
        <v>42</v>
      </c>
      <c r="I58" s="503"/>
      <c r="J58" s="503">
        <v>71</v>
      </c>
      <c r="K58" s="503"/>
      <c r="L58" s="500">
        <v>82</v>
      </c>
      <c r="M58" s="754"/>
    </row>
    <row r="59" spans="1:13" ht="12.75" customHeight="1">
      <c r="A59" s="952" t="s">
        <v>514</v>
      </c>
      <c r="B59" s="511" t="s">
        <v>105</v>
      </c>
      <c r="C59" s="496"/>
      <c r="D59" s="503">
        <v>16</v>
      </c>
      <c r="E59" s="503"/>
      <c r="F59" s="502">
        <v>19</v>
      </c>
      <c r="G59" s="503"/>
      <c r="H59" s="503">
        <v>24</v>
      </c>
      <c r="I59" s="503"/>
      <c r="J59" s="503">
        <v>43</v>
      </c>
      <c r="K59" s="503"/>
      <c r="L59" s="500">
        <v>43</v>
      </c>
      <c r="M59" s="754"/>
    </row>
    <row r="60" spans="1:13" ht="12.75" customHeight="1">
      <c r="A60" s="952"/>
      <c r="B60" s="511" t="s">
        <v>104</v>
      </c>
      <c r="C60" s="496"/>
      <c r="D60" s="503">
        <v>107</v>
      </c>
      <c r="E60" s="503"/>
      <c r="F60" s="502">
        <v>92</v>
      </c>
      <c r="G60" s="503"/>
      <c r="H60" s="503">
        <v>79</v>
      </c>
      <c r="I60" s="503"/>
      <c r="J60" s="503">
        <v>75</v>
      </c>
      <c r="K60" s="503"/>
      <c r="L60" s="500">
        <v>89</v>
      </c>
      <c r="M60" s="754"/>
    </row>
    <row r="61" spans="1:13" ht="10.5" customHeight="1">
      <c r="A61" s="952"/>
      <c r="B61" s="511" t="s">
        <v>103</v>
      </c>
      <c r="C61" s="496"/>
      <c r="D61" s="503">
        <v>241</v>
      </c>
      <c r="E61" s="503"/>
      <c r="F61" s="502">
        <v>221</v>
      </c>
      <c r="G61" s="503"/>
      <c r="H61" s="503">
        <v>210</v>
      </c>
      <c r="I61" s="503"/>
      <c r="J61" s="503">
        <v>213</v>
      </c>
      <c r="K61" s="503"/>
      <c r="L61" s="500">
        <v>221</v>
      </c>
      <c r="M61" s="754"/>
    </row>
    <row r="62" spans="1:13" ht="10.5" customHeight="1">
      <c r="A62" s="952"/>
      <c r="B62" s="511" t="s">
        <v>102</v>
      </c>
      <c r="C62" s="496"/>
      <c r="D62" s="503">
        <v>2</v>
      </c>
      <c r="E62" s="503"/>
      <c r="F62" s="502">
        <v>5</v>
      </c>
      <c r="G62" s="503"/>
      <c r="H62" s="503">
        <v>5</v>
      </c>
      <c r="I62" s="503"/>
      <c r="J62" s="497" t="s">
        <v>623</v>
      </c>
      <c r="K62" s="503"/>
      <c r="L62" s="499">
        <v>12</v>
      </c>
      <c r="M62" s="754"/>
    </row>
    <row r="63" spans="1:13" ht="14.25" customHeight="1" thickBot="1">
      <c r="A63" s="546" t="s">
        <v>515</v>
      </c>
      <c r="B63" s="547" t="s">
        <v>101</v>
      </c>
      <c r="C63" s="548"/>
      <c r="D63" s="40">
        <v>1</v>
      </c>
      <c r="E63" s="40"/>
      <c r="F63" s="549">
        <v>1</v>
      </c>
      <c r="G63" s="40"/>
      <c r="H63" s="40">
        <v>2</v>
      </c>
      <c r="I63" s="40"/>
      <c r="J63" s="549" t="s">
        <v>623</v>
      </c>
      <c r="K63" s="40"/>
      <c r="L63" s="552" t="s">
        <v>623</v>
      </c>
      <c r="M63" s="759"/>
    </row>
    <row r="64" spans="1:13" ht="12">
      <c r="A64" s="43" t="s">
        <v>795</v>
      </c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489"/>
      <c r="M64" s="489"/>
    </row>
    <row r="65" spans="1:13" ht="12">
      <c r="A65" s="550" t="s">
        <v>444</v>
      </c>
      <c r="B65" s="37"/>
      <c r="C65" s="37"/>
      <c r="D65" s="37"/>
      <c r="E65" s="37"/>
      <c r="F65" s="534"/>
      <c r="G65" s="37"/>
      <c r="H65" s="37"/>
      <c r="I65" s="37"/>
      <c r="J65" s="37"/>
      <c r="K65" s="37"/>
      <c r="L65" s="489"/>
      <c r="M65" s="489"/>
    </row>
    <row r="66" spans="1:13" ht="12">
      <c r="A66" s="550" t="s">
        <v>516</v>
      </c>
      <c r="B66" s="37"/>
      <c r="C66" s="37"/>
      <c r="D66" s="37"/>
      <c r="E66" s="37"/>
      <c r="F66" s="534"/>
      <c r="G66" s="37"/>
      <c r="H66" s="37"/>
      <c r="I66" s="37"/>
      <c r="J66" s="37"/>
      <c r="K66" s="37"/>
      <c r="L66" s="489"/>
      <c r="M66" s="489"/>
    </row>
    <row r="67" spans="1:13" ht="12">
      <c r="A67" s="550" t="s">
        <v>796</v>
      </c>
      <c r="B67" s="37"/>
      <c r="C67" s="37"/>
      <c r="D67" s="37"/>
      <c r="E67" s="37"/>
      <c r="F67" s="534"/>
      <c r="G67" s="37"/>
      <c r="H67" s="37"/>
      <c r="I67" s="37"/>
      <c r="J67" s="37"/>
      <c r="K67" s="37"/>
      <c r="L67" s="489"/>
      <c r="M67" s="489"/>
    </row>
    <row r="68" spans="1:13" ht="12">
      <c r="A68" s="550" t="s">
        <v>100</v>
      </c>
      <c r="B68" s="37"/>
      <c r="C68" s="37"/>
      <c r="D68" s="37"/>
      <c r="E68" s="37"/>
      <c r="F68" s="534"/>
      <c r="G68" s="37"/>
      <c r="H68" s="37"/>
      <c r="I68" s="37"/>
      <c r="J68" s="37"/>
      <c r="K68" s="37"/>
      <c r="L68" s="489"/>
      <c r="M68" s="489"/>
    </row>
    <row r="69" spans="1:13" ht="12">
      <c r="A69" s="550" t="s">
        <v>99</v>
      </c>
      <c r="B69" s="37"/>
      <c r="C69" s="37"/>
      <c r="D69" s="37"/>
      <c r="E69" s="37"/>
      <c r="F69" s="534"/>
      <c r="G69" s="37"/>
      <c r="H69" s="37"/>
      <c r="I69" s="37"/>
      <c r="J69" s="37"/>
      <c r="K69" s="37"/>
      <c r="L69" s="489"/>
      <c r="M69" s="489"/>
    </row>
    <row r="70" spans="1:13" ht="12">
      <c r="A70" s="550" t="s">
        <v>517</v>
      </c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489"/>
      <c r="M70" s="489"/>
    </row>
    <row r="71" spans="1:13" ht="12">
      <c r="A71" s="550" t="s">
        <v>518</v>
      </c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489"/>
      <c r="M71" s="489"/>
    </row>
    <row r="72" spans="1:13" ht="12">
      <c r="A72" s="550" t="s">
        <v>519</v>
      </c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489"/>
      <c r="M72" s="489"/>
    </row>
    <row r="73" spans="1:13" ht="12">
      <c r="A73" s="550" t="s">
        <v>701</v>
      </c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489"/>
      <c r="M73" s="489"/>
    </row>
    <row r="74" spans="1:13" ht="12">
      <c r="A74" s="550" t="s">
        <v>702</v>
      </c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489"/>
      <c r="M74" s="489"/>
    </row>
    <row r="75" spans="1:14" ht="12">
      <c r="A75" s="550" t="s">
        <v>703</v>
      </c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489"/>
      <c r="M75" s="489"/>
      <c r="N75" s="37"/>
    </row>
    <row r="76" ht="12">
      <c r="A76" s="536"/>
    </row>
    <row r="77" ht="12">
      <c r="A77" s="536"/>
    </row>
    <row r="78" ht="12">
      <c r="A78" s="537"/>
    </row>
    <row r="79" ht="12">
      <c r="A79" s="958"/>
    </row>
    <row r="80" ht="12">
      <c r="A80" s="958"/>
    </row>
    <row r="81" ht="12">
      <c r="A81" s="958"/>
    </row>
    <row r="82" ht="12">
      <c r="A82" s="958"/>
    </row>
    <row r="83" ht="12">
      <c r="A83" s="958"/>
    </row>
    <row r="84" ht="12">
      <c r="A84" s="958"/>
    </row>
    <row r="85" ht="12">
      <c r="A85" s="958"/>
    </row>
    <row r="86" ht="12">
      <c r="A86" s="958"/>
    </row>
    <row r="87" ht="12">
      <c r="A87" s="958"/>
    </row>
  </sheetData>
  <sheetProtection/>
  <mergeCells count="22">
    <mergeCell ref="A79:A87"/>
    <mergeCell ref="L4:M4"/>
    <mergeCell ref="D5:E5"/>
    <mergeCell ref="J5:K5"/>
    <mergeCell ref="H5:I5"/>
    <mergeCell ref="D4:E4"/>
    <mergeCell ref="P43:P48"/>
    <mergeCell ref="A44:A53"/>
    <mergeCell ref="A26:A36"/>
    <mergeCell ref="A41:A42"/>
    <mergeCell ref="A11:A12"/>
    <mergeCell ref="J4:K4"/>
    <mergeCell ref="H4:I4"/>
    <mergeCell ref="A13:A20"/>
    <mergeCell ref="A8:A10"/>
    <mergeCell ref="F4:G4"/>
    <mergeCell ref="L5:M5"/>
    <mergeCell ref="A4:A5"/>
    <mergeCell ref="A59:A62"/>
    <mergeCell ref="A6:A7"/>
    <mergeCell ref="B4:B5"/>
    <mergeCell ref="F5:G5"/>
  </mergeCells>
  <printOptions/>
  <pageMargins left="0.7" right="0.7" top="0.75" bottom="0.75" header="0.3" footer="0.3"/>
  <pageSetup fitToHeight="0" fitToWidth="1" horizontalDpi="600" verticalDpi="600" orientation="portrait" paperSize="9" scale="87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M10"/>
  <sheetViews>
    <sheetView showGridLines="0" zoomScalePageLayoutView="0" workbookViewId="0" topLeftCell="A1">
      <selection activeCell="I7" sqref="I7:J7"/>
    </sheetView>
  </sheetViews>
  <sheetFormatPr defaultColWidth="8.00390625" defaultRowHeight="13.5"/>
  <cols>
    <col min="1" max="1" width="5.375" style="38" customWidth="1"/>
    <col min="2" max="2" width="30.625" style="38" customWidth="1"/>
    <col min="3" max="3" width="7.625" style="38" customWidth="1"/>
    <col min="4" max="4" width="4.625" style="38" customWidth="1"/>
    <col min="5" max="5" width="7.625" style="38" customWidth="1"/>
    <col min="6" max="6" width="4.625" style="38" customWidth="1"/>
    <col min="7" max="7" width="7.625" style="38" customWidth="1"/>
    <col min="8" max="8" width="4.625" style="38" customWidth="1"/>
    <col min="9" max="9" width="7.625" style="38" customWidth="1"/>
    <col min="10" max="10" width="4.625" style="38" customWidth="1"/>
    <col min="11" max="11" width="7.625" style="38" customWidth="1"/>
    <col min="12" max="12" width="4.625" style="38" customWidth="1"/>
    <col min="13" max="16384" width="8.00390625" style="38" customWidth="1"/>
  </cols>
  <sheetData>
    <row r="1" spans="1:13" s="42" customFormat="1" ht="18.75" customHeight="1">
      <c r="A1" s="41" t="s">
        <v>798</v>
      </c>
      <c r="B1" s="41"/>
      <c r="C1" s="41"/>
      <c r="D1" s="41"/>
      <c r="E1" s="41"/>
      <c r="F1" s="41"/>
      <c r="G1" s="41"/>
      <c r="H1" s="41"/>
      <c r="I1" s="41"/>
      <c r="J1" s="41"/>
      <c r="K1" s="41"/>
      <c r="M1" s="45"/>
    </row>
    <row r="2" spans="12:13" ht="12.75" thickBot="1">
      <c r="L2" s="46" t="s">
        <v>138</v>
      </c>
      <c r="M2" s="37"/>
    </row>
    <row r="3" spans="1:12" ht="15" customHeight="1">
      <c r="A3" s="43"/>
      <c r="B3" s="986" t="s">
        <v>640</v>
      </c>
      <c r="C3" s="988" t="s">
        <v>487</v>
      </c>
      <c r="D3" s="950"/>
      <c r="E3" s="988" t="s">
        <v>568</v>
      </c>
      <c r="F3" s="950"/>
      <c r="G3" s="988" t="s">
        <v>641</v>
      </c>
      <c r="H3" s="950"/>
      <c r="I3" s="988" t="s">
        <v>704</v>
      </c>
      <c r="J3" s="950"/>
      <c r="K3" s="977" t="s">
        <v>797</v>
      </c>
      <c r="L3" s="978"/>
    </row>
    <row r="4" spans="1:12" ht="15" customHeight="1">
      <c r="A4" s="39"/>
      <c r="B4" s="987"/>
      <c r="C4" s="976"/>
      <c r="D4" s="951"/>
      <c r="E4" s="976"/>
      <c r="F4" s="951"/>
      <c r="G4" s="976"/>
      <c r="H4" s="951"/>
      <c r="I4" s="976"/>
      <c r="J4" s="951"/>
      <c r="K4" s="979"/>
      <c r="L4" s="980"/>
    </row>
    <row r="5" spans="1:12" ht="18.75" customHeight="1">
      <c r="A5" s="44"/>
      <c r="B5" s="47" t="s">
        <v>145</v>
      </c>
      <c r="C5" s="44">
        <v>149</v>
      </c>
      <c r="D5" s="44"/>
      <c r="E5" s="981">
        <v>127</v>
      </c>
      <c r="F5" s="981"/>
      <c r="G5" s="981">
        <v>135</v>
      </c>
      <c r="H5" s="981"/>
      <c r="I5" s="981">
        <v>106</v>
      </c>
      <c r="J5" s="981"/>
      <c r="K5" s="984">
        <v>102</v>
      </c>
      <c r="L5" s="984"/>
    </row>
    <row r="6" spans="1:12" ht="18.75" customHeight="1">
      <c r="A6" s="44"/>
      <c r="B6" s="48" t="s">
        <v>144</v>
      </c>
      <c r="C6" s="44">
        <v>23</v>
      </c>
      <c r="D6" s="44"/>
      <c r="E6" s="982">
        <v>10</v>
      </c>
      <c r="F6" s="982"/>
      <c r="G6" s="982">
        <v>23</v>
      </c>
      <c r="H6" s="982"/>
      <c r="I6" s="982">
        <v>22</v>
      </c>
      <c r="J6" s="982"/>
      <c r="K6" s="985">
        <v>23</v>
      </c>
      <c r="L6" s="985"/>
    </row>
    <row r="7" spans="1:12" ht="18.75" customHeight="1">
      <c r="A7" s="44"/>
      <c r="B7" s="48" t="s">
        <v>143</v>
      </c>
      <c r="C7" s="44">
        <v>29</v>
      </c>
      <c r="D7" s="44"/>
      <c r="E7" s="982">
        <v>22</v>
      </c>
      <c r="F7" s="982"/>
      <c r="G7" s="982">
        <v>58</v>
      </c>
      <c r="H7" s="982"/>
      <c r="I7" s="982">
        <v>94</v>
      </c>
      <c r="J7" s="982"/>
      <c r="K7" s="985">
        <v>67</v>
      </c>
      <c r="L7" s="985"/>
    </row>
    <row r="8" spans="1:12" ht="18.75" customHeight="1" thickBot="1">
      <c r="A8" s="40"/>
      <c r="B8" s="49" t="s">
        <v>142</v>
      </c>
      <c r="C8" s="549" t="s">
        <v>141</v>
      </c>
      <c r="D8" s="40"/>
      <c r="E8" s="983" t="s">
        <v>467</v>
      </c>
      <c r="F8" s="983"/>
      <c r="G8" s="983" t="s">
        <v>141</v>
      </c>
      <c r="H8" s="983"/>
      <c r="I8" s="983" t="s">
        <v>141</v>
      </c>
      <c r="J8" s="983"/>
      <c r="K8" s="760" t="s">
        <v>141</v>
      </c>
      <c r="L8" s="760"/>
    </row>
    <row r="9" ht="12.75" customHeight="1">
      <c r="A9" s="44" t="s">
        <v>140</v>
      </c>
    </row>
    <row r="10" ht="12">
      <c r="A10" s="44" t="s">
        <v>139</v>
      </c>
    </row>
  </sheetData>
  <sheetProtection/>
  <mergeCells count="21">
    <mergeCell ref="G6:H6"/>
    <mergeCell ref="I5:J5"/>
    <mergeCell ref="I6:J6"/>
    <mergeCell ref="I7:J7"/>
    <mergeCell ref="I8:J8"/>
    <mergeCell ref="G7:H7"/>
    <mergeCell ref="B3:B4"/>
    <mergeCell ref="C3:D4"/>
    <mergeCell ref="E3:F4"/>
    <mergeCell ref="G3:H4"/>
    <mergeCell ref="I3:J4"/>
    <mergeCell ref="K3:L4"/>
    <mergeCell ref="E5:F5"/>
    <mergeCell ref="E6:F6"/>
    <mergeCell ref="E7:F7"/>
    <mergeCell ref="E8:F8"/>
    <mergeCell ref="K5:L5"/>
    <mergeCell ref="K6:L6"/>
    <mergeCell ref="K7:L7"/>
    <mergeCell ref="G5:H5"/>
    <mergeCell ref="G8:H8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57"/>
  <sheetViews>
    <sheetView showGridLines="0" zoomScalePageLayoutView="0" workbookViewId="0" topLeftCell="A22">
      <selection activeCell="F49" sqref="F49"/>
    </sheetView>
  </sheetViews>
  <sheetFormatPr defaultColWidth="8.00390625" defaultRowHeight="13.5"/>
  <cols>
    <col min="1" max="1" width="7.75390625" style="590" customWidth="1"/>
    <col min="2" max="4" width="7.875" style="590" customWidth="1"/>
    <col min="5" max="6" width="7.875" style="613" customWidth="1"/>
    <col min="7" max="16" width="7.875" style="590" customWidth="1"/>
    <col min="17" max="17" width="9.00390625" style="590" customWidth="1"/>
    <col min="18" max="18" width="7.875" style="590" customWidth="1"/>
    <col min="19" max="16384" width="8.00390625" style="590" customWidth="1"/>
  </cols>
  <sheetData>
    <row r="1" spans="1:18" ht="18.75" customHeight="1">
      <c r="A1" s="553" t="s">
        <v>582</v>
      </c>
      <c r="B1" s="554"/>
      <c r="C1" s="554"/>
      <c r="D1" s="554"/>
      <c r="E1" s="555"/>
      <c r="F1" s="555"/>
      <c r="G1" s="554"/>
      <c r="H1" s="554"/>
      <c r="I1" s="554"/>
      <c r="J1" s="554"/>
      <c r="K1" s="554"/>
      <c r="L1" s="554"/>
      <c r="M1" s="554"/>
      <c r="N1" s="554"/>
      <c r="O1" s="554"/>
      <c r="P1" s="554"/>
      <c r="Q1" s="554"/>
      <c r="R1" s="554"/>
    </row>
    <row r="2" spans="1:18" ht="7.5" customHeight="1">
      <c r="A2" s="57"/>
      <c r="B2" s="57"/>
      <c r="C2" s="57"/>
      <c r="D2" s="57"/>
      <c r="E2" s="57"/>
      <c r="F2" s="57"/>
      <c r="G2" s="57"/>
      <c r="H2" s="747"/>
      <c r="I2" s="57"/>
      <c r="J2" s="57"/>
      <c r="K2" s="57"/>
      <c r="L2" s="57"/>
      <c r="M2" s="57"/>
      <c r="N2" s="57"/>
      <c r="O2" s="57"/>
      <c r="P2" s="747"/>
      <c r="Q2" s="57"/>
      <c r="R2" s="57"/>
    </row>
    <row r="3" spans="1:18" ht="11.25" customHeight="1">
      <c r="A3" s="556" t="s">
        <v>583</v>
      </c>
      <c r="B3" s="57"/>
      <c r="C3" s="57"/>
      <c r="D3" s="57"/>
      <c r="E3" s="57"/>
      <c r="F3" s="57"/>
      <c r="G3" s="57"/>
      <c r="H3" s="747"/>
      <c r="I3" s="57"/>
      <c r="J3" s="57"/>
      <c r="K3" s="57"/>
      <c r="L3" s="57"/>
      <c r="M3" s="57"/>
      <c r="N3" s="57"/>
      <c r="O3" s="57"/>
      <c r="P3" s="747"/>
      <c r="Q3" s="57"/>
      <c r="R3" s="57"/>
    </row>
    <row r="4" spans="1:18" ht="12.75" customHeight="1" thickBot="1">
      <c r="A4" s="556"/>
      <c r="B4" s="57"/>
      <c r="C4" s="57"/>
      <c r="D4" s="57"/>
      <c r="E4" s="57"/>
      <c r="F4" s="57"/>
      <c r="G4" s="57"/>
      <c r="H4" s="747"/>
      <c r="I4" s="57"/>
      <c r="J4" s="57"/>
      <c r="K4" s="57"/>
      <c r="L4" s="57"/>
      <c r="M4" s="57"/>
      <c r="N4" s="57"/>
      <c r="P4" s="46"/>
      <c r="Q4" s="46" t="s">
        <v>415</v>
      </c>
      <c r="R4" s="46"/>
    </row>
    <row r="5" spans="1:18" ht="22.5" customHeight="1">
      <c r="A5" s="558"/>
      <c r="B5" s="559" t="s">
        <v>335</v>
      </c>
      <c r="C5" s="560"/>
      <c r="D5" s="560"/>
      <c r="E5" s="561"/>
      <c r="F5" s="561"/>
      <c r="G5" s="562"/>
      <c r="H5" s="560"/>
      <c r="I5" s="562"/>
      <c r="J5" s="991" t="s">
        <v>336</v>
      </c>
      <c r="K5" s="992"/>
      <c r="L5" s="992"/>
      <c r="M5" s="992"/>
      <c r="N5" s="992"/>
      <c r="O5" s="992"/>
      <c r="P5" s="992"/>
      <c r="Q5" s="993"/>
      <c r="R5" s="563"/>
    </row>
    <row r="6" spans="1:18" ht="22.5" customHeight="1">
      <c r="A6" s="564" t="s">
        <v>416</v>
      </c>
      <c r="B6" s="589" t="s">
        <v>705</v>
      </c>
      <c r="C6" s="563"/>
      <c r="D6" s="563"/>
      <c r="E6" s="565" t="s">
        <v>584</v>
      </c>
      <c r="F6" s="563"/>
      <c r="G6" s="563"/>
      <c r="H6" s="563"/>
      <c r="I6" s="741"/>
      <c r="J6" s="989" t="s">
        <v>705</v>
      </c>
      <c r="K6" s="989"/>
      <c r="L6" s="990"/>
      <c r="M6" s="994" t="s">
        <v>584</v>
      </c>
      <c r="N6" s="989"/>
      <c r="O6" s="989"/>
      <c r="P6" s="989"/>
      <c r="Q6" s="995"/>
      <c r="R6" s="563"/>
    </row>
    <row r="7" spans="1:18" ht="22.5" customHeight="1">
      <c r="A7" s="566"/>
      <c r="B7" s="567" t="s">
        <v>497</v>
      </c>
      <c r="C7" s="567" t="s">
        <v>585</v>
      </c>
      <c r="D7" s="568" t="s">
        <v>661</v>
      </c>
      <c r="E7" s="567" t="s">
        <v>497</v>
      </c>
      <c r="F7" s="567" t="s">
        <v>586</v>
      </c>
      <c r="G7" s="591" t="s">
        <v>661</v>
      </c>
      <c r="H7" s="591" t="s">
        <v>706</v>
      </c>
      <c r="I7" s="592" t="s">
        <v>785</v>
      </c>
      <c r="J7" s="626" t="s">
        <v>497</v>
      </c>
      <c r="K7" s="567" t="s">
        <v>586</v>
      </c>
      <c r="L7" s="568" t="s">
        <v>661</v>
      </c>
      <c r="M7" s="567" t="s">
        <v>497</v>
      </c>
      <c r="N7" s="567" t="s">
        <v>586</v>
      </c>
      <c r="O7" s="593" t="s">
        <v>661</v>
      </c>
      <c r="P7" s="593" t="s">
        <v>706</v>
      </c>
      <c r="Q7" s="594" t="s">
        <v>785</v>
      </c>
      <c r="R7" s="595"/>
    </row>
    <row r="8" spans="1:18" ht="7.5" customHeight="1">
      <c r="A8" s="569"/>
      <c r="B8" s="570"/>
      <c r="C8" s="570"/>
      <c r="D8" s="596"/>
      <c r="E8" s="571"/>
      <c r="F8" s="571"/>
      <c r="G8" s="597"/>
      <c r="H8" s="597"/>
      <c r="I8" s="742"/>
      <c r="J8" s="571"/>
      <c r="K8" s="571"/>
      <c r="L8" s="598"/>
      <c r="M8" s="571"/>
      <c r="N8" s="571"/>
      <c r="O8" s="599"/>
      <c r="P8" s="599"/>
      <c r="Q8" s="600"/>
      <c r="R8" s="601"/>
    </row>
    <row r="9" spans="1:18" ht="17.25" customHeight="1">
      <c r="A9" s="572" t="s">
        <v>417</v>
      </c>
      <c r="B9" s="573">
        <v>78.31</v>
      </c>
      <c r="C9" s="574">
        <v>79.28</v>
      </c>
      <c r="D9" s="602">
        <v>80.65</v>
      </c>
      <c r="E9" s="575">
        <v>78.53</v>
      </c>
      <c r="F9" s="573">
        <v>79.64</v>
      </c>
      <c r="G9" s="597">
        <v>80.75</v>
      </c>
      <c r="H9" s="597">
        <v>80.98</v>
      </c>
      <c r="I9" s="743">
        <v>81.09</v>
      </c>
      <c r="J9" s="576">
        <v>86.04</v>
      </c>
      <c r="K9" s="575">
        <v>86.58</v>
      </c>
      <c r="L9" s="604">
        <v>87.12</v>
      </c>
      <c r="M9" s="573">
        <v>85.49</v>
      </c>
      <c r="N9" s="573">
        <v>86.39</v>
      </c>
      <c r="O9" s="597">
        <v>86.99</v>
      </c>
      <c r="P9" s="597">
        <v>87.14</v>
      </c>
      <c r="Q9" s="605">
        <v>87.26</v>
      </c>
      <c r="R9" s="601"/>
    </row>
    <row r="10" spans="1:18" ht="13.5" customHeight="1">
      <c r="A10" s="572"/>
      <c r="B10" s="577"/>
      <c r="C10" s="574"/>
      <c r="D10" s="602"/>
      <c r="E10" s="575"/>
      <c r="F10" s="573"/>
      <c r="G10" s="597"/>
      <c r="H10" s="597"/>
      <c r="I10" s="743"/>
      <c r="J10" s="576"/>
      <c r="K10" s="575"/>
      <c r="L10" s="604"/>
      <c r="M10" s="573"/>
      <c r="N10" s="573"/>
      <c r="O10" s="597"/>
      <c r="P10" s="597"/>
      <c r="Q10" s="605"/>
      <c r="R10" s="601"/>
    </row>
    <row r="11" spans="1:18" ht="17.25" customHeight="1">
      <c r="A11" s="572">
        <v>1</v>
      </c>
      <c r="B11" s="577">
        <v>77.49</v>
      </c>
      <c r="C11" s="574">
        <v>78.46</v>
      </c>
      <c r="D11" s="602">
        <v>79.79</v>
      </c>
      <c r="E11" s="575">
        <v>77.77</v>
      </c>
      <c r="F11" s="573">
        <v>78.83</v>
      </c>
      <c r="G11" s="597">
        <v>79.92</v>
      </c>
      <c r="H11" s="597">
        <v>80.14</v>
      </c>
      <c r="I11" s="743">
        <v>80.25</v>
      </c>
      <c r="J11" s="576">
        <v>85.24</v>
      </c>
      <c r="K11" s="578">
        <v>85.8</v>
      </c>
      <c r="L11" s="606">
        <v>86.2</v>
      </c>
      <c r="M11" s="573">
        <v>84.7</v>
      </c>
      <c r="N11" s="573">
        <v>85.57</v>
      </c>
      <c r="O11" s="597">
        <v>86.14</v>
      </c>
      <c r="P11" s="597">
        <v>86.31</v>
      </c>
      <c r="Q11" s="605">
        <v>86.42</v>
      </c>
      <c r="R11" s="601"/>
    </row>
    <row r="12" spans="1:18" ht="13.5" customHeight="1">
      <c r="A12" s="572"/>
      <c r="B12" s="577"/>
      <c r="C12" s="574"/>
      <c r="D12" s="602"/>
      <c r="E12" s="575"/>
      <c r="F12" s="573"/>
      <c r="G12" s="597"/>
      <c r="H12" s="597"/>
      <c r="I12" s="743"/>
      <c r="J12" s="576"/>
      <c r="K12" s="575"/>
      <c r="L12" s="604"/>
      <c r="M12" s="573"/>
      <c r="N12" s="573"/>
      <c r="O12" s="597"/>
      <c r="P12" s="597"/>
      <c r="Q12" s="605"/>
      <c r="R12" s="601"/>
    </row>
    <row r="13" spans="1:18" ht="17.25" customHeight="1">
      <c r="A13" s="572">
        <v>2</v>
      </c>
      <c r="B13" s="577">
        <v>76.52</v>
      </c>
      <c r="C13" s="574">
        <v>77.49</v>
      </c>
      <c r="D13" s="602">
        <v>78.81</v>
      </c>
      <c r="E13" s="578">
        <v>76.8</v>
      </c>
      <c r="F13" s="573">
        <v>77.86</v>
      </c>
      <c r="G13" s="597">
        <v>78.94</v>
      </c>
      <c r="H13" s="597">
        <v>79.16</v>
      </c>
      <c r="I13" s="743">
        <v>79.27</v>
      </c>
      <c r="J13" s="576">
        <v>84.27</v>
      </c>
      <c r="K13" s="575">
        <v>84.83</v>
      </c>
      <c r="L13" s="604">
        <v>85.23</v>
      </c>
      <c r="M13" s="573">
        <v>83.73</v>
      </c>
      <c r="N13" s="573">
        <v>84.6</v>
      </c>
      <c r="O13" s="597">
        <v>85.17</v>
      </c>
      <c r="P13" s="597">
        <v>85.33</v>
      </c>
      <c r="Q13" s="605">
        <v>85.44</v>
      </c>
      <c r="R13" s="601"/>
    </row>
    <row r="14" spans="1:18" ht="13.5" customHeight="1">
      <c r="A14" s="579"/>
      <c r="B14" s="577"/>
      <c r="C14" s="574"/>
      <c r="D14" s="602"/>
      <c r="E14" s="575"/>
      <c r="F14" s="573"/>
      <c r="G14" s="597"/>
      <c r="H14" s="597"/>
      <c r="I14" s="743"/>
      <c r="J14" s="576"/>
      <c r="K14" s="575"/>
      <c r="L14" s="604"/>
      <c r="M14" s="573"/>
      <c r="N14" s="573"/>
      <c r="O14" s="597"/>
      <c r="P14" s="597"/>
      <c r="Q14" s="605"/>
      <c r="R14" s="601"/>
    </row>
    <row r="15" spans="1:18" ht="17.25" customHeight="1">
      <c r="A15" s="572">
        <v>3</v>
      </c>
      <c r="B15" s="577">
        <v>75.55</v>
      </c>
      <c r="C15" s="574">
        <v>76.51</v>
      </c>
      <c r="D15" s="602">
        <v>77.82</v>
      </c>
      <c r="E15" s="575">
        <v>75.82</v>
      </c>
      <c r="F15" s="573">
        <v>76.88</v>
      </c>
      <c r="G15" s="597">
        <v>77.96</v>
      </c>
      <c r="H15" s="597">
        <v>78.18</v>
      </c>
      <c r="I15" s="743">
        <v>78.29</v>
      </c>
      <c r="J15" s="576">
        <v>83.3</v>
      </c>
      <c r="K15" s="575">
        <v>83.85</v>
      </c>
      <c r="L15" s="604">
        <v>84.24</v>
      </c>
      <c r="M15" s="573">
        <v>82.75</v>
      </c>
      <c r="N15" s="573">
        <v>83.62</v>
      </c>
      <c r="O15" s="597">
        <v>84.19</v>
      </c>
      <c r="P15" s="597">
        <v>84.35</v>
      </c>
      <c r="Q15" s="605">
        <v>84.46</v>
      </c>
      <c r="R15" s="601"/>
    </row>
    <row r="16" spans="1:18" ht="13.5" customHeight="1">
      <c r="A16" s="572"/>
      <c r="B16" s="577"/>
      <c r="C16" s="574"/>
      <c r="D16" s="602"/>
      <c r="E16" s="575"/>
      <c r="F16" s="573"/>
      <c r="G16" s="597"/>
      <c r="H16" s="597"/>
      <c r="I16" s="743"/>
      <c r="J16" s="576"/>
      <c r="K16" s="575"/>
      <c r="L16" s="604"/>
      <c r="M16" s="573"/>
      <c r="N16" s="573"/>
      <c r="O16" s="597"/>
      <c r="P16" s="597"/>
      <c r="Q16" s="605"/>
      <c r="R16" s="601"/>
    </row>
    <row r="17" spans="1:18" ht="17.25" customHeight="1">
      <c r="A17" s="572">
        <v>4</v>
      </c>
      <c r="B17" s="577">
        <v>74.56</v>
      </c>
      <c r="C17" s="574">
        <v>75.52</v>
      </c>
      <c r="D17" s="602">
        <v>76.83</v>
      </c>
      <c r="E17" s="578">
        <v>74.84</v>
      </c>
      <c r="F17" s="573">
        <v>75.89</v>
      </c>
      <c r="G17" s="597">
        <v>76.97</v>
      </c>
      <c r="H17" s="597">
        <v>77.19</v>
      </c>
      <c r="I17" s="744">
        <v>77.3</v>
      </c>
      <c r="J17" s="576">
        <v>82.31</v>
      </c>
      <c r="K17" s="575">
        <v>82.87</v>
      </c>
      <c r="L17" s="604">
        <v>83.26</v>
      </c>
      <c r="M17" s="573">
        <v>81.77</v>
      </c>
      <c r="N17" s="573">
        <v>82.63</v>
      </c>
      <c r="O17" s="603">
        <v>83.2</v>
      </c>
      <c r="P17" s="603">
        <v>83.36</v>
      </c>
      <c r="Q17" s="607">
        <v>83.47</v>
      </c>
      <c r="R17" s="608"/>
    </row>
    <row r="18" spans="1:18" ht="13.5" customHeight="1">
      <c r="A18" s="572"/>
      <c r="B18" s="577"/>
      <c r="C18" s="574"/>
      <c r="D18" s="602"/>
      <c r="E18" s="575"/>
      <c r="F18" s="573"/>
      <c r="G18" s="597"/>
      <c r="H18" s="597"/>
      <c r="I18" s="743"/>
      <c r="J18" s="576"/>
      <c r="K18" s="575"/>
      <c r="L18" s="604"/>
      <c r="M18" s="573"/>
      <c r="N18" s="573"/>
      <c r="O18" s="603"/>
      <c r="P18" s="603"/>
      <c r="Q18" s="607"/>
      <c r="R18" s="608"/>
    </row>
    <row r="19" spans="1:18" ht="17.25" customHeight="1">
      <c r="A19" s="572">
        <v>5</v>
      </c>
      <c r="B19" s="577">
        <v>73.57</v>
      </c>
      <c r="C19" s="574">
        <v>74.53</v>
      </c>
      <c r="D19" s="602">
        <v>75.84</v>
      </c>
      <c r="E19" s="575">
        <v>73.85</v>
      </c>
      <c r="F19" s="573">
        <v>74.9</v>
      </c>
      <c r="G19" s="597">
        <v>75.98</v>
      </c>
      <c r="H19" s="603">
        <v>76.2</v>
      </c>
      <c r="I19" s="744">
        <v>76.3</v>
      </c>
      <c r="J19" s="576">
        <v>81.32</v>
      </c>
      <c r="K19" s="575">
        <v>81.88</v>
      </c>
      <c r="L19" s="604">
        <v>82.27</v>
      </c>
      <c r="M19" s="573">
        <v>80.78</v>
      </c>
      <c r="N19" s="573">
        <v>81.64</v>
      </c>
      <c r="O19" s="603">
        <v>82.2</v>
      </c>
      <c r="P19" s="603">
        <v>82.37</v>
      </c>
      <c r="Q19" s="607">
        <v>82.48</v>
      </c>
      <c r="R19" s="608"/>
    </row>
    <row r="20" spans="1:18" ht="13.5" customHeight="1">
      <c r="A20" s="572"/>
      <c r="B20" s="577"/>
      <c r="C20" s="574"/>
      <c r="D20" s="602"/>
      <c r="E20" s="575"/>
      <c r="F20" s="573"/>
      <c r="G20" s="597"/>
      <c r="H20" s="597"/>
      <c r="I20" s="743"/>
      <c r="J20" s="576"/>
      <c r="K20" s="575"/>
      <c r="L20" s="604"/>
      <c r="M20" s="573"/>
      <c r="N20" s="573"/>
      <c r="O20" s="597"/>
      <c r="P20" s="597"/>
      <c r="Q20" s="605"/>
      <c r="R20" s="601"/>
    </row>
    <row r="21" spans="1:18" ht="17.25" customHeight="1">
      <c r="A21" s="572">
        <v>10</v>
      </c>
      <c r="B21" s="577">
        <v>68.62</v>
      </c>
      <c r="C21" s="574">
        <v>69.57</v>
      </c>
      <c r="D21" s="602">
        <v>70.87</v>
      </c>
      <c r="E21" s="578">
        <v>68.9</v>
      </c>
      <c r="F21" s="573">
        <v>69.94</v>
      </c>
      <c r="G21" s="597">
        <v>71.02</v>
      </c>
      <c r="H21" s="597">
        <v>71.23</v>
      </c>
      <c r="I21" s="743">
        <v>71.33</v>
      </c>
      <c r="J21" s="576">
        <v>76.35</v>
      </c>
      <c r="K21" s="575">
        <v>76.93</v>
      </c>
      <c r="L21" s="604">
        <v>77.31</v>
      </c>
      <c r="M21" s="573">
        <v>75.81</v>
      </c>
      <c r="N21" s="573">
        <v>76.67</v>
      </c>
      <c r="O21" s="597">
        <v>77.23</v>
      </c>
      <c r="P21" s="597">
        <v>77.39</v>
      </c>
      <c r="Q21" s="607">
        <v>77.5</v>
      </c>
      <c r="R21" s="601"/>
    </row>
    <row r="22" spans="1:18" ht="13.5" customHeight="1">
      <c r="A22" s="572"/>
      <c r="B22" s="577"/>
      <c r="C22" s="574"/>
      <c r="D22" s="602"/>
      <c r="E22" s="575"/>
      <c r="F22" s="573"/>
      <c r="G22" s="597"/>
      <c r="H22" s="597"/>
      <c r="I22" s="743"/>
      <c r="J22" s="576"/>
      <c r="K22" s="575"/>
      <c r="L22" s="604"/>
      <c r="M22" s="573"/>
      <c r="N22" s="573"/>
      <c r="O22" s="597"/>
      <c r="P22" s="597"/>
      <c r="Q22" s="605"/>
      <c r="R22" s="601"/>
    </row>
    <row r="23" spans="1:18" ht="17.25" customHeight="1">
      <c r="A23" s="572">
        <v>15</v>
      </c>
      <c r="B23" s="577">
        <v>63.65</v>
      </c>
      <c r="C23" s="574">
        <v>64.61</v>
      </c>
      <c r="D23" s="602">
        <v>65.89</v>
      </c>
      <c r="E23" s="575">
        <v>63.94</v>
      </c>
      <c r="F23" s="573">
        <v>64.98</v>
      </c>
      <c r="G23" s="597">
        <v>66.05</v>
      </c>
      <c r="H23" s="597">
        <v>66.26</v>
      </c>
      <c r="I23" s="743">
        <v>66.37</v>
      </c>
      <c r="J23" s="576">
        <v>71.36</v>
      </c>
      <c r="K23" s="575">
        <v>71.95</v>
      </c>
      <c r="L23" s="604">
        <v>72.33</v>
      </c>
      <c r="M23" s="573">
        <v>70.84</v>
      </c>
      <c r="N23" s="573">
        <v>71.7</v>
      </c>
      <c r="O23" s="597">
        <v>72.26</v>
      </c>
      <c r="P23" s="597">
        <v>72.42</v>
      </c>
      <c r="Q23" s="605">
        <v>72.52</v>
      </c>
      <c r="R23" s="601"/>
    </row>
    <row r="24" spans="1:18" ht="13.5" customHeight="1">
      <c r="A24" s="572"/>
      <c r="B24" s="577"/>
      <c r="C24" s="574"/>
      <c r="D24" s="602"/>
      <c r="E24" s="575"/>
      <c r="F24" s="573"/>
      <c r="G24" s="597"/>
      <c r="H24" s="597"/>
      <c r="I24" s="743"/>
      <c r="J24" s="576"/>
      <c r="K24" s="575"/>
      <c r="L24" s="604"/>
      <c r="M24" s="573"/>
      <c r="N24" s="573"/>
      <c r="O24" s="597"/>
      <c r="P24" s="597"/>
      <c r="Q24" s="605"/>
      <c r="R24" s="601"/>
    </row>
    <row r="25" spans="1:18" ht="17.25" customHeight="1">
      <c r="A25" s="572">
        <v>20</v>
      </c>
      <c r="B25" s="577">
        <v>58.77</v>
      </c>
      <c r="C25" s="574">
        <v>59.67</v>
      </c>
      <c r="D25" s="602">
        <v>60.97</v>
      </c>
      <c r="E25" s="575">
        <v>59.05</v>
      </c>
      <c r="F25" s="573">
        <v>60.07</v>
      </c>
      <c r="G25" s="597">
        <v>61.13</v>
      </c>
      <c r="H25" s="597">
        <v>61.34</v>
      </c>
      <c r="I25" s="743">
        <v>61.45</v>
      </c>
      <c r="J25" s="576">
        <v>66.42</v>
      </c>
      <c r="K25" s="575">
        <v>67.01</v>
      </c>
      <c r="L25" s="604">
        <v>67.36</v>
      </c>
      <c r="M25" s="573">
        <v>65.9</v>
      </c>
      <c r="N25" s="573">
        <v>66.75</v>
      </c>
      <c r="O25" s="597">
        <v>67.31</v>
      </c>
      <c r="P25" s="597">
        <v>67.46</v>
      </c>
      <c r="Q25" s="605">
        <v>67.57</v>
      </c>
      <c r="R25" s="601"/>
    </row>
    <row r="26" spans="1:18" ht="13.5" customHeight="1">
      <c r="A26" s="572"/>
      <c r="B26" s="577"/>
      <c r="C26" s="574"/>
      <c r="D26" s="602"/>
      <c r="E26" s="575"/>
      <c r="F26" s="573"/>
      <c r="G26" s="597"/>
      <c r="H26" s="597"/>
      <c r="I26" s="743"/>
      <c r="J26" s="576"/>
      <c r="K26" s="575"/>
      <c r="L26" s="604"/>
      <c r="M26" s="573"/>
      <c r="N26" s="573"/>
      <c r="O26" s="597"/>
      <c r="P26" s="597"/>
      <c r="Q26" s="605"/>
      <c r="R26" s="601"/>
    </row>
    <row r="27" spans="1:18" ht="17.25" customHeight="1">
      <c r="A27" s="572">
        <v>25</v>
      </c>
      <c r="B27" s="577">
        <v>53.96</v>
      </c>
      <c r="C27" s="574">
        <v>54.87</v>
      </c>
      <c r="D27" s="602">
        <v>56.12</v>
      </c>
      <c r="E27" s="578">
        <v>54.22</v>
      </c>
      <c r="F27" s="573">
        <v>55.24</v>
      </c>
      <c r="G27" s="597">
        <v>56.28</v>
      </c>
      <c r="H27" s="597">
        <v>56.49</v>
      </c>
      <c r="I27" s="743">
        <v>56.59</v>
      </c>
      <c r="J27" s="576">
        <v>61.5</v>
      </c>
      <c r="K27" s="575">
        <v>62.09</v>
      </c>
      <c r="L27" s="608">
        <v>62.4</v>
      </c>
      <c r="M27" s="573">
        <v>60.99</v>
      </c>
      <c r="N27" s="573">
        <v>61.83</v>
      </c>
      <c r="O27" s="597">
        <v>62.37</v>
      </c>
      <c r="P27" s="597">
        <v>62.53</v>
      </c>
      <c r="Q27" s="605">
        <v>62.63</v>
      </c>
      <c r="R27" s="601"/>
    </row>
    <row r="28" spans="1:18" ht="13.5" customHeight="1">
      <c r="A28" s="572"/>
      <c r="B28" s="577"/>
      <c r="C28" s="574"/>
      <c r="D28" s="602"/>
      <c r="E28" s="575"/>
      <c r="F28" s="573"/>
      <c r="G28" s="597"/>
      <c r="H28" s="597"/>
      <c r="I28" s="743"/>
      <c r="J28" s="576"/>
      <c r="K28" s="575"/>
      <c r="L28" s="604"/>
      <c r="M28" s="573"/>
      <c r="N28" s="573"/>
      <c r="O28" s="597"/>
      <c r="P28" s="597"/>
      <c r="Q28" s="605"/>
      <c r="R28" s="601"/>
    </row>
    <row r="29" spans="1:18" ht="17.25" customHeight="1">
      <c r="A29" s="572">
        <v>30</v>
      </c>
      <c r="B29" s="577">
        <v>49.19</v>
      </c>
      <c r="C29" s="574">
        <v>50.1</v>
      </c>
      <c r="D29" s="602">
        <v>51.28</v>
      </c>
      <c r="E29" s="575">
        <v>49.39</v>
      </c>
      <c r="F29" s="573">
        <v>50.41</v>
      </c>
      <c r="G29" s="597">
        <v>51.43</v>
      </c>
      <c r="H29" s="597">
        <v>51.63</v>
      </c>
      <c r="I29" s="743">
        <v>51.73</v>
      </c>
      <c r="J29" s="576">
        <v>56.56</v>
      </c>
      <c r="K29" s="575">
        <v>57.17</v>
      </c>
      <c r="L29" s="604">
        <v>57.46</v>
      </c>
      <c r="M29" s="573">
        <v>56.09</v>
      </c>
      <c r="N29" s="573">
        <v>56.92</v>
      </c>
      <c r="O29" s="597">
        <v>57.45</v>
      </c>
      <c r="P29" s="597">
        <v>57.61</v>
      </c>
      <c r="Q29" s="607">
        <v>57.7</v>
      </c>
      <c r="R29" s="601"/>
    </row>
    <row r="30" spans="1:18" ht="13.5" customHeight="1">
      <c r="A30" s="572"/>
      <c r="B30" s="577"/>
      <c r="C30" s="574"/>
      <c r="D30" s="602"/>
      <c r="E30" s="575"/>
      <c r="F30" s="573"/>
      <c r="G30" s="597"/>
      <c r="H30" s="597"/>
      <c r="I30" s="743"/>
      <c r="J30" s="576"/>
      <c r="K30" s="575"/>
      <c r="L30" s="604"/>
      <c r="M30" s="573"/>
      <c r="N30" s="573"/>
      <c r="O30" s="597"/>
      <c r="P30" s="597"/>
      <c r="Q30" s="605"/>
      <c r="R30" s="601"/>
    </row>
    <row r="31" spans="1:18" ht="17.25" customHeight="1">
      <c r="A31" s="572">
        <v>35</v>
      </c>
      <c r="B31" s="577">
        <v>44.44</v>
      </c>
      <c r="C31" s="574">
        <v>45.24</v>
      </c>
      <c r="D31" s="602">
        <v>46.44</v>
      </c>
      <c r="E31" s="575">
        <v>44.58</v>
      </c>
      <c r="F31" s="573">
        <v>45.59</v>
      </c>
      <c r="G31" s="597">
        <v>46.58</v>
      </c>
      <c r="H31" s="597">
        <v>46.78</v>
      </c>
      <c r="I31" s="743">
        <v>46.88</v>
      </c>
      <c r="J31" s="576">
        <v>51.65</v>
      </c>
      <c r="K31" s="575">
        <v>52.28</v>
      </c>
      <c r="L31" s="604">
        <v>52.55</v>
      </c>
      <c r="M31" s="573">
        <v>51.2</v>
      </c>
      <c r="N31" s="573">
        <v>52.03</v>
      </c>
      <c r="O31" s="597">
        <v>52.55</v>
      </c>
      <c r="P31" s="597">
        <v>52.69</v>
      </c>
      <c r="Q31" s="605">
        <v>52.79</v>
      </c>
      <c r="R31" s="601"/>
    </row>
    <row r="32" spans="1:18" ht="13.5" customHeight="1">
      <c r="A32" s="572"/>
      <c r="B32" s="577"/>
      <c r="C32" s="574"/>
      <c r="D32" s="602"/>
      <c r="E32" s="575"/>
      <c r="F32" s="573"/>
      <c r="G32" s="597"/>
      <c r="H32" s="597"/>
      <c r="I32" s="743"/>
      <c r="J32" s="576"/>
      <c r="K32" s="575"/>
      <c r="L32" s="604"/>
      <c r="M32" s="573"/>
      <c r="N32" s="573"/>
      <c r="O32" s="597"/>
      <c r="P32" s="597"/>
      <c r="Q32" s="605"/>
      <c r="R32" s="601"/>
    </row>
    <row r="33" spans="1:18" ht="17.25" customHeight="1">
      <c r="A33" s="572">
        <v>40</v>
      </c>
      <c r="B33" s="577">
        <v>39.73</v>
      </c>
      <c r="C33" s="574">
        <v>40.42</v>
      </c>
      <c r="D33" s="602">
        <v>41.61</v>
      </c>
      <c r="E33" s="575">
        <v>39.82</v>
      </c>
      <c r="F33" s="573">
        <v>40.81</v>
      </c>
      <c r="G33" s="597">
        <v>41.77</v>
      </c>
      <c r="H33" s="597">
        <v>41.96</v>
      </c>
      <c r="I33" s="743">
        <v>42.05</v>
      </c>
      <c r="J33" s="576">
        <v>46.81</v>
      </c>
      <c r="K33" s="575">
        <v>47.49</v>
      </c>
      <c r="L33" s="604">
        <v>47.68</v>
      </c>
      <c r="M33" s="573">
        <v>46.35</v>
      </c>
      <c r="N33" s="573">
        <v>47.17</v>
      </c>
      <c r="O33" s="597">
        <v>47.67</v>
      </c>
      <c r="P33" s="597">
        <v>47.82</v>
      </c>
      <c r="Q33" s="607">
        <v>47.9</v>
      </c>
      <c r="R33" s="601"/>
    </row>
    <row r="34" spans="1:18" ht="13.5" customHeight="1">
      <c r="A34" s="572"/>
      <c r="B34" s="577"/>
      <c r="C34" s="574"/>
      <c r="D34" s="602"/>
      <c r="E34" s="575"/>
      <c r="F34" s="573"/>
      <c r="G34" s="597"/>
      <c r="H34" s="597"/>
      <c r="I34" s="743"/>
      <c r="J34" s="576"/>
      <c r="K34" s="575"/>
      <c r="L34" s="604"/>
      <c r="M34" s="573"/>
      <c r="N34" s="573"/>
      <c r="O34" s="597"/>
      <c r="P34" s="597"/>
      <c r="Q34" s="605"/>
      <c r="R34" s="601"/>
    </row>
    <row r="35" spans="1:18" ht="17.25" customHeight="1">
      <c r="A35" s="572">
        <v>45</v>
      </c>
      <c r="B35" s="577">
        <v>35.1</v>
      </c>
      <c r="C35" s="574">
        <v>35.77</v>
      </c>
      <c r="D35" s="602">
        <v>36.85</v>
      </c>
      <c r="E35" s="575">
        <v>35.14</v>
      </c>
      <c r="F35" s="573">
        <v>36.1</v>
      </c>
      <c r="G35" s="597">
        <v>37.01</v>
      </c>
      <c r="H35" s="603">
        <v>37.2</v>
      </c>
      <c r="I35" s="744">
        <v>37.28</v>
      </c>
      <c r="J35" s="576">
        <v>41.99</v>
      </c>
      <c r="K35" s="575">
        <v>42.65</v>
      </c>
      <c r="L35" s="604">
        <v>42.85</v>
      </c>
      <c r="M35" s="573">
        <v>41.54</v>
      </c>
      <c r="N35" s="573">
        <v>42.36</v>
      </c>
      <c r="O35" s="597">
        <v>42.83</v>
      </c>
      <c r="P35" s="597">
        <v>42.98</v>
      </c>
      <c r="Q35" s="605">
        <v>43.06</v>
      </c>
      <c r="R35" s="601"/>
    </row>
    <row r="36" spans="1:18" ht="13.5" customHeight="1">
      <c r="A36" s="572"/>
      <c r="B36" s="577"/>
      <c r="C36" s="574"/>
      <c r="D36" s="602"/>
      <c r="E36" s="575"/>
      <c r="F36" s="573"/>
      <c r="G36" s="597"/>
      <c r="H36" s="597"/>
      <c r="I36" s="743"/>
      <c r="J36" s="576"/>
      <c r="K36" s="575"/>
      <c r="L36" s="604"/>
      <c r="M36" s="573"/>
      <c r="N36" s="573"/>
      <c r="O36" s="597"/>
      <c r="P36" s="597"/>
      <c r="Q36" s="605"/>
      <c r="R36" s="601"/>
    </row>
    <row r="37" spans="1:18" ht="17.25" customHeight="1">
      <c r="A37" s="572">
        <v>50</v>
      </c>
      <c r="B37" s="577">
        <v>30.61</v>
      </c>
      <c r="C37" s="574">
        <v>31.26</v>
      </c>
      <c r="D37" s="602">
        <v>32.26</v>
      </c>
      <c r="E37" s="575">
        <v>30.59</v>
      </c>
      <c r="F37" s="573">
        <v>31.51</v>
      </c>
      <c r="G37" s="609">
        <v>32.36</v>
      </c>
      <c r="H37" s="609">
        <v>32.54</v>
      </c>
      <c r="I37" s="745">
        <v>32.61</v>
      </c>
      <c r="J37" s="576">
        <v>37.25</v>
      </c>
      <c r="K37" s="575">
        <v>37.86</v>
      </c>
      <c r="L37" s="604">
        <v>38.16</v>
      </c>
      <c r="M37" s="573">
        <v>36.81</v>
      </c>
      <c r="N37" s="573">
        <v>37.61</v>
      </c>
      <c r="O37" s="597">
        <v>38.07</v>
      </c>
      <c r="P37" s="597">
        <v>38.21</v>
      </c>
      <c r="Q37" s="605">
        <v>38.29</v>
      </c>
      <c r="R37" s="601"/>
    </row>
    <row r="38" spans="1:18" ht="13.5" customHeight="1">
      <c r="A38" s="572"/>
      <c r="B38" s="577"/>
      <c r="C38" s="574"/>
      <c r="D38" s="602"/>
      <c r="E38" s="575"/>
      <c r="F38" s="573"/>
      <c r="G38" s="597"/>
      <c r="H38" s="597"/>
      <c r="I38" s="743"/>
      <c r="J38" s="576"/>
      <c r="K38" s="575"/>
      <c r="L38" s="604"/>
      <c r="M38" s="573"/>
      <c r="N38" s="573"/>
      <c r="O38" s="597"/>
      <c r="P38" s="597"/>
      <c r="Q38" s="605"/>
      <c r="R38" s="601"/>
    </row>
    <row r="39" spans="1:18" ht="17.25" customHeight="1">
      <c r="A39" s="572">
        <v>55</v>
      </c>
      <c r="B39" s="577">
        <v>26.26</v>
      </c>
      <c r="C39" s="574">
        <v>26.89</v>
      </c>
      <c r="D39" s="602">
        <v>27.75</v>
      </c>
      <c r="E39" s="575">
        <v>26.21</v>
      </c>
      <c r="F39" s="573">
        <v>27.07</v>
      </c>
      <c r="G39" s="597">
        <v>27.85</v>
      </c>
      <c r="H39" s="597">
        <v>28.02</v>
      </c>
      <c r="I39" s="743">
        <v>28.08</v>
      </c>
      <c r="J39" s="576">
        <v>32.63</v>
      </c>
      <c r="K39" s="575">
        <v>33.19</v>
      </c>
      <c r="L39" s="608">
        <v>33.5</v>
      </c>
      <c r="M39" s="573">
        <v>32.17</v>
      </c>
      <c r="N39" s="573">
        <v>32.95</v>
      </c>
      <c r="O39" s="597">
        <v>33.38</v>
      </c>
      <c r="P39" s="597">
        <v>33.53</v>
      </c>
      <c r="Q39" s="605">
        <v>33.59</v>
      </c>
      <c r="R39" s="601"/>
    </row>
    <row r="40" spans="1:18" ht="13.5" customHeight="1">
      <c r="A40" s="572"/>
      <c r="B40" s="577"/>
      <c r="C40" s="574"/>
      <c r="D40" s="602"/>
      <c r="E40" s="575"/>
      <c r="F40" s="573"/>
      <c r="G40" s="597"/>
      <c r="H40" s="597"/>
      <c r="I40" s="743"/>
      <c r="J40" s="576"/>
      <c r="K40" s="575"/>
      <c r="L40" s="604"/>
      <c r="M40" s="573"/>
      <c r="N40" s="573"/>
      <c r="O40" s="597"/>
      <c r="P40" s="597"/>
      <c r="Q40" s="605"/>
      <c r="R40" s="601"/>
    </row>
    <row r="41" spans="1:18" ht="17.25" customHeight="1">
      <c r="A41" s="572">
        <v>60</v>
      </c>
      <c r="B41" s="577">
        <v>22.14</v>
      </c>
      <c r="C41" s="574">
        <v>22.63</v>
      </c>
      <c r="D41" s="602">
        <v>23.42</v>
      </c>
      <c r="E41" s="578">
        <v>22.06</v>
      </c>
      <c r="F41" s="573">
        <v>22.84</v>
      </c>
      <c r="G41" s="597">
        <v>23.51</v>
      </c>
      <c r="H41" s="597">
        <v>23.67</v>
      </c>
      <c r="I41" s="743">
        <v>23.72</v>
      </c>
      <c r="J41" s="576">
        <v>28.11</v>
      </c>
      <c r="K41" s="575">
        <v>28.57</v>
      </c>
      <c r="L41" s="604">
        <v>28.85</v>
      </c>
      <c r="M41" s="573">
        <v>27.62</v>
      </c>
      <c r="N41" s="573">
        <v>28.37</v>
      </c>
      <c r="O41" s="597">
        <v>28.77</v>
      </c>
      <c r="P41" s="597">
        <v>28.91</v>
      </c>
      <c r="Q41" s="605">
        <v>28.97</v>
      </c>
      <c r="R41" s="601"/>
    </row>
    <row r="42" spans="1:18" ht="13.5" customHeight="1">
      <c r="A42" s="572"/>
      <c r="B42" s="577"/>
      <c r="C42" s="574"/>
      <c r="D42" s="602"/>
      <c r="E42" s="575"/>
      <c r="F42" s="573"/>
      <c r="G42" s="597"/>
      <c r="H42" s="597"/>
      <c r="I42" s="743"/>
      <c r="J42" s="576"/>
      <c r="K42" s="575"/>
      <c r="L42" s="604"/>
      <c r="M42" s="573"/>
      <c r="N42" s="573"/>
      <c r="O42" s="597"/>
      <c r="P42" s="597"/>
      <c r="Q42" s="605"/>
      <c r="R42" s="601"/>
    </row>
    <row r="43" spans="1:18" ht="17.25" customHeight="1">
      <c r="A43" s="572">
        <v>65</v>
      </c>
      <c r="B43" s="577">
        <v>18.19</v>
      </c>
      <c r="C43" s="574">
        <v>18.56</v>
      </c>
      <c r="D43" s="602">
        <v>19.31</v>
      </c>
      <c r="E43" s="575">
        <v>18.11</v>
      </c>
      <c r="F43" s="573">
        <v>18.86</v>
      </c>
      <c r="G43" s="597">
        <v>19.41</v>
      </c>
      <c r="H43" s="597">
        <v>19.55</v>
      </c>
      <c r="I43" s="743">
        <v>19.57</v>
      </c>
      <c r="J43" s="576">
        <v>23.66</v>
      </c>
      <c r="K43" s="575">
        <v>24.15</v>
      </c>
      <c r="L43" s="604">
        <v>24.36</v>
      </c>
      <c r="M43" s="573">
        <v>23.16</v>
      </c>
      <c r="N43" s="573">
        <v>23.89</v>
      </c>
      <c r="O43" s="597">
        <v>24.24</v>
      </c>
      <c r="P43" s="597">
        <v>24.38</v>
      </c>
      <c r="Q43" s="605">
        <v>24.43</v>
      </c>
      <c r="R43" s="601"/>
    </row>
    <row r="44" spans="1:18" ht="13.5" customHeight="1">
      <c r="A44" s="572"/>
      <c r="B44" s="577"/>
      <c r="C44" s="574"/>
      <c r="D44" s="602"/>
      <c r="E44" s="575"/>
      <c r="F44" s="573"/>
      <c r="G44" s="597"/>
      <c r="H44" s="597"/>
      <c r="I44" s="743"/>
      <c r="J44" s="576"/>
      <c r="K44" s="575"/>
      <c r="L44" s="604"/>
      <c r="M44" s="573"/>
      <c r="N44" s="573"/>
      <c r="O44" s="597"/>
      <c r="P44" s="597"/>
      <c r="Q44" s="605"/>
      <c r="R44" s="601"/>
    </row>
    <row r="45" spans="1:18" ht="17.25" customHeight="1">
      <c r="A45" s="572">
        <v>70</v>
      </c>
      <c r="B45" s="577">
        <v>14.52</v>
      </c>
      <c r="C45" s="574">
        <v>14.74</v>
      </c>
      <c r="D45" s="602">
        <v>15.47</v>
      </c>
      <c r="E45" s="575">
        <v>14.38</v>
      </c>
      <c r="F45" s="573">
        <v>15.08</v>
      </c>
      <c r="G45" s="597">
        <v>15.59</v>
      </c>
      <c r="H45" s="597">
        <v>15.72</v>
      </c>
      <c r="I45" s="743">
        <v>15.73</v>
      </c>
      <c r="J45" s="576">
        <v>19.34</v>
      </c>
      <c r="K45" s="575">
        <v>19.78</v>
      </c>
      <c r="L45" s="604">
        <v>19.97</v>
      </c>
      <c r="M45" s="573">
        <v>18.85</v>
      </c>
      <c r="N45" s="573">
        <v>19.53</v>
      </c>
      <c r="O45" s="597">
        <v>19.85</v>
      </c>
      <c r="P45" s="597">
        <v>19.98</v>
      </c>
      <c r="Q45" s="605">
        <v>20.03</v>
      </c>
      <c r="R45" s="601"/>
    </row>
    <row r="46" spans="1:18" ht="13.5" customHeight="1">
      <c r="A46" s="572"/>
      <c r="B46" s="577"/>
      <c r="C46" s="574"/>
      <c r="D46" s="602"/>
      <c r="E46" s="575"/>
      <c r="F46" s="573"/>
      <c r="G46" s="597"/>
      <c r="H46" s="597"/>
      <c r="I46" s="743"/>
      <c r="J46" s="576"/>
      <c r="K46" s="575"/>
      <c r="L46" s="604"/>
      <c r="M46" s="573"/>
      <c r="N46" s="573"/>
      <c r="O46" s="597"/>
      <c r="P46" s="597"/>
      <c r="Q46" s="605"/>
      <c r="R46" s="601"/>
    </row>
    <row r="47" spans="1:18" ht="17.25" customHeight="1">
      <c r="A47" s="572">
        <v>75</v>
      </c>
      <c r="B47" s="577">
        <v>11.28</v>
      </c>
      <c r="C47" s="574">
        <v>11.32</v>
      </c>
      <c r="D47" s="602">
        <v>11.9</v>
      </c>
      <c r="E47" s="575">
        <v>11.07</v>
      </c>
      <c r="F47" s="573">
        <v>11.58</v>
      </c>
      <c r="G47" s="597">
        <v>12.03</v>
      </c>
      <c r="H47" s="597">
        <v>12.14</v>
      </c>
      <c r="I47" s="743">
        <v>12.18</v>
      </c>
      <c r="J47" s="576">
        <v>15.26</v>
      </c>
      <c r="K47" s="575">
        <v>15.63</v>
      </c>
      <c r="L47" s="604">
        <v>15.77</v>
      </c>
      <c r="M47" s="573">
        <v>14.8</v>
      </c>
      <c r="N47" s="573">
        <v>15.38</v>
      </c>
      <c r="O47" s="597">
        <v>15.64</v>
      </c>
      <c r="P47" s="597">
        <v>15.76</v>
      </c>
      <c r="Q47" s="605">
        <v>15.79</v>
      </c>
      <c r="R47" s="601"/>
    </row>
    <row r="48" spans="1:18" ht="13.5" customHeight="1">
      <c r="A48" s="572"/>
      <c r="B48" s="577"/>
      <c r="C48" s="574"/>
      <c r="D48" s="602"/>
      <c r="E48" s="575"/>
      <c r="F48" s="573"/>
      <c r="G48" s="597"/>
      <c r="H48" s="597"/>
      <c r="I48" s="743"/>
      <c r="J48" s="576"/>
      <c r="K48" s="575"/>
      <c r="L48" s="604"/>
      <c r="M48" s="573"/>
      <c r="N48" s="573"/>
      <c r="O48" s="597"/>
      <c r="P48" s="597"/>
      <c r="Q48" s="605"/>
      <c r="R48" s="601"/>
    </row>
    <row r="49" spans="1:18" ht="17.25" customHeight="1">
      <c r="A49" s="572">
        <v>80</v>
      </c>
      <c r="B49" s="577">
        <v>8.45</v>
      </c>
      <c r="C49" s="574">
        <v>8.29</v>
      </c>
      <c r="D49" s="602">
        <v>8.73</v>
      </c>
      <c r="E49" s="575">
        <v>8.23</v>
      </c>
      <c r="F49" s="573">
        <v>8.57</v>
      </c>
      <c r="G49" s="597">
        <v>8.83</v>
      </c>
      <c r="H49" s="597">
        <v>8.92</v>
      </c>
      <c r="I49" s="743">
        <v>8.95</v>
      </c>
      <c r="J49" s="576">
        <v>11.59</v>
      </c>
      <c r="K49" s="575">
        <v>11.79</v>
      </c>
      <c r="L49" s="604">
        <v>11.87</v>
      </c>
      <c r="M49" s="573">
        <v>11.11</v>
      </c>
      <c r="N49" s="573">
        <v>11.59</v>
      </c>
      <c r="O49" s="597">
        <v>11.71</v>
      </c>
      <c r="P49" s="597">
        <v>11.82</v>
      </c>
      <c r="Q49" s="605">
        <v>11.84</v>
      </c>
      <c r="R49" s="601"/>
    </row>
    <row r="50" spans="1:18" ht="13.5" customHeight="1">
      <c r="A50" s="572"/>
      <c r="B50" s="577"/>
      <c r="C50" s="574"/>
      <c r="D50" s="602"/>
      <c r="E50" s="575"/>
      <c r="F50" s="573"/>
      <c r="G50" s="597"/>
      <c r="H50" s="597"/>
      <c r="I50" s="743"/>
      <c r="J50" s="576"/>
      <c r="K50" s="575"/>
      <c r="L50" s="604"/>
      <c r="M50" s="573"/>
      <c r="N50" s="573"/>
      <c r="O50" s="597"/>
      <c r="P50" s="597"/>
      <c r="Q50" s="605"/>
      <c r="R50" s="601"/>
    </row>
    <row r="51" spans="1:18" ht="17.25" customHeight="1">
      <c r="A51" s="572">
        <v>85</v>
      </c>
      <c r="B51" s="577">
        <v>5.99</v>
      </c>
      <c r="C51" s="574">
        <v>5.91</v>
      </c>
      <c r="D51" s="602">
        <v>6.15</v>
      </c>
      <c r="E51" s="575">
        <v>5.93</v>
      </c>
      <c r="F51" s="573">
        <v>6.18</v>
      </c>
      <c r="G51" s="609">
        <v>6.22</v>
      </c>
      <c r="H51" s="609">
        <v>6.27</v>
      </c>
      <c r="I51" s="745">
        <v>6.26</v>
      </c>
      <c r="J51" s="576">
        <v>8.36</v>
      </c>
      <c r="K51" s="575">
        <v>8.36</v>
      </c>
      <c r="L51" s="604">
        <v>8.44</v>
      </c>
      <c r="M51" s="573">
        <v>7.97</v>
      </c>
      <c r="N51" s="573">
        <v>8.3</v>
      </c>
      <c r="O51" s="603">
        <v>8.3</v>
      </c>
      <c r="P51" s="603">
        <v>8.39</v>
      </c>
      <c r="Q51" s="607">
        <v>8.39</v>
      </c>
      <c r="R51" s="608"/>
    </row>
    <row r="52" spans="1:18" ht="13.5" customHeight="1">
      <c r="A52" s="572"/>
      <c r="B52" s="577"/>
      <c r="C52" s="574"/>
      <c r="D52" s="602"/>
      <c r="E52" s="575"/>
      <c r="F52" s="573"/>
      <c r="G52" s="597"/>
      <c r="H52" s="597"/>
      <c r="I52" s="743"/>
      <c r="J52" s="576"/>
      <c r="K52" s="575"/>
      <c r="L52" s="604"/>
      <c r="M52" s="573"/>
      <c r="N52" s="573"/>
      <c r="O52" s="597"/>
      <c r="P52" s="597"/>
      <c r="Q52" s="605"/>
      <c r="R52" s="601"/>
    </row>
    <row r="53" spans="1:18" ht="17.25" customHeight="1">
      <c r="A53" s="572">
        <v>90</v>
      </c>
      <c r="B53" s="577">
        <v>4.28</v>
      </c>
      <c r="C53" s="574">
        <v>4.11</v>
      </c>
      <c r="D53" s="602">
        <v>4.13</v>
      </c>
      <c r="E53" s="575">
        <v>4.23</v>
      </c>
      <c r="F53" s="573">
        <v>4.41</v>
      </c>
      <c r="G53" s="597">
        <v>4.27</v>
      </c>
      <c r="H53" s="597">
        <v>4.28</v>
      </c>
      <c r="I53" s="743">
        <v>4.25</v>
      </c>
      <c r="J53" s="576">
        <v>5.94</v>
      </c>
      <c r="K53" s="575">
        <v>5.74</v>
      </c>
      <c r="L53" s="604">
        <v>5.61</v>
      </c>
      <c r="M53" s="573">
        <v>5.56</v>
      </c>
      <c r="N53" s="573">
        <v>5.76</v>
      </c>
      <c r="O53" s="597">
        <v>5.56</v>
      </c>
      <c r="P53" s="597">
        <v>5.62</v>
      </c>
      <c r="Q53" s="605">
        <v>5.61</v>
      </c>
      <c r="R53" s="601"/>
    </row>
    <row r="54" spans="1:18" ht="15" customHeight="1" thickBot="1">
      <c r="A54" s="580"/>
      <c r="B54" s="581"/>
      <c r="C54" s="581"/>
      <c r="D54" s="581"/>
      <c r="E54" s="582"/>
      <c r="F54" s="582"/>
      <c r="G54" s="610"/>
      <c r="H54" s="610"/>
      <c r="I54" s="746"/>
      <c r="J54" s="582"/>
      <c r="K54" s="582"/>
      <c r="L54" s="582"/>
      <c r="M54" s="582"/>
      <c r="N54" s="582"/>
      <c r="O54" s="611"/>
      <c r="P54" s="611"/>
      <c r="Q54" s="612"/>
      <c r="R54" s="601"/>
    </row>
    <row r="55" spans="1:18" ht="12.75" customHeight="1">
      <c r="A55" s="557" t="s">
        <v>665</v>
      </c>
      <c r="B55" s="557"/>
      <c r="C55" s="557"/>
      <c r="D55" s="557"/>
      <c r="E55" s="583"/>
      <c r="F55" s="583"/>
      <c r="G55" s="557"/>
      <c r="H55" s="557"/>
      <c r="I55" s="557"/>
      <c r="J55" s="557"/>
      <c r="K55" s="557"/>
      <c r="L55" s="557"/>
      <c r="M55" s="557"/>
      <c r="N55" s="557"/>
      <c r="O55" s="557"/>
      <c r="P55" s="557"/>
      <c r="Q55" s="557"/>
      <c r="R55" s="557"/>
    </row>
    <row r="56" spans="1:18" ht="12.75" customHeight="1">
      <c r="A56" s="584" t="s">
        <v>666</v>
      </c>
      <c r="B56" s="585"/>
      <c r="C56" s="585"/>
      <c r="D56" s="585"/>
      <c r="E56" s="586"/>
      <c r="F56" s="586"/>
      <c r="G56" s="587"/>
      <c r="H56" s="586"/>
      <c r="I56" s="587"/>
      <c r="J56" s="586"/>
      <c r="K56" s="586"/>
      <c r="L56" s="586"/>
      <c r="M56" s="586"/>
      <c r="N56" s="586"/>
      <c r="O56" s="587"/>
      <c r="P56" s="586"/>
      <c r="Q56" s="587"/>
      <c r="R56" s="587"/>
    </row>
    <row r="57" spans="1:18" ht="12.75" customHeight="1">
      <c r="A57" s="588"/>
      <c r="B57" s="585"/>
      <c r="C57" s="585"/>
      <c r="D57" s="585"/>
      <c r="E57" s="586"/>
      <c r="F57" s="586"/>
      <c r="G57" s="587"/>
      <c r="H57" s="586"/>
      <c r="I57" s="587"/>
      <c r="J57" s="586"/>
      <c r="K57" s="586"/>
      <c r="L57" s="586"/>
      <c r="M57" s="586"/>
      <c r="N57" s="586"/>
      <c r="O57" s="587"/>
      <c r="P57" s="586"/>
      <c r="Q57" s="587"/>
      <c r="R57" s="587"/>
    </row>
  </sheetData>
  <sheetProtection/>
  <mergeCells count="3">
    <mergeCell ref="J6:L6"/>
    <mergeCell ref="J5:Q5"/>
    <mergeCell ref="M6:Q6"/>
  </mergeCells>
  <printOptions/>
  <pageMargins left="0.3937007874015748" right="0.3937007874015748" top="0.5905511811023623" bottom="0.3937007874015748" header="0.5118110236220472" footer="0.31496062992125984"/>
  <pageSetup fitToHeight="1" fitToWidth="1" horizontalDpi="600" verticalDpi="600" orientation="portrait" paperSize="9" scale="68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showGridLines="0" zoomScalePageLayoutView="0" workbookViewId="0" topLeftCell="A1">
      <selection activeCell="E10" sqref="E10"/>
    </sheetView>
  </sheetViews>
  <sheetFormatPr defaultColWidth="8.00390625" defaultRowHeight="13.5"/>
  <cols>
    <col min="1" max="1" width="12.50390625" style="60" customWidth="1"/>
    <col min="2" max="2" width="9.875" style="60" customWidth="1"/>
    <col min="3" max="10" width="9.375" style="60" customWidth="1"/>
    <col min="11" max="16384" width="8.00390625" style="60" customWidth="1"/>
  </cols>
  <sheetData>
    <row r="1" spans="1:10" ht="18.75" customHeight="1">
      <c r="A1" s="58" t="s">
        <v>786</v>
      </c>
      <c r="B1" s="59"/>
      <c r="C1" s="59"/>
      <c r="D1" s="59"/>
      <c r="E1" s="59"/>
      <c r="F1" s="59"/>
      <c r="G1" s="59"/>
      <c r="H1" s="59"/>
      <c r="I1" s="59"/>
      <c r="J1" s="59"/>
    </row>
    <row r="2" spans="1:10" ht="11.25" customHeight="1">
      <c r="A2" s="61"/>
      <c r="B2" s="59"/>
      <c r="C2" s="59"/>
      <c r="D2" s="59"/>
      <c r="E2" s="59"/>
      <c r="F2" s="59"/>
      <c r="G2" s="59"/>
      <c r="H2" s="59"/>
      <c r="I2" s="59"/>
      <c r="J2" s="59"/>
    </row>
    <row r="3" spans="1:10" ht="12.75" thickBot="1">
      <c r="A3" s="62"/>
      <c r="B3" s="62"/>
      <c r="C3" s="62"/>
      <c r="D3" s="62"/>
      <c r="E3" s="62"/>
      <c r="F3" s="62"/>
      <c r="G3" s="62"/>
      <c r="H3" s="62"/>
      <c r="I3" s="62"/>
      <c r="J3" s="63" t="s">
        <v>233</v>
      </c>
    </row>
    <row r="4" spans="1:10" ht="15" customHeight="1">
      <c r="A4" s="64"/>
      <c r="B4" s="65"/>
      <c r="C4" s="66" t="s">
        <v>234</v>
      </c>
      <c r="D4" s="67"/>
      <c r="E4" s="67"/>
      <c r="F4" s="67"/>
      <c r="G4" s="68" t="s">
        <v>235</v>
      </c>
      <c r="H4" s="67"/>
      <c r="I4" s="67"/>
      <c r="J4" s="69"/>
    </row>
    <row r="5" spans="1:10" ht="11.25" customHeight="1">
      <c r="A5" s="70" t="s">
        <v>236</v>
      </c>
      <c r="B5" s="70" t="s">
        <v>237</v>
      </c>
      <c r="C5" s="1000" t="s">
        <v>575</v>
      </c>
      <c r="D5" s="996" t="s">
        <v>576</v>
      </c>
      <c r="E5" s="996" t="s">
        <v>577</v>
      </c>
      <c r="F5" s="996" t="s">
        <v>578</v>
      </c>
      <c r="G5" s="1000" t="s">
        <v>238</v>
      </c>
      <c r="H5" s="996" t="s">
        <v>239</v>
      </c>
      <c r="I5" s="996" t="s">
        <v>240</v>
      </c>
      <c r="J5" s="998" t="s">
        <v>1</v>
      </c>
    </row>
    <row r="6" spans="1:10" ht="11.25" customHeight="1">
      <c r="A6" s="71"/>
      <c r="B6" s="71"/>
      <c r="C6" s="1001"/>
      <c r="D6" s="997"/>
      <c r="E6" s="997"/>
      <c r="F6" s="997"/>
      <c r="G6" s="1001"/>
      <c r="H6" s="997"/>
      <c r="I6" s="997"/>
      <c r="J6" s="999"/>
    </row>
    <row r="7" spans="1:10" ht="18.75" customHeight="1">
      <c r="A7" s="72" t="s">
        <v>787</v>
      </c>
      <c r="B7" s="73">
        <v>35248</v>
      </c>
      <c r="C7" s="73">
        <v>1510</v>
      </c>
      <c r="D7" s="73">
        <v>6094</v>
      </c>
      <c r="E7" s="73">
        <v>8297</v>
      </c>
      <c r="F7" s="73">
        <v>19347</v>
      </c>
      <c r="G7" s="73">
        <v>6501</v>
      </c>
      <c r="H7" s="73">
        <v>19355</v>
      </c>
      <c r="I7" s="73">
        <v>2459</v>
      </c>
      <c r="J7" s="73">
        <v>6933</v>
      </c>
    </row>
    <row r="8" spans="1:10" ht="18.75" customHeight="1">
      <c r="A8" s="72" t="s">
        <v>788</v>
      </c>
      <c r="B8" s="73">
        <v>32550</v>
      </c>
      <c r="C8" s="73">
        <v>1314</v>
      </c>
      <c r="D8" s="73">
        <v>5006</v>
      </c>
      <c r="E8" s="73">
        <v>7287</v>
      </c>
      <c r="F8" s="73">
        <v>18943</v>
      </c>
      <c r="G8" s="73">
        <v>6298</v>
      </c>
      <c r="H8" s="73">
        <v>17924</v>
      </c>
      <c r="I8" s="73">
        <v>2110</v>
      </c>
      <c r="J8" s="73">
        <v>6218</v>
      </c>
    </row>
    <row r="9" spans="1:10" ht="18.75" customHeight="1">
      <c r="A9" s="72" t="s">
        <v>789</v>
      </c>
      <c r="B9" s="74">
        <v>31951</v>
      </c>
      <c r="C9" s="74">
        <v>1285</v>
      </c>
      <c r="D9" s="74">
        <v>4884</v>
      </c>
      <c r="E9" s="75">
        <v>6520</v>
      </c>
      <c r="F9" s="75">
        <v>19262</v>
      </c>
      <c r="G9" s="75">
        <v>6198</v>
      </c>
      <c r="H9" s="75">
        <v>17686</v>
      </c>
      <c r="I9" s="75">
        <v>1975</v>
      </c>
      <c r="J9" s="75">
        <v>6092</v>
      </c>
    </row>
    <row r="10" spans="1:10" ht="18.75" customHeight="1">
      <c r="A10" s="72" t="s">
        <v>790</v>
      </c>
      <c r="B10" s="74">
        <v>30991</v>
      </c>
      <c r="C10" s="74">
        <v>1172</v>
      </c>
      <c r="D10" s="74">
        <v>4523</v>
      </c>
      <c r="E10" s="75">
        <v>6182</v>
      </c>
      <c r="F10" s="75">
        <v>19114</v>
      </c>
      <c r="G10" s="75">
        <v>5934</v>
      </c>
      <c r="H10" s="75">
        <v>17471</v>
      </c>
      <c r="I10" s="75">
        <v>1795</v>
      </c>
      <c r="J10" s="75">
        <v>5791</v>
      </c>
    </row>
    <row r="11" spans="1:10" s="79" customFormat="1" ht="18.75" customHeight="1" thickBot="1">
      <c r="A11" s="78" t="s">
        <v>725</v>
      </c>
      <c r="B11" s="76">
        <v>30749</v>
      </c>
      <c r="C11" s="76">
        <v>1184</v>
      </c>
      <c r="D11" s="76">
        <v>4253</v>
      </c>
      <c r="E11" s="77">
        <v>5816</v>
      </c>
      <c r="F11" s="77">
        <v>19496</v>
      </c>
      <c r="G11" s="77">
        <v>5900</v>
      </c>
      <c r="H11" s="77">
        <v>17464</v>
      </c>
      <c r="I11" s="77">
        <v>1692</v>
      </c>
      <c r="J11" s="77">
        <v>5693</v>
      </c>
    </row>
    <row r="12" spans="1:10" s="82" customFormat="1" ht="12.75" customHeight="1">
      <c r="A12" s="80" t="s">
        <v>241</v>
      </c>
      <c r="B12" s="81"/>
      <c r="C12" s="81"/>
      <c r="D12" s="81"/>
      <c r="E12" s="81"/>
      <c r="F12" s="81"/>
      <c r="G12" s="81"/>
      <c r="H12" s="81"/>
      <c r="I12" s="81"/>
      <c r="J12" s="81"/>
    </row>
    <row r="13" spans="1:10" ht="15.75" customHeight="1">
      <c r="A13" s="50"/>
      <c r="B13" s="50"/>
      <c r="C13" s="50"/>
      <c r="D13" s="50"/>
      <c r="E13" s="50"/>
      <c r="F13" s="50"/>
      <c r="G13" s="50"/>
      <c r="H13" s="50"/>
      <c r="I13" s="50"/>
      <c r="J13" s="50"/>
    </row>
  </sheetData>
  <sheetProtection/>
  <mergeCells count="8">
    <mergeCell ref="I5:I6"/>
    <mergeCell ref="J5:J6"/>
    <mergeCell ref="C5:C6"/>
    <mergeCell ref="D5:D6"/>
    <mergeCell ref="E5:E6"/>
    <mergeCell ref="F5:F6"/>
    <mergeCell ref="G5:G6"/>
    <mergeCell ref="H5:H6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Q72"/>
  <sheetViews>
    <sheetView showGridLines="0" zoomScalePageLayoutView="0" workbookViewId="0" topLeftCell="A1">
      <selection activeCell="N29" sqref="N29"/>
    </sheetView>
  </sheetViews>
  <sheetFormatPr defaultColWidth="8.00390625" defaultRowHeight="13.5"/>
  <cols>
    <col min="1" max="1" width="3.375" style="90" customWidth="1"/>
    <col min="2" max="2" width="10.375" style="90" customWidth="1"/>
    <col min="3" max="4" width="7.125" style="90" customWidth="1"/>
    <col min="5" max="5" width="5.875" style="90" customWidth="1"/>
    <col min="6" max="9" width="5.25390625" style="90" customWidth="1"/>
    <col min="10" max="10" width="6.75390625" style="90" customWidth="1"/>
    <col min="11" max="11" width="5.875" style="90" customWidth="1"/>
    <col min="12" max="13" width="8.125" style="90" customWidth="1"/>
    <col min="14" max="14" width="7.125" style="90" customWidth="1"/>
    <col min="15" max="16384" width="8.00390625" style="90" customWidth="1"/>
  </cols>
  <sheetData>
    <row r="1" spans="1:14" s="89" customFormat="1" ht="18.75" customHeight="1">
      <c r="A1" s="101" t="s">
        <v>714</v>
      </c>
      <c r="B1" s="102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2"/>
    </row>
    <row r="2" ht="7.5" customHeight="1"/>
    <row r="3" s="88" customFormat="1" ht="11.25"/>
    <row r="4" spans="1:14" ht="12.75" thickBot="1">
      <c r="A4" s="103" t="s">
        <v>243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5"/>
      <c r="N4" s="106" t="s">
        <v>244</v>
      </c>
    </row>
    <row r="5" spans="1:14" s="88" customFormat="1" ht="12.75" customHeight="1">
      <c r="A5" s="107" t="s">
        <v>97</v>
      </c>
      <c r="B5" s="108"/>
      <c r="C5" s="838" t="s">
        <v>245</v>
      </c>
      <c r="D5" s="109" t="s">
        <v>246</v>
      </c>
      <c r="E5" s="110"/>
      <c r="F5" s="110"/>
      <c r="G5" s="110"/>
      <c r="H5" s="110"/>
      <c r="I5" s="110"/>
      <c r="J5" s="840" t="s">
        <v>648</v>
      </c>
      <c r="K5" s="832" t="s">
        <v>649</v>
      </c>
      <c r="L5" s="109" t="s">
        <v>93</v>
      </c>
      <c r="M5" s="110"/>
      <c r="N5" s="110"/>
    </row>
    <row r="6" spans="1:14" s="88" customFormat="1" ht="19.5" customHeight="1">
      <c r="A6" s="111" t="s">
        <v>644</v>
      </c>
      <c r="B6" s="112"/>
      <c r="C6" s="839"/>
      <c r="D6" s="619" t="s">
        <v>0</v>
      </c>
      <c r="E6" s="113" t="s">
        <v>650</v>
      </c>
      <c r="F6" s="113" t="s">
        <v>247</v>
      </c>
      <c r="G6" s="113" t="s">
        <v>651</v>
      </c>
      <c r="H6" s="113" t="s">
        <v>248</v>
      </c>
      <c r="I6" s="113" t="s">
        <v>249</v>
      </c>
      <c r="J6" s="841"/>
      <c r="K6" s="833"/>
      <c r="L6" s="619" t="s">
        <v>245</v>
      </c>
      <c r="M6" s="619" t="s">
        <v>89</v>
      </c>
      <c r="N6" s="114" t="s">
        <v>646</v>
      </c>
    </row>
    <row r="7" spans="1:15" s="88" customFormat="1" ht="16.5" customHeight="1">
      <c r="A7" s="115" t="s">
        <v>709</v>
      </c>
      <c r="B7" s="116"/>
      <c r="C7" s="92">
        <v>17800</v>
      </c>
      <c r="D7" s="92">
        <v>15115</v>
      </c>
      <c r="E7" s="92">
        <v>4284</v>
      </c>
      <c r="F7" s="92">
        <v>24</v>
      </c>
      <c r="G7" s="92">
        <v>30</v>
      </c>
      <c r="H7" s="92">
        <v>4344</v>
      </c>
      <c r="I7" s="92">
        <v>6433</v>
      </c>
      <c r="J7" s="92">
        <v>2682</v>
      </c>
      <c r="K7" s="92">
        <v>3</v>
      </c>
      <c r="L7" s="91">
        <v>2120</v>
      </c>
      <c r="M7" s="91">
        <v>1800.2</v>
      </c>
      <c r="N7" s="91">
        <v>319.4</v>
      </c>
      <c r="O7" s="91"/>
    </row>
    <row r="8" spans="1:16" s="88" customFormat="1" ht="16.5" customHeight="1">
      <c r="A8" s="115" t="s">
        <v>710</v>
      </c>
      <c r="B8" s="117"/>
      <c r="C8" s="83">
        <v>17714</v>
      </c>
      <c r="D8" s="83">
        <v>15108</v>
      </c>
      <c r="E8" s="83">
        <v>4267</v>
      </c>
      <c r="F8" s="83">
        <v>24</v>
      </c>
      <c r="G8" s="83">
        <v>30</v>
      </c>
      <c r="H8" s="83">
        <v>4364</v>
      </c>
      <c r="I8" s="83">
        <v>6423</v>
      </c>
      <c r="J8" s="83">
        <v>2603</v>
      </c>
      <c r="K8" s="83">
        <v>3</v>
      </c>
      <c r="L8" s="91">
        <v>2121.396476235186</v>
      </c>
      <c r="M8" s="91">
        <v>1809.3066480163254</v>
      </c>
      <c r="N8" s="91">
        <v>311.7305536660375</v>
      </c>
      <c r="O8" s="91"/>
      <c r="P8" s="91"/>
    </row>
    <row r="9" spans="1:15" s="88" customFormat="1" ht="16.5" customHeight="1">
      <c r="A9" s="115" t="s">
        <v>711</v>
      </c>
      <c r="B9" s="117"/>
      <c r="C9" s="83">
        <v>17551</v>
      </c>
      <c r="D9" s="83">
        <v>15064</v>
      </c>
      <c r="E9" s="83">
        <v>4223</v>
      </c>
      <c r="F9" s="83">
        <v>24</v>
      </c>
      <c r="G9" s="83">
        <v>30</v>
      </c>
      <c r="H9" s="83">
        <v>4402</v>
      </c>
      <c r="I9" s="83">
        <v>6385</v>
      </c>
      <c r="J9" s="83">
        <v>2487</v>
      </c>
      <c r="K9" s="88">
        <v>0</v>
      </c>
      <c r="L9" s="118">
        <v>2107.3878045031893</v>
      </c>
      <c r="M9" s="91">
        <v>1808.768154922001</v>
      </c>
      <c r="N9" s="91">
        <v>298.619649581188</v>
      </c>
      <c r="O9" s="91"/>
    </row>
    <row r="10" spans="1:17" s="88" customFormat="1" ht="16.5" customHeight="1">
      <c r="A10" s="115" t="s">
        <v>712</v>
      </c>
      <c r="B10" s="117"/>
      <c r="C10" s="92">
        <v>17404</v>
      </c>
      <c r="D10" s="92">
        <v>14990</v>
      </c>
      <c r="E10" s="92">
        <v>4223</v>
      </c>
      <c r="F10" s="92">
        <v>24</v>
      </c>
      <c r="G10" s="92">
        <v>30</v>
      </c>
      <c r="H10" s="92">
        <v>4322</v>
      </c>
      <c r="I10" s="92">
        <v>6391</v>
      </c>
      <c r="J10" s="92">
        <v>2414</v>
      </c>
      <c r="K10" s="92">
        <v>0</v>
      </c>
      <c r="L10" s="119">
        <v>2101.9323671497586</v>
      </c>
      <c r="M10" s="119">
        <v>1810.3864734299518</v>
      </c>
      <c r="N10" s="120">
        <v>291.54589371980677</v>
      </c>
      <c r="O10" s="91"/>
      <c r="Q10" s="92"/>
    </row>
    <row r="11" spans="1:17" s="93" customFormat="1" ht="16.5" customHeight="1">
      <c r="A11" s="121" t="s">
        <v>713</v>
      </c>
      <c r="B11" s="122"/>
      <c r="C11" s="123">
        <v>17329</v>
      </c>
      <c r="D11" s="123">
        <v>14980</v>
      </c>
      <c r="E11" s="123">
        <v>4223</v>
      </c>
      <c r="F11" s="123">
        <v>24</v>
      </c>
      <c r="G11" s="123">
        <v>30</v>
      </c>
      <c r="H11" s="123">
        <v>4348</v>
      </c>
      <c r="I11" s="123">
        <v>6355</v>
      </c>
      <c r="J11" s="123">
        <v>2349</v>
      </c>
      <c r="K11" s="123">
        <v>0</v>
      </c>
      <c r="L11" s="124">
        <v>2103.0339805825242</v>
      </c>
      <c r="M11" s="124">
        <v>1817.9611650485438</v>
      </c>
      <c r="N11" s="125">
        <v>285.0728155339806</v>
      </c>
      <c r="O11" s="91"/>
      <c r="Q11" s="92"/>
    </row>
    <row r="12" spans="1:15" s="94" customFormat="1" ht="6" customHeight="1">
      <c r="A12" s="126"/>
      <c r="B12" s="127"/>
      <c r="C12" s="123"/>
      <c r="D12" s="128"/>
      <c r="E12" s="128"/>
      <c r="F12" s="128"/>
      <c r="G12" s="128"/>
      <c r="H12" s="128"/>
      <c r="I12" s="128"/>
      <c r="J12" s="128"/>
      <c r="K12" s="128"/>
      <c r="L12" s="129"/>
      <c r="M12" s="130"/>
      <c r="N12" s="130"/>
      <c r="O12" s="93"/>
    </row>
    <row r="13" spans="1:14" s="95" customFormat="1" ht="16.5" customHeight="1">
      <c r="A13" s="842" t="s">
        <v>88</v>
      </c>
      <c r="B13" s="843"/>
      <c r="C13" s="128">
        <v>14045</v>
      </c>
      <c r="D13" s="128">
        <v>12031</v>
      </c>
      <c r="E13" s="128">
        <v>3097</v>
      </c>
      <c r="F13" s="128">
        <v>16</v>
      </c>
      <c r="G13" s="128">
        <v>0</v>
      </c>
      <c r="H13" s="128">
        <v>3480</v>
      </c>
      <c r="I13" s="128">
        <v>5438</v>
      </c>
      <c r="J13" s="128">
        <v>2014</v>
      </c>
      <c r="K13" s="128">
        <v>0</v>
      </c>
      <c r="L13" s="129">
        <v>2058.3278376199896</v>
      </c>
      <c r="M13" s="130">
        <v>1763.171392980142</v>
      </c>
      <c r="N13" s="130">
        <v>295.15644463984756</v>
      </c>
    </row>
    <row r="14" spans="1:14" s="95" customFormat="1" ht="16.5" customHeight="1">
      <c r="A14" s="842" t="s">
        <v>87</v>
      </c>
      <c r="B14" s="843"/>
      <c r="C14" s="128">
        <v>3284</v>
      </c>
      <c r="D14" s="128">
        <v>2949</v>
      </c>
      <c r="E14" s="128">
        <v>1126</v>
      </c>
      <c r="F14" s="128">
        <v>8</v>
      </c>
      <c r="G14" s="128">
        <v>30</v>
      </c>
      <c r="H14" s="128">
        <v>868</v>
      </c>
      <c r="I14" s="128">
        <v>917</v>
      </c>
      <c r="J14" s="128">
        <v>335</v>
      </c>
      <c r="K14" s="128">
        <v>0</v>
      </c>
      <c r="L14" s="129">
        <v>2324.6266015431443</v>
      </c>
      <c r="M14" s="130">
        <v>2087.4920365258017</v>
      </c>
      <c r="N14" s="130">
        <v>237.13456501734268</v>
      </c>
    </row>
    <row r="15" spans="1:14" s="95" customFormat="1" ht="7.5" customHeight="1">
      <c r="A15" s="620"/>
      <c r="B15" s="621"/>
      <c r="C15" s="128"/>
      <c r="D15" s="128"/>
      <c r="E15" s="128"/>
      <c r="F15" s="128"/>
      <c r="G15" s="128"/>
      <c r="H15" s="128"/>
      <c r="I15" s="128"/>
      <c r="J15" s="128"/>
      <c r="K15" s="128"/>
      <c r="L15" s="129"/>
      <c r="M15" s="130"/>
      <c r="N15" s="130"/>
    </row>
    <row r="16" spans="1:14" s="95" customFormat="1" ht="14.25" customHeight="1">
      <c r="A16" s="844" t="s">
        <v>242</v>
      </c>
      <c r="B16" s="845"/>
      <c r="C16" s="128">
        <v>6748</v>
      </c>
      <c r="D16" s="128">
        <v>5864</v>
      </c>
      <c r="E16" s="128">
        <v>1469</v>
      </c>
      <c r="F16" s="128">
        <v>8</v>
      </c>
      <c r="G16" s="128">
        <v>0</v>
      </c>
      <c r="H16" s="128">
        <v>1287</v>
      </c>
      <c r="I16" s="128">
        <v>3100</v>
      </c>
      <c r="J16" s="128">
        <v>884</v>
      </c>
      <c r="K16" s="128">
        <v>0</v>
      </c>
      <c r="L16" s="129">
        <v>1951.4000746089537</v>
      </c>
      <c r="M16" s="130">
        <v>1695.76319465129</v>
      </c>
      <c r="N16" s="130">
        <v>255.63687995766375</v>
      </c>
    </row>
    <row r="17" spans="1:14" s="95" customFormat="1" ht="14.25" customHeight="1">
      <c r="A17" s="131" t="s">
        <v>85</v>
      </c>
      <c r="B17" s="132"/>
      <c r="C17" s="83">
        <v>5026</v>
      </c>
      <c r="D17" s="83">
        <v>4298</v>
      </c>
      <c r="E17" s="133">
        <v>850</v>
      </c>
      <c r="F17" s="133">
        <v>8</v>
      </c>
      <c r="G17" s="133">
        <v>0</v>
      </c>
      <c r="H17" s="133">
        <v>811</v>
      </c>
      <c r="I17" s="133">
        <v>2629</v>
      </c>
      <c r="J17" s="133">
        <v>728</v>
      </c>
      <c r="K17" s="128">
        <v>0</v>
      </c>
      <c r="L17" s="118">
        <v>2137.977386614032</v>
      </c>
      <c r="M17" s="91">
        <v>1828.2982108370697</v>
      </c>
      <c r="N17" s="91">
        <v>309.67917577696295</v>
      </c>
    </row>
    <row r="18" spans="1:14" s="95" customFormat="1" ht="14.25" customHeight="1">
      <c r="A18" s="131" t="s">
        <v>84</v>
      </c>
      <c r="B18" s="134"/>
      <c r="C18" s="83">
        <v>356</v>
      </c>
      <c r="D18" s="83">
        <v>356</v>
      </c>
      <c r="E18" s="83">
        <v>155</v>
      </c>
      <c r="F18" s="83">
        <v>0</v>
      </c>
      <c r="G18" s="83">
        <v>0</v>
      </c>
      <c r="H18" s="83">
        <v>97</v>
      </c>
      <c r="I18" s="83">
        <v>104</v>
      </c>
      <c r="J18" s="83">
        <v>0</v>
      </c>
      <c r="K18" s="128">
        <v>0</v>
      </c>
      <c r="L18" s="118">
        <v>1857.262103505843</v>
      </c>
      <c r="M18" s="91">
        <v>1857.262103505843</v>
      </c>
      <c r="N18" s="135">
        <v>0</v>
      </c>
    </row>
    <row r="19" spans="1:14" s="95" customFormat="1" ht="14.25" customHeight="1">
      <c r="A19" s="131" t="s">
        <v>83</v>
      </c>
      <c r="B19" s="132"/>
      <c r="C19" s="83">
        <v>437</v>
      </c>
      <c r="D19" s="83">
        <v>387</v>
      </c>
      <c r="E19" s="83">
        <v>0</v>
      </c>
      <c r="F19" s="83">
        <v>0</v>
      </c>
      <c r="G19" s="83">
        <v>0</v>
      </c>
      <c r="H19" s="83">
        <v>160</v>
      </c>
      <c r="I19" s="83">
        <v>227</v>
      </c>
      <c r="J19" s="83">
        <v>50</v>
      </c>
      <c r="K19" s="128">
        <v>0</v>
      </c>
      <c r="L19" s="118">
        <v>997.5346968590211</v>
      </c>
      <c r="M19" s="91">
        <v>883.4002921840761</v>
      </c>
      <c r="N19" s="91">
        <v>114.1344046749452</v>
      </c>
    </row>
    <row r="20" spans="1:14" s="95" customFormat="1" ht="14.25" customHeight="1">
      <c r="A20" s="131" t="s">
        <v>82</v>
      </c>
      <c r="B20" s="132"/>
      <c r="C20" s="83">
        <v>333</v>
      </c>
      <c r="D20" s="83">
        <v>259</v>
      </c>
      <c r="E20" s="83">
        <v>0</v>
      </c>
      <c r="F20" s="83">
        <v>0</v>
      </c>
      <c r="G20" s="83">
        <v>0</v>
      </c>
      <c r="H20" s="83">
        <v>219</v>
      </c>
      <c r="I20" s="83">
        <v>40</v>
      </c>
      <c r="J20" s="83">
        <v>74</v>
      </c>
      <c r="K20" s="128">
        <v>0</v>
      </c>
      <c r="L20" s="118">
        <v>1060.2394294447274</v>
      </c>
      <c r="M20" s="91">
        <v>824.6306673458992</v>
      </c>
      <c r="N20" s="91">
        <v>235.60876209882832</v>
      </c>
    </row>
    <row r="21" spans="1:14" s="95" customFormat="1" ht="14.25" customHeight="1">
      <c r="A21" s="136" t="s">
        <v>81</v>
      </c>
      <c r="B21" s="137"/>
      <c r="C21" s="128">
        <v>596</v>
      </c>
      <c r="D21" s="128">
        <v>564</v>
      </c>
      <c r="E21" s="128">
        <v>464</v>
      </c>
      <c r="F21" s="128">
        <v>0</v>
      </c>
      <c r="G21" s="128">
        <v>0</v>
      </c>
      <c r="H21" s="128">
        <v>0</v>
      </c>
      <c r="I21" s="128">
        <v>100</v>
      </c>
      <c r="J21" s="128">
        <v>32</v>
      </c>
      <c r="K21" s="128">
        <v>0</v>
      </c>
      <c r="L21" s="129">
        <v>3648.160617004346</v>
      </c>
      <c r="M21" s="130">
        <v>3452.2862214604884</v>
      </c>
      <c r="N21" s="130">
        <v>195.87439554385747</v>
      </c>
    </row>
    <row r="22" spans="1:14" s="96" customFormat="1" ht="14.25" customHeight="1">
      <c r="A22" s="131"/>
      <c r="B22" s="134" t="s">
        <v>80</v>
      </c>
      <c r="C22" s="83">
        <v>596</v>
      </c>
      <c r="D22" s="83">
        <v>564</v>
      </c>
      <c r="E22" s="83">
        <v>464</v>
      </c>
      <c r="F22" s="83">
        <v>0</v>
      </c>
      <c r="G22" s="83">
        <v>0</v>
      </c>
      <c r="H22" s="83">
        <v>0</v>
      </c>
      <c r="I22" s="83">
        <v>100</v>
      </c>
      <c r="J22" s="83">
        <v>32</v>
      </c>
      <c r="K22" s="128">
        <v>0</v>
      </c>
      <c r="L22" s="118">
        <v>3648.160617004346</v>
      </c>
      <c r="M22" s="91">
        <v>3452.2862214604884</v>
      </c>
      <c r="N22" s="91">
        <v>195.87439554385747</v>
      </c>
    </row>
    <row r="23" spans="1:14" s="95" customFormat="1" ht="14.25" customHeight="1">
      <c r="A23" s="828" t="s">
        <v>250</v>
      </c>
      <c r="B23" s="829"/>
      <c r="C23" s="128">
        <v>2672</v>
      </c>
      <c r="D23" s="128">
        <v>2404</v>
      </c>
      <c r="E23" s="128">
        <v>772</v>
      </c>
      <c r="F23" s="128">
        <v>4</v>
      </c>
      <c r="G23" s="128">
        <v>30</v>
      </c>
      <c r="H23" s="128">
        <v>891</v>
      </c>
      <c r="I23" s="128">
        <v>707</v>
      </c>
      <c r="J23" s="128">
        <v>268</v>
      </c>
      <c r="K23" s="128">
        <v>0</v>
      </c>
      <c r="L23" s="129">
        <v>2126.085122973973</v>
      </c>
      <c r="M23" s="130">
        <v>1912.8400582445474</v>
      </c>
      <c r="N23" s="130">
        <v>213.24506472942542</v>
      </c>
    </row>
    <row r="24" spans="1:14" s="95" customFormat="1" ht="14.25" customHeight="1">
      <c r="A24" s="131" t="s">
        <v>78</v>
      </c>
      <c r="B24" s="134"/>
      <c r="C24" s="83">
        <v>1438</v>
      </c>
      <c r="D24" s="83">
        <v>1227</v>
      </c>
      <c r="E24" s="83">
        <v>358</v>
      </c>
      <c r="F24" s="83">
        <v>0</v>
      </c>
      <c r="G24" s="83">
        <v>0</v>
      </c>
      <c r="H24" s="83">
        <v>582</v>
      </c>
      <c r="I24" s="83">
        <v>287</v>
      </c>
      <c r="J24" s="83">
        <v>211</v>
      </c>
      <c r="K24" s="128">
        <v>0</v>
      </c>
      <c r="L24" s="118">
        <v>1949.6983255372518</v>
      </c>
      <c r="M24" s="91">
        <v>1663.6160260321335</v>
      </c>
      <c r="N24" s="91">
        <v>286.08229950511827</v>
      </c>
    </row>
    <row r="25" spans="1:14" s="95" customFormat="1" ht="14.25" customHeight="1">
      <c r="A25" s="136" t="s">
        <v>77</v>
      </c>
      <c r="B25" s="137"/>
      <c r="C25" s="128">
        <v>1234</v>
      </c>
      <c r="D25" s="128">
        <v>1177</v>
      </c>
      <c r="E25" s="128">
        <v>414</v>
      </c>
      <c r="F25" s="128">
        <v>4</v>
      </c>
      <c r="G25" s="128">
        <v>30</v>
      </c>
      <c r="H25" s="128">
        <v>309</v>
      </c>
      <c r="I25" s="128">
        <v>420</v>
      </c>
      <c r="J25" s="128">
        <v>57</v>
      </c>
      <c r="K25" s="128">
        <v>0</v>
      </c>
      <c r="L25" s="129">
        <v>2376.6418859057817</v>
      </c>
      <c r="M25" s="130">
        <v>2266.861831208351</v>
      </c>
      <c r="N25" s="130">
        <v>109.78005469743076</v>
      </c>
    </row>
    <row r="26" spans="1:14" s="96" customFormat="1" ht="14.25" customHeight="1">
      <c r="A26" s="131"/>
      <c r="B26" s="134" t="s">
        <v>76</v>
      </c>
      <c r="C26" s="83">
        <v>267</v>
      </c>
      <c r="D26" s="83">
        <v>267</v>
      </c>
      <c r="E26" s="83">
        <v>0</v>
      </c>
      <c r="F26" s="83">
        <v>0</v>
      </c>
      <c r="G26" s="83">
        <v>0</v>
      </c>
      <c r="H26" s="83">
        <v>267</v>
      </c>
      <c r="I26" s="83">
        <v>0</v>
      </c>
      <c r="J26" s="83">
        <v>0</v>
      </c>
      <c r="K26" s="128">
        <v>0</v>
      </c>
      <c r="L26" s="118">
        <v>1534.1300850379223</v>
      </c>
      <c r="M26" s="91">
        <v>1534.1300850379223</v>
      </c>
      <c r="N26" s="135">
        <v>0</v>
      </c>
    </row>
    <row r="27" spans="1:14" s="96" customFormat="1" ht="14.25" customHeight="1">
      <c r="A27" s="131"/>
      <c r="B27" s="134" t="s">
        <v>75</v>
      </c>
      <c r="C27" s="83">
        <v>56</v>
      </c>
      <c r="D27" s="83">
        <v>56</v>
      </c>
      <c r="E27" s="83">
        <v>0</v>
      </c>
      <c r="F27" s="83">
        <v>0</v>
      </c>
      <c r="G27" s="83">
        <v>0</v>
      </c>
      <c r="H27" s="83">
        <v>16</v>
      </c>
      <c r="I27" s="83">
        <v>40</v>
      </c>
      <c r="J27" s="83">
        <v>0</v>
      </c>
      <c r="K27" s="128">
        <v>0</v>
      </c>
      <c r="L27" s="118">
        <v>597.843493114124</v>
      </c>
      <c r="M27" s="91">
        <v>597.843493114124</v>
      </c>
      <c r="N27" s="135">
        <v>0</v>
      </c>
    </row>
    <row r="28" spans="1:14" s="96" customFormat="1" ht="14.25" customHeight="1">
      <c r="A28" s="131"/>
      <c r="B28" s="134" t="s">
        <v>74</v>
      </c>
      <c r="C28" s="83">
        <v>911</v>
      </c>
      <c r="D28" s="83">
        <v>854</v>
      </c>
      <c r="E28" s="83">
        <v>414</v>
      </c>
      <c r="F28" s="83">
        <v>4</v>
      </c>
      <c r="G28" s="83">
        <v>30</v>
      </c>
      <c r="H28" s="83">
        <v>26</v>
      </c>
      <c r="I28" s="83">
        <v>380</v>
      </c>
      <c r="J28" s="83">
        <v>57</v>
      </c>
      <c r="K28" s="128">
        <v>0</v>
      </c>
      <c r="L28" s="118">
        <v>3622.1223808198483</v>
      </c>
      <c r="M28" s="91">
        <v>3395.4912329529643</v>
      </c>
      <c r="N28" s="91">
        <v>226.63114786688402</v>
      </c>
    </row>
    <row r="29" spans="1:14" s="95" customFormat="1" ht="14.25" customHeight="1">
      <c r="A29" s="828" t="s">
        <v>251</v>
      </c>
      <c r="B29" s="829"/>
      <c r="C29" s="128">
        <v>2447</v>
      </c>
      <c r="D29" s="128">
        <v>2095</v>
      </c>
      <c r="E29" s="128">
        <v>611</v>
      </c>
      <c r="F29" s="128">
        <v>4</v>
      </c>
      <c r="G29" s="128">
        <v>0</v>
      </c>
      <c r="H29" s="128">
        <v>643</v>
      </c>
      <c r="I29" s="128">
        <v>837</v>
      </c>
      <c r="J29" s="128">
        <v>352</v>
      </c>
      <c r="K29" s="128">
        <v>0</v>
      </c>
      <c r="L29" s="129">
        <v>1942.8190327984694</v>
      </c>
      <c r="M29" s="130">
        <v>1663.3452691919872</v>
      </c>
      <c r="N29" s="130">
        <v>279.4737636064819</v>
      </c>
    </row>
    <row r="30" spans="1:14" s="95" customFormat="1" ht="14.25" customHeight="1">
      <c r="A30" s="131" t="s">
        <v>72</v>
      </c>
      <c r="B30" s="134"/>
      <c r="C30" s="83">
        <v>2420</v>
      </c>
      <c r="D30" s="83">
        <v>2095</v>
      </c>
      <c r="E30" s="83">
        <v>611</v>
      </c>
      <c r="F30" s="83">
        <v>4</v>
      </c>
      <c r="G30" s="83">
        <v>0</v>
      </c>
      <c r="H30" s="83">
        <v>643</v>
      </c>
      <c r="I30" s="83">
        <v>837</v>
      </c>
      <c r="J30" s="83">
        <v>325</v>
      </c>
      <c r="K30" s="128">
        <v>0</v>
      </c>
      <c r="L30" s="118">
        <v>2011.1193291836682</v>
      </c>
      <c r="M30" s="91">
        <v>1741.0309895205723</v>
      </c>
      <c r="N30" s="91">
        <v>270.08833966309595</v>
      </c>
    </row>
    <row r="31" spans="1:14" s="95" customFormat="1" ht="14.25" customHeight="1">
      <c r="A31" s="136" t="s">
        <v>71</v>
      </c>
      <c r="B31" s="137"/>
      <c r="C31" s="128">
        <v>27</v>
      </c>
      <c r="D31" s="128">
        <v>0</v>
      </c>
      <c r="E31" s="128">
        <v>0</v>
      </c>
      <c r="F31" s="128">
        <v>0</v>
      </c>
      <c r="G31" s="128">
        <v>0</v>
      </c>
      <c r="H31" s="128">
        <v>0</v>
      </c>
      <c r="I31" s="128">
        <v>0</v>
      </c>
      <c r="J31" s="128">
        <v>27</v>
      </c>
      <c r="K31" s="128">
        <v>0</v>
      </c>
      <c r="L31" s="129">
        <v>480.4270462633452</v>
      </c>
      <c r="M31" s="130">
        <v>0</v>
      </c>
      <c r="N31" s="130">
        <v>480.4270462633452</v>
      </c>
    </row>
    <row r="32" spans="1:14" s="96" customFormat="1" ht="14.25" customHeight="1">
      <c r="A32" s="131"/>
      <c r="B32" s="134" t="s">
        <v>70</v>
      </c>
      <c r="C32" s="83">
        <v>27</v>
      </c>
      <c r="D32" s="83">
        <v>0</v>
      </c>
      <c r="E32" s="83">
        <v>0</v>
      </c>
      <c r="F32" s="83">
        <v>0</v>
      </c>
      <c r="G32" s="83">
        <v>0</v>
      </c>
      <c r="H32" s="83">
        <v>0</v>
      </c>
      <c r="I32" s="83">
        <v>0</v>
      </c>
      <c r="J32" s="83">
        <v>27</v>
      </c>
      <c r="K32" s="128">
        <v>0</v>
      </c>
      <c r="L32" s="118">
        <v>480.4270462633452</v>
      </c>
      <c r="M32" s="91">
        <v>0</v>
      </c>
      <c r="N32" s="91">
        <v>480.4270462633452</v>
      </c>
    </row>
    <row r="33" spans="1:14" s="95" customFormat="1" ht="14.25" customHeight="1">
      <c r="A33" s="828" t="s">
        <v>252</v>
      </c>
      <c r="B33" s="829"/>
      <c r="C33" s="128">
        <v>1550</v>
      </c>
      <c r="D33" s="128">
        <v>1294</v>
      </c>
      <c r="E33" s="128">
        <v>330</v>
      </c>
      <c r="F33" s="128">
        <v>4</v>
      </c>
      <c r="G33" s="128">
        <v>0</v>
      </c>
      <c r="H33" s="128">
        <v>476</v>
      </c>
      <c r="I33" s="128">
        <v>484</v>
      </c>
      <c r="J33" s="128">
        <v>256</v>
      </c>
      <c r="K33" s="128">
        <v>0</v>
      </c>
      <c r="L33" s="129">
        <v>2084.5661412663403</v>
      </c>
      <c r="M33" s="130">
        <v>1740.2765076120288</v>
      </c>
      <c r="N33" s="130">
        <v>344.2896336543117</v>
      </c>
    </row>
    <row r="34" spans="1:14" s="95" customFormat="1" ht="14.25" customHeight="1">
      <c r="A34" s="131" t="s">
        <v>68</v>
      </c>
      <c r="B34" s="134"/>
      <c r="C34" s="83">
        <v>1313</v>
      </c>
      <c r="D34" s="83">
        <v>1088</v>
      </c>
      <c r="E34" s="83">
        <v>330</v>
      </c>
      <c r="F34" s="83">
        <v>0</v>
      </c>
      <c r="G34" s="83">
        <v>0</v>
      </c>
      <c r="H34" s="83">
        <v>476</v>
      </c>
      <c r="I34" s="83">
        <v>282</v>
      </c>
      <c r="J34" s="83">
        <v>225</v>
      </c>
      <c r="K34" s="128">
        <v>0</v>
      </c>
      <c r="L34" s="118">
        <v>2405.9516610778223</v>
      </c>
      <c r="M34" s="91">
        <v>1993.6598684331082</v>
      </c>
      <c r="N34" s="91">
        <v>412.2917926447144</v>
      </c>
    </row>
    <row r="35" spans="1:14" s="95" customFormat="1" ht="14.25" customHeight="1">
      <c r="A35" s="136" t="s">
        <v>67</v>
      </c>
      <c r="B35" s="137"/>
      <c r="C35" s="128">
        <v>237</v>
      </c>
      <c r="D35" s="128">
        <v>206</v>
      </c>
      <c r="E35" s="128">
        <v>0</v>
      </c>
      <c r="F35" s="128">
        <v>4</v>
      </c>
      <c r="G35" s="128">
        <v>0</v>
      </c>
      <c r="H35" s="128">
        <v>0</v>
      </c>
      <c r="I35" s="128">
        <v>202</v>
      </c>
      <c r="J35" s="128">
        <v>31</v>
      </c>
      <c r="K35" s="128">
        <v>0</v>
      </c>
      <c r="L35" s="129">
        <v>1197.9982813526765</v>
      </c>
      <c r="M35" s="130">
        <v>1041.2980842137188</v>
      </c>
      <c r="N35" s="130">
        <v>156.7001971389577</v>
      </c>
    </row>
    <row r="36" spans="1:14" s="96" customFormat="1" ht="14.25" customHeight="1">
      <c r="A36" s="131"/>
      <c r="B36" s="134" t="s">
        <v>66</v>
      </c>
      <c r="C36" s="83">
        <v>237</v>
      </c>
      <c r="D36" s="83">
        <v>206</v>
      </c>
      <c r="E36" s="83">
        <v>0</v>
      </c>
      <c r="F36" s="83">
        <v>4</v>
      </c>
      <c r="G36" s="83">
        <v>0</v>
      </c>
      <c r="H36" s="83">
        <v>0</v>
      </c>
      <c r="I36" s="83">
        <v>202</v>
      </c>
      <c r="J36" s="83">
        <v>31</v>
      </c>
      <c r="K36" s="128">
        <v>0</v>
      </c>
      <c r="L36" s="118">
        <v>1197.9982813526765</v>
      </c>
      <c r="M36" s="91">
        <v>1041.2980842137188</v>
      </c>
      <c r="N36" s="91">
        <v>156.7001971389577</v>
      </c>
    </row>
    <row r="37" spans="1:14" s="95" customFormat="1" ht="14.25" customHeight="1">
      <c r="A37" s="828" t="s">
        <v>253</v>
      </c>
      <c r="B37" s="829"/>
      <c r="C37" s="128">
        <v>3912</v>
      </c>
      <c r="D37" s="128">
        <v>3323</v>
      </c>
      <c r="E37" s="128">
        <v>1041</v>
      </c>
      <c r="F37" s="128">
        <v>4</v>
      </c>
      <c r="G37" s="128">
        <v>0</v>
      </c>
      <c r="H37" s="128">
        <v>1051</v>
      </c>
      <c r="I37" s="128">
        <v>1227</v>
      </c>
      <c r="J37" s="128">
        <v>589</v>
      </c>
      <c r="K37" s="128">
        <v>0</v>
      </c>
      <c r="L37" s="129">
        <v>2576.514986860564</v>
      </c>
      <c r="M37" s="130">
        <v>2188.588778460545</v>
      </c>
      <c r="N37" s="130">
        <v>387.9262084000184</v>
      </c>
    </row>
    <row r="38" spans="1:14" s="95" customFormat="1" ht="14.25" customHeight="1">
      <c r="A38" s="131" t="s">
        <v>64</v>
      </c>
      <c r="B38" s="134"/>
      <c r="C38" s="83">
        <v>880</v>
      </c>
      <c r="D38" s="83">
        <v>680</v>
      </c>
      <c r="E38" s="83">
        <v>189</v>
      </c>
      <c r="F38" s="83">
        <v>0</v>
      </c>
      <c r="G38" s="83">
        <v>0</v>
      </c>
      <c r="H38" s="83">
        <v>238</v>
      </c>
      <c r="I38" s="83">
        <v>253</v>
      </c>
      <c r="J38" s="83">
        <v>200</v>
      </c>
      <c r="K38" s="128">
        <v>0</v>
      </c>
      <c r="L38" s="118">
        <v>1815.6683929271462</v>
      </c>
      <c r="M38" s="91">
        <v>1403.016485443704</v>
      </c>
      <c r="N38" s="91">
        <v>412.65190748344236</v>
      </c>
    </row>
    <row r="39" spans="1:14" s="95" customFormat="1" ht="14.25" customHeight="1">
      <c r="A39" s="131" t="s">
        <v>63</v>
      </c>
      <c r="B39" s="134"/>
      <c r="C39" s="83">
        <v>387</v>
      </c>
      <c r="D39" s="83">
        <v>306</v>
      </c>
      <c r="E39" s="83">
        <v>0</v>
      </c>
      <c r="F39" s="83">
        <v>0</v>
      </c>
      <c r="G39" s="83">
        <v>0</v>
      </c>
      <c r="H39" s="83">
        <v>92</v>
      </c>
      <c r="I39" s="83">
        <v>214</v>
      </c>
      <c r="J39" s="83">
        <v>81</v>
      </c>
      <c r="K39" s="128">
        <v>0</v>
      </c>
      <c r="L39" s="118">
        <v>1333.79286575909</v>
      </c>
      <c r="M39" s="91">
        <v>1054.6269171118388</v>
      </c>
      <c r="N39" s="91">
        <v>279.1659486472514</v>
      </c>
    </row>
    <row r="40" spans="1:14" s="95" customFormat="1" ht="14.25" customHeight="1">
      <c r="A40" s="131" t="s">
        <v>62</v>
      </c>
      <c r="B40" s="134"/>
      <c r="C40" s="83">
        <v>1455</v>
      </c>
      <c r="D40" s="83">
        <v>1335</v>
      </c>
      <c r="E40" s="83">
        <v>604</v>
      </c>
      <c r="F40" s="83">
        <v>4</v>
      </c>
      <c r="G40" s="83">
        <v>0</v>
      </c>
      <c r="H40" s="83">
        <v>162</v>
      </c>
      <c r="I40" s="83">
        <v>565</v>
      </c>
      <c r="J40" s="83">
        <v>120</v>
      </c>
      <c r="K40" s="128">
        <v>0</v>
      </c>
      <c r="L40" s="118">
        <v>5440.6760647646115</v>
      </c>
      <c r="M40" s="91">
        <v>4991.960513031448</v>
      </c>
      <c r="N40" s="91">
        <v>448.7155517331638</v>
      </c>
    </row>
    <row r="41" spans="1:14" s="95" customFormat="1" ht="14.25" customHeight="1">
      <c r="A41" s="136" t="s">
        <v>61</v>
      </c>
      <c r="B41" s="137"/>
      <c r="C41" s="128">
        <v>1111</v>
      </c>
      <c r="D41" s="128">
        <v>942</v>
      </c>
      <c r="E41" s="128">
        <v>248</v>
      </c>
      <c r="F41" s="128">
        <v>0</v>
      </c>
      <c r="G41" s="128">
        <v>0</v>
      </c>
      <c r="H41" s="128">
        <v>559</v>
      </c>
      <c r="I41" s="128">
        <v>135</v>
      </c>
      <c r="J41" s="128">
        <v>169</v>
      </c>
      <c r="K41" s="128">
        <v>0</v>
      </c>
      <c r="L41" s="129">
        <v>2833.533117396516</v>
      </c>
      <c r="M41" s="130">
        <v>2402.5096278915557</v>
      </c>
      <c r="N41" s="130">
        <v>431.0234895049606</v>
      </c>
    </row>
    <row r="42" spans="1:14" s="96" customFormat="1" ht="14.25" customHeight="1">
      <c r="A42" s="131"/>
      <c r="B42" s="134" t="s">
        <v>60</v>
      </c>
      <c r="C42" s="83">
        <v>150</v>
      </c>
      <c r="D42" s="83">
        <v>115</v>
      </c>
      <c r="E42" s="83">
        <v>0</v>
      </c>
      <c r="F42" s="83">
        <v>0</v>
      </c>
      <c r="G42" s="83">
        <v>0</v>
      </c>
      <c r="H42" s="83">
        <v>115</v>
      </c>
      <c r="I42" s="83">
        <v>0</v>
      </c>
      <c r="J42" s="83">
        <v>35</v>
      </c>
      <c r="K42" s="128">
        <v>0</v>
      </c>
      <c r="L42" s="118">
        <v>2289.7267592733933</v>
      </c>
      <c r="M42" s="91">
        <v>1755.4571821096015</v>
      </c>
      <c r="N42" s="91">
        <v>534.2695771637918</v>
      </c>
    </row>
    <row r="43" spans="1:14" s="96" customFormat="1" ht="14.25" customHeight="1">
      <c r="A43" s="131"/>
      <c r="B43" s="134" t="s">
        <v>59</v>
      </c>
      <c r="C43" s="83">
        <v>162</v>
      </c>
      <c r="D43" s="83">
        <v>118</v>
      </c>
      <c r="E43" s="83">
        <v>0</v>
      </c>
      <c r="F43" s="83">
        <v>0</v>
      </c>
      <c r="G43" s="83">
        <v>0</v>
      </c>
      <c r="H43" s="83">
        <v>118</v>
      </c>
      <c r="I43" s="83">
        <v>0</v>
      </c>
      <c r="J43" s="83">
        <v>44</v>
      </c>
      <c r="K43" s="128">
        <v>0</v>
      </c>
      <c r="L43" s="118">
        <v>1708.1400253057784</v>
      </c>
      <c r="M43" s="91">
        <v>1244.2007591733445</v>
      </c>
      <c r="N43" s="91">
        <v>463.93926613243354</v>
      </c>
    </row>
    <row r="44" spans="1:14" s="96" customFormat="1" ht="14.25" customHeight="1">
      <c r="A44" s="131"/>
      <c r="B44" s="134" t="s">
        <v>58</v>
      </c>
      <c r="C44" s="83">
        <v>799</v>
      </c>
      <c r="D44" s="83">
        <v>709</v>
      </c>
      <c r="E44" s="83">
        <v>248</v>
      </c>
      <c r="F44" s="83">
        <v>0</v>
      </c>
      <c r="G44" s="83">
        <v>0</v>
      </c>
      <c r="H44" s="83">
        <v>326</v>
      </c>
      <c r="I44" s="83">
        <v>135</v>
      </c>
      <c r="J44" s="83">
        <v>90</v>
      </c>
      <c r="K44" s="128">
        <v>0</v>
      </c>
      <c r="L44" s="118">
        <v>3447.8294640545437</v>
      </c>
      <c r="M44" s="91">
        <v>3059.463191507724</v>
      </c>
      <c r="N44" s="91">
        <v>388.36627254681974</v>
      </c>
    </row>
    <row r="45" spans="1:14" s="95" customFormat="1" ht="14.25" customHeight="1">
      <c r="A45" s="136" t="s">
        <v>57</v>
      </c>
      <c r="B45" s="137"/>
      <c r="C45" s="128">
        <v>79</v>
      </c>
      <c r="D45" s="128">
        <v>60</v>
      </c>
      <c r="E45" s="128">
        <v>0</v>
      </c>
      <c r="F45" s="128">
        <v>0</v>
      </c>
      <c r="G45" s="128">
        <v>0</v>
      </c>
      <c r="H45" s="128">
        <v>0</v>
      </c>
      <c r="I45" s="128">
        <v>60</v>
      </c>
      <c r="J45" s="128">
        <v>19</v>
      </c>
      <c r="K45" s="128">
        <v>0</v>
      </c>
      <c r="L45" s="129">
        <v>940.5881652577688</v>
      </c>
      <c r="M45" s="130">
        <v>714.3707584236219</v>
      </c>
      <c r="N45" s="130">
        <v>226.2174068341469</v>
      </c>
    </row>
    <row r="46" spans="1:14" s="96" customFormat="1" ht="14.25" customHeight="1" thickBot="1">
      <c r="A46" s="138"/>
      <c r="B46" s="139" t="s">
        <v>56</v>
      </c>
      <c r="C46" s="83">
        <v>79</v>
      </c>
      <c r="D46" s="83">
        <v>60</v>
      </c>
      <c r="E46" s="83">
        <v>0</v>
      </c>
      <c r="F46" s="83">
        <v>0</v>
      </c>
      <c r="G46" s="83">
        <v>0</v>
      </c>
      <c r="H46" s="83">
        <v>0</v>
      </c>
      <c r="I46" s="83">
        <v>60</v>
      </c>
      <c r="J46" s="83">
        <v>19</v>
      </c>
      <c r="K46" s="83" t="s">
        <v>467</v>
      </c>
      <c r="L46" s="140">
        <v>940.5881652577688</v>
      </c>
      <c r="M46" s="140">
        <v>714.3707584236219</v>
      </c>
      <c r="N46" s="140">
        <v>226.2174068341469</v>
      </c>
    </row>
    <row r="47" spans="1:14" s="96" customFormat="1" ht="14.25" customHeight="1">
      <c r="A47" s="141" t="s">
        <v>489</v>
      </c>
      <c r="B47" s="141"/>
      <c r="C47" s="141"/>
      <c r="D47" s="141"/>
      <c r="E47" s="141"/>
      <c r="F47" s="141"/>
      <c r="G47" s="141"/>
      <c r="H47" s="141"/>
      <c r="I47" s="141"/>
      <c r="J47" s="141"/>
      <c r="K47" s="141"/>
      <c r="L47" s="98"/>
      <c r="M47" s="98"/>
      <c r="N47" s="98"/>
    </row>
    <row r="48" spans="1:14" s="96" customFormat="1" ht="14.25" customHeight="1">
      <c r="A48" s="88" t="s">
        <v>675</v>
      </c>
      <c r="B48" s="97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0"/>
      <c r="N48" s="90"/>
    </row>
    <row r="49" spans="1:14" s="96" customFormat="1" ht="14.25" customHeight="1">
      <c r="A49" s="99"/>
      <c r="B49" s="100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0"/>
      <c r="N49" s="90"/>
    </row>
    <row r="50" spans="1:14" s="95" customFormat="1" ht="14.25" customHeight="1">
      <c r="A50" s="90"/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</row>
    <row r="51" spans="1:14" s="96" customFormat="1" ht="14.25" customHeight="1">
      <c r="A51" s="90"/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</row>
    <row r="52" spans="1:14" s="96" customFormat="1" ht="14.25" customHeight="1">
      <c r="A52" s="90"/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</row>
    <row r="53" spans="1:14" s="96" customFormat="1" ht="14.25" customHeight="1">
      <c r="A53" s="90"/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</row>
    <row r="54" spans="1:14" s="96" customFormat="1" ht="11.25" customHeight="1">
      <c r="A54" s="90"/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</row>
    <row r="55" spans="1:14" s="96" customFormat="1" ht="11.25" customHeight="1">
      <c r="A55" s="90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</row>
    <row r="56" spans="1:14" s="96" customFormat="1" ht="10.5" customHeight="1">
      <c r="A56" s="90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</row>
    <row r="57" spans="1:14" s="96" customFormat="1" ht="10.5" customHeight="1">
      <c r="A57" s="90"/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</row>
    <row r="58" spans="1:14" s="96" customFormat="1" ht="12.75" customHeight="1">
      <c r="A58" s="90"/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</row>
    <row r="59" spans="1:14" s="96" customFormat="1" ht="11.25" customHeight="1">
      <c r="A59" s="90"/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</row>
    <row r="60" spans="1:14" s="96" customFormat="1" ht="11.25" customHeight="1">
      <c r="A60" s="90"/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</row>
    <row r="61" spans="1:14" s="96" customFormat="1" ht="11.25" customHeight="1">
      <c r="A61" s="90"/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</row>
    <row r="62" spans="1:14" s="96" customFormat="1" ht="10.5" customHeight="1">
      <c r="A62" s="90"/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</row>
    <row r="63" spans="1:14" s="96" customFormat="1" ht="10.5" customHeight="1">
      <c r="A63" s="90"/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</row>
    <row r="64" spans="1:14" s="96" customFormat="1" ht="10.5" customHeight="1">
      <c r="A64" s="90"/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</row>
    <row r="65" spans="1:14" s="96" customFormat="1" ht="10.5" customHeight="1">
      <c r="A65" s="90"/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</row>
    <row r="66" spans="1:14" s="96" customFormat="1" ht="10.5" customHeight="1">
      <c r="A66" s="90"/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</row>
    <row r="67" spans="1:14" s="96" customFormat="1" ht="10.5" customHeight="1">
      <c r="A67" s="90"/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</row>
    <row r="68" spans="1:14" s="96" customFormat="1" ht="10.5" customHeight="1">
      <c r="A68" s="90"/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</row>
    <row r="69" spans="1:14" s="96" customFormat="1" ht="11.25" customHeight="1">
      <c r="A69" s="90"/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</row>
    <row r="70" spans="1:14" s="96" customFormat="1" ht="10.5" customHeight="1">
      <c r="A70" s="90"/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</row>
    <row r="71" spans="1:14" s="96" customFormat="1" ht="10.5" customHeight="1">
      <c r="A71" s="90"/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</row>
    <row r="72" spans="1:14" s="96" customFormat="1" ht="11.25" customHeight="1">
      <c r="A72" s="90"/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</row>
    <row r="73" ht="12.75" customHeight="1"/>
    <row r="74" ht="10.5" customHeight="1"/>
  </sheetData>
  <sheetProtection/>
  <mergeCells count="10">
    <mergeCell ref="A33:B33"/>
    <mergeCell ref="A37:B37"/>
    <mergeCell ref="C5:C6"/>
    <mergeCell ref="J5:J6"/>
    <mergeCell ref="K5:K6"/>
    <mergeCell ref="A13:B13"/>
    <mergeCell ref="A14:B14"/>
    <mergeCell ref="A16:B16"/>
    <mergeCell ref="A23:B23"/>
    <mergeCell ref="A29:B29"/>
  </mergeCells>
  <printOptions/>
  <pageMargins left="0.3937007874015748" right="0.3937007874015748" top="0.5905511811023623" bottom="0.3937007874015748" header="0.5118110236220472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O199"/>
  <sheetViews>
    <sheetView showGridLines="0" tabSelected="1" zoomScalePageLayoutView="0" workbookViewId="0" topLeftCell="A1">
      <selection activeCell="L10" sqref="L10"/>
    </sheetView>
  </sheetViews>
  <sheetFormatPr defaultColWidth="8.00390625" defaultRowHeight="13.5"/>
  <cols>
    <col min="1" max="1" width="3.375" style="146" customWidth="1"/>
    <col min="2" max="2" width="10.25390625" style="146" customWidth="1"/>
    <col min="3" max="6" width="8.375" style="146" customWidth="1"/>
    <col min="7" max="7" width="8.375" style="183" customWidth="1"/>
    <col min="8" max="8" width="8.375" style="148" customWidth="1"/>
    <col min="9" max="9" width="8.375" style="184" customWidth="1"/>
    <col min="10" max="12" width="8.375" style="146" customWidth="1"/>
    <col min="13" max="13" width="2.00390625" style="146" customWidth="1"/>
    <col min="14" max="14" width="3.375" style="147" hidden="1" customWidth="1"/>
    <col min="15" max="16384" width="8.00390625" style="146" customWidth="1"/>
  </cols>
  <sheetData>
    <row r="1" spans="1:12" ht="18.75" customHeight="1">
      <c r="A1" s="142" t="s">
        <v>715</v>
      </c>
      <c r="B1" s="143"/>
      <c r="C1" s="143"/>
      <c r="D1" s="143"/>
      <c r="E1" s="143"/>
      <c r="F1" s="143"/>
      <c r="G1" s="144"/>
      <c r="H1" s="145"/>
      <c r="I1" s="145"/>
      <c r="J1" s="143"/>
      <c r="K1" s="143"/>
      <c r="L1" s="143"/>
    </row>
    <row r="2" spans="1:12" ht="11.25" customHeight="1">
      <c r="A2" s="142"/>
      <c r="B2" s="143"/>
      <c r="C2" s="143"/>
      <c r="D2" s="143"/>
      <c r="E2" s="143"/>
      <c r="F2" s="143"/>
      <c r="G2" s="144"/>
      <c r="I2" s="145"/>
      <c r="J2" s="143"/>
      <c r="K2" s="143"/>
      <c r="L2" s="143"/>
    </row>
    <row r="3" spans="1:12" ht="12.75" customHeight="1" thickBot="1">
      <c r="A3" s="149" t="s">
        <v>490</v>
      </c>
      <c r="B3" s="149"/>
      <c r="C3" s="149"/>
      <c r="D3" s="149"/>
      <c r="E3" s="143"/>
      <c r="F3" s="143"/>
      <c r="G3" s="144"/>
      <c r="I3" s="145"/>
      <c r="J3" s="143"/>
      <c r="K3" s="150"/>
      <c r="L3" s="150" t="s">
        <v>254</v>
      </c>
    </row>
    <row r="4" spans="1:14" s="155" customFormat="1" ht="15" customHeight="1">
      <c r="A4" s="151" t="s">
        <v>97</v>
      </c>
      <c r="B4" s="152"/>
      <c r="C4" s="846" t="s">
        <v>255</v>
      </c>
      <c r="D4" s="848" t="s">
        <v>491</v>
      </c>
      <c r="E4" s="848" t="s">
        <v>256</v>
      </c>
      <c r="F4" s="848" t="s">
        <v>257</v>
      </c>
      <c r="G4" s="850" t="s">
        <v>258</v>
      </c>
      <c r="H4" s="848" t="s">
        <v>259</v>
      </c>
      <c r="I4" s="846" t="s">
        <v>260</v>
      </c>
      <c r="J4" s="153" t="s">
        <v>93</v>
      </c>
      <c r="K4" s="154"/>
      <c r="L4" s="154"/>
      <c r="N4" s="156"/>
    </row>
    <row r="5" spans="1:14" s="155" customFormat="1" ht="15" customHeight="1">
      <c r="A5" s="157" t="s">
        <v>492</v>
      </c>
      <c r="B5" s="158"/>
      <c r="C5" s="847"/>
      <c r="D5" s="849"/>
      <c r="E5" s="849"/>
      <c r="F5" s="849"/>
      <c r="G5" s="851"/>
      <c r="H5" s="849"/>
      <c r="I5" s="847"/>
      <c r="J5" s="159" t="s">
        <v>255</v>
      </c>
      <c r="K5" s="159" t="s">
        <v>261</v>
      </c>
      <c r="L5" s="160" t="s">
        <v>256</v>
      </c>
      <c r="N5" s="156"/>
    </row>
    <row r="6" spans="1:14" s="164" customFormat="1" ht="12" customHeight="1">
      <c r="A6" s="115" t="s">
        <v>716</v>
      </c>
      <c r="B6" s="161"/>
      <c r="C6" s="162">
        <v>2206</v>
      </c>
      <c r="D6" s="162">
        <v>605</v>
      </c>
      <c r="E6" s="162">
        <v>1779</v>
      </c>
      <c r="F6" s="162">
        <v>457</v>
      </c>
      <c r="G6" s="162">
        <v>172</v>
      </c>
      <c r="H6" s="162">
        <v>9240</v>
      </c>
      <c r="I6" s="162">
        <v>4847</v>
      </c>
      <c r="J6" s="163">
        <v>261.7</v>
      </c>
      <c r="K6" s="163">
        <v>71.8</v>
      </c>
      <c r="L6" s="163">
        <v>211</v>
      </c>
      <c r="N6" s="165"/>
    </row>
    <row r="7" spans="1:14" s="164" customFormat="1" ht="12" customHeight="1">
      <c r="A7" s="115" t="s">
        <v>717</v>
      </c>
      <c r="B7" s="161"/>
      <c r="C7" s="166">
        <v>2319</v>
      </c>
      <c r="D7" s="166">
        <v>631</v>
      </c>
      <c r="E7" s="166">
        <v>1799</v>
      </c>
      <c r="F7" s="166">
        <v>467</v>
      </c>
      <c r="G7" s="166">
        <v>208</v>
      </c>
      <c r="H7" s="166">
        <v>10020</v>
      </c>
      <c r="I7" s="166">
        <v>4837</v>
      </c>
      <c r="J7" s="167">
        <v>277.71922933213256</v>
      </c>
      <c r="K7" s="167">
        <v>75.5674142770917</v>
      </c>
      <c r="L7" s="167">
        <v>215.44497350948964</v>
      </c>
      <c r="N7" s="165"/>
    </row>
    <row r="8" spans="1:14" s="171" customFormat="1" ht="12" customHeight="1">
      <c r="A8" s="121" t="s">
        <v>718</v>
      </c>
      <c r="B8" s="168"/>
      <c r="C8" s="169">
        <v>2377</v>
      </c>
      <c r="D8" s="169">
        <v>617</v>
      </c>
      <c r="E8" s="169">
        <v>1907</v>
      </c>
      <c r="F8" s="169">
        <v>487</v>
      </c>
      <c r="G8" s="169">
        <v>221</v>
      </c>
      <c r="H8" s="169">
        <v>10579</v>
      </c>
      <c r="I8" s="169">
        <v>4755</v>
      </c>
      <c r="J8" s="170">
        <v>287.07729468599035</v>
      </c>
      <c r="K8" s="170">
        <v>74.5169082125604</v>
      </c>
      <c r="L8" s="170">
        <v>230.31400966183574</v>
      </c>
      <c r="N8" s="172"/>
    </row>
    <row r="9" spans="1:14" s="171" customFormat="1" ht="3" customHeight="1">
      <c r="A9" s="121"/>
      <c r="B9" s="168"/>
      <c r="C9" s="169"/>
      <c r="D9" s="169"/>
      <c r="E9" s="169"/>
      <c r="F9" s="169"/>
      <c r="G9" s="169"/>
      <c r="H9" s="169"/>
      <c r="I9" s="169"/>
      <c r="J9" s="170"/>
      <c r="K9" s="170"/>
      <c r="L9" s="170"/>
      <c r="N9" s="172">
        <v>874000</v>
      </c>
    </row>
    <row r="10" spans="1:15" s="173" customFormat="1" ht="11.25" customHeight="1">
      <c r="A10" s="842" t="s">
        <v>88</v>
      </c>
      <c r="B10" s="843"/>
      <c r="C10" s="169">
        <v>2119</v>
      </c>
      <c r="D10" s="169">
        <v>541</v>
      </c>
      <c r="E10" s="169">
        <v>1677</v>
      </c>
      <c r="F10" s="169">
        <v>410</v>
      </c>
      <c r="G10" s="169">
        <v>208</v>
      </c>
      <c r="H10" s="169">
        <v>8812</v>
      </c>
      <c r="I10" s="169">
        <v>4018</v>
      </c>
      <c r="J10" s="170">
        <v>308.94301831059636</v>
      </c>
      <c r="K10" s="170">
        <v>78.87596644928392</v>
      </c>
      <c r="L10" s="170">
        <v>244.50091633169893</v>
      </c>
      <c r="N10" s="174">
        <v>457846</v>
      </c>
      <c r="O10" s="171"/>
    </row>
    <row r="11" spans="1:14" s="173" customFormat="1" ht="11.25" customHeight="1">
      <c r="A11" s="842" t="s">
        <v>87</v>
      </c>
      <c r="B11" s="843"/>
      <c r="C11" s="175">
        <v>258</v>
      </c>
      <c r="D11" s="175">
        <v>76</v>
      </c>
      <c r="E11" s="175">
        <v>230</v>
      </c>
      <c r="F11" s="175">
        <v>77</v>
      </c>
      <c r="G11" s="175">
        <v>13</v>
      </c>
      <c r="H11" s="175">
        <v>1767</v>
      </c>
      <c r="I11" s="175">
        <v>737</v>
      </c>
      <c r="J11" s="170">
        <v>181.0513610430804</v>
      </c>
      <c r="K11" s="170">
        <v>53.33295906695391</v>
      </c>
      <c r="L11" s="170">
        <v>161.40237612367633</v>
      </c>
      <c r="N11" s="174">
        <v>416039</v>
      </c>
    </row>
    <row r="12" spans="1:15" ht="3.75" customHeight="1">
      <c r="A12" s="176"/>
      <c r="B12" s="177"/>
      <c r="C12" s="178"/>
      <c r="D12" s="178"/>
      <c r="E12" s="178"/>
      <c r="F12" s="178"/>
      <c r="G12" s="178"/>
      <c r="H12" s="178"/>
      <c r="I12" s="178"/>
      <c r="J12" s="170"/>
      <c r="K12" s="170"/>
      <c r="L12" s="170"/>
      <c r="O12" s="173"/>
    </row>
    <row r="13" spans="1:14" s="173" customFormat="1" ht="18.75" customHeight="1">
      <c r="A13" s="136" t="s">
        <v>262</v>
      </c>
      <c r="B13" s="179"/>
      <c r="C13" s="175">
        <v>1350</v>
      </c>
      <c r="D13" s="175">
        <v>292</v>
      </c>
      <c r="E13" s="175">
        <v>923</v>
      </c>
      <c r="F13" s="175">
        <v>234</v>
      </c>
      <c r="G13" s="175">
        <v>139</v>
      </c>
      <c r="H13" s="175">
        <v>4822</v>
      </c>
      <c r="I13" s="175">
        <v>1639</v>
      </c>
      <c r="J13" s="170">
        <v>388.86744516969026</v>
      </c>
      <c r="K13" s="170">
        <v>84.11058814040707</v>
      </c>
      <c r="L13" s="170">
        <v>265.8701125123141</v>
      </c>
      <c r="N13" s="174">
        <v>361482</v>
      </c>
    </row>
    <row r="14" spans="1:14" s="173" customFormat="1" ht="18.75" customHeight="1">
      <c r="A14" s="131" t="s">
        <v>579</v>
      </c>
      <c r="B14" s="132"/>
      <c r="C14" s="178">
        <v>1148</v>
      </c>
      <c r="D14" s="178">
        <v>231</v>
      </c>
      <c r="E14" s="178">
        <v>725</v>
      </c>
      <c r="F14" s="178">
        <v>168</v>
      </c>
      <c r="G14" s="178">
        <v>137</v>
      </c>
      <c r="H14" s="178">
        <v>3751</v>
      </c>
      <c r="I14" s="178">
        <v>1209</v>
      </c>
      <c r="J14" s="180">
        <v>487.2148541114059</v>
      </c>
      <c r="K14" s="180">
        <v>98.0371352785146</v>
      </c>
      <c r="L14" s="180">
        <v>307.6923076923077</v>
      </c>
      <c r="N14" s="174">
        <v>167179</v>
      </c>
    </row>
    <row r="15" spans="1:14" s="173" customFormat="1" ht="18.75" customHeight="1">
      <c r="A15" s="131" t="s">
        <v>580</v>
      </c>
      <c r="B15" s="134"/>
      <c r="C15" s="178">
        <v>32</v>
      </c>
      <c r="D15" s="178">
        <v>9</v>
      </c>
      <c r="E15" s="178">
        <v>30</v>
      </c>
      <c r="F15" s="178">
        <v>9</v>
      </c>
      <c r="G15" s="178">
        <v>0</v>
      </c>
      <c r="H15" s="178">
        <v>187</v>
      </c>
      <c r="I15" s="178">
        <v>77</v>
      </c>
      <c r="J15" s="180">
        <v>164.52442159383034</v>
      </c>
      <c r="K15" s="180">
        <v>46.27249357326478</v>
      </c>
      <c r="L15" s="180">
        <v>154.24164524421596</v>
      </c>
      <c r="N15" s="174"/>
    </row>
    <row r="16" spans="1:14" s="173" customFormat="1" ht="18.75" customHeight="1">
      <c r="A16" s="131" t="s">
        <v>263</v>
      </c>
      <c r="B16" s="134"/>
      <c r="C16" s="178">
        <v>84</v>
      </c>
      <c r="D16" s="178">
        <v>24</v>
      </c>
      <c r="E16" s="178">
        <v>74</v>
      </c>
      <c r="F16" s="178">
        <v>28</v>
      </c>
      <c r="G16" s="178">
        <v>1</v>
      </c>
      <c r="H16" s="178">
        <v>364</v>
      </c>
      <c r="I16" s="178">
        <v>180</v>
      </c>
      <c r="J16" s="180">
        <v>190.77468147441576</v>
      </c>
      <c r="K16" s="180">
        <v>54.50705184983307</v>
      </c>
      <c r="L16" s="180">
        <v>168.06340987031862</v>
      </c>
      <c r="N16" s="174"/>
    </row>
    <row r="17" spans="1:14" s="173" customFormat="1" ht="18.75" customHeight="1">
      <c r="A17" s="131" t="s">
        <v>264</v>
      </c>
      <c r="B17" s="134"/>
      <c r="C17" s="178">
        <v>27</v>
      </c>
      <c r="D17" s="178">
        <v>18</v>
      </c>
      <c r="E17" s="178">
        <v>48</v>
      </c>
      <c r="F17" s="178">
        <v>21</v>
      </c>
      <c r="G17" s="178">
        <v>0</v>
      </c>
      <c r="H17" s="178">
        <v>142</v>
      </c>
      <c r="I17" s="178">
        <v>143</v>
      </c>
      <c r="J17" s="180">
        <v>85.28111181301325</v>
      </c>
      <c r="K17" s="180">
        <v>56.854074542008846</v>
      </c>
      <c r="L17" s="180">
        <v>151.61086544535692</v>
      </c>
      <c r="N17" s="174"/>
    </row>
    <row r="18" spans="1:14" s="173" customFormat="1" ht="18.75" customHeight="1">
      <c r="A18" s="136" t="s">
        <v>581</v>
      </c>
      <c r="B18" s="137"/>
      <c r="C18" s="175">
        <v>59</v>
      </c>
      <c r="D18" s="175">
        <v>10</v>
      </c>
      <c r="E18" s="175">
        <v>46</v>
      </c>
      <c r="F18" s="175">
        <v>8</v>
      </c>
      <c r="G18" s="175">
        <v>1</v>
      </c>
      <c r="H18" s="175">
        <v>378</v>
      </c>
      <c r="I18" s="175">
        <v>30</v>
      </c>
      <c r="J18" s="170">
        <v>359.84386435716027</v>
      </c>
      <c r="K18" s="170">
        <v>60.990485484264454</v>
      </c>
      <c r="L18" s="170">
        <v>280.55623322761653</v>
      </c>
      <c r="N18" s="174">
        <v>51283</v>
      </c>
    </row>
    <row r="19" spans="1:14" ht="18.75" customHeight="1">
      <c r="A19" s="131"/>
      <c r="B19" s="134" t="s">
        <v>80</v>
      </c>
      <c r="C19" s="178">
        <v>59</v>
      </c>
      <c r="D19" s="178">
        <v>10</v>
      </c>
      <c r="E19" s="178">
        <v>46</v>
      </c>
      <c r="F19" s="178">
        <v>8</v>
      </c>
      <c r="G19" s="178">
        <v>1</v>
      </c>
      <c r="H19" s="178">
        <v>378</v>
      </c>
      <c r="I19" s="178">
        <v>30</v>
      </c>
      <c r="J19" s="180">
        <v>359.84386435716027</v>
      </c>
      <c r="K19" s="180">
        <v>60.990485484264454</v>
      </c>
      <c r="L19" s="180">
        <v>280.55623322761653</v>
      </c>
      <c r="N19" s="147">
        <v>9476</v>
      </c>
    </row>
    <row r="20" spans="1:14" s="173" customFormat="1" ht="18.75" customHeight="1">
      <c r="A20" s="136" t="s">
        <v>265</v>
      </c>
      <c r="B20" s="137"/>
      <c r="C20" s="175">
        <v>228</v>
      </c>
      <c r="D20" s="175">
        <v>96</v>
      </c>
      <c r="E20" s="175">
        <v>310</v>
      </c>
      <c r="F20" s="175">
        <v>61</v>
      </c>
      <c r="G20" s="175">
        <v>22</v>
      </c>
      <c r="H20" s="175">
        <v>1461</v>
      </c>
      <c r="I20" s="175">
        <v>655</v>
      </c>
      <c r="J20" s="170">
        <v>181.8645906451407</v>
      </c>
      <c r="K20" s="170">
        <v>76.5745644821645</v>
      </c>
      <c r="L20" s="170">
        <v>247.2720311403229</v>
      </c>
      <c r="N20" s="174">
        <v>117628</v>
      </c>
    </row>
    <row r="21" spans="1:14" s="173" customFormat="1" ht="18.75" customHeight="1">
      <c r="A21" s="131" t="s">
        <v>78</v>
      </c>
      <c r="B21" s="134"/>
      <c r="C21" s="178">
        <v>158</v>
      </c>
      <c r="D21" s="178">
        <v>67</v>
      </c>
      <c r="E21" s="178">
        <v>235</v>
      </c>
      <c r="F21" s="178">
        <v>37</v>
      </c>
      <c r="G21" s="178">
        <v>21</v>
      </c>
      <c r="H21" s="178">
        <v>848</v>
      </c>
      <c r="I21" s="178">
        <v>433</v>
      </c>
      <c r="J21" s="180">
        <v>215.31165680957182</v>
      </c>
      <c r="K21" s="180">
        <v>91.30304434329945</v>
      </c>
      <c r="L21" s="180">
        <v>320.24202120411</v>
      </c>
      <c r="N21" s="174">
        <v>61864</v>
      </c>
    </row>
    <row r="22" spans="1:14" s="173" customFormat="1" ht="18.75" customHeight="1">
      <c r="A22" s="136" t="s">
        <v>676</v>
      </c>
      <c r="B22" s="137"/>
      <c r="C22" s="175">
        <v>70</v>
      </c>
      <c r="D22" s="175">
        <v>29</v>
      </c>
      <c r="E22" s="175">
        <v>75</v>
      </c>
      <c r="F22" s="175">
        <v>24</v>
      </c>
      <c r="G22" s="175">
        <v>1</v>
      </c>
      <c r="H22" s="175">
        <v>613</v>
      </c>
      <c r="I22" s="175">
        <v>222</v>
      </c>
      <c r="J22" s="170">
        <v>134.65163697918672</v>
      </c>
      <c r="K22" s="170">
        <v>55.78424960566307</v>
      </c>
      <c r="L22" s="170">
        <v>144.2696110491286</v>
      </c>
      <c r="N22" s="174">
        <v>55764</v>
      </c>
    </row>
    <row r="23" spans="1:14" ht="18.75" customHeight="1">
      <c r="A23" s="131"/>
      <c r="B23" s="134" t="s">
        <v>266</v>
      </c>
      <c r="C23" s="178">
        <v>12</v>
      </c>
      <c r="D23" s="178">
        <v>9</v>
      </c>
      <c r="E23" s="178">
        <v>22</v>
      </c>
      <c r="F23" s="178">
        <v>5</v>
      </c>
      <c r="G23" s="178">
        <v>0</v>
      </c>
      <c r="H23" s="178">
        <v>102</v>
      </c>
      <c r="I23" s="178">
        <v>50</v>
      </c>
      <c r="J23" s="180">
        <v>68.91798759476224</v>
      </c>
      <c r="K23" s="180">
        <v>51.688490696071675</v>
      </c>
      <c r="L23" s="180">
        <v>126.34964392373075</v>
      </c>
      <c r="N23" s="147">
        <v>19118</v>
      </c>
    </row>
    <row r="24" spans="1:14" ht="18.75" customHeight="1">
      <c r="A24" s="131"/>
      <c r="B24" s="134" t="s">
        <v>267</v>
      </c>
      <c r="C24" s="178">
        <v>9</v>
      </c>
      <c r="D24" s="178">
        <v>5</v>
      </c>
      <c r="E24" s="178">
        <v>13</v>
      </c>
      <c r="F24" s="178">
        <v>6</v>
      </c>
      <c r="G24" s="178">
        <v>0</v>
      </c>
      <c r="H24" s="178">
        <v>58</v>
      </c>
      <c r="I24" s="178">
        <v>49</v>
      </c>
      <c r="J24" s="180">
        <v>96.15384615384616</v>
      </c>
      <c r="K24" s="180">
        <v>53.41880341880342</v>
      </c>
      <c r="L24" s="180">
        <v>138.88888888888889</v>
      </c>
      <c r="N24" s="147">
        <v>8799</v>
      </c>
    </row>
    <row r="25" spans="1:12" ht="18.75" customHeight="1">
      <c r="A25" s="131"/>
      <c r="B25" s="134" t="s">
        <v>268</v>
      </c>
      <c r="C25" s="178">
        <v>49</v>
      </c>
      <c r="D25" s="178">
        <v>15</v>
      </c>
      <c r="E25" s="178">
        <v>40</v>
      </c>
      <c r="F25" s="178">
        <v>13</v>
      </c>
      <c r="G25" s="178">
        <v>1</v>
      </c>
      <c r="H25" s="178">
        <v>453</v>
      </c>
      <c r="I25" s="178">
        <v>123</v>
      </c>
      <c r="J25" s="180">
        <v>194.3364797334814</v>
      </c>
      <c r="K25" s="180">
        <v>59.490759102086145</v>
      </c>
      <c r="L25" s="180">
        <v>158.64202427222972</v>
      </c>
    </row>
    <row r="26" spans="1:14" s="173" customFormat="1" ht="18.75" customHeight="1">
      <c r="A26" s="136" t="s">
        <v>269</v>
      </c>
      <c r="B26" s="137"/>
      <c r="C26" s="175">
        <v>284</v>
      </c>
      <c r="D26" s="175">
        <v>89</v>
      </c>
      <c r="E26" s="175">
        <v>245</v>
      </c>
      <c r="F26" s="175">
        <v>57</v>
      </c>
      <c r="G26" s="175">
        <v>16</v>
      </c>
      <c r="H26" s="175">
        <v>1383</v>
      </c>
      <c r="I26" s="175">
        <v>814</v>
      </c>
      <c r="J26" s="170">
        <v>222.93743621948346</v>
      </c>
      <c r="K26" s="170">
        <v>69.86419656173953</v>
      </c>
      <c r="L26" s="170">
        <v>192.32278828793469</v>
      </c>
      <c r="N26" s="174">
        <v>140243</v>
      </c>
    </row>
    <row r="27" spans="1:14" s="173" customFormat="1" ht="18.75" customHeight="1">
      <c r="A27" s="131" t="s">
        <v>72</v>
      </c>
      <c r="B27" s="134"/>
      <c r="C27" s="178">
        <v>281</v>
      </c>
      <c r="D27" s="178">
        <v>85</v>
      </c>
      <c r="E27" s="178">
        <v>239</v>
      </c>
      <c r="F27" s="178">
        <v>48</v>
      </c>
      <c r="G27" s="178">
        <v>16</v>
      </c>
      <c r="H27" s="178">
        <v>1373</v>
      </c>
      <c r="I27" s="178">
        <v>789</v>
      </c>
      <c r="J27" s="180">
        <v>231.0665241345284</v>
      </c>
      <c r="K27" s="180">
        <v>69.89556779870077</v>
      </c>
      <c r="L27" s="180">
        <v>196.52989063399392</v>
      </c>
      <c r="N27" s="174">
        <v>78877</v>
      </c>
    </row>
    <row r="28" spans="1:14" s="173" customFormat="1" ht="18.75" customHeight="1">
      <c r="A28" s="136" t="s">
        <v>71</v>
      </c>
      <c r="B28" s="137"/>
      <c r="C28" s="175">
        <v>3</v>
      </c>
      <c r="D28" s="175">
        <v>4</v>
      </c>
      <c r="E28" s="175">
        <v>6</v>
      </c>
      <c r="F28" s="175">
        <v>9</v>
      </c>
      <c r="G28" s="175">
        <v>0</v>
      </c>
      <c r="H28" s="175">
        <v>10</v>
      </c>
      <c r="I28" s="175">
        <v>25</v>
      </c>
      <c r="J28" s="170">
        <v>51.90311418685121</v>
      </c>
      <c r="K28" s="170">
        <v>69.20415224913495</v>
      </c>
      <c r="L28" s="170">
        <v>103.80622837370242</v>
      </c>
      <c r="N28" s="174">
        <v>61366</v>
      </c>
    </row>
    <row r="29" spans="1:14" ht="18.75" customHeight="1">
      <c r="A29" s="131"/>
      <c r="B29" s="134" t="s">
        <v>270</v>
      </c>
      <c r="C29" s="178">
        <v>3</v>
      </c>
      <c r="D29" s="178">
        <v>4</v>
      </c>
      <c r="E29" s="178">
        <v>6</v>
      </c>
      <c r="F29" s="178">
        <v>9</v>
      </c>
      <c r="G29" s="178">
        <v>0</v>
      </c>
      <c r="H29" s="178">
        <v>10</v>
      </c>
      <c r="I29" s="178">
        <v>25</v>
      </c>
      <c r="J29" s="180">
        <v>51.90311418685121</v>
      </c>
      <c r="K29" s="180">
        <v>69.20415224913495</v>
      </c>
      <c r="L29" s="180">
        <v>103.80622837370242</v>
      </c>
      <c r="N29" s="147">
        <v>6872</v>
      </c>
    </row>
    <row r="30" spans="1:14" s="173" customFormat="1" ht="18.75" customHeight="1">
      <c r="A30" s="136" t="s">
        <v>271</v>
      </c>
      <c r="B30" s="137"/>
      <c r="C30" s="175">
        <v>125</v>
      </c>
      <c r="D30" s="175">
        <v>40</v>
      </c>
      <c r="E30" s="175">
        <v>120</v>
      </c>
      <c r="F30" s="175">
        <v>40</v>
      </c>
      <c r="G30" s="175">
        <v>8</v>
      </c>
      <c r="H30" s="175">
        <v>811</v>
      </c>
      <c r="I30" s="175">
        <v>506</v>
      </c>
      <c r="J30" s="170">
        <v>167.06316324075806</v>
      </c>
      <c r="K30" s="170">
        <v>53.460212237042576</v>
      </c>
      <c r="L30" s="170">
        <v>160.38063671112775</v>
      </c>
      <c r="N30" s="174">
        <v>80973</v>
      </c>
    </row>
    <row r="31" spans="1:14" s="173" customFormat="1" ht="18.75" customHeight="1">
      <c r="A31" s="131" t="s">
        <v>68</v>
      </c>
      <c r="B31" s="134"/>
      <c r="C31" s="178">
        <v>88</v>
      </c>
      <c r="D31" s="178">
        <v>31</v>
      </c>
      <c r="E31" s="178">
        <v>89</v>
      </c>
      <c r="F31" s="178">
        <v>31</v>
      </c>
      <c r="G31" s="178">
        <v>5</v>
      </c>
      <c r="H31" s="178">
        <v>562</v>
      </c>
      <c r="I31" s="178">
        <v>426</v>
      </c>
      <c r="J31" s="180">
        <v>160.43463200306286</v>
      </c>
      <c r="K31" s="180">
        <v>56.51674536471531</v>
      </c>
      <c r="L31" s="180">
        <v>162.25775282127947</v>
      </c>
      <c r="N31" s="174">
        <v>58884</v>
      </c>
    </row>
    <row r="32" spans="1:14" s="173" customFormat="1" ht="18.75" customHeight="1">
      <c r="A32" s="136" t="s">
        <v>67</v>
      </c>
      <c r="B32" s="137"/>
      <c r="C32" s="175">
        <v>37</v>
      </c>
      <c r="D32" s="175">
        <v>9</v>
      </c>
      <c r="E32" s="175">
        <v>31</v>
      </c>
      <c r="F32" s="175">
        <v>9</v>
      </c>
      <c r="G32" s="175">
        <v>3</v>
      </c>
      <c r="H32" s="175">
        <v>249</v>
      </c>
      <c r="I32" s="175">
        <v>80</v>
      </c>
      <c r="J32" s="170">
        <v>185.2686395273146</v>
      </c>
      <c r="K32" s="170">
        <v>45.06534474988734</v>
      </c>
      <c r="L32" s="170">
        <v>155.22507636072305</v>
      </c>
      <c r="N32" s="174">
        <v>22089</v>
      </c>
    </row>
    <row r="33" spans="1:14" ht="18.75" customHeight="1">
      <c r="A33" s="131"/>
      <c r="B33" s="134" t="s">
        <v>272</v>
      </c>
      <c r="C33" s="178">
        <v>37</v>
      </c>
      <c r="D33" s="178">
        <v>9</v>
      </c>
      <c r="E33" s="178">
        <v>31</v>
      </c>
      <c r="F33" s="178">
        <v>9</v>
      </c>
      <c r="G33" s="178">
        <v>3</v>
      </c>
      <c r="H33" s="178">
        <v>249</v>
      </c>
      <c r="I33" s="178">
        <v>80</v>
      </c>
      <c r="J33" s="180">
        <v>185.2686395273146</v>
      </c>
      <c r="K33" s="180">
        <v>45.06534474988734</v>
      </c>
      <c r="L33" s="180">
        <v>155.22507636072305</v>
      </c>
      <c r="N33" s="147">
        <v>12703</v>
      </c>
    </row>
    <row r="34" spans="1:14" s="173" customFormat="1" ht="18.75" customHeight="1">
      <c r="A34" s="136" t="s">
        <v>273</v>
      </c>
      <c r="B34" s="137"/>
      <c r="C34" s="175">
        <v>390</v>
      </c>
      <c r="D34" s="175">
        <v>100</v>
      </c>
      <c r="E34" s="175">
        <v>309</v>
      </c>
      <c r="F34" s="175">
        <v>95</v>
      </c>
      <c r="G34" s="175">
        <v>36</v>
      </c>
      <c r="H34" s="175">
        <v>2102</v>
      </c>
      <c r="I34" s="175">
        <v>1141</v>
      </c>
      <c r="J34" s="170">
        <v>253.83023313330645</v>
      </c>
      <c r="K34" s="170">
        <v>65.08467516238626</v>
      </c>
      <c r="L34" s="170">
        <v>201.11164625177358</v>
      </c>
      <c r="N34" s="174">
        <v>173559</v>
      </c>
    </row>
    <row r="35" spans="1:14" s="173" customFormat="1" ht="18.75" customHeight="1">
      <c r="A35" s="131" t="s">
        <v>64</v>
      </c>
      <c r="B35" s="134"/>
      <c r="C35" s="178">
        <v>97</v>
      </c>
      <c r="D35" s="178">
        <v>34</v>
      </c>
      <c r="E35" s="178">
        <v>108</v>
      </c>
      <c r="F35" s="178">
        <v>34</v>
      </c>
      <c r="G35" s="178">
        <v>11</v>
      </c>
      <c r="H35" s="178">
        <v>593</v>
      </c>
      <c r="I35" s="178">
        <v>299</v>
      </c>
      <c r="J35" s="180">
        <v>198.77456505256256</v>
      </c>
      <c r="K35" s="180">
        <v>69.67355888440338</v>
      </c>
      <c r="L35" s="180">
        <v>221.31601057398717</v>
      </c>
      <c r="N35" s="174">
        <v>34327</v>
      </c>
    </row>
    <row r="36" spans="1:14" s="173" customFormat="1" ht="18.75" customHeight="1">
      <c r="A36" s="131" t="s">
        <v>63</v>
      </c>
      <c r="B36" s="134"/>
      <c r="C36" s="178">
        <v>58</v>
      </c>
      <c r="D36" s="178">
        <v>21</v>
      </c>
      <c r="E36" s="178">
        <v>49</v>
      </c>
      <c r="F36" s="178">
        <v>24</v>
      </c>
      <c r="G36" s="178">
        <v>0</v>
      </c>
      <c r="H36" s="178">
        <v>263</v>
      </c>
      <c r="I36" s="178">
        <v>205</v>
      </c>
      <c r="J36" s="180">
        <v>197.33260751224822</v>
      </c>
      <c r="K36" s="180">
        <v>71.44801306477953</v>
      </c>
      <c r="L36" s="180">
        <v>166.71203048448558</v>
      </c>
      <c r="N36" s="174"/>
    </row>
    <row r="37" spans="1:14" s="173" customFormat="1" ht="18.75" customHeight="1">
      <c r="A37" s="131" t="s">
        <v>62</v>
      </c>
      <c r="B37" s="134"/>
      <c r="C37" s="178">
        <v>146</v>
      </c>
      <c r="D37" s="178">
        <v>21</v>
      </c>
      <c r="E37" s="178">
        <v>80</v>
      </c>
      <c r="F37" s="178">
        <v>10</v>
      </c>
      <c r="G37" s="178">
        <v>17</v>
      </c>
      <c r="H37" s="178">
        <v>729</v>
      </c>
      <c r="I37" s="178">
        <v>257</v>
      </c>
      <c r="J37" s="180">
        <v>539.0039502344298</v>
      </c>
      <c r="K37" s="180">
        <v>77.52796544467826</v>
      </c>
      <c r="L37" s="180">
        <v>295.344630265441</v>
      </c>
      <c r="N37" s="174">
        <v>33045</v>
      </c>
    </row>
    <row r="38" spans="1:14" s="173" customFormat="1" ht="18.75" customHeight="1">
      <c r="A38" s="136" t="s">
        <v>61</v>
      </c>
      <c r="B38" s="137"/>
      <c r="C38" s="175">
        <v>79</v>
      </c>
      <c r="D38" s="175">
        <v>20</v>
      </c>
      <c r="E38" s="175">
        <v>65</v>
      </c>
      <c r="F38" s="175">
        <v>21</v>
      </c>
      <c r="G38" s="175">
        <v>8</v>
      </c>
      <c r="H38" s="175">
        <v>462</v>
      </c>
      <c r="I38" s="175">
        <v>338</v>
      </c>
      <c r="J38" s="170">
        <v>198.5573177168422</v>
      </c>
      <c r="K38" s="170">
        <v>50.26767537135245</v>
      </c>
      <c r="L38" s="170">
        <v>163.36994495689547</v>
      </c>
      <c r="N38" s="174">
        <v>64120</v>
      </c>
    </row>
    <row r="39" spans="1:14" ht="18.75" customHeight="1">
      <c r="A39" s="131"/>
      <c r="B39" s="134" t="s">
        <v>274</v>
      </c>
      <c r="C39" s="178">
        <v>11</v>
      </c>
      <c r="D39" s="178">
        <v>6</v>
      </c>
      <c r="E39" s="178">
        <v>12</v>
      </c>
      <c r="F39" s="178">
        <v>4</v>
      </c>
      <c r="G39" s="178">
        <v>0</v>
      </c>
      <c r="H39" s="178">
        <v>75</v>
      </c>
      <c r="I39" s="178">
        <v>55</v>
      </c>
      <c r="J39" s="180">
        <v>164.7940074906367</v>
      </c>
      <c r="K39" s="180">
        <v>89.88764044943821</v>
      </c>
      <c r="L39" s="180">
        <v>179.77528089887642</v>
      </c>
      <c r="N39" s="147">
        <v>8313</v>
      </c>
    </row>
    <row r="40" spans="1:14" ht="18.75" customHeight="1">
      <c r="A40" s="131"/>
      <c r="B40" s="134" t="s">
        <v>275</v>
      </c>
      <c r="C40" s="178">
        <v>14</v>
      </c>
      <c r="D40" s="178">
        <v>6</v>
      </c>
      <c r="E40" s="178">
        <v>13</v>
      </c>
      <c r="F40" s="178">
        <v>6</v>
      </c>
      <c r="G40" s="178">
        <v>7</v>
      </c>
      <c r="H40" s="178">
        <v>77</v>
      </c>
      <c r="I40" s="178">
        <v>69</v>
      </c>
      <c r="J40" s="180">
        <v>147.07427250761634</v>
      </c>
      <c r="K40" s="180">
        <v>63.03183107469272</v>
      </c>
      <c r="L40" s="180">
        <v>136.5689673285009</v>
      </c>
      <c r="N40" s="147">
        <v>9585</v>
      </c>
    </row>
    <row r="41" spans="1:14" ht="18.75" customHeight="1">
      <c r="A41" s="131"/>
      <c r="B41" s="134" t="s">
        <v>276</v>
      </c>
      <c r="C41" s="178">
        <v>54</v>
      </c>
      <c r="D41" s="178">
        <v>8</v>
      </c>
      <c r="E41" s="178">
        <v>40</v>
      </c>
      <c r="F41" s="178">
        <v>11</v>
      </c>
      <c r="G41" s="178">
        <v>1</v>
      </c>
      <c r="H41" s="178">
        <v>310</v>
      </c>
      <c r="I41" s="178">
        <v>214</v>
      </c>
      <c r="J41" s="180">
        <v>228.88144788708516</v>
      </c>
      <c r="K41" s="180">
        <v>33.90836264993854</v>
      </c>
      <c r="L41" s="180">
        <v>169.5418132496927</v>
      </c>
      <c r="N41" s="147">
        <v>13586</v>
      </c>
    </row>
    <row r="42" spans="1:14" s="173" customFormat="1" ht="18.75" customHeight="1">
      <c r="A42" s="136" t="s">
        <v>57</v>
      </c>
      <c r="B42" s="137"/>
      <c r="C42" s="175">
        <v>10</v>
      </c>
      <c r="D42" s="175">
        <v>4</v>
      </c>
      <c r="E42" s="175">
        <v>7</v>
      </c>
      <c r="F42" s="175">
        <v>6</v>
      </c>
      <c r="G42" s="175">
        <v>0</v>
      </c>
      <c r="H42" s="175">
        <v>55</v>
      </c>
      <c r="I42" s="175">
        <v>42</v>
      </c>
      <c r="J42" s="170">
        <v>116.53653420347278</v>
      </c>
      <c r="K42" s="170">
        <v>46.614613681389116</v>
      </c>
      <c r="L42" s="170">
        <v>81.57557394243095</v>
      </c>
      <c r="N42" s="174">
        <v>42067</v>
      </c>
    </row>
    <row r="43" spans="1:14" ht="18.75" customHeight="1" thickBot="1">
      <c r="A43" s="138"/>
      <c r="B43" s="139" t="s">
        <v>277</v>
      </c>
      <c r="C43" s="181">
        <v>10</v>
      </c>
      <c r="D43" s="181">
        <v>4</v>
      </c>
      <c r="E43" s="181">
        <v>7</v>
      </c>
      <c r="F43" s="181">
        <v>6</v>
      </c>
      <c r="G43" s="181">
        <v>0</v>
      </c>
      <c r="H43" s="181">
        <v>55</v>
      </c>
      <c r="I43" s="181">
        <v>42</v>
      </c>
      <c r="J43" s="182">
        <v>116.53653420347278</v>
      </c>
      <c r="K43" s="182">
        <v>46.614613681389116</v>
      </c>
      <c r="L43" s="182">
        <v>81.57557394243095</v>
      </c>
      <c r="N43" s="147">
        <v>10916</v>
      </c>
    </row>
    <row r="44" ht="12.75" customHeight="1">
      <c r="A44" s="164" t="s">
        <v>278</v>
      </c>
    </row>
    <row r="45" spans="1:15" ht="11.25" customHeight="1">
      <c r="A45" s="155" t="s">
        <v>279</v>
      </c>
      <c r="D45" s="185"/>
      <c r="E45" s="185"/>
      <c r="O45" s="173"/>
    </row>
    <row r="46" spans="1:5" ht="10.5" customHeight="1">
      <c r="A46" s="155" t="s">
        <v>280</v>
      </c>
      <c r="D46" s="186"/>
      <c r="E46" s="186"/>
    </row>
    <row r="47" spans="3:14" ht="12">
      <c r="C47" s="147"/>
      <c r="G47" s="146"/>
      <c r="H47" s="146"/>
      <c r="I47" s="146"/>
      <c r="N47" s="146"/>
    </row>
    <row r="48" spans="3:14" ht="12">
      <c r="C48" s="147"/>
      <c r="G48" s="146"/>
      <c r="H48" s="146"/>
      <c r="I48" s="146"/>
      <c r="N48" s="146"/>
    </row>
    <row r="49" spans="7:14" ht="12">
      <c r="G49" s="146"/>
      <c r="H49" s="146"/>
      <c r="I49" s="146"/>
      <c r="N49" s="146"/>
    </row>
    <row r="50" spans="7:14" ht="12">
      <c r="G50" s="146"/>
      <c r="H50" s="146"/>
      <c r="I50" s="146"/>
      <c r="N50" s="146"/>
    </row>
    <row r="51" spans="7:14" ht="12">
      <c r="G51" s="146"/>
      <c r="H51" s="146"/>
      <c r="I51" s="146"/>
      <c r="N51" s="146"/>
    </row>
    <row r="52" spans="7:14" ht="12">
      <c r="G52" s="146"/>
      <c r="H52" s="146"/>
      <c r="I52" s="146"/>
      <c r="N52" s="146"/>
    </row>
    <row r="53" spans="7:14" ht="12">
      <c r="G53" s="146"/>
      <c r="H53" s="146"/>
      <c r="I53" s="146"/>
      <c r="N53" s="146"/>
    </row>
    <row r="54" spans="7:14" ht="12">
      <c r="G54" s="146"/>
      <c r="H54" s="146"/>
      <c r="I54" s="146"/>
      <c r="N54" s="146"/>
    </row>
    <row r="55" spans="7:14" ht="12">
      <c r="G55" s="146"/>
      <c r="H55" s="146"/>
      <c r="I55" s="146"/>
      <c r="N55" s="146"/>
    </row>
    <row r="56" spans="7:14" ht="12">
      <c r="G56" s="146"/>
      <c r="H56" s="146"/>
      <c r="I56" s="146"/>
      <c r="N56" s="146"/>
    </row>
    <row r="57" spans="7:14" ht="12">
      <c r="G57" s="146"/>
      <c r="H57" s="146"/>
      <c r="I57" s="146"/>
      <c r="N57" s="146"/>
    </row>
    <row r="58" spans="7:14" ht="12">
      <c r="G58" s="146"/>
      <c r="H58" s="146"/>
      <c r="I58" s="146"/>
      <c r="N58" s="146"/>
    </row>
    <row r="59" spans="7:14" ht="12">
      <c r="G59" s="146"/>
      <c r="H59" s="146"/>
      <c r="I59" s="146"/>
      <c r="N59" s="146"/>
    </row>
    <row r="60" spans="7:14" ht="12">
      <c r="G60" s="146"/>
      <c r="H60" s="146"/>
      <c r="I60" s="146"/>
      <c r="N60" s="146"/>
    </row>
    <row r="61" spans="7:14" ht="12">
      <c r="G61" s="146"/>
      <c r="H61" s="146"/>
      <c r="I61" s="146"/>
      <c r="N61" s="146"/>
    </row>
    <row r="62" spans="7:14" ht="12">
      <c r="G62" s="146"/>
      <c r="H62" s="146"/>
      <c r="I62" s="146"/>
      <c r="N62" s="146"/>
    </row>
    <row r="63" spans="7:14" ht="12">
      <c r="G63" s="146"/>
      <c r="H63" s="146"/>
      <c r="I63" s="146"/>
      <c r="N63" s="146"/>
    </row>
    <row r="64" spans="7:14" ht="12">
      <c r="G64" s="146"/>
      <c r="H64" s="146"/>
      <c r="I64" s="146"/>
      <c r="N64" s="146"/>
    </row>
    <row r="65" spans="7:14" ht="12">
      <c r="G65" s="146"/>
      <c r="H65" s="146"/>
      <c r="I65" s="146"/>
      <c r="N65" s="146"/>
    </row>
    <row r="66" spans="7:14" ht="12">
      <c r="G66" s="146"/>
      <c r="H66" s="146"/>
      <c r="I66" s="146"/>
      <c r="N66" s="146"/>
    </row>
    <row r="67" spans="7:14" ht="12">
      <c r="G67" s="146"/>
      <c r="H67" s="146"/>
      <c r="I67" s="146"/>
      <c r="N67" s="146"/>
    </row>
    <row r="68" spans="7:14" ht="12">
      <c r="G68" s="146"/>
      <c r="H68" s="146"/>
      <c r="I68" s="146"/>
      <c r="N68" s="146"/>
    </row>
    <row r="69" spans="7:14" ht="12">
      <c r="G69" s="146"/>
      <c r="H69" s="146"/>
      <c r="I69" s="146"/>
      <c r="N69" s="146"/>
    </row>
    <row r="70" spans="7:14" ht="12">
      <c r="G70" s="146"/>
      <c r="H70" s="146"/>
      <c r="I70" s="146"/>
      <c r="N70" s="146"/>
    </row>
    <row r="71" spans="7:14" ht="12">
      <c r="G71" s="146"/>
      <c r="H71" s="146"/>
      <c r="I71" s="146"/>
      <c r="N71" s="146"/>
    </row>
    <row r="72" spans="7:14" ht="12">
      <c r="G72" s="146"/>
      <c r="H72" s="146"/>
      <c r="I72" s="146"/>
      <c r="N72" s="146"/>
    </row>
    <row r="73" spans="7:14" ht="12">
      <c r="G73" s="146"/>
      <c r="H73" s="146"/>
      <c r="I73" s="146"/>
      <c r="N73" s="146"/>
    </row>
    <row r="74" spans="7:14" ht="12">
      <c r="G74" s="146"/>
      <c r="H74" s="146"/>
      <c r="I74" s="146"/>
      <c r="N74" s="146"/>
    </row>
    <row r="75" spans="7:14" ht="12">
      <c r="G75" s="146"/>
      <c r="H75" s="146"/>
      <c r="I75" s="146"/>
      <c r="N75" s="146"/>
    </row>
    <row r="76" spans="7:14" ht="12">
      <c r="G76" s="146"/>
      <c r="H76" s="146"/>
      <c r="I76" s="146"/>
      <c r="N76" s="146"/>
    </row>
    <row r="77" spans="7:14" ht="12">
      <c r="G77" s="146"/>
      <c r="H77" s="146"/>
      <c r="I77" s="146"/>
      <c r="N77" s="146"/>
    </row>
    <row r="78" spans="7:14" ht="12">
      <c r="G78" s="146"/>
      <c r="H78" s="146"/>
      <c r="I78" s="146"/>
      <c r="N78" s="146"/>
    </row>
    <row r="79" spans="7:14" ht="12">
      <c r="G79" s="146"/>
      <c r="H79" s="146"/>
      <c r="I79" s="146"/>
      <c r="N79" s="146"/>
    </row>
    <row r="80" spans="7:14" ht="12">
      <c r="G80" s="146"/>
      <c r="H80" s="146"/>
      <c r="I80" s="146"/>
      <c r="N80" s="146"/>
    </row>
    <row r="81" spans="7:14" ht="12">
      <c r="G81" s="146"/>
      <c r="H81" s="146"/>
      <c r="I81" s="146"/>
      <c r="N81" s="146"/>
    </row>
    <row r="82" spans="7:14" ht="12">
      <c r="G82" s="146"/>
      <c r="H82" s="146"/>
      <c r="I82" s="146"/>
      <c r="N82" s="146"/>
    </row>
    <row r="83" spans="7:14" ht="12">
      <c r="G83" s="146"/>
      <c r="H83" s="146"/>
      <c r="I83" s="146"/>
      <c r="N83" s="146"/>
    </row>
    <row r="84" spans="7:14" ht="12">
      <c r="G84" s="146"/>
      <c r="H84" s="146"/>
      <c r="I84" s="146"/>
      <c r="N84" s="146"/>
    </row>
    <row r="85" spans="7:14" ht="12">
      <c r="G85" s="146"/>
      <c r="H85" s="146"/>
      <c r="I85" s="146"/>
      <c r="N85" s="146"/>
    </row>
    <row r="86" spans="7:14" ht="12">
      <c r="G86" s="146"/>
      <c r="H86" s="146"/>
      <c r="I86" s="146"/>
      <c r="N86" s="146"/>
    </row>
    <row r="87" spans="7:14" ht="12">
      <c r="G87" s="146"/>
      <c r="H87" s="146"/>
      <c r="I87" s="146"/>
      <c r="N87" s="146"/>
    </row>
    <row r="88" spans="7:14" ht="12">
      <c r="G88" s="146"/>
      <c r="H88" s="146"/>
      <c r="I88" s="146"/>
      <c r="N88" s="146"/>
    </row>
    <row r="89" spans="7:14" ht="12">
      <c r="G89" s="146"/>
      <c r="H89" s="146"/>
      <c r="I89" s="146"/>
      <c r="N89" s="146"/>
    </row>
    <row r="90" spans="3:14" ht="12">
      <c r="C90" s="147"/>
      <c r="G90" s="146"/>
      <c r="H90" s="146"/>
      <c r="I90" s="146"/>
      <c r="N90" s="146"/>
    </row>
    <row r="91" spans="3:14" ht="12">
      <c r="C91" s="147"/>
      <c r="G91" s="146"/>
      <c r="H91" s="146"/>
      <c r="I91" s="146"/>
      <c r="N91" s="146"/>
    </row>
    <row r="92" spans="3:14" ht="12">
      <c r="C92" s="147"/>
      <c r="G92" s="146"/>
      <c r="H92" s="146"/>
      <c r="I92" s="146"/>
      <c r="N92" s="146"/>
    </row>
    <row r="93" spans="3:14" ht="12">
      <c r="C93" s="147"/>
      <c r="G93" s="146"/>
      <c r="H93" s="146"/>
      <c r="I93" s="146"/>
      <c r="N93" s="146"/>
    </row>
    <row r="94" spans="3:14" ht="12">
      <c r="C94" s="147"/>
      <c r="G94" s="146"/>
      <c r="H94" s="146"/>
      <c r="I94" s="146"/>
      <c r="N94" s="146"/>
    </row>
    <row r="95" spans="3:14" ht="12">
      <c r="C95" s="147"/>
      <c r="G95" s="146"/>
      <c r="H95" s="146"/>
      <c r="I95" s="146"/>
      <c r="N95" s="146"/>
    </row>
    <row r="96" spans="3:14" ht="12">
      <c r="C96" s="147"/>
      <c r="G96" s="146"/>
      <c r="H96" s="146"/>
      <c r="I96" s="146"/>
      <c r="N96" s="146"/>
    </row>
    <row r="97" spans="3:14" ht="12">
      <c r="C97" s="147"/>
      <c r="G97" s="146"/>
      <c r="H97" s="146"/>
      <c r="I97" s="146"/>
      <c r="N97" s="146"/>
    </row>
    <row r="98" spans="3:14" ht="12">
      <c r="C98" s="147"/>
      <c r="G98" s="146"/>
      <c r="H98" s="146"/>
      <c r="I98" s="146"/>
      <c r="N98" s="146"/>
    </row>
    <row r="99" spans="3:14" ht="12">
      <c r="C99" s="147"/>
      <c r="G99" s="146"/>
      <c r="H99" s="146"/>
      <c r="I99" s="146"/>
      <c r="N99" s="146"/>
    </row>
    <row r="100" spans="3:14" ht="12">
      <c r="C100" s="147"/>
      <c r="G100" s="146"/>
      <c r="H100" s="146"/>
      <c r="I100" s="146"/>
      <c r="N100" s="146"/>
    </row>
    <row r="101" spans="3:14" ht="12">
      <c r="C101" s="147"/>
      <c r="G101" s="146"/>
      <c r="H101" s="146"/>
      <c r="I101" s="146"/>
      <c r="N101" s="146"/>
    </row>
    <row r="102" spans="3:14" ht="12">
      <c r="C102" s="147"/>
      <c r="G102" s="146"/>
      <c r="H102" s="146"/>
      <c r="I102" s="146"/>
      <c r="N102" s="146"/>
    </row>
    <row r="103" spans="3:14" ht="12">
      <c r="C103" s="147"/>
      <c r="G103" s="146"/>
      <c r="H103" s="146"/>
      <c r="I103" s="146"/>
      <c r="N103" s="146"/>
    </row>
    <row r="104" spans="3:14" ht="12">
      <c r="C104" s="147"/>
      <c r="G104" s="146"/>
      <c r="H104" s="146"/>
      <c r="I104" s="146"/>
      <c r="N104" s="146"/>
    </row>
    <row r="105" spans="3:14" ht="12">
      <c r="C105" s="147"/>
      <c r="G105" s="146"/>
      <c r="H105" s="146"/>
      <c r="I105" s="146"/>
      <c r="N105" s="146"/>
    </row>
    <row r="106" spans="3:14" ht="12">
      <c r="C106" s="147"/>
      <c r="G106" s="146"/>
      <c r="H106" s="146"/>
      <c r="I106" s="146"/>
      <c r="N106" s="146"/>
    </row>
    <row r="107" spans="3:14" ht="12">
      <c r="C107" s="147"/>
      <c r="G107" s="146"/>
      <c r="H107" s="146"/>
      <c r="I107" s="146"/>
      <c r="N107" s="146"/>
    </row>
    <row r="108" spans="3:14" ht="12">
      <c r="C108" s="147"/>
      <c r="G108" s="146"/>
      <c r="H108" s="146"/>
      <c r="I108" s="146"/>
      <c r="N108" s="146"/>
    </row>
    <row r="109" spans="3:14" ht="12">
      <c r="C109" s="147"/>
      <c r="G109" s="146"/>
      <c r="H109" s="146"/>
      <c r="I109" s="146"/>
      <c r="N109" s="146"/>
    </row>
    <row r="110" spans="3:14" ht="12">
      <c r="C110" s="147"/>
      <c r="G110" s="146"/>
      <c r="H110" s="146"/>
      <c r="I110" s="146"/>
      <c r="N110" s="146"/>
    </row>
    <row r="111" spans="3:14" ht="12">
      <c r="C111" s="147"/>
      <c r="G111" s="146"/>
      <c r="H111" s="146"/>
      <c r="I111" s="146"/>
      <c r="N111" s="146"/>
    </row>
    <row r="112" spans="3:14" ht="12">
      <c r="C112" s="147"/>
      <c r="G112" s="146"/>
      <c r="H112" s="146"/>
      <c r="I112" s="146"/>
      <c r="N112" s="146"/>
    </row>
    <row r="113" spans="3:14" ht="12">
      <c r="C113" s="147"/>
      <c r="G113" s="146"/>
      <c r="H113" s="146"/>
      <c r="I113" s="146"/>
      <c r="N113" s="146"/>
    </row>
    <row r="114" spans="3:14" ht="12">
      <c r="C114" s="147"/>
      <c r="G114" s="146"/>
      <c r="H114" s="146"/>
      <c r="I114" s="146"/>
      <c r="N114" s="146"/>
    </row>
    <row r="115" spans="3:14" ht="12">
      <c r="C115" s="147"/>
      <c r="G115" s="146"/>
      <c r="H115" s="146"/>
      <c r="I115" s="146"/>
      <c r="N115" s="146"/>
    </row>
    <row r="116" spans="3:14" ht="12">
      <c r="C116" s="147"/>
      <c r="G116" s="146"/>
      <c r="H116" s="146"/>
      <c r="I116" s="146"/>
      <c r="N116" s="146"/>
    </row>
    <row r="117" spans="3:14" ht="12">
      <c r="C117" s="147"/>
      <c r="G117" s="146"/>
      <c r="H117" s="146"/>
      <c r="I117" s="146"/>
      <c r="N117" s="146"/>
    </row>
    <row r="118" spans="3:14" ht="12">
      <c r="C118" s="147"/>
      <c r="G118" s="146"/>
      <c r="H118" s="146"/>
      <c r="I118" s="146"/>
      <c r="N118" s="146"/>
    </row>
    <row r="119" spans="3:14" ht="12">
      <c r="C119" s="147"/>
      <c r="G119" s="146"/>
      <c r="H119" s="146"/>
      <c r="I119" s="146"/>
      <c r="N119" s="146"/>
    </row>
    <row r="120" spans="3:14" ht="12">
      <c r="C120" s="147"/>
      <c r="G120" s="146"/>
      <c r="H120" s="146"/>
      <c r="I120" s="146"/>
      <c r="N120" s="146"/>
    </row>
    <row r="121" spans="3:14" ht="12">
      <c r="C121" s="147"/>
      <c r="G121" s="146"/>
      <c r="H121" s="146"/>
      <c r="I121" s="146"/>
      <c r="N121" s="146"/>
    </row>
    <row r="122" spans="3:14" ht="12">
      <c r="C122" s="147"/>
      <c r="G122" s="146"/>
      <c r="H122" s="146"/>
      <c r="I122" s="146"/>
      <c r="N122" s="146"/>
    </row>
    <row r="123" spans="3:14" ht="12">
      <c r="C123" s="147"/>
      <c r="G123" s="146"/>
      <c r="H123" s="146"/>
      <c r="I123" s="146"/>
      <c r="N123" s="146"/>
    </row>
    <row r="124" spans="3:14" ht="12">
      <c r="C124" s="147"/>
      <c r="G124" s="146"/>
      <c r="H124" s="146"/>
      <c r="I124" s="146"/>
      <c r="N124" s="146"/>
    </row>
    <row r="125" spans="3:14" ht="12">
      <c r="C125" s="147"/>
      <c r="G125" s="146"/>
      <c r="H125" s="146"/>
      <c r="I125" s="146"/>
      <c r="N125" s="146"/>
    </row>
    <row r="126" spans="3:14" ht="12">
      <c r="C126" s="147"/>
      <c r="G126" s="146"/>
      <c r="H126" s="146"/>
      <c r="I126" s="146"/>
      <c r="N126" s="146"/>
    </row>
    <row r="127" spans="3:14" ht="12">
      <c r="C127" s="147"/>
      <c r="G127" s="146"/>
      <c r="H127" s="146"/>
      <c r="I127" s="146"/>
      <c r="N127" s="146"/>
    </row>
    <row r="128" spans="3:14" ht="12">
      <c r="C128" s="147"/>
      <c r="G128" s="146"/>
      <c r="H128" s="146"/>
      <c r="I128" s="146"/>
      <c r="N128" s="146"/>
    </row>
    <row r="129" spans="3:14" ht="12">
      <c r="C129" s="147"/>
      <c r="G129" s="146"/>
      <c r="H129" s="146"/>
      <c r="I129" s="146"/>
      <c r="N129" s="146"/>
    </row>
    <row r="130" spans="3:14" ht="12">
      <c r="C130" s="147"/>
      <c r="G130" s="146"/>
      <c r="H130" s="146"/>
      <c r="I130" s="146"/>
      <c r="N130" s="146"/>
    </row>
    <row r="131" spans="3:14" ht="12">
      <c r="C131" s="147"/>
      <c r="G131" s="146"/>
      <c r="H131" s="146"/>
      <c r="I131" s="146"/>
      <c r="N131" s="146"/>
    </row>
    <row r="132" spans="3:14" ht="12">
      <c r="C132" s="147"/>
      <c r="G132" s="146"/>
      <c r="H132" s="146"/>
      <c r="I132" s="146"/>
      <c r="N132" s="146"/>
    </row>
    <row r="133" spans="3:14" ht="12">
      <c r="C133" s="147"/>
      <c r="G133" s="146"/>
      <c r="H133" s="146"/>
      <c r="I133" s="146"/>
      <c r="N133" s="146"/>
    </row>
    <row r="134" spans="3:14" ht="12">
      <c r="C134" s="147"/>
      <c r="G134" s="146"/>
      <c r="H134" s="146"/>
      <c r="I134" s="146"/>
      <c r="N134" s="146"/>
    </row>
    <row r="135" spans="3:14" ht="12">
      <c r="C135" s="147"/>
      <c r="G135" s="146"/>
      <c r="H135" s="146"/>
      <c r="I135" s="146"/>
      <c r="N135" s="146"/>
    </row>
    <row r="136" spans="3:14" ht="12">
      <c r="C136" s="147"/>
      <c r="G136" s="146"/>
      <c r="H136" s="146"/>
      <c r="I136" s="146"/>
      <c r="N136" s="146"/>
    </row>
    <row r="137" spans="3:14" ht="12">
      <c r="C137" s="147"/>
      <c r="G137" s="146"/>
      <c r="H137" s="146"/>
      <c r="I137" s="146"/>
      <c r="N137" s="146"/>
    </row>
    <row r="138" spans="3:14" ht="12">
      <c r="C138" s="147"/>
      <c r="G138" s="146"/>
      <c r="H138" s="146"/>
      <c r="I138" s="146"/>
      <c r="N138" s="146"/>
    </row>
    <row r="139" spans="3:14" ht="12">
      <c r="C139" s="147"/>
      <c r="G139" s="146"/>
      <c r="H139" s="146"/>
      <c r="I139" s="146"/>
      <c r="N139" s="146"/>
    </row>
    <row r="140" spans="3:14" ht="12">
      <c r="C140" s="147"/>
      <c r="G140" s="146"/>
      <c r="H140" s="146"/>
      <c r="I140" s="146"/>
      <c r="N140" s="146"/>
    </row>
    <row r="141" spans="3:14" ht="12">
      <c r="C141" s="147"/>
      <c r="G141" s="146"/>
      <c r="H141" s="146"/>
      <c r="I141" s="146"/>
      <c r="N141" s="146"/>
    </row>
    <row r="142" spans="3:14" ht="12">
      <c r="C142" s="147"/>
      <c r="G142" s="146"/>
      <c r="H142" s="146"/>
      <c r="I142" s="146"/>
      <c r="N142" s="146"/>
    </row>
    <row r="143" spans="3:14" ht="12">
      <c r="C143" s="147"/>
      <c r="G143" s="146"/>
      <c r="H143" s="146"/>
      <c r="I143" s="146"/>
      <c r="N143" s="146"/>
    </row>
    <row r="144" spans="3:14" ht="12">
      <c r="C144" s="147"/>
      <c r="G144" s="146"/>
      <c r="H144" s="146"/>
      <c r="I144" s="146"/>
      <c r="N144" s="146"/>
    </row>
    <row r="145" spans="3:14" ht="12">
      <c r="C145" s="147"/>
      <c r="G145" s="146"/>
      <c r="H145" s="146"/>
      <c r="I145" s="146"/>
      <c r="N145" s="146"/>
    </row>
    <row r="146" spans="3:14" ht="12">
      <c r="C146" s="147"/>
      <c r="G146" s="146"/>
      <c r="H146" s="146"/>
      <c r="I146" s="146"/>
      <c r="N146" s="146"/>
    </row>
    <row r="147" spans="3:14" ht="12">
      <c r="C147" s="147"/>
      <c r="G147" s="146"/>
      <c r="H147" s="146"/>
      <c r="I147" s="146"/>
      <c r="N147" s="146"/>
    </row>
    <row r="148" spans="3:14" ht="12">
      <c r="C148" s="147"/>
      <c r="G148" s="146"/>
      <c r="H148" s="146"/>
      <c r="I148" s="146"/>
      <c r="N148" s="146"/>
    </row>
    <row r="149" spans="3:14" ht="12">
      <c r="C149" s="147"/>
      <c r="G149" s="146"/>
      <c r="H149" s="146"/>
      <c r="I149" s="146"/>
      <c r="N149" s="146"/>
    </row>
    <row r="150" spans="3:14" ht="12">
      <c r="C150" s="147"/>
      <c r="G150" s="146"/>
      <c r="H150" s="146"/>
      <c r="I150" s="146"/>
      <c r="N150" s="146"/>
    </row>
    <row r="151" spans="3:14" ht="12">
      <c r="C151" s="147"/>
      <c r="G151" s="146"/>
      <c r="H151" s="146"/>
      <c r="I151" s="146"/>
      <c r="N151" s="146"/>
    </row>
    <row r="152" spans="3:14" ht="12">
      <c r="C152" s="147"/>
      <c r="G152" s="146"/>
      <c r="H152" s="146"/>
      <c r="I152" s="146"/>
      <c r="N152" s="146"/>
    </row>
    <row r="153" spans="3:14" ht="12">
      <c r="C153" s="147"/>
      <c r="G153" s="146"/>
      <c r="H153" s="146"/>
      <c r="I153" s="146"/>
      <c r="N153" s="146"/>
    </row>
    <row r="154" spans="3:14" ht="12">
      <c r="C154" s="147"/>
      <c r="G154" s="146"/>
      <c r="H154" s="146"/>
      <c r="I154" s="146"/>
      <c r="N154" s="146"/>
    </row>
    <row r="155" spans="3:14" ht="12">
      <c r="C155" s="147"/>
      <c r="G155" s="146"/>
      <c r="H155" s="146"/>
      <c r="I155" s="146"/>
      <c r="N155" s="146"/>
    </row>
    <row r="156" spans="3:14" ht="12">
      <c r="C156" s="147"/>
      <c r="G156" s="146"/>
      <c r="H156" s="146"/>
      <c r="I156" s="146"/>
      <c r="N156" s="146"/>
    </row>
    <row r="157" spans="3:14" ht="12">
      <c r="C157" s="147"/>
      <c r="G157" s="146"/>
      <c r="H157" s="146"/>
      <c r="I157" s="146"/>
      <c r="N157" s="146"/>
    </row>
    <row r="158" spans="3:14" ht="12">
      <c r="C158" s="147"/>
      <c r="G158" s="146"/>
      <c r="H158" s="146"/>
      <c r="I158" s="146"/>
      <c r="N158" s="146"/>
    </row>
    <row r="159" spans="3:14" ht="12">
      <c r="C159" s="147"/>
      <c r="G159" s="146"/>
      <c r="H159" s="146"/>
      <c r="I159" s="146"/>
      <c r="N159" s="146"/>
    </row>
    <row r="160" spans="3:14" ht="12">
      <c r="C160" s="147"/>
      <c r="G160" s="146"/>
      <c r="H160" s="146"/>
      <c r="I160" s="146"/>
      <c r="N160" s="146"/>
    </row>
    <row r="161" spans="3:14" ht="12">
      <c r="C161" s="147"/>
      <c r="G161" s="146"/>
      <c r="H161" s="146"/>
      <c r="I161" s="146"/>
      <c r="N161" s="146"/>
    </row>
    <row r="162" spans="3:14" ht="12">
      <c r="C162" s="147"/>
      <c r="G162" s="146"/>
      <c r="H162" s="146"/>
      <c r="I162" s="146"/>
      <c r="N162" s="146"/>
    </row>
    <row r="163" spans="3:14" ht="12">
      <c r="C163" s="147"/>
      <c r="G163" s="146"/>
      <c r="H163" s="146"/>
      <c r="I163" s="146"/>
      <c r="N163" s="146"/>
    </row>
    <row r="164" spans="3:14" ht="12">
      <c r="C164" s="147"/>
      <c r="G164" s="146"/>
      <c r="H164" s="146"/>
      <c r="I164" s="146"/>
      <c r="N164" s="146"/>
    </row>
    <row r="165" spans="3:14" ht="12">
      <c r="C165" s="147"/>
      <c r="G165" s="146"/>
      <c r="H165" s="146"/>
      <c r="I165" s="146"/>
      <c r="N165" s="146"/>
    </row>
    <row r="166" spans="3:14" ht="12">
      <c r="C166" s="147"/>
      <c r="G166" s="146"/>
      <c r="H166" s="146"/>
      <c r="I166" s="146"/>
      <c r="N166" s="146"/>
    </row>
    <row r="167" spans="3:14" ht="12">
      <c r="C167" s="147"/>
      <c r="G167" s="146"/>
      <c r="H167" s="146"/>
      <c r="I167" s="146"/>
      <c r="N167" s="146"/>
    </row>
    <row r="168" spans="3:14" ht="12">
      <c r="C168" s="147"/>
      <c r="G168" s="146"/>
      <c r="H168" s="146"/>
      <c r="I168" s="146"/>
      <c r="N168" s="146"/>
    </row>
    <row r="169" spans="3:14" ht="12">
      <c r="C169" s="147"/>
      <c r="G169" s="146"/>
      <c r="H169" s="146"/>
      <c r="I169" s="146"/>
      <c r="N169" s="146"/>
    </row>
    <row r="170" spans="3:14" ht="12">
      <c r="C170" s="147"/>
      <c r="G170" s="146"/>
      <c r="H170" s="146"/>
      <c r="I170" s="146"/>
      <c r="N170" s="146"/>
    </row>
    <row r="171" spans="3:14" ht="12">
      <c r="C171" s="147"/>
      <c r="G171" s="146"/>
      <c r="H171" s="146"/>
      <c r="I171" s="146"/>
      <c r="N171" s="146"/>
    </row>
    <row r="172" spans="3:14" ht="12">
      <c r="C172" s="147"/>
      <c r="G172" s="146"/>
      <c r="H172" s="146"/>
      <c r="I172" s="146"/>
      <c r="N172" s="146"/>
    </row>
    <row r="173" spans="3:14" ht="12">
      <c r="C173" s="147"/>
      <c r="G173" s="146"/>
      <c r="H173" s="146"/>
      <c r="I173" s="146"/>
      <c r="N173" s="146"/>
    </row>
    <row r="174" spans="3:14" ht="12">
      <c r="C174" s="147"/>
      <c r="G174" s="146"/>
      <c r="H174" s="146"/>
      <c r="I174" s="146"/>
      <c r="N174" s="146"/>
    </row>
    <row r="175" spans="3:14" ht="12">
      <c r="C175" s="147"/>
      <c r="G175" s="146"/>
      <c r="H175" s="146"/>
      <c r="I175" s="146"/>
      <c r="N175" s="146"/>
    </row>
    <row r="176" spans="3:14" ht="12">
      <c r="C176" s="147"/>
      <c r="G176" s="146"/>
      <c r="H176" s="146"/>
      <c r="I176" s="146"/>
      <c r="N176" s="146"/>
    </row>
    <row r="177" spans="3:14" ht="12">
      <c r="C177" s="147"/>
      <c r="G177" s="146"/>
      <c r="H177" s="146"/>
      <c r="I177" s="146"/>
      <c r="N177" s="146"/>
    </row>
    <row r="178" spans="3:14" ht="12">
      <c r="C178" s="147"/>
      <c r="G178" s="146"/>
      <c r="H178" s="146"/>
      <c r="I178" s="146"/>
      <c r="N178" s="146"/>
    </row>
    <row r="179" spans="3:14" ht="12">
      <c r="C179" s="147"/>
      <c r="G179" s="146"/>
      <c r="H179" s="146"/>
      <c r="I179" s="146"/>
      <c r="N179" s="146"/>
    </row>
    <row r="180" spans="3:14" ht="12">
      <c r="C180" s="147"/>
      <c r="G180" s="146"/>
      <c r="H180" s="146"/>
      <c r="I180" s="146"/>
      <c r="N180" s="146"/>
    </row>
    <row r="181" spans="3:14" ht="12">
      <c r="C181" s="147"/>
      <c r="G181" s="146"/>
      <c r="H181" s="146"/>
      <c r="I181" s="146"/>
      <c r="N181" s="146"/>
    </row>
    <row r="182" spans="3:14" ht="12">
      <c r="C182" s="147"/>
      <c r="G182" s="146"/>
      <c r="H182" s="146"/>
      <c r="I182" s="146"/>
      <c r="N182" s="146"/>
    </row>
    <row r="183" spans="3:14" ht="12">
      <c r="C183" s="147"/>
      <c r="G183" s="146"/>
      <c r="H183" s="146"/>
      <c r="I183" s="146"/>
      <c r="N183" s="146"/>
    </row>
    <row r="184" spans="3:14" ht="12">
      <c r="C184" s="147"/>
      <c r="G184" s="146"/>
      <c r="H184" s="146"/>
      <c r="I184" s="146"/>
      <c r="N184" s="146"/>
    </row>
    <row r="185" spans="3:14" ht="12">
      <c r="C185" s="147"/>
      <c r="G185" s="146"/>
      <c r="H185" s="146"/>
      <c r="I185" s="146"/>
      <c r="N185" s="146"/>
    </row>
    <row r="186" spans="3:14" ht="12">
      <c r="C186" s="147"/>
      <c r="G186" s="146"/>
      <c r="H186" s="146"/>
      <c r="I186" s="146"/>
      <c r="N186" s="146"/>
    </row>
    <row r="187" spans="3:14" ht="12">
      <c r="C187" s="147"/>
      <c r="G187" s="146"/>
      <c r="H187" s="146"/>
      <c r="I187" s="146"/>
      <c r="N187" s="146"/>
    </row>
    <row r="188" spans="3:14" ht="12">
      <c r="C188" s="147"/>
      <c r="G188" s="146"/>
      <c r="H188" s="146"/>
      <c r="I188" s="146"/>
      <c r="N188" s="146"/>
    </row>
    <row r="189" spans="3:14" ht="12">
      <c r="C189" s="147"/>
      <c r="G189" s="146"/>
      <c r="H189" s="146"/>
      <c r="I189" s="146"/>
      <c r="N189" s="146"/>
    </row>
    <row r="190" spans="3:14" ht="12">
      <c r="C190" s="147"/>
      <c r="G190" s="146"/>
      <c r="H190" s="146"/>
      <c r="I190" s="146"/>
      <c r="N190" s="146"/>
    </row>
    <row r="191" spans="3:14" ht="12">
      <c r="C191" s="147"/>
      <c r="G191" s="146"/>
      <c r="H191" s="146"/>
      <c r="I191" s="146"/>
      <c r="N191" s="146"/>
    </row>
    <row r="192" spans="3:14" ht="12">
      <c r="C192" s="147"/>
      <c r="G192" s="146"/>
      <c r="H192" s="146"/>
      <c r="I192" s="146"/>
      <c r="N192" s="146"/>
    </row>
    <row r="193" spans="3:14" ht="12">
      <c r="C193" s="147"/>
      <c r="G193" s="146"/>
      <c r="H193" s="146"/>
      <c r="I193" s="146"/>
      <c r="N193" s="146"/>
    </row>
    <row r="194" spans="3:14" ht="12">
      <c r="C194" s="147"/>
      <c r="G194" s="146"/>
      <c r="H194" s="146"/>
      <c r="I194" s="146"/>
      <c r="N194" s="146"/>
    </row>
    <row r="195" spans="3:14" ht="12">
      <c r="C195" s="147"/>
      <c r="G195" s="146"/>
      <c r="H195" s="146"/>
      <c r="I195" s="146"/>
      <c r="N195" s="146"/>
    </row>
    <row r="196" spans="3:14" ht="12">
      <c r="C196" s="147"/>
      <c r="G196" s="146"/>
      <c r="H196" s="146"/>
      <c r="I196" s="146"/>
      <c r="N196" s="146"/>
    </row>
    <row r="197" spans="3:14" ht="12">
      <c r="C197" s="147"/>
      <c r="G197" s="146"/>
      <c r="H197" s="146"/>
      <c r="I197" s="146"/>
      <c r="N197" s="146"/>
    </row>
    <row r="198" spans="3:14" ht="12">
      <c r="C198" s="147"/>
      <c r="G198" s="146"/>
      <c r="H198" s="146"/>
      <c r="I198" s="146"/>
      <c r="N198" s="146"/>
    </row>
    <row r="199" spans="3:14" ht="12">
      <c r="C199" s="147"/>
      <c r="G199" s="146"/>
      <c r="H199" s="146"/>
      <c r="I199" s="146"/>
      <c r="N199" s="146"/>
    </row>
  </sheetData>
  <sheetProtection/>
  <mergeCells count="9">
    <mergeCell ref="I4:I5"/>
    <mergeCell ref="A10:B10"/>
    <mergeCell ref="A11:B11"/>
    <mergeCell ref="C4:C5"/>
    <mergeCell ref="D4:D5"/>
    <mergeCell ref="E4:E5"/>
    <mergeCell ref="F4:F5"/>
    <mergeCell ref="G4:G5"/>
    <mergeCell ref="H4:H5"/>
  </mergeCells>
  <printOptions/>
  <pageMargins left="0.3937007874015748" right="0.3937007874015748" top="0.5905511811023623" bottom="0.3937007874015748" header="0.3937007874015748" footer="0.2362204724409449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J14"/>
  <sheetViews>
    <sheetView showGridLines="0" zoomScalePageLayoutView="0" workbookViewId="0" topLeftCell="A1">
      <selection activeCell="D9" sqref="D9"/>
    </sheetView>
  </sheetViews>
  <sheetFormatPr defaultColWidth="8.00390625" defaultRowHeight="13.5"/>
  <cols>
    <col min="1" max="1" width="13.00390625" style="190" customWidth="1"/>
    <col min="2" max="10" width="9.375" style="190" customWidth="1"/>
    <col min="11" max="11" width="7.25390625" style="190" customWidth="1"/>
    <col min="12" max="16384" width="8.00390625" style="190" customWidth="1"/>
  </cols>
  <sheetData>
    <row r="1" spans="1:10" s="188" customFormat="1" ht="18.75" customHeight="1">
      <c r="A1" s="187" t="s">
        <v>719</v>
      </c>
      <c r="B1" s="187"/>
      <c r="C1" s="187"/>
      <c r="D1" s="187"/>
      <c r="E1" s="187"/>
      <c r="F1" s="187"/>
      <c r="G1" s="187"/>
      <c r="H1" s="187"/>
      <c r="I1" s="187"/>
      <c r="J1" s="187"/>
    </row>
    <row r="2" spans="1:10" ht="11.25" customHeight="1">
      <c r="A2" s="187"/>
      <c r="B2" s="189"/>
      <c r="C2" s="189"/>
      <c r="D2" s="189"/>
      <c r="E2" s="189"/>
      <c r="F2" s="189"/>
      <c r="G2" s="189"/>
      <c r="H2" s="189"/>
      <c r="I2" s="189"/>
      <c r="J2" s="189"/>
    </row>
    <row r="3" spans="1:10" ht="12.75" thickBot="1">
      <c r="A3" s="191" t="s">
        <v>281</v>
      </c>
      <c r="B3" s="189"/>
      <c r="C3" s="189"/>
      <c r="D3" s="189"/>
      <c r="E3" s="189"/>
      <c r="F3" s="189"/>
      <c r="G3" s="189"/>
      <c r="H3" s="189"/>
      <c r="I3" s="189"/>
      <c r="J3" s="192" t="s">
        <v>652</v>
      </c>
    </row>
    <row r="4" spans="1:10" ht="9" customHeight="1">
      <c r="A4" s="193"/>
      <c r="B4" s="194" t="s">
        <v>677</v>
      </c>
      <c r="C4" s="194" t="s">
        <v>677</v>
      </c>
      <c r="D4" s="194" t="s">
        <v>677</v>
      </c>
      <c r="E4" s="194"/>
      <c r="F4" s="194"/>
      <c r="G4" s="194"/>
      <c r="H4" s="194"/>
      <c r="I4" s="194"/>
      <c r="J4" s="195"/>
    </row>
    <row r="5" spans="1:10" ht="13.5" customHeight="1">
      <c r="A5" s="852" t="s">
        <v>282</v>
      </c>
      <c r="B5" s="622" t="s">
        <v>283</v>
      </c>
      <c r="C5" s="622" t="s">
        <v>284</v>
      </c>
      <c r="D5" s="196" t="s">
        <v>285</v>
      </c>
      <c r="E5" s="622" t="s">
        <v>286</v>
      </c>
      <c r="F5" s="622" t="s">
        <v>286</v>
      </c>
      <c r="G5" s="197" t="s">
        <v>287</v>
      </c>
      <c r="H5" s="854" t="s">
        <v>288</v>
      </c>
      <c r="I5" s="854" t="s">
        <v>289</v>
      </c>
      <c r="J5" s="198" t="s">
        <v>290</v>
      </c>
    </row>
    <row r="6" spans="1:10" ht="18.75" customHeight="1">
      <c r="A6" s="853"/>
      <c r="B6" s="199" t="s">
        <v>291</v>
      </c>
      <c r="C6" s="199" t="s">
        <v>291</v>
      </c>
      <c r="D6" s="200" t="s">
        <v>292</v>
      </c>
      <c r="E6" s="199" t="s">
        <v>293</v>
      </c>
      <c r="F6" s="199" t="s">
        <v>294</v>
      </c>
      <c r="G6" s="201" t="s">
        <v>295</v>
      </c>
      <c r="H6" s="855"/>
      <c r="I6" s="855"/>
      <c r="J6" s="202" t="s">
        <v>296</v>
      </c>
    </row>
    <row r="7" spans="1:10" ht="18.75" customHeight="1">
      <c r="A7" s="203" t="s">
        <v>709</v>
      </c>
      <c r="B7" s="204">
        <v>268.1</v>
      </c>
      <c r="C7" s="205">
        <v>0</v>
      </c>
      <c r="D7" s="204">
        <v>312.5</v>
      </c>
      <c r="E7" s="206" t="s">
        <v>109</v>
      </c>
      <c r="F7" s="206" t="s">
        <v>109</v>
      </c>
      <c r="G7" s="206" t="s">
        <v>109</v>
      </c>
      <c r="H7" s="206" t="s">
        <v>109</v>
      </c>
      <c r="I7" s="206" t="s">
        <v>109</v>
      </c>
      <c r="J7" s="206" t="s">
        <v>109</v>
      </c>
    </row>
    <row r="8" spans="1:10" s="207" customFormat="1" ht="13.5" customHeight="1">
      <c r="A8" s="203" t="s">
        <v>710</v>
      </c>
      <c r="B8" s="204" t="s">
        <v>720</v>
      </c>
      <c r="C8" s="205">
        <v>0</v>
      </c>
      <c r="D8" s="204">
        <v>337.6</v>
      </c>
      <c r="E8" s="206">
        <v>1128</v>
      </c>
      <c r="F8" s="206">
        <v>261</v>
      </c>
      <c r="G8" s="206">
        <v>605</v>
      </c>
      <c r="H8" s="206">
        <v>519</v>
      </c>
      <c r="I8" s="206">
        <v>501</v>
      </c>
      <c r="J8" s="206">
        <v>329</v>
      </c>
    </row>
    <row r="9" spans="1:10" s="207" customFormat="1" ht="13.5" customHeight="1">
      <c r="A9" s="203" t="s">
        <v>711</v>
      </c>
      <c r="B9" s="208" t="s">
        <v>721</v>
      </c>
      <c r="C9" s="205">
        <v>0</v>
      </c>
      <c r="D9" s="209">
        <v>349.6</v>
      </c>
      <c r="E9" s="206" t="s">
        <v>109</v>
      </c>
      <c r="F9" s="210" t="s">
        <v>109</v>
      </c>
      <c r="G9" s="210" t="s">
        <v>109</v>
      </c>
      <c r="H9" s="210" t="s">
        <v>109</v>
      </c>
      <c r="I9" s="210" t="s">
        <v>109</v>
      </c>
      <c r="J9" s="210" t="s">
        <v>109</v>
      </c>
    </row>
    <row r="10" spans="1:10" s="211" customFormat="1" ht="13.5" customHeight="1">
      <c r="A10" s="203" t="s">
        <v>712</v>
      </c>
      <c r="B10" s="215" t="s">
        <v>722</v>
      </c>
      <c r="C10" s="216">
        <v>0</v>
      </c>
      <c r="D10" s="211">
        <v>347.8</v>
      </c>
      <c r="E10" s="217">
        <v>1146</v>
      </c>
      <c r="F10" s="218">
        <v>245</v>
      </c>
      <c r="G10" s="218">
        <v>572</v>
      </c>
      <c r="H10" s="218">
        <v>498</v>
      </c>
      <c r="I10" s="218">
        <v>486</v>
      </c>
      <c r="J10" s="218">
        <v>369</v>
      </c>
    </row>
    <row r="11" spans="1:10" s="207" customFormat="1" ht="13.5" customHeight="1" thickBot="1">
      <c r="A11" s="212" t="s">
        <v>713</v>
      </c>
      <c r="B11" s="219" t="s">
        <v>723</v>
      </c>
      <c r="C11" s="220">
        <v>0</v>
      </c>
      <c r="D11" s="221">
        <v>353.8</v>
      </c>
      <c r="E11" s="222" t="s">
        <v>109</v>
      </c>
      <c r="F11" s="223" t="s">
        <v>109</v>
      </c>
      <c r="G11" s="223" t="s">
        <v>109</v>
      </c>
      <c r="H11" s="223" t="s">
        <v>109</v>
      </c>
      <c r="I11" s="223" t="s">
        <v>109</v>
      </c>
      <c r="J11" s="223" t="s">
        <v>109</v>
      </c>
    </row>
    <row r="12" spans="1:3" ht="12.75" customHeight="1">
      <c r="A12" s="191" t="s">
        <v>724</v>
      </c>
      <c r="C12" s="224"/>
    </row>
    <row r="13" spans="1:10" ht="12">
      <c r="A13" s="214" t="s">
        <v>493</v>
      </c>
      <c r="B13" s="213"/>
      <c r="C13" s="213"/>
      <c r="D13" s="213"/>
      <c r="E13" s="213"/>
      <c r="F13" s="213"/>
      <c r="G13" s="213"/>
      <c r="H13" s="213"/>
      <c r="I13" s="213"/>
      <c r="J13" s="213"/>
    </row>
    <row r="14" spans="1:10" ht="12">
      <c r="A14" s="213"/>
      <c r="B14" s="213"/>
      <c r="C14" s="213"/>
      <c r="D14" s="213"/>
      <c r="E14" s="213"/>
      <c r="F14" s="213"/>
      <c r="G14" s="213"/>
      <c r="H14" s="213"/>
      <c r="I14" s="213"/>
      <c r="J14" s="213"/>
    </row>
    <row r="33" ht="16.5" customHeight="1"/>
    <row r="47" ht="18.75" customHeight="1"/>
  </sheetData>
  <sheetProtection/>
  <mergeCells count="3">
    <mergeCell ref="A5:A6"/>
    <mergeCell ref="H5:H6"/>
    <mergeCell ref="I5:I6"/>
  </mergeCells>
  <printOptions/>
  <pageMargins left="0.3937007874015748" right="0.3937007874015748" top="0.5905511811023623" bottom="0.3937007874015748" header="0.5118110236220472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showGridLines="0" zoomScalePageLayoutView="0" workbookViewId="0" topLeftCell="A1">
      <selection activeCell="E16" sqref="E16"/>
    </sheetView>
  </sheetViews>
  <sheetFormatPr defaultColWidth="8.00390625" defaultRowHeight="13.5"/>
  <cols>
    <col min="1" max="1" width="13.00390625" style="629" customWidth="1"/>
    <col min="2" max="10" width="9.375" style="629" customWidth="1"/>
    <col min="11" max="16384" width="8.00390625" style="629" customWidth="1"/>
  </cols>
  <sheetData>
    <row r="1" spans="1:10" s="628" customFormat="1" ht="18.75" customHeight="1">
      <c r="A1" s="627" t="s">
        <v>726</v>
      </c>
      <c r="B1" s="627"/>
      <c r="C1" s="627"/>
      <c r="D1" s="627"/>
      <c r="E1" s="627"/>
      <c r="F1" s="627"/>
      <c r="G1" s="627"/>
      <c r="H1" s="627"/>
      <c r="I1" s="627"/>
      <c r="J1" s="627"/>
    </row>
    <row r="2" spans="1:10" ht="12.75" customHeight="1">
      <c r="A2" s="627"/>
      <c r="B2" s="627"/>
      <c r="C2" s="627"/>
      <c r="D2" s="627"/>
      <c r="E2" s="627"/>
      <c r="F2" s="627"/>
      <c r="G2" s="627"/>
      <c r="H2" s="627"/>
      <c r="I2" s="627"/>
      <c r="J2" s="627"/>
    </row>
    <row r="3" spans="1:10" ht="12.75" customHeight="1" thickBot="1">
      <c r="A3" s="630" t="s">
        <v>215</v>
      </c>
      <c r="B3" s="50"/>
      <c r="C3" s="50"/>
      <c r="D3" s="50"/>
      <c r="E3" s="50"/>
      <c r="F3" s="50"/>
      <c r="G3" s="50"/>
      <c r="H3" s="50"/>
      <c r="I3" s="857" t="s">
        <v>216</v>
      </c>
      <c r="J3" s="857"/>
    </row>
    <row r="4" spans="1:10" ht="13.5" customHeight="1">
      <c r="A4" s="858" t="s">
        <v>217</v>
      </c>
      <c r="B4" s="860" t="s">
        <v>218</v>
      </c>
      <c r="C4" s="861"/>
      <c r="D4" s="860" t="s">
        <v>219</v>
      </c>
      <c r="E4" s="861"/>
      <c r="F4" s="631" t="s">
        <v>220</v>
      </c>
      <c r="G4" s="860" t="s">
        <v>221</v>
      </c>
      <c r="H4" s="861"/>
      <c r="I4" s="860" t="s">
        <v>222</v>
      </c>
      <c r="J4" s="862"/>
    </row>
    <row r="5" spans="1:10" ht="22.5" customHeight="1">
      <c r="A5" s="859"/>
      <c r="B5" s="632" t="s">
        <v>223</v>
      </c>
      <c r="C5" s="632" t="s">
        <v>224</v>
      </c>
      <c r="D5" s="632" t="s">
        <v>223</v>
      </c>
      <c r="E5" s="632" t="s">
        <v>224</v>
      </c>
      <c r="F5" s="632" t="s">
        <v>223</v>
      </c>
      <c r="G5" s="632" t="s">
        <v>223</v>
      </c>
      <c r="H5" s="633" t="s">
        <v>589</v>
      </c>
      <c r="I5" s="632" t="s">
        <v>223</v>
      </c>
      <c r="J5" s="634" t="s">
        <v>590</v>
      </c>
    </row>
    <row r="6" spans="1:10" ht="13.5" customHeight="1">
      <c r="A6" s="635" t="s">
        <v>727</v>
      </c>
      <c r="B6" s="636">
        <v>56</v>
      </c>
      <c r="C6" s="636" t="s">
        <v>569</v>
      </c>
      <c r="D6" s="636">
        <v>321</v>
      </c>
      <c r="E6" s="636" t="s">
        <v>570</v>
      </c>
      <c r="F6" s="636">
        <v>97</v>
      </c>
      <c r="G6" s="636">
        <v>917</v>
      </c>
      <c r="H6" s="636" t="s">
        <v>571</v>
      </c>
      <c r="I6" s="636" t="s">
        <v>572</v>
      </c>
      <c r="J6" s="636" t="s">
        <v>573</v>
      </c>
    </row>
    <row r="7" spans="1:10" ht="13.5" customHeight="1">
      <c r="A7" s="825" t="s">
        <v>799</v>
      </c>
      <c r="B7" s="637">
        <v>58</v>
      </c>
      <c r="C7" s="638">
        <v>4738</v>
      </c>
      <c r="D7" s="638">
        <v>304</v>
      </c>
      <c r="E7" s="638">
        <v>5114</v>
      </c>
      <c r="F7" s="638">
        <v>103</v>
      </c>
      <c r="G7" s="638">
        <v>922</v>
      </c>
      <c r="H7" s="638">
        <v>1694</v>
      </c>
      <c r="I7" s="638">
        <v>1755</v>
      </c>
      <c r="J7" s="638">
        <v>3031</v>
      </c>
    </row>
    <row r="8" spans="1:10" ht="13.5" customHeight="1">
      <c r="A8" s="825" t="s">
        <v>800</v>
      </c>
      <c r="B8" s="637">
        <v>58</v>
      </c>
      <c r="C8" s="638">
        <v>4764</v>
      </c>
      <c r="D8" s="638">
        <v>300</v>
      </c>
      <c r="E8" s="638">
        <v>5103</v>
      </c>
      <c r="F8" s="638">
        <v>109</v>
      </c>
      <c r="G8" s="638">
        <v>914</v>
      </c>
      <c r="H8" s="638">
        <v>1674</v>
      </c>
      <c r="I8" s="638">
        <v>1779</v>
      </c>
      <c r="J8" s="638">
        <v>3044</v>
      </c>
    </row>
    <row r="9" spans="1:10" ht="13.5" customHeight="1">
      <c r="A9" s="825" t="s">
        <v>801</v>
      </c>
      <c r="B9" s="637">
        <v>58</v>
      </c>
      <c r="C9" s="638">
        <v>4762</v>
      </c>
      <c r="D9" s="638">
        <v>296</v>
      </c>
      <c r="E9" s="638">
        <v>4974</v>
      </c>
      <c r="F9" s="638">
        <v>116</v>
      </c>
      <c r="G9" s="638">
        <v>911</v>
      </c>
      <c r="H9" s="638">
        <v>1637</v>
      </c>
      <c r="I9" s="638">
        <v>1819</v>
      </c>
      <c r="J9" s="638">
        <v>3075</v>
      </c>
    </row>
    <row r="10" spans="1:10" s="642" customFormat="1" ht="13.5" customHeight="1" thickBot="1">
      <c r="A10" s="826" t="s">
        <v>802</v>
      </c>
      <c r="B10" s="639">
        <v>58</v>
      </c>
      <c r="C10" s="640">
        <v>4748</v>
      </c>
      <c r="D10" s="641">
        <v>297</v>
      </c>
      <c r="E10" s="640">
        <v>4941</v>
      </c>
      <c r="F10" s="641">
        <v>131</v>
      </c>
      <c r="G10" s="641">
        <v>904</v>
      </c>
      <c r="H10" s="640">
        <v>1625</v>
      </c>
      <c r="I10" s="640">
        <v>1846</v>
      </c>
      <c r="J10" s="640">
        <v>3095</v>
      </c>
    </row>
    <row r="11" spans="1:10" ht="13.5" customHeight="1" thickTop="1">
      <c r="A11" s="863" t="s">
        <v>217</v>
      </c>
      <c r="B11" s="643" t="s">
        <v>225</v>
      </c>
      <c r="C11" s="644"/>
      <c r="D11" s="864" t="s">
        <v>226</v>
      </c>
      <c r="E11" s="864" t="s">
        <v>227</v>
      </c>
      <c r="F11" s="864" t="s">
        <v>228</v>
      </c>
      <c r="G11" s="866" t="s">
        <v>229</v>
      </c>
      <c r="H11" s="868" t="s">
        <v>230</v>
      </c>
      <c r="I11" s="869"/>
      <c r="J11" s="630"/>
    </row>
    <row r="12" spans="1:10" ht="22.5" customHeight="1">
      <c r="A12" s="859"/>
      <c r="B12" s="632" t="s">
        <v>223</v>
      </c>
      <c r="C12" s="645" t="s">
        <v>588</v>
      </c>
      <c r="D12" s="865"/>
      <c r="E12" s="865"/>
      <c r="F12" s="865"/>
      <c r="G12" s="867"/>
      <c r="H12" s="632" t="s">
        <v>231</v>
      </c>
      <c r="I12" s="646" t="s">
        <v>232</v>
      </c>
      <c r="J12" s="647"/>
    </row>
    <row r="13" spans="1:10" ht="13.5" customHeight="1">
      <c r="A13" s="635" t="s">
        <v>727</v>
      </c>
      <c r="B13" s="636">
        <v>797</v>
      </c>
      <c r="C13" s="636">
        <v>319</v>
      </c>
      <c r="D13" s="636">
        <v>17</v>
      </c>
      <c r="E13" s="636" t="s">
        <v>574</v>
      </c>
      <c r="F13" s="636">
        <v>562</v>
      </c>
      <c r="G13" s="636">
        <v>63</v>
      </c>
      <c r="H13" s="636">
        <v>61</v>
      </c>
      <c r="I13" s="636">
        <v>235</v>
      </c>
      <c r="J13" s="647"/>
    </row>
    <row r="14" spans="1:10" ht="13.5" customHeight="1">
      <c r="A14" s="825" t="s">
        <v>799</v>
      </c>
      <c r="B14" s="648">
        <v>787</v>
      </c>
      <c r="C14" s="647">
        <v>304</v>
      </c>
      <c r="D14" s="647">
        <v>17</v>
      </c>
      <c r="E14" s="638">
        <v>11399</v>
      </c>
      <c r="F14" s="647">
        <v>566</v>
      </c>
      <c r="G14" s="647">
        <v>63</v>
      </c>
      <c r="H14" s="647">
        <v>58</v>
      </c>
      <c r="I14" s="647">
        <v>236</v>
      </c>
      <c r="J14" s="647"/>
    </row>
    <row r="15" spans="1:10" ht="13.5" customHeight="1">
      <c r="A15" s="825" t="s">
        <v>803</v>
      </c>
      <c r="B15" s="648">
        <v>753</v>
      </c>
      <c r="C15" s="647">
        <v>299</v>
      </c>
      <c r="D15" s="647">
        <v>15</v>
      </c>
      <c r="E15" s="638">
        <v>11400</v>
      </c>
      <c r="F15" s="647">
        <v>548</v>
      </c>
      <c r="G15" s="647">
        <v>63</v>
      </c>
      <c r="H15" s="647">
        <v>55</v>
      </c>
      <c r="I15" s="647">
        <v>229</v>
      </c>
      <c r="J15" s="647"/>
    </row>
    <row r="16" spans="1:10" ht="13.5" customHeight="1">
      <c r="A16" s="825" t="s">
        <v>804</v>
      </c>
      <c r="B16" s="648">
        <v>741</v>
      </c>
      <c r="C16" s="647">
        <v>294</v>
      </c>
      <c r="D16" s="647">
        <v>16</v>
      </c>
      <c r="E16" s="638">
        <v>11032</v>
      </c>
      <c r="F16" s="647">
        <v>540</v>
      </c>
      <c r="G16" s="647">
        <v>67</v>
      </c>
      <c r="H16" s="647">
        <v>54</v>
      </c>
      <c r="I16" s="647">
        <v>223</v>
      </c>
      <c r="J16" s="647"/>
    </row>
    <row r="17" spans="1:10" s="642" customFormat="1" ht="13.5" customHeight="1" thickBot="1">
      <c r="A17" s="826" t="s">
        <v>805</v>
      </c>
      <c r="B17" s="650">
        <v>694</v>
      </c>
      <c r="C17" s="641">
        <v>284</v>
      </c>
      <c r="D17" s="641">
        <v>16</v>
      </c>
      <c r="E17" s="640">
        <v>10537</v>
      </c>
      <c r="F17" s="641">
        <v>454</v>
      </c>
      <c r="G17" s="641">
        <v>76</v>
      </c>
      <c r="H17" s="641">
        <v>54</v>
      </c>
      <c r="I17" s="641">
        <v>227</v>
      </c>
      <c r="J17" s="649"/>
    </row>
    <row r="18" spans="1:10" ht="12.75" customHeight="1" thickTop="1">
      <c r="A18" s="856" t="s">
        <v>643</v>
      </c>
      <c r="B18" s="856"/>
      <c r="C18" s="630"/>
      <c r="D18" s="630"/>
      <c r="E18" s="630"/>
      <c r="F18" s="630"/>
      <c r="G18" s="630"/>
      <c r="H18" s="630"/>
      <c r="I18" s="630"/>
      <c r="J18" s="647"/>
    </row>
  </sheetData>
  <sheetProtection/>
  <mergeCells count="13">
    <mergeCell ref="F11:F12"/>
    <mergeCell ref="G11:G12"/>
    <mergeCell ref="H11:I11"/>
    <mergeCell ref="A18:B18"/>
    <mergeCell ref="I3:J3"/>
    <mergeCell ref="A4:A5"/>
    <mergeCell ref="B4:C4"/>
    <mergeCell ref="D4:E4"/>
    <mergeCell ref="G4:H4"/>
    <mergeCell ref="I4:J4"/>
    <mergeCell ref="A11:A12"/>
    <mergeCell ref="D11:D12"/>
    <mergeCell ref="E11:E12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20"/>
  <sheetViews>
    <sheetView showGridLines="0" zoomScalePageLayoutView="0" workbookViewId="0" topLeftCell="A1">
      <selection activeCell="F6" sqref="F6"/>
    </sheetView>
  </sheetViews>
  <sheetFormatPr defaultColWidth="8.00390625" defaultRowHeight="13.5"/>
  <cols>
    <col min="1" max="1" width="5.50390625" style="227" customWidth="1"/>
    <col min="2" max="2" width="2.50390625" style="227" customWidth="1"/>
    <col min="3" max="3" width="5.00390625" style="227" customWidth="1"/>
    <col min="4" max="4" width="9.25390625" style="227" customWidth="1"/>
    <col min="5" max="5" width="8.625" style="227" customWidth="1"/>
    <col min="6" max="8" width="8.25390625" style="227" customWidth="1"/>
    <col min="9" max="9" width="8.625" style="227" customWidth="1"/>
    <col min="10" max="12" width="8.25390625" style="227" customWidth="1"/>
    <col min="13" max="13" width="10.00390625" style="227" customWidth="1"/>
    <col min="14" max="16384" width="8.00390625" style="227" customWidth="1"/>
  </cols>
  <sheetData>
    <row r="1" spans="1:13" s="225" customFormat="1" ht="18.75" customHeight="1">
      <c r="A1" s="870" t="s">
        <v>728</v>
      </c>
      <c r="B1" s="870"/>
      <c r="C1" s="870"/>
      <c r="D1" s="870"/>
      <c r="E1" s="870"/>
      <c r="F1" s="870"/>
      <c r="G1" s="870"/>
      <c r="H1" s="870"/>
      <c r="I1" s="870"/>
      <c r="J1" s="870"/>
      <c r="K1" s="870"/>
      <c r="L1" s="870"/>
      <c r="M1" s="870"/>
    </row>
    <row r="2" spans="1:13" ht="11.25" customHeight="1">
      <c r="A2" s="623"/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</row>
    <row r="3" ht="12.75" customHeight="1" thickBot="1">
      <c r="M3" s="228" t="s">
        <v>523</v>
      </c>
    </row>
    <row r="4" spans="1:13" s="234" customFormat="1" ht="15" customHeight="1">
      <c r="A4" s="871" t="s">
        <v>524</v>
      </c>
      <c r="B4" s="871"/>
      <c r="C4" s="872"/>
      <c r="D4" s="229" t="s">
        <v>2</v>
      </c>
      <c r="E4" s="230"/>
      <c r="F4" s="231"/>
      <c r="G4" s="232"/>
      <c r="H4" s="232"/>
      <c r="I4" s="233" t="s">
        <v>525</v>
      </c>
      <c r="J4" s="231"/>
      <c r="K4" s="231"/>
      <c r="L4" s="231"/>
      <c r="M4" s="231"/>
    </row>
    <row r="5" spans="1:13" s="234" customFormat="1" ht="33" customHeight="1">
      <c r="A5" s="873"/>
      <c r="B5" s="873"/>
      <c r="C5" s="874"/>
      <c r="D5" s="235" t="s">
        <v>3</v>
      </c>
      <c r="E5" s="236" t="s">
        <v>4</v>
      </c>
      <c r="F5" s="237" t="s">
        <v>5</v>
      </c>
      <c r="G5" s="237" t="s">
        <v>6</v>
      </c>
      <c r="H5" s="237" t="s">
        <v>526</v>
      </c>
      <c r="I5" s="236" t="s">
        <v>4</v>
      </c>
      <c r="J5" s="237" t="s">
        <v>527</v>
      </c>
      <c r="K5" s="237" t="s">
        <v>528</v>
      </c>
      <c r="L5" s="238" t="s">
        <v>529</v>
      </c>
      <c r="M5" s="238" t="s">
        <v>530</v>
      </c>
    </row>
    <row r="6" spans="1:13" s="234" customFormat="1" ht="13.5" customHeight="1">
      <c r="A6" s="239" t="s">
        <v>12</v>
      </c>
      <c r="B6" s="240">
        <v>24</v>
      </c>
      <c r="C6" s="241" t="s">
        <v>13</v>
      </c>
      <c r="D6" s="242">
        <v>857</v>
      </c>
      <c r="E6" s="234">
        <v>273</v>
      </c>
      <c r="F6" s="234">
        <v>242</v>
      </c>
      <c r="G6" s="234">
        <v>24</v>
      </c>
      <c r="H6" s="234">
        <v>6</v>
      </c>
      <c r="I6" s="234">
        <v>266</v>
      </c>
      <c r="J6" s="234">
        <v>222</v>
      </c>
      <c r="K6" s="228" t="s">
        <v>7</v>
      </c>
      <c r="L6" s="234">
        <v>6</v>
      </c>
      <c r="M6" s="234">
        <v>38</v>
      </c>
    </row>
    <row r="7" spans="1:13" s="234" customFormat="1" ht="13.5" customHeight="1">
      <c r="A7" s="239"/>
      <c r="B7" s="240">
        <v>25</v>
      </c>
      <c r="C7" s="241"/>
      <c r="D7" s="243">
        <v>853</v>
      </c>
      <c r="E7" s="240">
        <v>275</v>
      </c>
      <c r="F7" s="240">
        <v>243</v>
      </c>
      <c r="G7" s="240">
        <v>26</v>
      </c>
      <c r="H7" s="239">
        <v>6</v>
      </c>
      <c r="I7" s="239">
        <v>269</v>
      </c>
      <c r="J7" s="240">
        <v>224</v>
      </c>
      <c r="K7" s="239" t="s">
        <v>7</v>
      </c>
      <c r="L7" s="240">
        <v>6</v>
      </c>
      <c r="M7" s="239">
        <v>38</v>
      </c>
    </row>
    <row r="8" spans="1:13" s="234" customFormat="1" ht="13.5" customHeight="1">
      <c r="A8" s="239"/>
      <c r="B8" s="240">
        <v>26</v>
      </c>
      <c r="C8" s="241"/>
      <c r="D8" s="243">
        <v>848</v>
      </c>
      <c r="E8" s="240">
        <v>274</v>
      </c>
      <c r="F8" s="240">
        <v>240</v>
      </c>
      <c r="G8" s="240">
        <v>28</v>
      </c>
      <c r="H8" s="239">
        <v>6</v>
      </c>
      <c r="I8" s="239">
        <v>268</v>
      </c>
      <c r="J8" s="240">
        <v>224</v>
      </c>
      <c r="K8" s="239" t="s">
        <v>7</v>
      </c>
      <c r="L8" s="240">
        <v>6</v>
      </c>
      <c r="M8" s="239">
        <v>38</v>
      </c>
    </row>
    <row r="9" spans="1:13" s="245" customFormat="1" ht="13.5" customHeight="1">
      <c r="A9" s="234"/>
      <c r="B9" s="240">
        <v>27</v>
      </c>
      <c r="C9" s="234"/>
      <c r="D9" s="243">
        <v>842.869</v>
      </c>
      <c r="E9" s="240">
        <v>273</v>
      </c>
      <c r="F9" s="240">
        <v>237</v>
      </c>
      <c r="G9" s="240">
        <v>29</v>
      </c>
      <c r="H9" s="239">
        <v>6</v>
      </c>
      <c r="I9" s="239">
        <v>267</v>
      </c>
      <c r="J9" s="240">
        <v>223</v>
      </c>
      <c r="K9" s="614">
        <v>0</v>
      </c>
      <c r="L9" s="240">
        <v>6</v>
      </c>
      <c r="M9" s="239">
        <v>38</v>
      </c>
    </row>
    <row r="10" spans="1:13" s="245" customFormat="1" ht="13.5" customHeight="1" thickBot="1">
      <c r="A10" s="652"/>
      <c r="B10" s="246">
        <v>28</v>
      </c>
      <c r="C10" s="653"/>
      <c r="D10" s="247">
        <v>838</v>
      </c>
      <c r="E10" s="248">
        <v>269</v>
      </c>
      <c r="F10" s="248">
        <v>234</v>
      </c>
      <c r="G10" s="248">
        <v>29.448</v>
      </c>
      <c r="H10" s="249">
        <v>5</v>
      </c>
      <c r="I10" s="249">
        <v>263.187</v>
      </c>
      <c r="J10" s="248">
        <v>219</v>
      </c>
      <c r="K10" s="250">
        <v>0.004</v>
      </c>
      <c r="L10" s="248">
        <v>6.035</v>
      </c>
      <c r="M10" s="249">
        <v>38.148</v>
      </c>
    </row>
    <row r="11" s="234" customFormat="1" ht="6.75" customHeight="1"/>
    <row r="12" ht="12">
      <c r="A12" s="234" t="s">
        <v>729</v>
      </c>
    </row>
    <row r="13" ht="12">
      <c r="A13" s="234" t="s">
        <v>531</v>
      </c>
    </row>
    <row r="14" ht="12">
      <c r="A14" s="234"/>
    </row>
    <row r="16" ht="11.25" customHeight="1"/>
    <row r="17" ht="12.75" customHeight="1"/>
    <row r="18" ht="13.5" customHeight="1"/>
    <row r="19" ht="12" customHeight="1"/>
    <row r="20" ht="12">
      <c r="L20" s="651"/>
    </row>
    <row r="21" ht="13.5" customHeight="1"/>
    <row r="22" ht="13.5" customHeight="1"/>
    <row r="23" ht="13.5" customHeight="1"/>
    <row r="24" ht="13.5" customHeight="1"/>
    <row r="25" ht="13.5" customHeight="1"/>
    <row r="26" ht="12.75" customHeight="1"/>
  </sheetData>
  <sheetProtection/>
  <mergeCells count="2">
    <mergeCell ref="A1:M1"/>
    <mergeCell ref="A4:C5"/>
  </mergeCells>
  <printOptions/>
  <pageMargins left="0.3937007874015748" right="0.3937007874015748" top="0.5905511811023623" bottom="0.3937007874015748" header="0.3937007874015748" footer="0.31496062992125984"/>
  <pageSetup fitToHeight="1" fitToWidth="1" horizontalDpi="600" verticalDpi="6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O21"/>
  <sheetViews>
    <sheetView showGridLines="0" zoomScalePageLayoutView="0" workbookViewId="0" topLeftCell="A1">
      <selection activeCell="M11" sqref="M11"/>
    </sheetView>
  </sheetViews>
  <sheetFormatPr defaultColWidth="8.00390625" defaultRowHeight="13.5"/>
  <cols>
    <col min="1" max="1" width="5.50390625" style="255" customWidth="1"/>
    <col min="2" max="2" width="2.50390625" style="255" customWidth="1"/>
    <col min="3" max="3" width="5.00390625" style="255" customWidth="1"/>
    <col min="4" max="4" width="7.375" style="255" customWidth="1"/>
    <col min="5" max="15" width="7.00390625" style="255" customWidth="1"/>
    <col min="16" max="16384" width="8.00390625" style="255" customWidth="1"/>
  </cols>
  <sheetData>
    <row r="1" spans="1:15" s="253" customFormat="1" ht="18.75" customHeight="1">
      <c r="A1" s="252" t="s">
        <v>730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</row>
    <row r="2" spans="1:15" ht="12.75" customHeight="1">
      <c r="A2" s="252"/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</row>
    <row r="3" spans="1:15" ht="12.75" customHeight="1" thickBot="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256" t="s">
        <v>38</v>
      </c>
      <c r="O3" s="257"/>
    </row>
    <row r="4" spans="1:15" ht="13.5" customHeight="1">
      <c r="A4" s="877" t="s">
        <v>236</v>
      </c>
      <c r="B4" s="877"/>
      <c r="C4" s="878"/>
      <c r="D4" s="883" t="s">
        <v>8</v>
      </c>
      <c r="E4" s="886" t="s">
        <v>9</v>
      </c>
      <c r="F4" s="887"/>
      <c r="G4" s="888"/>
      <c r="H4" s="883" t="s">
        <v>532</v>
      </c>
      <c r="I4" s="883" t="s">
        <v>533</v>
      </c>
      <c r="J4" s="875" t="s">
        <v>642</v>
      </c>
      <c r="K4" s="876"/>
      <c r="L4" s="876"/>
      <c r="M4" s="876"/>
      <c r="N4" s="876"/>
      <c r="O4" s="258"/>
    </row>
    <row r="5" spans="1:15" ht="13.5" customHeight="1">
      <c r="A5" s="879"/>
      <c r="B5" s="879"/>
      <c r="C5" s="880"/>
      <c r="D5" s="884"/>
      <c r="E5" s="891" t="s">
        <v>4</v>
      </c>
      <c r="F5" s="893" t="s">
        <v>534</v>
      </c>
      <c r="G5" s="891" t="s">
        <v>10</v>
      </c>
      <c r="H5" s="884"/>
      <c r="I5" s="889"/>
      <c r="J5" s="891" t="s">
        <v>11</v>
      </c>
      <c r="K5" s="895" t="s">
        <v>488</v>
      </c>
      <c r="L5" s="896"/>
      <c r="M5" s="896"/>
      <c r="N5" s="897" t="s">
        <v>535</v>
      </c>
      <c r="O5" s="259"/>
    </row>
    <row r="6" spans="1:15" ht="22.5" customHeight="1">
      <c r="A6" s="881"/>
      <c r="B6" s="881"/>
      <c r="C6" s="882"/>
      <c r="D6" s="885"/>
      <c r="E6" s="892"/>
      <c r="F6" s="894"/>
      <c r="G6" s="892"/>
      <c r="H6" s="885"/>
      <c r="I6" s="890"/>
      <c r="J6" s="892"/>
      <c r="K6" s="260" t="s">
        <v>4</v>
      </c>
      <c r="L6" s="261" t="s">
        <v>536</v>
      </c>
      <c r="M6" s="262" t="s">
        <v>1</v>
      </c>
      <c r="N6" s="898"/>
      <c r="O6" s="57"/>
    </row>
    <row r="7" spans="1:15" ht="13.5" customHeight="1">
      <c r="A7" s="257" t="s">
        <v>678</v>
      </c>
      <c r="B7" s="240">
        <v>24</v>
      </c>
      <c r="C7" s="263" t="s">
        <v>13</v>
      </c>
      <c r="D7" s="264">
        <v>857</v>
      </c>
      <c r="E7" s="265">
        <v>626</v>
      </c>
      <c r="F7" s="265">
        <v>391</v>
      </c>
      <c r="G7" s="265">
        <v>234</v>
      </c>
      <c r="H7" s="265">
        <v>231</v>
      </c>
      <c r="I7" s="265">
        <v>73.1</v>
      </c>
      <c r="J7" s="265">
        <v>429</v>
      </c>
      <c r="K7" s="265">
        <v>428</v>
      </c>
      <c r="L7" s="265">
        <v>426</v>
      </c>
      <c r="M7" s="265">
        <v>2</v>
      </c>
      <c r="N7" s="265">
        <v>1</v>
      </c>
      <c r="O7" s="259"/>
    </row>
    <row r="8" spans="1:15" ht="13.5" customHeight="1">
      <c r="A8" s="257"/>
      <c r="B8" s="240">
        <v>25</v>
      </c>
      <c r="C8" s="263"/>
      <c r="D8" s="264">
        <v>853</v>
      </c>
      <c r="E8" s="266">
        <v>632</v>
      </c>
      <c r="F8" s="266">
        <v>403</v>
      </c>
      <c r="G8" s="266">
        <v>228</v>
      </c>
      <c r="H8" s="266">
        <v>221</v>
      </c>
      <c r="I8" s="266">
        <v>74.1</v>
      </c>
      <c r="J8" s="266">
        <v>418</v>
      </c>
      <c r="K8" s="266">
        <v>417</v>
      </c>
      <c r="L8" s="266">
        <v>415</v>
      </c>
      <c r="M8" s="266">
        <v>2</v>
      </c>
      <c r="N8" s="266">
        <v>1</v>
      </c>
      <c r="O8" s="57"/>
    </row>
    <row r="9" spans="1:15" ht="13.5" customHeight="1">
      <c r="A9" s="257"/>
      <c r="B9" s="240">
        <v>26</v>
      </c>
      <c r="C9" s="263"/>
      <c r="D9" s="265">
        <v>848</v>
      </c>
      <c r="E9" s="265">
        <v>638</v>
      </c>
      <c r="F9" s="265">
        <v>415</v>
      </c>
      <c r="G9" s="265">
        <v>222</v>
      </c>
      <c r="H9" s="265">
        <v>210</v>
      </c>
      <c r="I9" s="265">
        <v>75.3</v>
      </c>
      <c r="J9" s="265">
        <v>409</v>
      </c>
      <c r="K9" s="265">
        <v>408</v>
      </c>
      <c r="L9" s="265">
        <v>404</v>
      </c>
      <c r="M9" s="265">
        <v>3</v>
      </c>
      <c r="N9" s="265">
        <v>1</v>
      </c>
      <c r="O9" s="57"/>
    </row>
    <row r="10" spans="2:15" ht="13.5" customHeight="1">
      <c r="B10" s="240">
        <v>27</v>
      </c>
      <c r="C10" s="615"/>
      <c r="D10" s="654">
        <v>842.869</v>
      </c>
      <c r="E10" s="654">
        <v>648.074</v>
      </c>
      <c r="F10" s="654">
        <v>423.891</v>
      </c>
      <c r="G10" s="654">
        <v>223.554</v>
      </c>
      <c r="H10" s="654">
        <v>194.795</v>
      </c>
      <c r="I10" s="655">
        <v>76.9</v>
      </c>
      <c r="J10" s="654">
        <v>406.389</v>
      </c>
      <c r="K10" s="654">
        <f>L10+M10</f>
        <v>405.505</v>
      </c>
      <c r="L10" s="654">
        <v>401.778</v>
      </c>
      <c r="M10" s="654">
        <v>3.727</v>
      </c>
      <c r="N10" s="654">
        <v>0.884</v>
      </c>
      <c r="O10" s="57"/>
    </row>
    <row r="11" spans="2:15" ht="13.5" customHeight="1">
      <c r="B11" s="244">
        <v>28</v>
      </c>
      <c r="C11" s="267"/>
      <c r="D11" s="268">
        <v>838</v>
      </c>
      <c r="E11" s="268">
        <v>658</v>
      </c>
      <c r="F11" s="268">
        <v>430</v>
      </c>
      <c r="G11" s="268">
        <v>227</v>
      </c>
      <c r="H11" s="268">
        <v>181</v>
      </c>
      <c r="I11" s="616">
        <v>78.5</v>
      </c>
      <c r="J11" s="268">
        <v>388</v>
      </c>
      <c r="K11" s="268" t="e">
        <f>L11+M11</f>
        <v>#VALUE!</v>
      </c>
      <c r="L11" s="268">
        <v>387</v>
      </c>
      <c r="M11" s="827" t="s">
        <v>7</v>
      </c>
      <c r="N11" s="268">
        <v>1</v>
      </c>
      <c r="O11" s="57"/>
    </row>
    <row r="12" spans="1:15" s="274" customFormat="1" ht="6" customHeight="1" thickBot="1">
      <c r="A12" s="269"/>
      <c r="B12" s="246"/>
      <c r="C12" s="270"/>
      <c r="D12" s="271"/>
      <c r="E12" s="271"/>
      <c r="F12" s="271"/>
      <c r="G12" s="271"/>
      <c r="H12" s="271"/>
      <c r="I12" s="272"/>
      <c r="J12" s="271"/>
      <c r="K12" s="271"/>
      <c r="L12" s="271"/>
      <c r="M12" s="271"/>
      <c r="N12" s="269"/>
      <c r="O12" s="273"/>
    </row>
    <row r="13" spans="1:15" ht="12.75" customHeight="1">
      <c r="A13" s="234" t="s">
        <v>731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259"/>
    </row>
    <row r="14" spans="1:15" ht="13.5">
      <c r="A14" s="275" t="s">
        <v>445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</row>
    <row r="15" ht="13.5">
      <c r="O15" s="57"/>
    </row>
    <row r="21" ht="12">
      <c r="O21" s="259"/>
    </row>
  </sheetData>
  <sheetProtection/>
  <mergeCells count="12">
    <mergeCell ref="K5:M5"/>
    <mergeCell ref="N5:N6"/>
    <mergeCell ref="J4:N4"/>
    <mergeCell ref="A4:C6"/>
    <mergeCell ref="D4:D6"/>
    <mergeCell ref="E4:G4"/>
    <mergeCell ref="H4:H6"/>
    <mergeCell ref="I4:I6"/>
    <mergeCell ref="E5:E6"/>
    <mergeCell ref="F5:F6"/>
    <mergeCell ref="G5:G6"/>
    <mergeCell ref="J5:J6"/>
  </mergeCells>
  <printOptions/>
  <pageMargins left="0.3937007874015748" right="0.3937007874015748" top="0.5905511811023623" bottom="0.3937007874015748" header="0.3937007874015748" footer="0.31496062992125984"/>
  <pageSetup cellComments="asDisplayed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8"/>
  <sheetViews>
    <sheetView showGridLines="0" zoomScalePageLayoutView="0" workbookViewId="0" topLeftCell="A1">
      <selection activeCell="F7" sqref="F7"/>
    </sheetView>
  </sheetViews>
  <sheetFormatPr defaultColWidth="8.00390625" defaultRowHeight="13.5"/>
  <cols>
    <col min="1" max="1" width="13.00390625" style="281" customWidth="1"/>
    <col min="2" max="10" width="9.375" style="281" customWidth="1"/>
    <col min="11" max="16384" width="8.00390625" style="281" customWidth="1"/>
  </cols>
  <sheetData>
    <row r="1" spans="1:10" s="277" customFormat="1" ht="18.75" customHeight="1">
      <c r="A1" s="276" t="s">
        <v>732</v>
      </c>
      <c r="B1" s="276"/>
      <c r="C1" s="276"/>
      <c r="D1" s="276"/>
      <c r="E1" s="276"/>
      <c r="F1" s="276"/>
      <c r="G1" s="276"/>
      <c r="H1" s="276"/>
      <c r="I1" s="276"/>
      <c r="J1" s="276"/>
    </row>
    <row r="2" s="278" customFormat="1" ht="11.25" customHeight="1"/>
    <row r="3" spans="1:10" ht="14.25" thickBot="1">
      <c r="A3" s="279" t="s">
        <v>521</v>
      </c>
      <c r="B3" s="57"/>
      <c r="C3" s="57"/>
      <c r="D3" s="57"/>
      <c r="E3" s="57"/>
      <c r="F3" s="57"/>
      <c r="G3" s="57"/>
      <c r="H3" s="57"/>
      <c r="I3" s="57"/>
      <c r="J3" s="280" t="s">
        <v>14</v>
      </c>
    </row>
    <row r="4" spans="1:10" ht="16.5" customHeight="1">
      <c r="A4" s="282" t="s">
        <v>13</v>
      </c>
      <c r="B4" s="282" t="s">
        <v>0</v>
      </c>
      <c r="C4" s="282" t="s">
        <v>15</v>
      </c>
      <c r="D4" s="282" t="s">
        <v>587</v>
      </c>
      <c r="E4" s="282" t="s">
        <v>16</v>
      </c>
      <c r="F4" s="282" t="s">
        <v>17</v>
      </c>
      <c r="G4" s="282" t="s">
        <v>18</v>
      </c>
      <c r="H4" s="282" t="s">
        <v>19</v>
      </c>
      <c r="I4" s="282" t="s">
        <v>20</v>
      </c>
      <c r="J4" s="283" t="s">
        <v>1</v>
      </c>
    </row>
    <row r="5" spans="1:10" ht="3.75" customHeight="1">
      <c r="A5" s="284"/>
      <c r="B5" s="278"/>
      <c r="C5" s="278"/>
      <c r="D5" s="278"/>
      <c r="E5" s="278"/>
      <c r="F5" s="278"/>
      <c r="G5" s="278"/>
      <c r="H5" s="278"/>
      <c r="I5" s="278"/>
      <c r="J5" s="278"/>
    </row>
    <row r="6" spans="1:10" ht="12.75" customHeight="1">
      <c r="A6" s="285" t="s">
        <v>733</v>
      </c>
      <c r="B6" s="278">
        <v>408</v>
      </c>
      <c r="C6" s="278">
        <v>119</v>
      </c>
      <c r="D6" s="278">
        <v>159</v>
      </c>
      <c r="E6" s="278">
        <v>1</v>
      </c>
      <c r="F6" s="278">
        <v>41</v>
      </c>
      <c r="G6" s="278">
        <v>8</v>
      </c>
      <c r="H6" s="286" t="s">
        <v>7</v>
      </c>
      <c r="I6" s="278">
        <v>40</v>
      </c>
      <c r="J6" s="278">
        <v>40</v>
      </c>
    </row>
    <row r="7" spans="1:10" ht="12.75" customHeight="1">
      <c r="A7" s="287">
        <v>26</v>
      </c>
      <c r="B7" s="278">
        <v>400</v>
      </c>
      <c r="C7" s="278">
        <v>168</v>
      </c>
      <c r="D7" s="278">
        <v>125</v>
      </c>
      <c r="E7" s="286" t="s">
        <v>7</v>
      </c>
      <c r="F7" s="278">
        <v>38</v>
      </c>
      <c r="G7" s="278">
        <v>5</v>
      </c>
      <c r="H7" s="286">
        <v>2</v>
      </c>
      <c r="I7" s="278">
        <v>32</v>
      </c>
      <c r="J7" s="278">
        <v>30</v>
      </c>
    </row>
    <row r="8" spans="1:10" ht="12.75" customHeight="1">
      <c r="A8" s="287">
        <v>27</v>
      </c>
      <c r="B8" s="278">
        <v>383</v>
      </c>
      <c r="C8" s="278">
        <v>150</v>
      </c>
      <c r="D8" s="278">
        <v>127</v>
      </c>
      <c r="E8" s="286">
        <v>2</v>
      </c>
      <c r="F8" s="278">
        <v>43</v>
      </c>
      <c r="G8" s="278">
        <v>4</v>
      </c>
      <c r="H8" s="286" t="s">
        <v>7</v>
      </c>
      <c r="I8" s="278">
        <v>44</v>
      </c>
      <c r="J8" s="278">
        <v>13</v>
      </c>
    </row>
    <row r="9" spans="1:10" s="290" customFormat="1" ht="12.75" customHeight="1">
      <c r="A9" s="287">
        <v>28</v>
      </c>
      <c r="B9" s="278">
        <v>466</v>
      </c>
      <c r="C9" s="278">
        <v>110</v>
      </c>
      <c r="D9" s="278">
        <v>116</v>
      </c>
      <c r="E9" s="286">
        <v>2</v>
      </c>
      <c r="F9" s="278">
        <v>51</v>
      </c>
      <c r="G9" s="278">
        <v>6</v>
      </c>
      <c r="H9" s="286" t="s">
        <v>623</v>
      </c>
      <c r="I9" s="278">
        <v>80</v>
      </c>
      <c r="J9" s="278">
        <v>101</v>
      </c>
    </row>
    <row r="10" spans="1:10" s="290" customFormat="1" ht="12.75" customHeight="1">
      <c r="A10" s="291">
        <v>29</v>
      </c>
      <c r="B10" s="288">
        <v>339</v>
      </c>
      <c r="C10" s="288">
        <v>91</v>
      </c>
      <c r="D10" s="288">
        <v>118</v>
      </c>
      <c r="E10" s="288">
        <v>1</v>
      </c>
      <c r="F10" s="288">
        <v>47</v>
      </c>
      <c r="G10" s="288">
        <v>5</v>
      </c>
      <c r="H10" s="289" t="s">
        <v>623</v>
      </c>
      <c r="I10" s="288">
        <v>48</v>
      </c>
      <c r="J10" s="288">
        <v>29</v>
      </c>
    </row>
    <row r="11" spans="1:10" ht="3.75" customHeight="1" thickBot="1">
      <c r="A11" s="292"/>
      <c r="B11" s="293"/>
      <c r="C11" s="293"/>
      <c r="D11" s="293"/>
      <c r="E11" s="293"/>
      <c r="F11" s="293"/>
      <c r="G11" s="293"/>
      <c r="H11" s="293"/>
      <c r="I11" s="293"/>
      <c r="J11" s="293"/>
    </row>
    <row r="12" spans="1:10" ht="12.75" customHeight="1">
      <c r="A12" s="278" t="s">
        <v>707</v>
      </c>
      <c r="B12" s="278"/>
      <c r="C12" s="278"/>
      <c r="D12" s="278"/>
      <c r="E12" s="278"/>
      <c r="F12" s="278"/>
      <c r="G12" s="278"/>
      <c r="H12" s="278"/>
      <c r="I12" s="278"/>
      <c r="J12" s="278"/>
    </row>
    <row r="16" spans="1:10" ht="13.5">
      <c r="A16" s="57"/>
      <c r="B16" s="286"/>
      <c r="C16" s="286"/>
      <c r="D16" s="286"/>
      <c r="E16" s="286"/>
      <c r="F16" s="286"/>
      <c r="G16" s="286"/>
      <c r="H16" s="286"/>
      <c r="I16" s="286"/>
      <c r="J16" s="286"/>
    </row>
    <row r="17" spans="1:10" ht="13.5">
      <c r="A17" s="57"/>
      <c r="B17" s="286"/>
      <c r="C17" s="286"/>
      <c r="D17" s="286"/>
      <c r="E17" s="286"/>
      <c r="F17" s="286"/>
      <c r="G17" s="286"/>
      <c r="H17" s="286"/>
      <c r="I17" s="286"/>
      <c r="J17" s="286"/>
    </row>
    <row r="18" spans="1:10" ht="13.5">
      <c r="A18" s="57"/>
      <c r="B18" s="286"/>
      <c r="C18" s="286"/>
      <c r="D18" s="286"/>
      <c r="E18" s="286"/>
      <c r="F18" s="286"/>
      <c r="G18" s="286"/>
      <c r="H18" s="286"/>
      <c r="I18" s="286"/>
      <c r="J18" s="286"/>
    </row>
    <row r="19" spans="1:10" ht="12">
      <c r="A19" s="294"/>
      <c r="B19" s="294"/>
      <c r="C19" s="294"/>
      <c r="D19" s="295"/>
      <c r="E19" s="295"/>
      <c r="F19" s="295"/>
      <c r="G19" s="295"/>
      <c r="H19" s="296"/>
      <c r="I19" s="295"/>
      <c r="J19" s="286"/>
    </row>
    <row r="20" spans="1:10" ht="12">
      <c r="A20" s="297"/>
      <c r="B20" s="297"/>
      <c r="C20" s="297"/>
      <c r="D20" s="297"/>
      <c r="E20" s="298"/>
      <c r="F20" s="298"/>
      <c r="G20" s="298"/>
      <c r="H20" s="298"/>
      <c r="I20" s="298"/>
      <c r="J20" s="289"/>
    </row>
    <row r="21" spans="1:10" ht="13.5">
      <c r="A21" s="297"/>
      <c r="B21" s="297"/>
      <c r="C21" s="297"/>
      <c r="D21" s="297"/>
      <c r="E21" s="298"/>
      <c r="F21" s="298"/>
      <c r="G21" s="298"/>
      <c r="H21" s="298"/>
      <c r="I21" s="298"/>
      <c r="J21" s="57"/>
    </row>
    <row r="22" spans="1:10" ht="13.5">
      <c r="A22" s="297"/>
      <c r="B22" s="297"/>
      <c r="C22" s="297"/>
      <c r="D22" s="297"/>
      <c r="E22" s="298"/>
      <c r="F22" s="298"/>
      <c r="G22" s="298"/>
      <c r="H22" s="298"/>
      <c r="I22" s="298"/>
      <c r="J22" s="57"/>
    </row>
    <row r="23" spans="1:10" ht="13.5">
      <c r="A23" s="297"/>
      <c r="B23" s="297"/>
      <c r="C23" s="297"/>
      <c r="D23" s="297"/>
      <c r="E23" s="298"/>
      <c r="F23" s="298"/>
      <c r="G23" s="298"/>
      <c r="H23" s="298"/>
      <c r="I23" s="298"/>
      <c r="J23" s="57"/>
    </row>
    <row r="24" spans="1:10" ht="13.5">
      <c r="A24" s="297"/>
      <c r="B24" s="297"/>
      <c r="C24" s="297"/>
      <c r="D24" s="297"/>
      <c r="E24" s="298"/>
      <c r="F24" s="298"/>
      <c r="G24" s="298"/>
      <c r="H24" s="298"/>
      <c r="I24" s="298"/>
      <c r="J24" s="57"/>
    </row>
    <row r="25" spans="1:10" ht="13.5">
      <c r="A25" s="297"/>
      <c r="B25" s="297"/>
      <c r="C25" s="297"/>
      <c r="D25" s="297"/>
      <c r="E25" s="298"/>
      <c r="F25" s="298"/>
      <c r="G25" s="298"/>
      <c r="H25" s="298"/>
      <c r="I25" s="298"/>
      <c r="J25" s="57"/>
    </row>
    <row r="26" spans="1:10" ht="13.5">
      <c r="A26" s="297"/>
      <c r="B26" s="297"/>
      <c r="C26" s="297"/>
      <c r="D26" s="297"/>
      <c r="E26" s="298"/>
      <c r="F26" s="298"/>
      <c r="G26" s="298"/>
      <c r="H26" s="298"/>
      <c r="I26" s="298"/>
      <c r="J26" s="57"/>
    </row>
    <row r="27" spans="1:10" ht="13.5">
      <c r="A27" s="299"/>
      <c r="B27" s="299"/>
      <c r="C27" s="299"/>
      <c r="D27" s="299"/>
      <c r="E27" s="299"/>
      <c r="F27" s="299"/>
      <c r="G27" s="299"/>
      <c r="H27" s="299"/>
      <c r="I27" s="299"/>
      <c r="J27" s="57"/>
    </row>
    <row r="28" spans="1:10" ht="13.5">
      <c r="A28" s="299"/>
      <c r="B28" s="299"/>
      <c r="C28" s="299"/>
      <c r="D28" s="299"/>
      <c r="E28" s="299"/>
      <c r="F28" s="299"/>
      <c r="G28" s="299"/>
      <c r="H28" s="299"/>
      <c r="I28" s="299"/>
      <c r="J28" s="57"/>
    </row>
  </sheetData>
  <sheetProtection/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P34"/>
  <sheetViews>
    <sheetView zoomScalePageLayoutView="0" workbookViewId="0" topLeftCell="A1">
      <selection activeCell="H10" sqref="H10"/>
    </sheetView>
  </sheetViews>
  <sheetFormatPr defaultColWidth="8.00390625" defaultRowHeight="13.5"/>
  <cols>
    <col min="1" max="1" width="2.125" style="300" customWidth="1"/>
    <col min="2" max="2" width="18.125" style="300" customWidth="1"/>
    <col min="3" max="3" width="5.50390625" style="300" customWidth="1"/>
    <col min="4" max="4" width="4.875" style="300" customWidth="1"/>
    <col min="5" max="5" width="6.75390625" style="330" customWidth="1"/>
    <col min="6" max="6" width="4.875" style="330" customWidth="1"/>
    <col min="7" max="7" width="4.875" style="300" customWidth="1"/>
    <col min="8" max="8" width="6.875" style="300" customWidth="1"/>
    <col min="9" max="9" width="6.00390625" style="300" customWidth="1"/>
    <col min="10" max="10" width="5.875" style="300" customWidth="1"/>
    <col min="11" max="11" width="0.6171875" style="300" customWidth="1"/>
    <col min="12" max="12" width="6.00390625" style="300" customWidth="1"/>
    <col min="13" max="13" width="5.625" style="300" customWidth="1"/>
    <col min="14" max="14" width="6.00390625" style="300" customWidth="1"/>
    <col min="15" max="16" width="6.875" style="300" customWidth="1"/>
    <col min="17" max="16384" width="8.00390625" style="300" customWidth="1"/>
  </cols>
  <sheetData>
    <row r="1" spans="1:16" ht="18.75" customHeight="1">
      <c r="A1" s="904" t="s">
        <v>734</v>
      </c>
      <c r="B1" s="904"/>
      <c r="C1" s="904"/>
      <c r="D1" s="904"/>
      <c r="E1" s="904"/>
      <c r="F1" s="904"/>
      <c r="G1" s="904"/>
      <c r="H1" s="904"/>
      <c r="I1" s="904"/>
      <c r="J1" s="904"/>
      <c r="K1" s="904"/>
      <c r="L1" s="904"/>
      <c r="M1" s="904"/>
      <c r="N1" s="904"/>
      <c r="O1" s="904"/>
      <c r="P1" s="904"/>
    </row>
    <row r="2" spans="1:16" ht="24.75" customHeight="1" thickBot="1">
      <c r="A2" s="301"/>
      <c r="B2" s="301"/>
      <c r="C2" s="301"/>
      <c r="D2" s="301"/>
      <c r="E2" s="302"/>
      <c r="F2" s="302"/>
      <c r="G2" s="301"/>
      <c r="H2" s="301"/>
      <c r="I2" s="301"/>
      <c r="J2" s="301"/>
      <c r="K2" s="301"/>
      <c r="L2" s="301"/>
      <c r="M2" s="301"/>
      <c r="N2" s="301"/>
      <c r="O2" s="301"/>
      <c r="P2" s="301"/>
    </row>
    <row r="3" spans="1:16" s="304" customFormat="1" ht="12.75" customHeight="1">
      <c r="A3" s="303"/>
      <c r="B3" s="905" t="s">
        <v>147</v>
      </c>
      <c r="C3" s="899" t="s">
        <v>601</v>
      </c>
      <c r="D3" s="900"/>
      <c r="E3" s="900"/>
      <c r="F3" s="900"/>
      <c r="G3" s="900"/>
      <c r="H3" s="901"/>
      <c r="I3" s="899" t="s">
        <v>146</v>
      </c>
      <c r="J3" s="900"/>
      <c r="K3" s="900"/>
      <c r="L3" s="900"/>
      <c r="M3" s="900"/>
      <c r="N3" s="900"/>
      <c r="O3" s="900"/>
      <c r="P3" s="900"/>
    </row>
    <row r="4" spans="1:16" ht="36" customHeight="1">
      <c r="A4" s="305"/>
      <c r="B4" s="906"/>
      <c r="C4" s="306" t="s">
        <v>148</v>
      </c>
      <c r="D4" s="307" t="s">
        <v>149</v>
      </c>
      <c r="E4" s="308" t="s">
        <v>602</v>
      </c>
      <c r="F4" s="308" t="s">
        <v>150</v>
      </c>
      <c r="G4" s="309" t="s">
        <v>151</v>
      </c>
      <c r="H4" s="310" t="s">
        <v>152</v>
      </c>
      <c r="I4" s="306" t="s">
        <v>603</v>
      </c>
      <c r="J4" s="902" t="s">
        <v>604</v>
      </c>
      <c r="K4" s="903"/>
      <c r="L4" s="311" t="s">
        <v>153</v>
      </c>
      <c r="M4" s="306" t="s">
        <v>605</v>
      </c>
      <c r="N4" s="311" t="s">
        <v>154</v>
      </c>
      <c r="O4" s="311" t="s">
        <v>155</v>
      </c>
      <c r="P4" s="312" t="s">
        <v>156</v>
      </c>
    </row>
    <row r="5" spans="2:16" s="313" customFormat="1" ht="11.25" customHeight="1">
      <c r="B5" s="314"/>
      <c r="C5" s="314"/>
      <c r="D5" s="315"/>
      <c r="E5" s="316"/>
      <c r="F5" s="316"/>
      <c r="G5" s="315"/>
      <c r="H5" s="317"/>
      <c r="I5" s="315"/>
      <c r="J5" s="315"/>
      <c r="K5" s="315"/>
      <c r="L5" s="315"/>
      <c r="M5" s="315"/>
      <c r="N5" s="315"/>
      <c r="O5" s="315"/>
      <c r="P5" s="315"/>
    </row>
    <row r="6" spans="1:16" ht="22.5" customHeight="1">
      <c r="A6" s="318"/>
      <c r="B6" s="319" t="s">
        <v>157</v>
      </c>
      <c r="C6" s="656">
        <v>7.6</v>
      </c>
      <c r="D6" s="657">
        <v>9.2</v>
      </c>
      <c r="E6" s="658" t="s">
        <v>735</v>
      </c>
      <c r="F6" s="659" t="s">
        <v>109</v>
      </c>
      <c r="G6" s="660">
        <v>37</v>
      </c>
      <c r="H6" s="661">
        <v>1500</v>
      </c>
      <c r="I6" s="659" t="s">
        <v>109</v>
      </c>
      <c r="J6" s="659" t="s">
        <v>109</v>
      </c>
      <c r="K6" s="659"/>
      <c r="L6" s="659" t="s">
        <v>109</v>
      </c>
      <c r="M6" s="659" t="s">
        <v>109</v>
      </c>
      <c r="N6" s="659" t="s">
        <v>109</v>
      </c>
      <c r="O6" s="659" t="s">
        <v>109</v>
      </c>
      <c r="P6" s="659" t="s">
        <v>109</v>
      </c>
    </row>
    <row r="7" spans="1:16" ht="22.5" customHeight="1">
      <c r="A7" s="318"/>
      <c r="B7" s="319" t="s">
        <v>159</v>
      </c>
      <c r="C7" s="656">
        <v>7.6</v>
      </c>
      <c r="D7" s="657">
        <v>9.6</v>
      </c>
      <c r="E7" s="658" t="s">
        <v>736</v>
      </c>
      <c r="F7" s="659" t="s">
        <v>109</v>
      </c>
      <c r="G7" s="660">
        <v>5</v>
      </c>
      <c r="H7" s="661">
        <v>24000</v>
      </c>
      <c r="I7" s="660" t="s">
        <v>545</v>
      </c>
      <c r="J7" s="659" t="s">
        <v>542</v>
      </c>
      <c r="K7" s="659"/>
      <c r="L7" s="660" t="s">
        <v>158</v>
      </c>
      <c r="M7" s="660" t="s">
        <v>543</v>
      </c>
      <c r="N7" s="660">
        <v>0.001</v>
      </c>
      <c r="O7" s="659" t="s">
        <v>544</v>
      </c>
      <c r="P7" s="659" t="s">
        <v>109</v>
      </c>
    </row>
    <row r="8" spans="1:16" ht="22.5" customHeight="1">
      <c r="A8" s="318"/>
      <c r="B8" s="319" t="s">
        <v>160</v>
      </c>
      <c r="C8" s="656">
        <v>7.7</v>
      </c>
      <c r="D8" s="662">
        <v>12</v>
      </c>
      <c r="E8" s="658" t="s">
        <v>737</v>
      </c>
      <c r="F8" s="659" t="s">
        <v>109</v>
      </c>
      <c r="G8" s="660">
        <v>2</v>
      </c>
      <c r="H8" s="661">
        <v>7800</v>
      </c>
      <c r="I8" s="659" t="s">
        <v>109</v>
      </c>
      <c r="J8" s="659" t="s">
        <v>109</v>
      </c>
      <c r="K8" s="659"/>
      <c r="L8" s="659" t="s">
        <v>109</v>
      </c>
      <c r="M8" s="659" t="s">
        <v>109</v>
      </c>
      <c r="N8" s="659" t="s">
        <v>109</v>
      </c>
      <c r="O8" s="659" t="s">
        <v>109</v>
      </c>
      <c r="P8" s="659" t="s">
        <v>109</v>
      </c>
    </row>
    <row r="9" spans="1:16" ht="22.5" customHeight="1">
      <c r="A9" s="318"/>
      <c r="B9" s="319" t="s">
        <v>161</v>
      </c>
      <c r="C9" s="656">
        <v>7.4</v>
      </c>
      <c r="D9" s="662">
        <v>10</v>
      </c>
      <c r="E9" s="658" t="s">
        <v>738</v>
      </c>
      <c r="F9" s="659" t="s">
        <v>109</v>
      </c>
      <c r="G9" s="660">
        <v>59</v>
      </c>
      <c r="H9" s="661">
        <v>8300</v>
      </c>
      <c r="I9" s="659" t="s">
        <v>109</v>
      </c>
      <c r="J9" s="659" t="s">
        <v>109</v>
      </c>
      <c r="K9" s="659"/>
      <c r="L9" s="659" t="s">
        <v>109</v>
      </c>
      <c r="M9" s="659" t="s">
        <v>109</v>
      </c>
      <c r="N9" s="659" t="s">
        <v>109</v>
      </c>
      <c r="O9" s="659" t="s">
        <v>109</v>
      </c>
      <c r="P9" s="659" t="s">
        <v>109</v>
      </c>
    </row>
    <row r="10" spans="1:16" ht="22.5" customHeight="1">
      <c r="A10" s="318"/>
      <c r="B10" s="319" t="s">
        <v>162</v>
      </c>
      <c r="C10" s="656">
        <v>7.4</v>
      </c>
      <c r="D10" s="657">
        <v>9.1</v>
      </c>
      <c r="E10" s="658" t="s">
        <v>739</v>
      </c>
      <c r="F10" s="659" t="s">
        <v>109</v>
      </c>
      <c r="G10" s="660">
        <v>150</v>
      </c>
      <c r="H10" s="661">
        <v>8100</v>
      </c>
      <c r="I10" s="659" t="s">
        <v>109</v>
      </c>
      <c r="J10" s="659" t="s">
        <v>109</v>
      </c>
      <c r="K10" s="659"/>
      <c r="L10" s="659" t="s">
        <v>109</v>
      </c>
      <c r="M10" s="659" t="s">
        <v>109</v>
      </c>
      <c r="N10" s="659" t="s">
        <v>109</v>
      </c>
      <c r="O10" s="659" t="s">
        <v>109</v>
      </c>
      <c r="P10" s="659" t="s">
        <v>109</v>
      </c>
    </row>
    <row r="11" spans="1:16" ht="22.5" customHeight="1">
      <c r="A11" s="318"/>
      <c r="B11" s="319" t="s">
        <v>163</v>
      </c>
      <c r="C11" s="656">
        <v>7.5</v>
      </c>
      <c r="D11" s="662">
        <v>10</v>
      </c>
      <c r="E11" s="658" t="s">
        <v>740</v>
      </c>
      <c r="F11" s="659" t="s">
        <v>109</v>
      </c>
      <c r="G11" s="660">
        <v>3</v>
      </c>
      <c r="H11" s="661">
        <v>3600</v>
      </c>
      <c r="I11" s="660" t="s">
        <v>545</v>
      </c>
      <c r="J11" s="659" t="s">
        <v>542</v>
      </c>
      <c r="K11" s="659"/>
      <c r="L11" s="660" t="s">
        <v>158</v>
      </c>
      <c r="M11" s="660" t="s">
        <v>543</v>
      </c>
      <c r="N11" s="660" t="s">
        <v>741</v>
      </c>
      <c r="O11" s="659" t="s">
        <v>544</v>
      </c>
      <c r="P11" s="659" t="s">
        <v>544</v>
      </c>
    </row>
    <row r="12" spans="1:16" ht="22.5" customHeight="1">
      <c r="A12" s="318" t="s">
        <v>164</v>
      </c>
      <c r="B12" s="319" t="s">
        <v>165</v>
      </c>
      <c r="C12" s="656">
        <v>7.4</v>
      </c>
      <c r="D12" s="662">
        <v>10</v>
      </c>
      <c r="E12" s="658" t="s">
        <v>742</v>
      </c>
      <c r="F12" s="659" t="s">
        <v>109</v>
      </c>
      <c r="G12" s="660">
        <v>3</v>
      </c>
      <c r="H12" s="661">
        <v>2000</v>
      </c>
      <c r="I12" s="660" t="s">
        <v>545</v>
      </c>
      <c r="J12" s="659" t="s">
        <v>542</v>
      </c>
      <c r="K12" s="659"/>
      <c r="L12" s="660" t="s">
        <v>158</v>
      </c>
      <c r="M12" s="660" t="s">
        <v>543</v>
      </c>
      <c r="N12" s="660" t="s">
        <v>741</v>
      </c>
      <c r="O12" s="659" t="s">
        <v>544</v>
      </c>
      <c r="P12" s="659" t="s">
        <v>544</v>
      </c>
    </row>
    <row r="13" spans="1:16" ht="22.5" customHeight="1">
      <c r="A13" s="318"/>
      <c r="B13" s="319" t="s">
        <v>166</v>
      </c>
      <c r="C13" s="656">
        <v>7.3</v>
      </c>
      <c r="D13" s="657">
        <v>8.1</v>
      </c>
      <c r="E13" s="658" t="s">
        <v>743</v>
      </c>
      <c r="F13" s="659" t="s">
        <v>109</v>
      </c>
      <c r="G13" s="660">
        <v>120</v>
      </c>
      <c r="H13" s="661" t="s">
        <v>109</v>
      </c>
      <c r="I13" s="659" t="s">
        <v>109</v>
      </c>
      <c r="J13" s="659" t="s">
        <v>109</v>
      </c>
      <c r="K13" s="659"/>
      <c r="L13" s="659" t="s">
        <v>109</v>
      </c>
      <c r="M13" s="659" t="s">
        <v>109</v>
      </c>
      <c r="N13" s="659" t="s">
        <v>109</v>
      </c>
      <c r="O13" s="659" t="s">
        <v>109</v>
      </c>
      <c r="P13" s="659" t="s">
        <v>109</v>
      </c>
    </row>
    <row r="14" spans="1:16" ht="22.5" customHeight="1">
      <c r="A14" s="318"/>
      <c r="B14" s="319" t="s">
        <v>167</v>
      </c>
      <c r="C14" s="656">
        <v>7.6</v>
      </c>
      <c r="D14" s="657">
        <v>5.9</v>
      </c>
      <c r="E14" s="658" t="s">
        <v>744</v>
      </c>
      <c r="F14" s="659" t="s">
        <v>109</v>
      </c>
      <c r="G14" s="660">
        <v>180</v>
      </c>
      <c r="H14" s="661" t="s">
        <v>109</v>
      </c>
      <c r="I14" s="659" t="s">
        <v>109</v>
      </c>
      <c r="J14" s="659" t="s">
        <v>109</v>
      </c>
      <c r="K14" s="659"/>
      <c r="L14" s="659" t="s">
        <v>109</v>
      </c>
      <c r="M14" s="659" t="s">
        <v>109</v>
      </c>
      <c r="N14" s="659" t="s">
        <v>109</v>
      </c>
      <c r="O14" s="659" t="s">
        <v>109</v>
      </c>
      <c r="P14" s="659" t="s">
        <v>109</v>
      </c>
    </row>
    <row r="15" spans="1:16" ht="22.5" customHeight="1">
      <c r="A15" s="318"/>
      <c r="B15" s="319" t="s">
        <v>168</v>
      </c>
      <c r="C15" s="656">
        <v>7.7</v>
      </c>
      <c r="D15" s="657">
        <v>6.4</v>
      </c>
      <c r="E15" s="658" t="s">
        <v>745</v>
      </c>
      <c r="F15" s="659" t="s">
        <v>109</v>
      </c>
      <c r="G15" s="660">
        <v>71</v>
      </c>
      <c r="H15" s="661" t="s">
        <v>109</v>
      </c>
      <c r="I15" s="660" t="s">
        <v>545</v>
      </c>
      <c r="J15" s="659" t="s">
        <v>542</v>
      </c>
      <c r="K15" s="659"/>
      <c r="L15" s="660">
        <v>0.002</v>
      </c>
      <c r="M15" s="660" t="s">
        <v>543</v>
      </c>
      <c r="N15" s="660">
        <v>0.001</v>
      </c>
      <c r="O15" s="659" t="s">
        <v>544</v>
      </c>
      <c r="P15" s="659" t="s">
        <v>544</v>
      </c>
    </row>
    <row r="16" spans="1:16" ht="22.5" customHeight="1">
      <c r="A16" s="318"/>
      <c r="B16" s="319" t="s">
        <v>169</v>
      </c>
      <c r="C16" s="656">
        <v>7.7</v>
      </c>
      <c r="D16" s="657">
        <v>7.3</v>
      </c>
      <c r="E16" s="658" t="s">
        <v>746</v>
      </c>
      <c r="F16" s="659" t="s">
        <v>109</v>
      </c>
      <c r="G16" s="660">
        <v>250</v>
      </c>
      <c r="H16" s="661" t="s">
        <v>109</v>
      </c>
      <c r="I16" s="659" t="s">
        <v>109</v>
      </c>
      <c r="J16" s="659" t="s">
        <v>109</v>
      </c>
      <c r="K16" s="659"/>
      <c r="L16" s="659" t="s">
        <v>109</v>
      </c>
      <c r="M16" s="659" t="s">
        <v>109</v>
      </c>
      <c r="N16" s="659" t="s">
        <v>109</v>
      </c>
      <c r="O16" s="659" t="s">
        <v>109</v>
      </c>
      <c r="P16" s="659" t="s">
        <v>109</v>
      </c>
    </row>
    <row r="17" spans="1:16" ht="22.5" customHeight="1">
      <c r="A17" s="318"/>
      <c r="B17" s="319" t="s">
        <v>170</v>
      </c>
      <c r="C17" s="656">
        <v>7.8</v>
      </c>
      <c r="D17" s="662">
        <v>10</v>
      </c>
      <c r="E17" s="658" t="s">
        <v>747</v>
      </c>
      <c r="F17" s="659" t="s">
        <v>109</v>
      </c>
      <c r="G17" s="660">
        <v>6</v>
      </c>
      <c r="H17" s="661" t="s">
        <v>109</v>
      </c>
      <c r="I17" s="659" t="s">
        <v>109</v>
      </c>
      <c r="J17" s="659" t="s">
        <v>109</v>
      </c>
      <c r="K17" s="659"/>
      <c r="L17" s="659" t="s">
        <v>109</v>
      </c>
      <c r="M17" s="659" t="s">
        <v>109</v>
      </c>
      <c r="N17" s="659" t="s">
        <v>109</v>
      </c>
      <c r="O17" s="659" t="s">
        <v>109</v>
      </c>
      <c r="P17" s="659" t="s">
        <v>109</v>
      </c>
    </row>
    <row r="18" spans="1:16" ht="22.5" customHeight="1">
      <c r="A18" s="318"/>
      <c r="B18" s="319" t="s">
        <v>171</v>
      </c>
      <c r="C18" s="656">
        <v>7.7</v>
      </c>
      <c r="D18" s="663">
        <v>9.8</v>
      </c>
      <c r="E18" s="658" t="s">
        <v>748</v>
      </c>
      <c r="F18" s="659" t="s">
        <v>109</v>
      </c>
      <c r="G18" s="660">
        <v>4</v>
      </c>
      <c r="H18" s="661">
        <v>1700</v>
      </c>
      <c r="I18" s="660" t="s">
        <v>545</v>
      </c>
      <c r="J18" s="659" t="s">
        <v>542</v>
      </c>
      <c r="K18" s="659"/>
      <c r="L18" s="660" t="s">
        <v>158</v>
      </c>
      <c r="M18" s="660" t="s">
        <v>543</v>
      </c>
      <c r="N18" s="660" t="s">
        <v>741</v>
      </c>
      <c r="O18" s="659" t="s">
        <v>544</v>
      </c>
      <c r="P18" s="659" t="s">
        <v>109</v>
      </c>
    </row>
    <row r="19" spans="1:16" ht="22.5" customHeight="1">
      <c r="A19" s="318" t="s">
        <v>172</v>
      </c>
      <c r="B19" s="319" t="s">
        <v>173</v>
      </c>
      <c r="C19" s="656">
        <v>7.8</v>
      </c>
      <c r="D19" s="662">
        <v>10</v>
      </c>
      <c r="E19" s="658" t="s">
        <v>749</v>
      </c>
      <c r="F19" s="659" t="s">
        <v>109</v>
      </c>
      <c r="G19" s="660">
        <v>5</v>
      </c>
      <c r="H19" s="661">
        <v>14000</v>
      </c>
      <c r="I19" s="660" t="s">
        <v>545</v>
      </c>
      <c r="J19" s="659" t="s">
        <v>542</v>
      </c>
      <c r="K19" s="659"/>
      <c r="L19" s="660" t="s">
        <v>158</v>
      </c>
      <c r="M19" s="660" t="s">
        <v>543</v>
      </c>
      <c r="N19" s="660">
        <v>0.001</v>
      </c>
      <c r="O19" s="659" t="s">
        <v>544</v>
      </c>
      <c r="P19" s="659" t="s">
        <v>544</v>
      </c>
    </row>
    <row r="20" spans="1:16" ht="22.5" customHeight="1">
      <c r="A20" s="318"/>
      <c r="B20" s="319" t="s">
        <v>174</v>
      </c>
      <c r="C20" s="656">
        <v>7.7</v>
      </c>
      <c r="D20" s="662">
        <v>10</v>
      </c>
      <c r="E20" s="658" t="s">
        <v>750</v>
      </c>
      <c r="F20" s="659" t="s">
        <v>109</v>
      </c>
      <c r="G20" s="660">
        <v>2</v>
      </c>
      <c r="H20" s="661">
        <v>4100</v>
      </c>
      <c r="I20" s="659" t="s">
        <v>109</v>
      </c>
      <c r="J20" s="659" t="s">
        <v>109</v>
      </c>
      <c r="K20" s="659"/>
      <c r="L20" s="659" t="s">
        <v>109</v>
      </c>
      <c r="M20" s="659" t="s">
        <v>109</v>
      </c>
      <c r="N20" s="659" t="s">
        <v>109</v>
      </c>
      <c r="O20" s="659" t="s">
        <v>109</v>
      </c>
      <c r="P20" s="659" t="s">
        <v>109</v>
      </c>
    </row>
    <row r="21" spans="1:16" ht="22.5" customHeight="1">
      <c r="A21" s="318"/>
      <c r="B21" s="320" t="s">
        <v>175</v>
      </c>
      <c r="C21" s="656">
        <v>7.7</v>
      </c>
      <c r="D21" s="662">
        <v>11</v>
      </c>
      <c r="E21" s="658" t="s">
        <v>745</v>
      </c>
      <c r="F21" s="659" t="s">
        <v>109</v>
      </c>
      <c r="G21" s="660">
        <v>2</v>
      </c>
      <c r="H21" s="661">
        <v>98000</v>
      </c>
      <c r="I21" s="659" t="s">
        <v>109</v>
      </c>
      <c r="J21" s="659" t="s">
        <v>109</v>
      </c>
      <c r="K21" s="659"/>
      <c r="L21" s="659" t="s">
        <v>109</v>
      </c>
      <c r="M21" s="659" t="s">
        <v>109</v>
      </c>
      <c r="N21" s="659" t="s">
        <v>109</v>
      </c>
      <c r="O21" s="659" t="s">
        <v>109</v>
      </c>
      <c r="P21" s="659" t="s">
        <v>109</v>
      </c>
    </row>
    <row r="22" spans="1:16" ht="22.5" customHeight="1">
      <c r="A22" s="318"/>
      <c r="B22" s="319" t="s">
        <v>176</v>
      </c>
      <c r="C22" s="656">
        <v>8.3</v>
      </c>
      <c r="D22" s="662">
        <v>11</v>
      </c>
      <c r="E22" s="658" t="s">
        <v>751</v>
      </c>
      <c r="F22" s="659" t="s">
        <v>109</v>
      </c>
      <c r="G22" s="660">
        <v>2</v>
      </c>
      <c r="H22" s="661">
        <v>3700</v>
      </c>
      <c r="I22" s="659" t="s">
        <v>109</v>
      </c>
      <c r="J22" s="659" t="s">
        <v>109</v>
      </c>
      <c r="K22" s="659"/>
      <c r="L22" s="659" t="s">
        <v>109</v>
      </c>
      <c r="M22" s="659" t="s">
        <v>109</v>
      </c>
      <c r="N22" s="659" t="s">
        <v>109</v>
      </c>
      <c r="O22" s="659" t="s">
        <v>109</v>
      </c>
      <c r="P22" s="659" t="s">
        <v>109</v>
      </c>
    </row>
    <row r="23" spans="1:16" ht="22.5" customHeight="1">
      <c r="A23" s="318"/>
      <c r="B23" s="319" t="s">
        <v>177</v>
      </c>
      <c r="C23" s="656">
        <v>7.6</v>
      </c>
      <c r="D23" s="657">
        <v>8.6</v>
      </c>
      <c r="E23" s="658" t="s">
        <v>752</v>
      </c>
      <c r="F23" s="659" t="s">
        <v>109</v>
      </c>
      <c r="G23" s="660">
        <v>6</v>
      </c>
      <c r="H23" s="661">
        <v>4200</v>
      </c>
      <c r="I23" s="659" t="s">
        <v>109</v>
      </c>
      <c r="J23" s="659" t="s">
        <v>109</v>
      </c>
      <c r="K23" s="659"/>
      <c r="L23" s="659" t="s">
        <v>109</v>
      </c>
      <c r="M23" s="659" t="s">
        <v>109</v>
      </c>
      <c r="N23" s="659" t="s">
        <v>109</v>
      </c>
      <c r="O23" s="659" t="s">
        <v>109</v>
      </c>
      <c r="P23" s="659" t="s">
        <v>109</v>
      </c>
    </row>
    <row r="24" spans="1:16" ht="22.5" customHeight="1">
      <c r="A24" s="318"/>
      <c r="B24" s="319" t="s">
        <v>178</v>
      </c>
      <c r="C24" s="656">
        <v>8</v>
      </c>
      <c r="D24" s="662">
        <v>11</v>
      </c>
      <c r="E24" s="658" t="s">
        <v>753</v>
      </c>
      <c r="F24" s="659" t="s">
        <v>109</v>
      </c>
      <c r="G24" s="660">
        <v>2</v>
      </c>
      <c r="H24" s="661">
        <v>9100</v>
      </c>
      <c r="I24" s="660" t="s">
        <v>545</v>
      </c>
      <c r="J24" s="659" t="s">
        <v>542</v>
      </c>
      <c r="K24" s="659"/>
      <c r="L24" s="660" t="s">
        <v>158</v>
      </c>
      <c r="M24" s="660" t="s">
        <v>543</v>
      </c>
      <c r="N24" s="660" t="s">
        <v>741</v>
      </c>
      <c r="O24" s="659" t="s">
        <v>544</v>
      </c>
      <c r="P24" s="659" t="s">
        <v>109</v>
      </c>
    </row>
    <row r="25" spans="1:16" ht="22.5" customHeight="1">
      <c r="A25" s="321"/>
      <c r="B25" s="311" t="s">
        <v>179</v>
      </c>
      <c r="C25" s="664">
        <v>7.7</v>
      </c>
      <c r="D25" s="665">
        <v>9.9</v>
      </c>
      <c r="E25" s="666" t="s">
        <v>754</v>
      </c>
      <c r="F25" s="667" t="s">
        <v>667</v>
      </c>
      <c r="G25" s="668">
        <v>190</v>
      </c>
      <c r="H25" s="669" t="s">
        <v>109</v>
      </c>
      <c r="I25" s="670" t="s">
        <v>109</v>
      </c>
      <c r="J25" s="670" t="s">
        <v>109</v>
      </c>
      <c r="K25" s="670"/>
      <c r="L25" s="670" t="s">
        <v>109</v>
      </c>
      <c r="M25" s="670" t="s">
        <v>109</v>
      </c>
      <c r="N25" s="670" t="s">
        <v>109</v>
      </c>
      <c r="O25" s="670" t="s">
        <v>109</v>
      </c>
      <c r="P25" s="670" t="s">
        <v>109</v>
      </c>
    </row>
    <row r="26" spans="1:16" ht="22.5" customHeight="1">
      <c r="A26" s="318"/>
      <c r="B26" s="319" t="s">
        <v>180</v>
      </c>
      <c r="C26" s="656">
        <v>8.1</v>
      </c>
      <c r="D26" s="657">
        <v>8.2</v>
      </c>
      <c r="E26" s="659" t="s">
        <v>109</v>
      </c>
      <c r="F26" s="658" t="s">
        <v>755</v>
      </c>
      <c r="G26" s="671">
        <v>13</v>
      </c>
      <c r="H26" s="661">
        <v>57</v>
      </c>
      <c r="I26" s="659" t="s">
        <v>109</v>
      </c>
      <c r="J26" s="672" t="s">
        <v>109</v>
      </c>
      <c r="K26" s="672"/>
      <c r="L26" s="672" t="s">
        <v>109</v>
      </c>
      <c r="M26" s="659" t="s">
        <v>109</v>
      </c>
      <c r="N26" s="659" t="s">
        <v>109</v>
      </c>
      <c r="O26" s="659" t="s">
        <v>109</v>
      </c>
      <c r="P26" s="659" t="s">
        <v>109</v>
      </c>
    </row>
    <row r="27" spans="1:16" ht="22.5" customHeight="1">
      <c r="A27" s="318" t="s">
        <v>181</v>
      </c>
      <c r="B27" s="319" t="s">
        <v>182</v>
      </c>
      <c r="C27" s="656">
        <v>7.9</v>
      </c>
      <c r="D27" s="657">
        <v>7.7</v>
      </c>
      <c r="E27" s="659" t="s">
        <v>109</v>
      </c>
      <c r="F27" s="658" t="s">
        <v>753</v>
      </c>
      <c r="G27" s="671">
        <v>25</v>
      </c>
      <c r="H27" s="661" t="s">
        <v>109</v>
      </c>
      <c r="I27" s="660" t="s">
        <v>545</v>
      </c>
      <c r="J27" s="659" t="s">
        <v>542</v>
      </c>
      <c r="K27" s="659"/>
      <c r="L27" s="660" t="s">
        <v>158</v>
      </c>
      <c r="M27" s="660" t="s">
        <v>543</v>
      </c>
      <c r="N27" s="660">
        <v>0.002</v>
      </c>
      <c r="O27" s="659" t="s">
        <v>544</v>
      </c>
      <c r="P27" s="659" t="s">
        <v>109</v>
      </c>
    </row>
    <row r="28" spans="1:16" ht="22.5" customHeight="1">
      <c r="A28" s="318"/>
      <c r="B28" s="319" t="s">
        <v>183</v>
      </c>
      <c r="C28" s="656">
        <v>8.1</v>
      </c>
      <c r="D28" s="657">
        <v>8.7</v>
      </c>
      <c r="E28" s="659" t="s">
        <v>109</v>
      </c>
      <c r="F28" s="658" t="s">
        <v>756</v>
      </c>
      <c r="G28" s="673">
        <v>2</v>
      </c>
      <c r="H28" s="661">
        <v>570</v>
      </c>
      <c r="I28" s="659" t="s">
        <v>109</v>
      </c>
      <c r="J28" s="659" t="s">
        <v>109</v>
      </c>
      <c r="K28" s="659"/>
      <c r="L28" s="659" t="s">
        <v>109</v>
      </c>
      <c r="M28" s="659" t="s">
        <v>109</v>
      </c>
      <c r="N28" s="659" t="s">
        <v>109</v>
      </c>
      <c r="O28" s="659" t="s">
        <v>109</v>
      </c>
      <c r="P28" s="659" t="s">
        <v>109</v>
      </c>
    </row>
    <row r="29" spans="1:16" ht="22.5" customHeight="1">
      <c r="A29" s="318" t="s">
        <v>184</v>
      </c>
      <c r="B29" s="322" t="s">
        <v>185</v>
      </c>
      <c r="C29" s="656">
        <v>8.1</v>
      </c>
      <c r="D29" s="657">
        <v>7.8</v>
      </c>
      <c r="E29" s="659" t="s">
        <v>667</v>
      </c>
      <c r="F29" s="658" t="s">
        <v>757</v>
      </c>
      <c r="G29" s="673">
        <v>4</v>
      </c>
      <c r="H29" s="661" t="s">
        <v>109</v>
      </c>
      <c r="I29" s="660" t="s">
        <v>545</v>
      </c>
      <c r="J29" s="659" t="s">
        <v>542</v>
      </c>
      <c r="K29" s="659"/>
      <c r="L29" s="660" t="s">
        <v>158</v>
      </c>
      <c r="M29" s="660" t="s">
        <v>543</v>
      </c>
      <c r="N29" s="660">
        <v>0.002</v>
      </c>
      <c r="O29" s="659" t="s">
        <v>544</v>
      </c>
      <c r="P29" s="659" t="s">
        <v>109</v>
      </c>
    </row>
    <row r="30" spans="1:16" ht="22.5" customHeight="1">
      <c r="A30" s="321"/>
      <c r="B30" s="323" t="s">
        <v>186</v>
      </c>
      <c r="C30" s="664">
        <v>8.2</v>
      </c>
      <c r="D30" s="665">
        <v>8.4</v>
      </c>
      <c r="E30" s="666" t="s">
        <v>667</v>
      </c>
      <c r="F30" s="666" t="s">
        <v>758</v>
      </c>
      <c r="G30" s="674">
        <v>2</v>
      </c>
      <c r="H30" s="669" t="s">
        <v>109</v>
      </c>
      <c r="I30" s="672" t="s">
        <v>109</v>
      </c>
      <c r="J30" s="672" t="s">
        <v>109</v>
      </c>
      <c r="K30" s="672"/>
      <c r="L30" s="672" t="s">
        <v>109</v>
      </c>
      <c r="M30" s="672" t="s">
        <v>109</v>
      </c>
      <c r="N30" s="672" t="s">
        <v>109</v>
      </c>
      <c r="O30" s="672" t="s">
        <v>109</v>
      </c>
      <c r="P30" s="672" t="s">
        <v>109</v>
      </c>
    </row>
    <row r="31" spans="1:16" ht="22.5" customHeight="1" thickBot="1">
      <c r="A31" s="324" t="s">
        <v>187</v>
      </c>
      <c r="B31" s="325" t="s">
        <v>188</v>
      </c>
      <c r="C31" s="675">
        <v>8</v>
      </c>
      <c r="D31" s="676">
        <v>8.6</v>
      </c>
      <c r="E31" s="677" t="s">
        <v>667</v>
      </c>
      <c r="F31" s="677" t="s">
        <v>759</v>
      </c>
      <c r="G31" s="678">
        <v>3</v>
      </c>
      <c r="H31" s="679">
        <v>1300</v>
      </c>
      <c r="I31" s="680" t="s">
        <v>109</v>
      </c>
      <c r="J31" s="680" t="s">
        <v>109</v>
      </c>
      <c r="K31" s="680"/>
      <c r="L31" s="680" t="s">
        <v>109</v>
      </c>
      <c r="M31" s="680" t="s">
        <v>109</v>
      </c>
      <c r="N31" s="680" t="s">
        <v>109</v>
      </c>
      <c r="O31" s="680" t="s">
        <v>109</v>
      </c>
      <c r="P31" s="680" t="s">
        <v>109</v>
      </c>
    </row>
    <row r="32" spans="1:16" ht="12.75" customHeight="1">
      <c r="A32" s="326" t="s">
        <v>760</v>
      </c>
      <c r="B32" s="251"/>
      <c r="C32" s="251"/>
      <c r="D32" s="251"/>
      <c r="E32" s="251"/>
      <c r="F32" s="251"/>
      <c r="G32" s="251"/>
      <c r="H32" s="251"/>
      <c r="I32" s="251"/>
      <c r="J32" s="251"/>
      <c r="K32" s="251"/>
      <c r="L32" s="251"/>
      <c r="M32" s="251"/>
      <c r="N32" s="251"/>
      <c r="O32" s="251"/>
      <c r="P32" s="251"/>
    </row>
    <row r="33" spans="1:16" ht="11.25" customHeight="1">
      <c r="A33" s="327" t="s">
        <v>546</v>
      </c>
      <c r="B33" s="328"/>
      <c r="C33" s="251"/>
      <c r="D33" s="251"/>
      <c r="E33" s="251"/>
      <c r="F33" s="251"/>
      <c r="G33" s="251"/>
      <c r="H33" s="251"/>
      <c r="I33" s="251"/>
      <c r="J33" s="251"/>
      <c r="K33" s="251"/>
      <c r="L33" s="251"/>
      <c r="M33" s="251"/>
      <c r="N33" s="251"/>
      <c r="O33" s="251"/>
      <c r="P33" s="251"/>
    </row>
    <row r="34" spans="1:16" ht="11.25" customHeight="1">
      <c r="A34" s="327" t="s">
        <v>189</v>
      </c>
      <c r="B34" s="328"/>
      <c r="C34" s="328"/>
      <c r="D34" s="328"/>
      <c r="E34" s="329"/>
      <c r="F34" s="329"/>
      <c r="G34" s="328"/>
      <c r="H34" s="328"/>
      <c r="I34" s="328"/>
      <c r="J34" s="328"/>
      <c r="K34" s="328"/>
      <c r="L34" s="328"/>
      <c r="M34" s="328"/>
      <c r="N34" s="328"/>
      <c r="O34" s="328"/>
      <c r="P34" s="328"/>
    </row>
  </sheetData>
  <sheetProtection/>
  <mergeCells count="5">
    <mergeCell ref="C3:H3"/>
    <mergeCell ref="J4:K4"/>
    <mergeCell ref="A1:P1"/>
    <mergeCell ref="I3:P3"/>
    <mergeCell ref="B3:B4"/>
  </mergeCells>
  <printOptions/>
  <pageMargins left="0.43" right="0.7" top="0.75" bottom="0.75" header="0.3" footer="0.3"/>
  <pageSetup fitToHeight="0" fitToWidth="0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佐賀県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田中　温子（統計分析課）</cp:lastModifiedBy>
  <cp:lastPrinted>2019-10-01T05:58:23Z</cp:lastPrinted>
  <dcterms:created xsi:type="dcterms:W3CDTF">2010-03-03T04:03:33Z</dcterms:created>
  <dcterms:modified xsi:type="dcterms:W3CDTF">2020-01-14T04:31:59Z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2019-09-12T08:17:43Z</vt:lpwstr>
  </property>
</Properties>
</file>