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7AFC6A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4_出生\"/>
    </mc:Choice>
  </mc:AlternateContent>
  <bookViews>
    <workbookView xWindow="0" yWindow="0" windowWidth="28800" windowHeight="12120"/>
  </bookViews>
  <sheets>
    <sheet name="第06表" sheetId="1" r:id="rId1"/>
  </sheets>
  <definedNames>
    <definedName name="_xlnm.Print_Area" localSheetId="0">第06表!$A$1:$Z$13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R12" i="1"/>
  <c r="N12" i="1"/>
  <c r="J12" i="1"/>
  <c r="F12" i="1"/>
  <c r="E12" i="1"/>
  <c r="D12" i="1"/>
  <c r="C12" i="1"/>
  <c r="V11" i="1"/>
  <c r="R11" i="1"/>
  <c r="N11" i="1"/>
  <c r="J11" i="1"/>
  <c r="F11" i="1"/>
  <c r="E11" i="1"/>
  <c r="D11" i="1"/>
  <c r="C11" i="1"/>
  <c r="V10" i="1"/>
  <c r="R10" i="1"/>
  <c r="N10" i="1"/>
  <c r="J10" i="1"/>
  <c r="F10" i="1"/>
  <c r="E10" i="1"/>
  <c r="D10" i="1"/>
  <c r="C10" i="1"/>
  <c r="V9" i="1"/>
  <c r="R9" i="1"/>
  <c r="N9" i="1"/>
  <c r="J9" i="1"/>
  <c r="F9" i="1"/>
  <c r="E9" i="1"/>
  <c r="D9" i="1"/>
  <c r="C9" i="1"/>
  <c r="B9" i="1" s="1"/>
  <c r="V8" i="1"/>
  <c r="R8" i="1"/>
  <c r="N8" i="1"/>
  <c r="J8" i="1"/>
  <c r="F8" i="1"/>
  <c r="E8" i="1"/>
  <c r="D8" i="1"/>
  <c r="C8" i="1"/>
  <c r="B8" i="1" s="1"/>
  <c r="V7" i="1"/>
  <c r="R7" i="1"/>
  <c r="N7" i="1"/>
  <c r="J7" i="1"/>
  <c r="F7" i="1"/>
  <c r="E7" i="1"/>
  <c r="D7" i="1"/>
  <c r="C7" i="1"/>
  <c r="B7" i="1" s="1"/>
  <c r="V6" i="1"/>
  <c r="R6" i="1"/>
  <c r="N6" i="1"/>
  <c r="J6" i="1"/>
  <c r="J5" i="1" s="1"/>
  <c r="F6" i="1"/>
  <c r="E6" i="1"/>
  <c r="D6" i="1"/>
  <c r="C6" i="1"/>
  <c r="C5" i="1" s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I5" i="1"/>
  <c r="H5" i="1"/>
  <c r="G5" i="1"/>
  <c r="F5" i="1"/>
  <c r="E5" i="1"/>
  <c r="B10" i="1" l="1"/>
  <c r="B6" i="1"/>
  <c r="B5" i="1" s="1"/>
  <c r="D5" i="1"/>
  <c r="B11" i="1"/>
  <c r="B12" i="1"/>
</calcChain>
</file>

<file path=xl/sharedStrings.xml><?xml version="1.0" encoding="utf-8"?>
<sst xmlns="http://schemas.openxmlformats.org/spreadsheetml/2006/main" count="48" uniqueCount="19">
  <si>
    <t>第６表　出生数，場所・立会者・保健所別</t>
    <rPh sb="8" eb="10">
      <t>バショ</t>
    </rPh>
    <phoneticPr fontId="3"/>
  </si>
  <si>
    <t>平成28年　　佐賀県</t>
    <phoneticPr fontId="3"/>
  </si>
  <si>
    <t>総　　　数</t>
  </si>
  <si>
    <t>病　　　院</t>
  </si>
  <si>
    <t>診　療　所</t>
  </si>
  <si>
    <t>助　産　所</t>
  </si>
  <si>
    <t>自　　　宅</t>
  </si>
  <si>
    <t>そ　の　他</t>
  </si>
  <si>
    <t>総数</t>
  </si>
  <si>
    <t>医師</t>
  </si>
  <si>
    <t>助産師</t>
    <rPh sb="2" eb="3">
      <t>シ</t>
    </rPh>
    <phoneticPr fontId="3"/>
  </si>
  <si>
    <t>その他</t>
  </si>
  <si>
    <t>市計</t>
  </si>
  <si>
    <t>郡計</t>
  </si>
  <si>
    <t>佐賀中部保健所</t>
  </si>
  <si>
    <t>鳥栖保健所</t>
  </si>
  <si>
    <t>唐津保健所</t>
  </si>
  <si>
    <t>伊万里保健所</t>
  </si>
  <si>
    <t>杵藤保健所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</si>
</sst>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;_ * \-#\ ##0;_ * &quot;-&quot;;_ 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176" fontId="7" fillId="0" borderId="11" xfId="0" applyNumberFormat="1" applyFont="1" applyBorder="1" applyAlignment="1">
      <alignment horizontal="right"/>
    </xf>
    <xf numFmtId="176" fontId="7" fillId="0" borderId="11" xfId="1" applyNumberFormat="1" applyFont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0" borderId="12" xfId="0" applyNumberFormat="1" applyFont="1" applyBorder="1" applyAlignment="1">
      <alignment horizontal="right"/>
    </xf>
    <xf numFmtId="0" fontId="7" fillId="0" borderId="0" xfId="0" applyFont="1"/>
    <xf numFmtId="176" fontId="6" fillId="0" borderId="11" xfId="0" applyNumberFormat="1" applyFont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6" fillId="0" borderId="0" xfId="0" applyFont="1"/>
    <xf numFmtId="176" fontId="6" fillId="0" borderId="15" xfId="0" applyNumberFormat="1" applyFont="1" applyBorder="1" applyAlignment="1">
      <alignment horizontal="right"/>
    </xf>
    <xf numFmtId="176" fontId="6" fillId="0" borderId="15" xfId="0" applyNumberFormat="1" applyFont="1" applyFill="1" applyBorder="1" applyAlignment="1">
      <alignment horizontal="right"/>
    </xf>
    <xf numFmtId="176" fontId="6" fillId="0" borderId="16" xfId="0" applyNumberFormat="1" applyFont="1" applyFill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distributed" vertical="center"/>
    </xf>
    <xf numFmtId="0" fontId="6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distributed"/>
    </xf>
    <xf numFmtId="0" fontId="6" fillId="2" borderId="10" xfId="0" applyFont="1" applyFill="1" applyBorder="1" applyAlignment="1">
      <alignment horizontal="distributed"/>
    </xf>
    <xf numFmtId="0" fontId="6" fillId="2" borderId="14" xfId="0" applyFont="1" applyFill="1" applyBorder="1" applyAlignment="1">
      <alignment horizontal="distributed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17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A1:Z13"/>
  <sheetViews>
    <sheetView tabSelected="1" view="pageBreakPreview" zoomScale="80" zoomScaleNormal="75" zoomScaleSheetLayoutView="80" workbookViewId="0">
      <selection activeCell="Z24" sqref="Z24"/>
    </sheetView>
  </sheetViews>
  <sheetFormatPr defaultRowHeight="13.5" x14ac:dyDescent="0.15"/>
  <cols>
    <col min="1" max="1" width="15.5" style="1" customWidth="1"/>
    <col min="2" max="9" width="7.75" style="1" customWidth="1"/>
    <col min="10" max="11" width="7.625" style="1" customWidth="1"/>
    <col min="12" max="13" width="7.125" style="1" customWidth="1"/>
    <col min="14" max="15" width="6.625" style="1" customWidth="1"/>
    <col min="16" max="16" width="5.5" style="1" customWidth="1"/>
    <col min="17" max="25" width="6.625" style="1" customWidth="1"/>
    <col min="26" max="26" width="15.875" style="1" customWidth="1"/>
    <col min="27" max="16384" width="9" style="1"/>
  </cols>
  <sheetData>
    <row r="1" spans="1:26" ht="19.5" customHeight="1" x14ac:dyDescent="0.2">
      <c r="A1" s="2" t="s">
        <v>0</v>
      </c>
      <c r="Z1" s="3" t="s">
        <v>1</v>
      </c>
    </row>
    <row r="2" spans="1:26" ht="9" customHeight="1" thickBot="1" x14ac:dyDescent="0.2"/>
    <row r="3" spans="1:26" s="4" customFormat="1" ht="19.5" customHeight="1" x14ac:dyDescent="0.15">
      <c r="A3" s="22"/>
      <c r="B3" s="27" t="s">
        <v>2</v>
      </c>
      <c r="C3" s="28"/>
      <c r="D3" s="28"/>
      <c r="E3" s="28"/>
      <c r="F3" s="37" t="s">
        <v>3</v>
      </c>
      <c r="G3" s="38"/>
      <c r="H3" s="38"/>
      <c r="I3" s="39"/>
      <c r="J3" s="37" t="s">
        <v>4</v>
      </c>
      <c r="K3" s="38"/>
      <c r="L3" s="38"/>
      <c r="M3" s="39"/>
      <c r="N3" s="37" t="s">
        <v>5</v>
      </c>
      <c r="O3" s="38"/>
      <c r="P3" s="38"/>
      <c r="Q3" s="39"/>
      <c r="R3" s="28" t="s">
        <v>6</v>
      </c>
      <c r="S3" s="28"/>
      <c r="T3" s="28"/>
      <c r="U3" s="29"/>
      <c r="V3" s="27" t="s">
        <v>7</v>
      </c>
      <c r="W3" s="28"/>
      <c r="X3" s="28"/>
      <c r="Y3" s="29"/>
      <c r="Z3" s="30"/>
    </row>
    <row r="4" spans="1:26" s="4" customFormat="1" ht="19.5" customHeight="1" x14ac:dyDescent="0.15">
      <c r="A4" s="23"/>
      <c r="B4" s="31" t="s">
        <v>8</v>
      </c>
      <c r="C4" s="31" t="s">
        <v>9</v>
      </c>
      <c r="D4" s="31" t="s">
        <v>10</v>
      </c>
      <c r="E4" s="32" t="s">
        <v>11</v>
      </c>
      <c r="F4" s="31" t="s">
        <v>8</v>
      </c>
      <c r="G4" s="31" t="s">
        <v>9</v>
      </c>
      <c r="H4" s="31" t="s">
        <v>10</v>
      </c>
      <c r="I4" s="32" t="s">
        <v>11</v>
      </c>
      <c r="J4" s="31" t="s">
        <v>8</v>
      </c>
      <c r="K4" s="31" t="s">
        <v>9</v>
      </c>
      <c r="L4" s="31" t="s">
        <v>10</v>
      </c>
      <c r="M4" s="31" t="s">
        <v>11</v>
      </c>
      <c r="N4" s="31" t="s">
        <v>8</v>
      </c>
      <c r="O4" s="31" t="s">
        <v>9</v>
      </c>
      <c r="P4" s="31" t="s">
        <v>10</v>
      </c>
      <c r="Q4" s="32" t="s">
        <v>11</v>
      </c>
      <c r="R4" s="31" t="s">
        <v>8</v>
      </c>
      <c r="S4" s="31" t="s">
        <v>9</v>
      </c>
      <c r="T4" s="31" t="s">
        <v>10</v>
      </c>
      <c r="U4" s="31" t="s">
        <v>11</v>
      </c>
      <c r="V4" s="31" t="s">
        <v>8</v>
      </c>
      <c r="W4" s="31" t="s">
        <v>9</v>
      </c>
      <c r="X4" s="31" t="s">
        <v>10</v>
      </c>
      <c r="Y4" s="31" t="s">
        <v>11</v>
      </c>
      <c r="Z4" s="33"/>
    </row>
    <row r="5" spans="1:26" s="10" customFormat="1" ht="18.75" customHeight="1" x14ac:dyDescent="0.15">
      <c r="A5" s="24" t="s">
        <v>8</v>
      </c>
      <c r="B5" s="5">
        <f t="shared" ref="B5:U5" si="0">B6+B7</f>
        <v>6811</v>
      </c>
      <c r="C5" s="5">
        <f t="shared" si="0"/>
        <v>6669</v>
      </c>
      <c r="D5" s="5">
        <f t="shared" si="0"/>
        <v>142</v>
      </c>
      <c r="E5" s="5">
        <f t="shared" si="0"/>
        <v>0</v>
      </c>
      <c r="F5" s="6">
        <f t="shared" si="0"/>
        <v>1782</v>
      </c>
      <c r="G5" s="5">
        <f t="shared" si="0"/>
        <v>1645</v>
      </c>
      <c r="H5" s="5">
        <f t="shared" si="0"/>
        <v>137</v>
      </c>
      <c r="I5" s="7">
        <f t="shared" si="0"/>
        <v>0</v>
      </c>
      <c r="J5" s="6">
        <f t="shared" si="0"/>
        <v>5019</v>
      </c>
      <c r="K5" s="5">
        <f t="shared" si="0"/>
        <v>5019</v>
      </c>
      <c r="L5" s="5">
        <f t="shared" si="0"/>
        <v>0</v>
      </c>
      <c r="M5" s="8">
        <f t="shared" si="0"/>
        <v>0</v>
      </c>
      <c r="N5" s="6">
        <f t="shared" si="0"/>
        <v>7</v>
      </c>
      <c r="O5" s="5">
        <f t="shared" si="0"/>
        <v>3</v>
      </c>
      <c r="P5" s="5">
        <f t="shared" si="0"/>
        <v>4</v>
      </c>
      <c r="Q5" s="7">
        <f t="shared" si="0"/>
        <v>0</v>
      </c>
      <c r="R5" s="6">
        <f t="shared" si="0"/>
        <v>2</v>
      </c>
      <c r="S5" s="5">
        <f t="shared" si="0"/>
        <v>2</v>
      </c>
      <c r="T5" s="5">
        <f t="shared" si="0"/>
        <v>0</v>
      </c>
      <c r="U5" s="5">
        <f t="shared" si="0"/>
        <v>0</v>
      </c>
      <c r="V5" s="6">
        <f>V6+V7</f>
        <v>1</v>
      </c>
      <c r="W5" s="5">
        <f>W6+W7</f>
        <v>0</v>
      </c>
      <c r="X5" s="5">
        <f>X6+X7</f>
        <v>1</v>
      </c>
      <c r="Y5" s="9">
        <f>Y6+Y7</f>
        <v>0</v>
      </c>
      <c r="Z5" s="34" t="s">
        <v>8</v>
      </c>
    </row>
    <row r="6" spans="1:26" s="10" customFormat="1" ht="18.75" customHeight="1" x14ac:dyDescent="0.15">
      <c r="A6" s="24" t="s">
        <v>12</v>
      </c>
      <c r="B6" s="5">
        <f t="shared" ref="B6:B12" si="1">SUM(C6:E6)</f>
        <v>5778</v>
      </c>
      <c r="C6" s="5">
        <f t="shared" ref="C6:E12" si="2">G6+K6+O6+S6+W6</f>
        <v>5684</v>
      </c>
      <c r="D6" s="5">
        <f t="shared" si="2"/>
        <v>94</v>
      </c>
      <c r="E6" s="5">
        <f t="shared" si="2"/>
        <v>0</v>
      </c>
      <c r="F6" s="5">
        <f t="shared" ref="F6:F12" si="3">SUM(G6:I6)</f>
        <v>1568</v>
      </c>
      <c r="G6" s="5">
        <v>1478</v>
      </c>
      <c r="H6" s="5">
        <v>90</v>
      </c>
      <c r="I6" s="7">
        <v>0</v>
      </c>
      <c r="J6" s="5">
        <f t="shared" ref="J6:J12" si="4">SUM(K6:M6)</f>
        <v>4202</v>
      </c>
      <c r="K6" s="5">
        <v>4202</v>
      </c>
      <c r="L6" s="5">
        <v>0</v>
      </c>
      <c r="M6" s="8">
        <v>0</v>
      </c>
      <c r="N6" s="5">
        <f t="shared" ref="N6:N12" si="5">SUM(O6:Q6)</f>
        <v>6</v>
      </c>
      <c r="O6" s="5">
        <v>3</v>
      </c>
      <c r="P6" s="5">
        <v>3</v>
      </c>
      <c r="Q6" s="7">
        <v>0</v>
      </c>
      <c r="R6" s="5">
        <f t="shared" ref="R6:R12" si="6">SUM(S6:U6)</f>
        <v>1</v>
      </c>
      <c r="S6" s="5">
        <v>1</v>
      </c>
      <c r="T6" s="5">
        <v>0</v>
      </c>
      <c r="U6" s="5">
        <v>0</v>
      </c>
      <c r="V6" s="5">
        <f t="shared" ref="V6:V12" si="7">SUM(W6:Y6)</f>
        <v>1</v>
      </c>
      <c r="W6" s="5">
        <v>0</v>
      </c>
      <c r="X6" s="5">
        <v>1</v>
      </c>
      <c r="Y6" s="9">
        <v>0</v>
      </c>
      <c r="Z6" s="34" t="s">
        <v>12</v>
      </c>
    </row>
    <row r="7" spans="1:26" s="10" customFormat="1" ht="18.75" customHeight="1" x14ac:dyDescent="0.15">
      <c r="A7" s="24" t="s">
        <v>13</v>
      </c>
      <c r="B7" s="5">
        <f t="shared" si="1"/>
        <v>1033</v>
      </c>
      <c r="C7" s="5">
        <f t="shared" si="2"/>
        <v>985</v>
      </c>
      <c r="D7" s="5">
        <f t="shared" si="2"/>
        <v>48</v>
      </c>
      <c r="E7" s="5">
        <f t="shared" si="2"/>
        <v>0</v>
      </c>
      <c r="F7" s="5">
        <f t="shared" si="3"/>
        <v>214</v>
      </c>
      <c r="G7" s="5">
        <v>167</v>
      </c>
      <c r="H7" s="5">
        <v>47</v>
      </c>
      <c r="I7" s="7">
        <v>0</v>
      </c>
      <c r="J7" s="5">
        <f t="shared" si="4"/>
        <v>817</v>
      </c>
      <c r="K7" s="5">
        <v>817</v>
      </c>
      <c r="L7" s="5">
        <v>0</v>
      </c>
      <c r="M7" s="8">
        <v>0</v>
      </c>
      <c r="N7" s="5">
        <f t="shared" si="5"/>
        <v>1</v>
      </c>
      <c r="O7" s="5">
        <v>0</v>
      </c>
      <c r="P7" s="5">
        <v>1</v>
      </c>
      <c r="Q7" s="7">
        <v>0</v>
      </c>
      <c r="R7" s="5">
        <f t="shared" si="6"/>
        <v>1</v>
      </c>
      <c r="S7" s="5">
        <v>1</v>
      </c>
      <c r="T7" s="5">
        <v>0</v>
      </c>
      <c r="U7" s="5">
        <v>0</v>
      </c>
      <c r="V7" s="5">
        <f t="shared" si="7"/>
        <v>0</v>
      </c>
      <c r="W7" s="5">
        <v>0</v>
      </c>
      <c r="X7" s="5">
        <v>0</v>
      </c>
      <c r="Y7" s="9">
        <v>0</v>
      </c>
      <c r="Z7" s="34" t="s">
        <v>13</v>
      </c>
    </row>
    <row r="8" spans="1:26" s="15" customFormat="1" ht="24" customHeight="1" x14ac:dyDescent="0.15">
      <c r="A8" s="25" t="s">
        <v>14</v>
      </c>
      <c r="B8" s="11">
        <f t="shared" si="1"/>
        <v>2916</v>
      </c>
      <c r="C8" s="11">
        <f t="shared" si="2"/>
        <v>2900</v>
      </c>
      <c r="D8" s="11">
        <f t="shared" si="2"/>
        <v>16</v>
      </c>
      <c r="E8" s="11">
        <f t="shared" si="2"/>
        <v>0</v>
      </c>
      <c r="F8" s="11">
        <f t="shared" si="3"/>
        <v>705</v>
      </c>
      <c r="G8" s="11">
        <v>692</v>
      </c>
      <c r="H8" s="11">
        <v>13</v>
      </c>
      <c r="I8" s="12">
        <v>0</v>
      </c>
      <c r="J8" s="11">
        <f t="shared" si="4"/>
        <v>2204</v>
      </c>
      <c r="K8" s="11">
        <v>2204</v>
      </c>
      <c r="L8" s="11">
        <v>0</v>
      </c>
      <c r="M8" s="13">
        <v>0</v>
      </c>
      <c r="N8" s="11">
        <f t="shared" si="5"/>
        <v>5</v>
      </c>
      <c r="O8" s="11">
        <v>3</v>
      </c>
      <c r="P8" s="11">
        <v>2</v>
      </c>
      <c r="Q8" s="12">
        <v>0</v>
      </c>
      <c r="R8" s="11">
        <f t="shared" si="6"/>
        <v>1</v>
      </c>
      <c r="S8" s="11">
        <v>1</v>
      </c>
      <c r="T8" s="11">
        <v>0</v>
      </c>
      <c r="U8" s="11">
        <v>0</v>
      </c>
      <c r="V8" s="11">
        <f t="shared" si="7"/>
        <v>1</v>
      </c>
      <c r="W8" s="11">
        <v>0</v>
      </c>
      <c r="X8" s="11">
        <v>1</v>
      </c>
      <c r="Y8" s="14">
        <v>0</v>
      </c>
      <c r="Z8" s="35" t="s">
        <v>14</v>
      </c>
    </row>
    <row r="9" spans="1:26" s="15" customFormat="1" ht="20.25" customHeight="1" x14ac:dyDescent="0.15">
      <c r="A9" s="25" t="s">
        <v>15</v>
      </c>
      <c r="B9" s="11">
        <f t="shared" si="1"/>
        <v>1073</v>
      </c>
      <c r="C9" s="11">
        <f t="shared" si="2"/>
        <v>955</v>
      </c>
      <c r="D9" s="11">
        <f t="shared" si="2"/>
        <v>118</v>
      </c>
      <c r="E9" s="11">
        <f t="shared" si="2"/>
        <v>0</v>
      </c>
      <c r="F9" s="11">
        <f t="shared" si="3"/>
        <v>230</v>
      </c>
      <c r="G9" s="11">
        <v>114</v>
      </c>
      <c r="H9" s="11">
        <v>116</v>
      </c>
      <c r="I9" s="12">
        <v>0</v>
      </c>
      <c r="J9" s="11">
        <f t="shared" si="4"/>
        <v>841</v>
      </c>
      <c r="K9" s="11">
        <v>841</v>
      </c>
      <c r="L9" s="11">
        <v>0</v>
      </c>
      <c r="M9" s="13">
        <v>0</v>
      </c>
      <c r="N9" s="11">
        <f t="shared" si="5"/>
        <v>2</v>
      </c>
      <c r="O9" s="11">
        <v>0</v>
      </c>
      <c r="P9" s="11">
        <v>2</v>
      </c>
      <c r="Q9" s="12">
        <v>0</v>
      </c>
      <c r="R9" s="11">
        <f t="shared" si="6"/>
        <v>0</v>
      </c>
      <c r="S9" s="11">
        <v>0</v>
      </c>
      <c r="T9" s="11">
        <v>0</v>
      </c>
      <c r="U9" s="11">
        <v>0</v>
      </c>
      <c r="V9" s="11">
        <f t="shared" si="7"/>
        <v>0</v>
      </c>
      <c r="W9" s="11">
        <v>0</v>
      </c>
      <c r="X9" s="11">
        <v>0</v>
      </c>
      <c r="Y9" s="14">
        <v>0</v>
      </c>
      <c r="Z9" s="35" t="s">
        <v>15</v>
      </c>
    </row>
    <row r="10" spans="1:26" s="15" customFormat="1" ht="20.25" customHeight="1" x14ac:dyDescent="0.15">
      <c r="A10" s="25" t="s">
        <v>16</v>
      </c>
      <c r="B10" s="11">
        <f t="shared" si="1"/>
        <v>1034</v>
      </c>
      <c r="C10" s="11">
        <f t="shared" si="2"/>
        <v>1032</v>
      </c>
      <c r="D10" s="11">
        <f t="shared" si="2"/>
        <v>2</v>
      </c>
      <c r="E10" s="11">
        <f t="shared" si="2"/>
        <v>0</v>
      </c>
      <c r="F10" s="11">
        <f t="shared" si="3"/>
        <v>491</v>
      </c>
      <c r="G10" s="11">
        <v>489</v>
      </c>
      <c r="H10" s="11">
        <v>2</v>
      </c>
      <c r="I10" s="12">
        <v>0</v>
      </c>
      <c r="J10" s="11">
        <f t="shared" si="4"/>
        <v>543</v>
      </c>
      <c r="K10" s="11">
        <v>543</v>
      </c>
      <c r="L10" s="11">
        <v>0</v>
      </c>
      <c r="M10" s="13">
        <v>0</v>
      </c>
      <c r="N10" s="11">
        <f t="shared" si="5"/>
        <v>0</v>
      </c>
      <c r="O10" s="11">
        <v>0</v>
      </c>
      <c r="P10" s="11">
        <v>0</v>
      </c>
      <c r="Q10" s="12">
        <v>0</v>
      </c>
      <c r="R10" s="11">
        <f t="shared" si="6"/>
        <v>0</v>
      </c>
      <c r="S10" s="11">
        <v>0</v>
      </c>
      <c r="T10" s="11">
        <v>0</v>
      </c>
      <c r="U10" s="11">
        <v>0</v>
      </c>
      <c r="V10" s="11">
        <f t="shared" si="7"/>
        <v>0</v>
      </c>
      <c r="W10" s="11">
        <v>0</v>
      </c>
      <c r="X10" s="11">
        <v>0</v>
      </c>
      <c r="Y10" s="14">
        <v>0</v>
      </c>
      <c r="Z10" s="35" t="s">
        <v>16</v>
      </c>
    </row>
    <row r="11" spans="1:26" s="15" customFormat="1" ht="20.25" customHeight="1" x14ac:dyDescent="0.15">
      <c r="A11" s="25" t="s">
        <v>17</v>
      </c>
      <c r="B11" s="11">
        <f t="shared" si="1"/>
        <v>630</v>
      </c>
      <c r="C11" s="11">
        <f t="shared" si="2"/>
        <v>628</v>
      </c>
      <c r="D11" s="11">
        <f t="shared" si="2"/>
        <v>2</v>
      </c>
      <c r="E11" s="11">
        <f t="shared" si="2"/>
        <v>0</v>
      </c>
      <c r="F11" s="11">
        <f t="shared" si="3"/>
        <v>101</v>
      </c>
      <c r="G11" s="11">
        <v>99</v>
      </c>
      <c r="H11" s="11">
        <v>2</v>
      </c>
      <c r="I11" s="12">
        <v>0</v>
      </c>
      <c r="J11" s="11">
        <f t="shared" si="4"/>
        <v>528</v>
      </c>
      <c r="K11" s="11">
        <v>528</v>
      </c>
      <c r="L11" s="11">
        <v>0</v>
      </c>
      <c r="M11" s="13">
        <v>0</v>
      </c>
      <c r="N11" s="11">
        <f t="shared" si="5"/>
        <v>0</v>
      </c>
      <c r="O11" s="11">
        <v>0</v>
      </c>
      <c r="P11" s="11">
        <v>0</v>
      </c>
      <c r="Q11" s="12">
        <v>0</v>
      </c>
      <c r="R11" s="11">
        <f t="shared" si="6"/>
        <v>1</v>
      </c>
      <c r="S11" s="11">
        <v>1</v>
      </c>
      <c r="T11" s="11">
        <v>0</v>
      </c>
      <c r="U11" s="11">
        <v>0</v>
      </c>
      <c r="V11" s="11">
        <f t="shared" si="7"/>
        <v>0</v>
      </c>
      <c r="W11" s="11">
        <v>0</v>
      </c>
      <c r="X11" s="11">
        <v>0</v>
      </c>
      <c r="Y11" s="14">
        <v>0</v>
      </c>
      <c r="Z11" s="35" t="s">
        <v>17</v>
      </c>
    </row>
    <row r="12" spans="1:26" s="15" customFormat="1" ht="20.25" customHeight="1" thickBot="1" x14ac:dyDescent="0.2">
      <c r="A12" s="26" t="s">
        <v>18</v>
      </c>
      <c r="B12" s="16">
        <f t="shared" si="1"/>
        <v>1158</v>
      </c>
      <c r="C12" s="16">
        <f t="shared" si="2"/>
        <v>1154</v>
      </c>
      <c r="D12" s="16">
        <f t="shared" si="2"/>
        <v>4</v>
      </c>
      <c r="E12" s="16">
        <f t="shared" si="2"/>
        <v>0</v>
      </c>
      <c r="F12" s="16">
        <f t="shared" si="3"/>
        <v>255</v>
      </c>
      <c r="G12" s="16">
        <v>251</v>
      </c>
      <c r="H12" s="16">
        <v>4</v>
      </c>
      <c r="I12" s="17">
        <v>0</v>
      </c>
      <c r="J12" s="16">
        <f t="shared" si="4"/>
        <v>903</v>
      </c>
      <c r="K12" s="16">
        <v>903</v>
      </c>
      <c r="L12" s="16">
        <v>0</v>
      </c>
      <c r="M12" s="18">
        <v>0</v>
      </c>
      <c r="N12" s="16">
        <f t="shared" si="5"/>
        <v>0</v>
      </c>
      <c r="O12" s="16">
        <v>0</v>
      </c>
      <c r="P12" s="16">
        <v>0</v>
      </c>
      <c r="Q12" s="17">
        <v>0</v>
      </c>
      <c r="R12" s="16">
        <f t="shared" si="6"/>
        <v>0</v>
      </c>
      <c r="S12" s="16">
        <v>0</v>
      </c>
      <c r="T12" s="16">
        <v>0</v>
      </c>
      <c r="U12" s="16">
        <v>0</v>
      </c>
      <c r="V12" s="16">
        <f t="shared" si="7"/>
        <v>0</v>
      </c>
      <c r="W12" s="16">
        <v>0</v>
      </c>
      <c r="X12" s="16">
        <v>0</v>
      </c>
      <c r="Y12" s="19">
        <v>0</v>
      </c>
      <c r="Z12" s="36" t="s">
        <v>18</v>
      </c>
    </row>
    <row r="13" spans="1:26" x14ac:dyDescent="0.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</row>
  </sheetData>
  <mergeCells count="3">
    <mergeCell ref="F3:I3"/>
    <mergeCell ref="J3:M3"/>
    <mergeCell ref="N3:Q3"/>
  </mergeCells>
  <phoneticPr fontId="3"/>
  <pageMargins left="0.73" right="0.79" top="0.59055118110236227" bottom="0.98425196850393704" header="0.51181102362204722" footer="0.51181102362204722"/>
  <pageSetup paperSize="9" scale="65" orientation="landscape" r:id="rId1"/>
  <headerFooter alignWithMargins="0"/>
  <colBreaks count="1" manualBreakCount="1">
    <brk id="1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第06表</vt:lpstr>
      <vt:lpstr>第06表!Print_Area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2018-01-25T08:04:49Z</cp:lastPrinted>
  <dcterms:created xsi:type="dcterms:W3CDTF">2018-01-25T06:08:18Z</dcterms:created>
  <dcterms:modified xsi:type="dcterms:W3CDTF">2018-01-25T08:05:19Z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