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78029D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12-16  " sheetId="1" r:id="rId1"/>
  </sheets>
  <definedNames>
    <definedName name="wrn.toukei." localSheetId="0" hidden="1">{#N/A,#N/A,FALSE,"312"}</definedName>
    <definedName name="wrn.toukei." hidden="1">{#N/A,#N/A,FALSE,"312"}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E14" i="1"/>
  <c r="D14" i="1"/>
</calcChain>
</file>

<file path=xl/sharedStrings.xml><?xml version="1.0" encoding="utf-8"?>
<sst xmlns="http://schemas.openxmlformats.org/spreadsheetml/2006/main" count="68" uniqueCount="30">
  <si>
    <r>
      <t xml:space="preserve">    12-16 　港別入港船舶数及び乗降客数</t>
    </r>
    <r>
      <rPr>
        <sz val="12"/>
        <rFont val="ＭＳ 明朝"/>
        <family val="1"/>
        <charset val="128"/>
      </rPr>
      <t>（平成23～27年）</t>
    </r>
    <phoneticPr fontId="5"/>
  </si>
  <si>
    <t xml:space="preserve">         （単位：隻，ｔ，人）  </t>
  </si>
  <si>
    <t>年　　次</t>
  </si>
  <si>
    <t>区　  分</t>
    <phoneticPr fontId="5"/>
  </si>
  <si>
    <t>入 港 船 舶 数</t>
    <phoneticPr fontId="5"/>
  </si>
  <si>
    <t>乗　降　客　数</t>
    <phoneticPr fontId="5"/>
  </si>
  <si>
    <t>港</t>
  </si>
  <si>
    <t>隻　　数</t>
    <phoneticPr fontId="5"/>
  </si>
  <si>
    <t>総 屯 数</t>
    <phoneticPr fontId="5"/>
  </si>
  <si>
    <t>乗込人数</t>
  </si>
  <si>
    <t>上陸人員</t>
  </si>
  <si>
    <t xml:space="preserve">  平  成  23 年</t>
    <phoneticPr fontId="5"/>
  </si>
  <si>
    <t>外　航</t>
  </si>
  <si>
    <t>-</t>
  </si>
  <si>
    <t>内　航</t>
  </si>
  <si>
    <t xml:space="preserve">  平  成  24　年</t>
    <phoneticPr fontId="8"/>
  </si>
  <si>
    <t xml:space="preserve">  平  成  25 年</t>
    <phoneticPr fontId="5"/>
  </si>
  <si>
    <t xml:space="preserve">  平  成  26 年</t>
    <phoneticPr fontId="5"/>
  </si>
  <si>
    <t xml:space="preserve">  平  成  27  年</t>
    <phoneticPr fontId="5"/>
  </si>
  <si>
    <t>外　航</t>
    <rPh sb="0" eb="1">
      <t>ソト</t>
    </rPh>
    <rPh sb="2" eb="3">
      <t>ワタル</t>
    </rPh>
    <phoneticPr fontId="8"/>
  </si>
  <si>
    <t>内　航</t>
    <rPh sb="0" eb="1">
      <t>ナイ</t>
    </rPh>
    <rPh sb="2" eb="3">
      <t>ワタル</t>
    </rPh>
    <phoneticPr fontId="8"/>
  </si>
  <si>
    <t>唐津港</t>
  </si>
  <si>
    <t>伊万里港</t>
  </si>
  <si>
    <t>呼子港</t>
  </si>
  <si>
    <t>仮屋港</t>
  </si>
  <si>
    <t>星賀港</t>
  </si>
  <si>
    <t>大浦港</t>
  </si>
  <si>
    <t>鹿島港</t>
  </si>
  <si>
    <t>諸富港</t>
  </si>
  <si>
    <t>資料：県港湾課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</si>
</sst>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#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1" fillId="2" borderId="0" xfId="1" applyFont="1" applyFill="1"/>
    <xf numFmtId="0" fontId="1" fillId="0" borderId="0" xfId="1" applyFont="1" applyFill="1"/>
    <xf numFmtId="0" fontId="1" fillId="0" borderId="1" xfId="1" applyFont="1" applyFill="1" applyBorder="1"/>
    <xf numFmtId="0" fontId="6" fillId="0" borderId="1" xfId="1" applyFont="1" applyFill="1" applyBorder="1" applyAlignment="1">
      <alignment horizontal="right" vertical="top"/>
    </xf>
    <xf numFmtId="0" fontId="7" fillId="0" borderId="1" xfId="1" applyFont="1" applyFill="1" applyBorder="1" applyAlignment="1">
      <alignment horizontal="right" vertical="center"/>
    </xf>
    <xf numFmtId="0" fontId="7" fillId="0" borderId="0" xfId="1" applyFont="1" applyFill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Continuous" vertical="center"/>
    </xf>
    <xf numFmtId="0" fontId="7" fillId="0" borderId="5" xfId="1" applyFont="1" applyFill="1" applyBorder="1" applyAlignment="1">
      <alignment horizontal="centerContinuous" vertical="center"/>
    </xf>
    <xf numFmtId="0" fontId="7" fillId="0" borderId="6" xfId="1" applyFont="1" applyFill="1" applyBorder="1" applyAlignment="1">
      <alignment horizontal="centerContinuous" vertical="center"/>
    </xf>
    <xf numFmtId="0" fontId="1" fillId="2" borderId="0" xfId="1" applyFont="1" applyFill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/>
    </xf>
    <xf numFmtId="49" fontId="7" fillId="0" borderId="8" xfId="1" applyNumberFormat="1" applyFont="1" applyFill="1" applyBorder="1" applyAlignment="1">
      <alignment vertical="center"/>
    </xf>
    <xf numFmtId="0" fontId="7" fillId="0" borderId="9" xfId="1" applyFont="1" applyFill="1" applyBorder="1" applyAlignment="1">
      <alignment horizontal="centerContinuous" vertical="center"/>
    </xf>
    <xf numFmtId="0" fontId="7" fillId="0" borderId="0" xfId="1" applyFont="1" applyFill="1" applyBorder="1" applyAlignment="1">
      <alignment horizontal="left"/>
    </xf>
    <xf numFmtId="176" fontId="7" fillId="0" borderId="0" xfId="1" applyNumberFormat="1" applyFont="1" applyFill="1" applyAlignment="1">
      <alignment horizontal="right"/>
    </xf>
    <xf numFmtId="176" fontId="7" fillId="0" borderId="0" xfId="1" quotePrefix="1" applyNumberFormat="1" applyFont="1" applyFill="1" applyAlignment="1">
      <alignment horizontal="right"/>
    </xf>
    <xf numFmtId="176" fontId="7" fillId="2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 vertical="top"/>
    </xf>
    <xf numFmtId="176" fontId="7" fillId="0" borderId="0" xfId="1" applyNumberFormat="1" applyFont="1" applyFill="1" applyAlignment="1">
      <alignment horizontal="right" vertical="top"/>
    </xf>
    <xf numFmtId="176" fontId="7" fillId="2" borderId="0" xfId="1" applyNumberFormat="1" applyFont="1" applyFill="1" applyBorder="1" applyAlignment="1">
      <alignment horizontal="right" vertical="top"/>
    </xf>
    <xf numFmtId="176" fontId="7" fillId="0" borderId="0" xfId="1" applyNumberFormat="1" applyFont="1" applyFill="1"/>
    <xf numFmtId="176" fontId="7" fillId="0" borderId="0" xfId="1" applyNumberFormat="1" applyFont="1" applyFill="1" applyAlignment="1">
      <alignment vertical="top"/>
    </xf>
    <xf numFmtId="0" fontId="9" fillId="0" borderId="9" xfId="1" applyFont="1" applyFill="1" applyBorder="1" applyAlignment="1">
      <alignment horizontal="centerContinuous" vertical="center"/>
    </xf>
    <xf numFmtId="176" fontId="7" fillId="2" borderId="0" xfId="1" applyNumberFormat="1" applyFont="1" applyFill="1" applyBorder="1"/>
    <xf numFmtId="49" fontId="9" fillId="0" borderId="8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horizontal="left"/>
    </xf>
    <xf numFmtId="176" fontId="9" fillId="0" borderId="0" xfId="1" applyNumberFormat="1" applyFont="1" applyFill="1"/>
    <xf numFmtId="176" fontId="9" fillId="0" borderId="0" xfId="1" applyNumberFormat="1" applyFont="1" applyFill="1" applyAlignment="1">
      <alignment horizontal="right"/>
    </xf>
    <xf numFmtId="0" fontId="10" fillId="2" borderId="0" xfId="1" applyFont="1" applyFill="1"/>
    <xf numFmtId="176" fontId="9" fillId="2" borderId="0" xfId="1" applyNumberFormat="1" applyFont="1" applyFill="1"/>
    <xf numFmtId="176" fontId="9" fillId="2" borderId="0" xfId="1" applyNumberFormat="1" applyFont="1" applyFill="1" applyAlignment="1">
      <alignment horizontal="right"/>
    </xf>
    <xf numFmtId="176" fontId="9" fillId="2" borderId="0" xfId="1" quotePrefix="1" applyNumberFormat="1" applyFont="1" applyFill="1" applyAlignment="1">
      <alignment horizontal="right"/>
    </xf>
    <xf numFmtId="176" fontId="10" fillId="2" borderId="0" xfId="1" applyNumberFormat="1" applyFont="1" applyFill="1" applyBorder="1"/>
    <xf numFmtId="0" fontId="9" fillId="0" borderId="0" xfId="1" applyFont="1" applyFill="1" applyBorder="1" applyAlignment="1">
      <alignment horizontal="left" vertical="top"/>
    </xf>
    <xf numFmtId="176" fontId="9" fillId="0" borderId="0" xfId="1" applyNumberFormat="1" applyFont="1" applyFill="1" applyAlignment="1">
      <alignment vertical="top"/>
    </xf>
    <xf numFmtId="176" fontId="9" fillId="2" borderId="0" xfId="1" applyNumberFormat="1" applyFont="1" applyFill="1" applyAlignment="1">
      <alignment vertical="top"/>
    </xf>
    <xf numFmtId="0" fontId="7" fillId="0" borderId="8" xfId="1" applyFont="1" applyFill="1" applyBorder="1" applyAlignment="1">
      <alignment horizontal="distributed" vertical="center"/>
    </xf>
    <xf numFmtId="176" fontId="7" fillId="0" borderId="0" xfId="1" quotePrefix="1" applyNumberFormat="1" applyFont="1" applyFill="1" applyAlignment="1">
      <alignment horizontal="right" vertical="top"/>
    </xf>
    <xf numFmtId="0" fontId="7" fillId="0" borderId="0" xfId="1" applyFont="1" applyFill="1" applyAlignment="1">
      <alignment horizontal="distributed"/>
    </xf>
    <xf numFmtId="0" fontId="7" fillId="0" borderId="9" xfId="1" applyFont="1" applyFill="1" applyBorder="1"/>
    <xf numFmtId="0" fontId="7" fillId="0" borderId="1" xfId="1" applyFont="1" applyFill="1" applyBorder="1" applyAlignment="1">
      <alignment horizontal="distributed"/>
    </xf>
    <xf numFmtId="0" fontId="7" fillId="0" borderId="10" xfId="1" applyFont="1" applyFill="1" applyBorder="1"/>
    <xf numFmtId="0" fontId="7" fillId="0" borderId="1" xfId="1" applyFont="1" applyFill="1" applyBorder="1" applyAlignment="1">
      <alignment horizontal="left"/>
    </xf>
    <xf numFmtId="176" fontId="7" fillId="0" borderId="1" xfId="1" applyNumberFormat="1" applyFont="1" applyFill="1" applyBorder="1" applyAlignment="1">
      <alignment horizontal="right"/>
    </xf>
    <xf numFmtId="0" fontId="7" fillId="0" borderId="0" xfId="1" applyFont="1" applyFill="1"/>
    <xf numFmtId="0" fontId="7" fillId="0" borderId="11" xfId="1" applyFont="1" applyFill="1" applyBorder="1"/>
    <xf numFmtId="0" fontId="1" fillId="2" borderId="0" xfId="1" applyFont="1" applyFill="1" applyBorder="1"/>
    <xf numFmtId="0" fontId="7" fillId="2" borderId="0" xfId="1" applyFont="1" applyFill="1"/>
  </cellXfs>
  <cellStyles count="2">
    <cellStyle name="標準" xfId="0" builtinId="0"/>
    <cellStyle name="標準_124_運輸通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E755AF2-B8A0-47DC-B85A-D23D5B51C89F}"/>
            </a:ext>
          </a:extLst>
        </xdr:cNvPr>
        <xdr:cNvSpPr>
          <a:spLocks/>
        </xdr:cNvSpPr>
      </xdr:nvSpPr>
      <xdr:spPr bwMode="auto">
        <a:xfrm>
          <a:off x="1276350" y="255270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3951FAB2-7AE6-4937-973D-D6AEE1A4EDBC}"/>
            </a:ext>
          </a:extLst>
        </xdr:cNvPr>
        <xdr:cNvSpPr>
          <a:spLocks/>
        </xdr:cNvSpPr>
      </xdr:nvSpPr>
      <xdr:spPr bwMode="auto">
        <a:xfrm>
          <a:off x="1285875" y="1114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7648723E-F8F9-4401-8713-D7243D556275}"/>
            </a:ext>
          </a:extLst>
        </xdr:cNvPr>
        <xdr:cNvSpPr>
          <a:spLocks/>
        </xdr:cNvSpPr>
      </xdr:nvSpPr>
      <xdr:spPr bwMode="auto">
        <a:xfrm>
          <a:off x="1285875" y="159067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2A2BBA73-67EB-43F6-A5B5-626F794F5E09}"/>
            </a:ext>
          </a:extLst>
        </xdr:cNvPr>
        <xdr:cNvSpPr>
          <a:spLocks/>
        </xdr:cNvSpPr>
      </xdr:nvSpPr>
      <xdr:spPr bwMode="auto">
        <a:xfrm>
          <a:off x="1285875" y="20669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97DED759-2E2C-4C9C-880F-2A6F20B67C03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92AB23F4-EA79-451E-A38C-5924EA51AE76}"/>
            </a:ext>
          </a:extLst>
        </xdr:cNvPr>
        <xdr:cNvSpPr>
          <a:spLocks/>
        </xdr:cNvSpPr>
      </xdr:nvSpPr>
      <xdr:spPr bwMode="auto">
        <a:xfrm>
          <a:off x="1276350" y="350520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4CA0AB10-BA67-4037-ABDB-B616C78751BD}"/>
            </a:ext>
          </a:extLst>
        </xdr:cNvPr>
        <xdr:cNvSpPr>
          <a:spLocks/>
        </xdr:cNvSpPr>
      </xdr:nvSpPr>
      <xdr:spPr bwMode="auto">
        <a:xfrm>
          <a:off x="1276350" y="39814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5D5DED0B-D3F6-4399-9CB7-26665F6699E6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BEC13E8A-FB97-42E2-B1FD-6949194D4768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93167C3B-C867-4B2B-9814-3E74AA9A238C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424ECD43-C6DF-4A74-86BF-7D2E44C81D77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489D8B28-F08D-45E2-B6C8-9F41ACF2171A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C332228A-066D-459C-9302-70E802E76A16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1C22FAEC-1122-4876-8576-5D845DF5A659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3001A58A-B8AF-4FF6-BC73-CAC8A385A34F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39F2FC6B-74E2-4B31-AAE6-F75C8A3159E7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8E38E607-A947-467A-BC7A-BC4D66ECA567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A1835DEB-2E7B-46EE-9920-08D1FB71DF10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D46430F0-3199-4D74-B3F0-0F50CDB0FC22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21" name="AutoShape 1">
          <a:extLst>
            <a:ext uri="{FF2B5EF4-FFF2-40B4-BE49-F238E27FC236}">
              <a16:creationId xmlns:a16="http://schemas.microsoft.com/office/drawing/2014/main" id="{C2090FFB-A43C-4E6D-B120-705532E7935D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3E664801-0D6D-4A55-A89A-5AC1A608DA6D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56397515-1437-4758-8393-32F5724530EB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EE6E469F-4DE8-421A-8E84-7C905945E195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25" name="AutoShape 1">
          <a:extLst>
            <a:ext uri="{FF2B5EF4-FFF2-40B4-BE49-F238E27FC236}">
              <a16:creationId xmlns:a16="http://schemas.microsoft.com/office/drawing/2014/main" id="{3FA37199-0A41-4CFA-9DF1-654575638574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showGridLines="0" tabSelected="1" workbookViewId="0">
      <selection activeCell="F29" sqref="F29"/>
    </sheetView>
  </sheetViews>
  <sheetFormatPr defaultColWidth="8" defaultRowHeight="12" x14ac:dyDescent="0.15"/>
  <cols>
    <col min="1" max="1" width="15" style="3" customWidth="1"/>
    <col min="2" max="2" width="3.125" style="3" customWidth="1"/>
    <col min="3" max="3" width="9.25" style="3" customWidth="1"/>
    <col min="4" max="7" width="17.5" style="3" customWidth="1"/>
    <col min="8" max="9" width="8" style="3"/>
    <col min="10" max="13" width="17.5" style="3" customWidth="1"/>
    <col min="14" max="16384" width="8" style="3"/>
  </cols>
  <sheetData>
    <row r="1" spans="1:13" ht="18.75" customHeight="1" x14ac:dyDescent="0.2">
      <c r="A1" s="1" t="s">
        <v>0</v>
      </c>
      <c r="B1" s="2"/>
      <c r="C1" s="2"/>
      <c r="D1" s="2"/>
      <c r="E1" s="2"/>
      <c r="F1" s="2"/>
      <c r="G1" s="2"/>
    </row>
    <row r="2" spans="1:13" ht="11.25" customHeight="1" x14ac:dyDescent="0.2">
      <c r="A2" s="1"/>
      <c r="B2" s="2"/>
      <c r="C2" s="2"/>
      <c r="D2" s="2"/>
      <c r="E2" s="2"/>
      <c r="F2" s="2"/>
      <c r="G2" s="4"/>
    </row>
    <row r="3" spans="1:13" ht="12.75" customHeight="1" thickBot="1" x14ac:dyDescent="0.2">
      <c r="A3" s="5"/>
      <c r="B3" s="5"/>
      <c r="C3" s="5"/>
      <c r="D3" s="5"/>
      <c r="E3" s="5"/>
      <c r="F3" s="6"/>
      <c r="G3" s="7" t="s">
        <v>1</v>
      </c>
    </row>
    <row r="4" spans="1:13" s="14" customFormat="1" ht="18.75" customHeight="1" x14ac:dyDescent="0.4">
      <c r="A4" s="8" t="s">
        <v>2</v>
      </c>
      <c r="B4" s="9"/>
      <c r="C4" s="10" t="s">
        <v>3</v>
      </c>
      <c r="D4" s="11" t="s">
        <v>4</v>
      </c>
      <c r="E4" s="12"/>
      <c r="F4" s="11" t="s">
        <v>5</v>
      </c>
      <c r="G4" s="13"/>
    </row>
    <row r="5" spans="1:13" s="14" customFormat="1" ht="18.75" customHeight="1" x14ac:dyDescent="0.4">
      <c r="A5" s="15" t="s">
        <v>6</v>
      </c>
      <c r="B5" s="16"/>
      <c r="C5" s="17"/>
      <c r="D5" s="16" t="s">
        <v>7</v>
      </c>
      <c r="E5" s="16" t="s">
        <v>8</v>
      </c>
      <c r="F5" s="16" t="s">
        <v>9</v>
      </c>
      <c r="G5" s="16" t="s">
        <v>10</v>
      </c>
    </row>
    <row r="6" spans="1:13" ht="18.75" customHeight="1" x14ac:dyDescent="0.15">
      <c r="A6" s="18" t="s">
        <v>11</v>
      </c>
      <c r="B6" s="19"/>
      <c r="C6" s="20" t="s">
        <v>12</v>
      </c>
      <c r="D6" s="21">
        <v>339</v>
      </c>
      <c r="E6" s="21">
        <v>2318831</v>
      </c>
      <c r="F6" s="22" t="s">
        <v>13</v>
      </c>
      <c r="G6" s="22" t="s">
        <v>13</v>
      </c>
      <c r="J6" s="23"/>
      <c r="K6" s="23"/>
      <c r="L6" s="23"/>
      <c r="M6" s="23"/>
    </row>
    <row r="7" spans="1:13" ht="18.75" customHeight="1" x14ac:dyDescent="0.15">
      <c r="A7" s="18"/>
      <c r="B7" s="19"/>
      <c r="C7" s="24" t="s">
        <v>14</v>
      </c>
      <c r="D7" s="25">
        <v>28856</v>
      </c>
      <c r="E7" s="25">
        <v>4594995</v>
      </c>
      <c r="F7" s="25">
        <v>263280</v>
      </c>
      <c r="G7" s="25">
        <v>254699</v>
      </c>
      <c r="J7" s="26"/>
      <c r="K7" s="26"/>
      <c r="L7" s="26"/>
      <c r="M7" s="26"/>
    </row>
    <row r="8" spans="1:13" ht="18.75" customHeight="1" x14ac:dyDescent="0.15">
      <c r="A8" s="18" t="s">
        <v>15</v>
      </c>
      <c r="B8" s="19"/>
      <c r="C8" s="20" t="s">
        <v>12</v>
      </c>
      <c r="D8" s="27">
        <v>353</v>
      </c>
      <c r="E8" s="27">
        <v>2584685</v>
      </c>
      <c r="F8" s="22">
        <v>1167</v>
      </c>
      <c r="G8" s="22">
        <v>835</v>
      </c>
      <c r="J8" s="23"/>
      <c r="K8" s="23"/>
      <c r="L8" s="23"/>
      <c r="M8" s="23"/>
    </row>
    <row r="9" spans="1:13" ht="18.75" customHeight="1" x14ac:dyDescent="0.15">
      <c r="A9" s="18"/>
      <c r="B9" s="19"/>
      <c r="C9" s="24" t="s">
        <v>14</v>
      </c>
      <c r="D9" s="28">
        <v>28620</v>
      </c>
      <c r="E9" s="28">
        <v>4718793</v>
      </c>
      <c r="F9" s="28">
        <v>256506</v>
      </c>
      <c r="G9" s="28">
        <v>247743</v>
      </c>
      <c r="J9" s="26"/>
      <c r="K9" s="26"/>
      <c r="L9" s="26"/>
      <c r="M9" s="26"/>
    </row>
    <row r="10" spans="1:13" ht="18.75" customHeight="1" x14ac:dyDescent="0.15">
      <c r="A10" s="18" t="s">
        <v>16</v>
      </c>
      <c r="B10" s="19"/>
      <c r="C10" s="20" t="s">
        <v>12</v>
      </c>
      <c r="D10" s="27">
        <v>318</v>
      </c>
      <c r="E10" s="27">
        <v>2370659</v>
      </c>
      <c r="F10" s="21">
        <v>143</v>
      </c>
      <c r="G10" s="21" t="s">
        <v>13</v>
      </c>
      <c r="J10" s="23"/>
      <c r="K10" s="23"/>
      <c r="L10" s="23"/>
      <c r="M10" s="23"/>
    </row>
    <row r="11" spans="1:13" ht="18.75" customHeight="1" x14ac:dyDescent="0.15">
      <c r="A11" s="18"/>
      <c r="B11" s="19"/>
      <c r="C11" s="24" t="s">
        <v>14</v>
      </c>
      <c r="D11" s="28">
        <v>24326</v>
      </c>
      <c r="E11" s="28">
        <v>5009264</v>
      </c>
      <c r="F11" s="28">
        <v>261405</v>
      </c>
      <c r="G11" s="28">
        <v>250610</v>
      </c>
      <c r="J11" s="26"/>
      <c r="K11" s="26"/>
      <c r="L11" s="26"/>
      <c r="M11" s="26"/>
    </row>
    <row r="12" spans="1:13" ht="18.75" customHeight="1" x14ac:dyDescent="0.15">
      <c r="A12" s="18" t="s">
        <v>17</v>
      </c>
      <c r="B12" s="29"/>
      <c r="C12" s="20" t="s">
        <v>12</v>
      </c>
      <c r="D12" s="27">
        <v>334</v>
      </c>
      <c r="E12" s="27">
        <v>2521133</v>
      </c>
      <c r="F12" s="21" t="s">
        <v>13</v>
      </c>
      <c r="G12" s="22" t="s">
        <v>13</v>
      </c>
      <c r="J12" s="30"/>
      <c r="K12" s="30"/>
      <c r="L12" s="23"/>
      <c r="M12" s="23"/>
    </row>
    <row r="13" spans="1:13" ht="18.75" customHeight="1" x14ac:dyDescent="0.15">
      <c r="A13" s="18"/>
      <c r="B13" s="29"/>
      <c r="C13" s="24" t="s">
        <v>14</v>
      </c>
      <c r="D13" s="28">
        <v>25651</v>
      </c>
      <c r="E13" s="28">
        <v>4860495</v>
      </c>
      <c r="F13" s="28">
        <v>253995</v>
      </c>
      <c r="G13" s="28">
        <v>241551</v>
      </c>
      <c r="J13" s="30"/>
      <c r="K13" s="30"/>
      <c r="L13" s="30"/>
      <c r="M13" s="30"/>
    </row>
    <row r="14" spans="1:13" s="35" customFormat="1" ht="18.75" customHeight="1" x14ac:dyDescent="0.15">
      <c r="A14" s="31" t="s">
        <v>18</v>
      </c>
      <c r="B14" s="29"/>
      <c r="C14" s="32" t="s">
        <v>19</v>
      </c>
      <c r="D14" s="33">
        <f>SUM(D16,D18)</f>
        <v>332</v>
      </c>
      <c r="E14" s="33">
        <f>SUM(E16,E18)</f>
        <v>2537643</v>
      </c>
      <c r="F14" s="34" t="s">
        <v>13</v>
      </c>
      <c r="G14" s="34" t="s">
        <v>13</v>
      </c>
      <c r="I14" s="36"/>
      <c r="J14" s="36"/>
      <c r="K14" s="37"/>
      <c r="L14" s="38"/>
      <c r="M14" s="39"/>
    </row>
    <row r="15" spans="1:13" s="35" customFormat="1" ht="18.75" customHeight="1" x14ac:dyDescent="0.15">
      <c r="A15" s="31"/>
      <c r="B15" s="29"/>
      <c r="C15" s="40" t="s">
        <v>20</v>
      </c>
      <c r="D15" s="41">
        <f>SUM(D17,D19,D20:D25)</f>
        <v>33147</v>
      </c>
      <c r="E15" s="41">
        <f>SUM(E17,E19,E20:E25)</f>
        <v>5213269</v>
      </c>
      <c r="F15" s="41">
        <f>SUM(F17,F19,F20:F25)</f>
        <v>339048</v>
      </c>
      <c r="G15" s="41">
        <f>SUM(G17,G19,G20:G25)</f>
        <v>336627</v>
      </c>
      <c r="I15" s="42"/>
      <c r="J15" s="42"/>
      <c r="K15" s="42"/>
      <c r="L15" s="42"/>
      <c r="M15" s="39"/>
    </row>
    <row r="16" spans="1:13" ht="18.75" customHeight="1" x14ac:dyDescent="0.15">
      <c r="A16" s="43" t="s">
        <v>21</v>
      </c>
      <c r="B16" s="19"/>
      <c r="C16" s="20" t="s">
        <v>19</v>
      </c>
      <c r="D16" s="21">
        <v>37</v>
      </c>
      <c r="E16" s="21">
        <v>655973</v>
      </c>
      <c r="F16" s="21" t="s">
        <v>13</v>
      </c>
      <c r="G16" s="21" t="s">
        <v>13</v>
      </c>
      <c r="J16" s="23"/>
      <c r="K16" s="23"/>
      <c r="L16" s="23"/>
      <c r="M16" s="23"/>
    </row>
    <row r="17" spans="1:13" ht="18.75" customHeight="1" x14ac:dyDescent="0.15">
      <c r="A17" s="43"/>
      <c r="B17" s="19"/>
      <c r="C17" s="24" t="s">
        <v>20</v>
      </c>
      <c r="D17" s="25">
        <v>4169</v>
      </c>
      <c r="E17" s="25">
        <v>3238616</v>
      </c>
      <c r="F17" s="25">
        <v>76551</v>
      </c>
      <c r="G17" s="44">
        <v>74169</v>
      </c>
      <c r="J17" s="26"/>
      <c r="K17" s="26"/>
      <c r="L17" s="26"/>
      <c r="M17" s="26"/>
    </row>
    <row r="18" spans="1:13" ht="18.75" customHeight="1" x14ac:dyDescent="0.15">
      <c r="A18" s="43" t="s">
        <v>22</v>
      </c>
      <c r="B18" s="19"/>
      <c r="C18" s="20" t="s">
        <v>19</v>
      </c>
      <c r="D18" s="21">
        <v>295</v>
      </c>
      <c r="E18" s="21">
        <v>1881670</v>
      </c>
      <c r="F18" s="21" t="s">
        <v>13</v>
      </c>
      <c r="G18" s="21" t="s">
        <v>13</v>
      </c>
      <c r="J18" s="23"/>
      <c r="K18" s="23"/>
      <c r="L18" s="23"/>
      <c r="M18" s="23"/>
    </row>
    <row r="19" spans="1:13" ht="18.75" customHeight="1" x14ac:dyDescent="0.15">
      <c r="A19" s="43"/>
      <c r="B19" s="19"/>
      <c r="C19" s="24" t="s">
        <v>20</v>
      </c>
      <c r="D19" s="25">
        <v>4071</v>
      </c>
      <c r="E19" s="25">
        <v>822384</v>
      </c>
      <c r="F19" s="25">
        <v>4778</v>
      </c>
      <c r="G19" s="25">
        <v>4991</v>
      </c>
      <c r="J19" s="26"/>
      <c r="K19" s="26"/>
      <c r="L19" s="26"/>
      <c r="M19" s="26"/>
    </row>
    <row r="20" spans="1:13" ht="18.75" customHeight="1" x14ac:dyDescent="0.15">
      <c r="A20" s="45" t="s">
        <v>23</v>
      </c>
      <c r="B20" s="46"/>
      <c r="C20" s="20" t="s">
        <v>20</v>
      </c>
      <c r="D20" s="21">
        <v>19313</v>
      </c>
      <c r="E20" s="21">
        <v>963017</v>
      </c>
      <c r="F20" s="21">
        <v>251599</v>
      </c>
      <c r="G20" s="21">
        <v>251359</v>
      </c>
      <c r="J20" s="23"/>
      <c r="K20" s="23"/>
      <c r="L20" s="23"/>
      <c r="M20" s="23"/>
    </row>
    <row r="21" spans="1:13" ht="18.75" customHeight="1" x14ac:dyDescent="0.15">
      <c r="A21" s="45" t="s">
        <v>24</v>
      </c>
      <c r="B21" s="46"/>
      <c r="C21" s="20" t="s">
        <v>20</v>
      </c>
      <c r="D21" s="21">
        <v>94</v>
      </c>
      <c r="E21" s="21">
        <v>7828</v>
      </c>
      <c r="F21" s="21" t="s">
        <v>13</v>
      </c>
      <c r="G21" s="21" t="s">
        <v>13</v>
      </c>
      <c r="J21" s="23"/>
      <c r="K21" s="23"/>
      <c r="L21" s="23"/>
      <c r="M21" s="23"/>
    </row>
    <row r="22" spans="1:13" ht="18.75" customHeight="1" x14ac:dyDescent="0.15">
      <c r="A22" s="45" t="s">
        <v>25</v>
      </c>
      <c r="B22" s="46"/>
      <c r="C22" s="20" t="s">
        <v>20</v>
      </c>
      <c r="D22" s="21">
        <v>5486</v>
      </c>
      <c r="E22" s="21">
        <v>171304</v>
      </c>
      <c r="F22" s="21">
        <v>6120</v>
      </c>
      <c r="G22" s="21">
        <v>6108</v>
      </c>
      <c r="J22" s="23"/>
      <c r="K22" s="23"/>
      <c r="L22" s="23"/>
      <c r="M22" s="23"/>
    </row>
    <row r="23" spans="1:13" ht="18.75" customHeight="1" x14ac:dyDescent="0.15">
      <c r="A23" s="45" t="s">
        <v>26</v>
      </c>
      <c r="B23" s="46"/>
      <c r="C23" s="20" t="s">
        <v>20</v>
      </c>
      <c r="D23" s="21">
        <v>14</v>
      </c>
      <c r="E23" s="21">
        <v>10120</v>
      </c>
      <c r="F23" s="21" t="s">
        <v>13</v>
      </c>
      <c r="G23" s="21" t="s">
        <v>13</v>
      </c>
      <c r="J23" s="23"/>
      <c r="K23" s="23"/>
      <c r="L23" s="23"/>
      <c r="M23" s="23"/>
    </row>
    <row r="24" spans="1:13" ht="18.75" customHeight="1" x14ac:dyDescent="0.15">
      <c r="A24" s="45" t="s">
        <v>27</v>
      </c>
      <c r="B24" s="46"/>
      <c r="C24" s="20" t="s">
        <v>20</v>
      </c>
      <c r="D24" s="21" t="s">
        <v>13</v>
      </c>
      <c r="E24" s="21" t="s">
        <v>13</v>
      </c>
      <c r="F24" s="21" t="s">
        <v>13</v>
      </c>
      <c r="G24" s="21" t="s">
        <v>13</v>
      </c>
      <c r="J24" s="23"/>
      <c r="K24" s="23"/>
      <c r="L24" s="23"/>
      <c r="M24" s="23"/>
    </row>
    <row r="25" spans="1:13" ht="18.75" customHeight="1" thickBot="1" x14ac:dyDescent="0.2">
      <c r="A25" s="47" t="s">
        <v>28</v>
      </c>
      <c r="B25" s="48"/>
      <c r="C25" s="49" t="s">
        <v>20</v>
      </c>
      <c r="D25" s="50" t="s">
        <v>13</v>
      </c>
      <c r="E25" s="21" t="s">
        <v>13</v>
      </c>
      <c r="F25" s="50" t="s">
        <v>13</v>
      </c>
      <c r="G25" s="21" t="s">
        <v>13</v>
      </c>
      <c r="J25" s="23"/>
      <c r="K25" s="23"/>
      <c r="L25" s="23"/>
      <c r="M25" s="23"/>
    </row>
    <row r="26" spans="1:13" x14ac:dyDescent="0.15">
      <c r="A26" s="51" t="s">
        <v>29</v>
      </c>
      <c r="B26" s="51"/>
      <c r="C26" s="51"/>
      <c r="D26" s="51"/>
      <c r="E26" s="52"/>
      <c r="F26" s="51"/>
      <c r="G26" s="52"/>
      <c r="J26" s="53"/>
      <c r="K26" s="53"/>
      <c r="L26" s="53"/>
      <c r="M26" s="53"/>
    </row>
    <row r="27" spans="1:13" ht="12.75" customHeight="1" x14ac:dyDescent="0.15">
      <c r="A27" s="54"/>
    </row>
  </sheetData>
  <mergeCells count="8">
    <mergeCell ref="A16:A17"/>
    <mergeCell ref="A18:A19"/>
    <mergeCell ref="C4:C5"/>
    <mergeCell ref="A6:A7"/>
    <mergeCell ref="A8:A9"/>
    <mergeCell ref="A10:A11"/>
    <mergeCell ref="A12:A13"/>
    <mergeCell ref="A14:A15"/>
  </mergeCells>
  <phoneticPr fontId="4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12-16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2017-12-15T00:31:57Z</dcterms:created>
  <dcterms:modified xsi:type="dcterms:W3CDTF">2017-12-15T00:33:53Z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