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png" ContentType="image/png"/>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ml.chartshapes+xml"/>
  <Override PartName="/xl/sharedStrings.xml" ContentType="application/vnd.openxmlformats-officedocument.spreadsheetml.sharedStrings+xml"/>
  <Override PartName="/xl/worksheets/sheet5.xml" ContentType="application/vnd.openxmlformats-officedocument.spreadsheetml.worksheet+xml"/>
  <Override PartName="/xl/charts/chart2.xml" ContentType="application/vnd.openxmlformats-officedocument.drawingml.chart+xml"/>
  <Override PartName="/xl/worksheets/sheet6.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Default Extension="emf" ContentType="image/x-emf"/>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Relationships xmlns="http://schemas.openxmlformats.org/package/2006/relationships"><Relationship Target="/docProps/custom.xml" Id="R247F732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mc:AlternateContent xmlns:mc="http://schemas.openxmlformats.org/markup-compatibility/2006">
    <mc:Choice Requires="x15">
      <x15ac:absPath xmlns:x15ac="http://schemas.microsoft.com/office/spreadsheetml/2010/11/ac" url="\\fs101\Share\350400統計分析課\04 調査分析第２担当\02各調査\12毎月勤労統計調査\Ｈ２９速報\H２９ホームページ\"/>
    </mc:Choice>
  </mc:AlternateContent>
  <bookViews>
    <workbookView xWindow="10905" yWindow="30" windowWidth="10710" windowHeight="10035" tabRatio="744"/>
  </bookViews>
  <sheets>
    <sheet name="○目次" sheetId="22" r:id="rId1"/>
    <sheet name="○利用上の注意" sheetId="41" r:id="rId2"/>
    <sheet name="○結果の概要" sheetId="42" r:id="rId3"/>
    <sheet name="○事業所規模5人以上" sheetId="33" r:id="rId4"/>
    <sheet name="○事業所規模30人以上" sheetId="34" r:id="rId5"/>
    <sheet name="○規模別・男女別 " sheetId="40" r:id="rId6"/>
    <sheet name="○統計表" sheetId="48" r:id="rId7"/>
    <sheet name="○全国結果の統計表 " sheetId="47" r:id="rId8"/>
    <sheet name="毎月勤労統計調査の説明" sheetId="44" r:id="rId9"/>
  </sheets>
  <externalReferences>
    <externalReference r:id="rId10"/>
    <externalReference r:id="rId11"/>
    <externalReference r:id="rId12"/>
  </externalReferences>
  <definedNames>
    <definedName name="CurrentCell" localSheetId="8">[1]Sheet1!A1</definedName>
    <definedName name="CurrentCell">[2]Sheet1!A1</definedName>
    <definedName name="dbData" localSheetId="8">[1]Sheet1!$B$7:$IV$69</definedName>
    <definedName name="dbData">[2]Sheet1!$B$7:$IV$69</definedName>
    <definedName name="db地域名a" localSheetId="8">[1]Sheet1!$A1</definedName>
    <definedName name="db地域名a">[2]Sheet1!$A1</definedName>
    <definedName name="db地域名b" localSheetId="8">[1]Sheet1!$A$7:$A$69</definedName>
    <definedName name="db地域名b">[2]Sheet1!$A$7:$A$69</definedName>
    <definedName name="db同Cell" localSheetId="8">[1]Sheet1!A1</definedName>
    <definedName name="db同Cell">[2]Sheet1!A1</definedName>
    <definedName name="db内訳数">3</definedName>
    <definedName name="db年a" localSheetId="8">[1]Sheet1!A$3</definedName>
    <definedName name="db年a">[2]Sheet1!A$3</definedName>
    <definedName name="db年b" localSheetId="8">[1]Sheet1!$B$3:$IV$3</definedName>
    <definedName name="db年b">[2]Sheet1!$B$3:$IV$3</definedName>
    <definedName name="db列Offset" localSheetId="2">MOD(COLUMN()-開始列,db内訳数)*(-1)</definedName>
    <definedName name="db列Offset" localSheetId="1">MOD(COLUMN()-開始列,db内訳数)*(-1)</definedName>
    <definedName name="db列Offset" localSheetId="8">MOD(COLUMN()-開始列,db内訳数)*(-1)</definedName>
    <definedName name="db列Offset">MOD(COLUMN()-開始列,db内訳数)*(-1)</definedName>
    <definedName name="hb印刷">#REF!</definedName>
    <definedName name="hb沖縄県">#REF!</definedName>
    <definedName name="hb脚注">#REF!</definedName>
    <definedName name="hb全国範囲" localSheetId="2">hb北海道:hb沖縄県</definedName>
    <definedName name="hb全国範囲" localSheetId="1">hb北海道:hb沖縄県</definedName>
    <definedName name="hb全国範囲" localSheetId="8">hb北海道:hb沖縄県</definedName>
    <definedName name="hb全国範囲">hb北海道:hb沖縄県</definedName>
    <definedName name="hb地域名">#REF!</definedName>
    <definedName name="hb内訳数">2</definedName>
    <definedName name="hb年a">#REF!</definedName>
    <definedName name="hb年b">#REF!</definedName>
    <definedName name="hb表題">#REF!</definedName>
    <definedName name="hb北海道">#REF!</definedName>
    <definedName name="hb列Offset" localSheetId="2">MOD(COLUMN()-開始列,hb内訳数)*(-1)</definedName>
    <definedName name="hb列Offset" localSheetId="1">MOD(COLUMN()-開始列,hb内訳数)*(-1)</definedName>
    <definedName name="hb列Offset" localSheetId="8">MOD(COLUMN()-開始列,hb内訳数)*(-1)</definedName>
    <definedName name="hb列Offset">MOD(COLUMN()-開始列,hb内訳数)*(-1)</definedName>
    <definedName name="_xlnm.Print_Area" localSheetId="5">'○規模別・男女別 '!$A$1:$J$57</definedName>
    <definedName name="_xlnm.Print_Area" localSheetId="2">○結果の概要!$A$1:$A$35</definedName>
    <definedName name="_xlnm.Print_Area" localSheetId="4">○事業所規模30人以上!$A$1:$K$55</definedName>
    <definedName name="_xlnm.Print_Area" localSheetId="3">○事業所規模5人以上!$A$1:$K$53</definedName>
    <definedName name="_xlnm.Print_Area" localSheetId="7">'○全国結果の統計表 '!$A$1:$I$38</definedName>
    <definedName name="_xlnm.Print_Area" localSheetId="6">○統計表!$A$1:$I$148</definedName>
    <definedName name="_xlnm.Print_Area" localSheetId="0">○目次!$A$1:$D$24</definedName>
    <definedName name="_xlnm.Print_Area" localSheetId="8">毎月勤労統計調査の説明!$A$1:$J$61</definedName>
    <definedName name="_xlnm.Print_Titles" localSheetId="7">'○全国結果の統計表 '!$1:$3</definedName>
    <definedName name="_xlnm.Print_Titles" localSheetId="6">○統計表!$1:$2</definedName>
    <definedName name="stData">#REF!</definedName>
    <definedName name="st検索値" localSheetId="2">INDEX(stData,MATCH(db地域名a,st地域名b,0),MATCH(OFFSET(db年a,0,○結果の概要!db列Offset),st年b,0)+○結果の概要!db列Offset*(-1))</definedName>
    <definedName name="st検索値" localSheetId="1">INDEX(stData,MATCH(db地域名a,st地域名b,0),MATCH(OFFSET(db年a,0,○利用上の注意!db列Offset),st年b,0)+○利用上の注意!db列Offset*(-1))</definedName>
    <definedName name="st検索値" localSheetId="8">INDEX(stData,MATCH(毎月勤労統計調査の説明!db地域名a,st地域名b,0),MATCH(OFFSET(毎月勤労統計調査の説明!db年a,0,毎月勤労統計調査の説明!db列Offset),st年b,0)+毎月勤労統計調査の説明!db列Offset*(-1))</definedName>
    <definedName name="st検索値">INDEX(stData,MATCH(db地域名a,st地域名b,0),MATCH(OFFSET(db年a,0,db列Offset),st年b,0)+db列Offset*(-1))</definedName>
    <definedName name="st地域名b">#REF!</definedName>
    <definedName name="st同Cell">#REF!</definedName>
    <definedName name="st年b">#REF!</definedName>
    <definedName name="ブロック･圏値" localSheetId="2">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1">CHOOSE(MATCH(db地域名a,ブロック･圏名,0),北海道,○利用上の注意!東北,○利用上の注意!関東甲信,○利用上の注意!北陸,○利用上の注意!東海,○利用上の注意!関西,○利用上の注意!中国,○利用上の注意!四国,○利用上の注意!九州,○利用上の注意!沖縄,○利用上の注意!三大都市圏,○利用上の注意!東京圏,○利用上の注意!名古屋圏,○利用上の注意!大阪圏,○利用上の注意!地方圏)</definedName>
    <definedName name="ブロック･圏値" localSheetId="8">CHOOSE(MATCH(毎月勤労統計調査の説明!db地域名a,毎月勤労統計調査の説明!ブロック･圏名,0),毎月勤労統計調査の説明!北海道,毎月勤労統計調査の説明!東北,毎月勤労統計調査の説明!関東甲信,毎月勤労統計調査の説明!北陸,毎月勤労統計調査の説明!東海,毎月勤労統計調査の説明!関西,毎月勤労統計調査の説明!中国,毎月勤労統計調査の説明!四国,毎月勤労統計調査の説明!九州,毎月勤労統計調査の説明!沖縄,毎月勤労統計調査の説明!三大都市圏,毎月勤労統計調査の説明!東京圏,毎月勤労統計調査の説明!名古屋圏,毎月勤労統計調査の説明!大阪圏,毎月勤労統計調査の説明!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2">IF(ISNUMBER(○結果の概要!ブロック･圏値),○結果の概要!ブロック･圏値,"-")</definedName>
    <definedName name="ブロック･圏表示" localSheetId="1">IF(ISNUMBER(○利用上の注意!ブロック･圏値),○利用上の注意!ブロック･圏値,"-")</definedName>
    <definedName name="ブロック･圏表示" localSheetId="8">IF(ISNUMBER(毎月勤労統計調査の説明!ブロック･圏値),毎月勤労統計調査の説明!ブロック･圏値,"-")</definedName>
    <definedName name="ブロック･圏表示">IF(ISNUMBER(ブロック･圏値),ブロック･圏値,"-")</definedName>
    <definedName name="ブロック･圏名" localSheetId="8">[1]Sheet1!$A$55:$A$69</definedName>
    <definedName name="ブロック･圏名">[2]Sheet1!$A$55:$A$69</definedName>
    <definedName name="愛知県" localSheetId="8">[1]Sheet1!A$29</definedName>
    <definedName name="愛知県">[2]Sheet1!A$29</definedName>
    <definedName name="愛媛県" localSheetId="8">[1]Sheet1!A$44</definedName>
    <definedName name="愛媛県">[2]Sheet1!A$44</definedName>
    <definedName name="一人当たり県民所得" localSheetId="2">OFFSET(CurrentCell,0,-2)/OFFSET(CurrentCell,0,-1)*1000</definedName>
    <definedName name="一人当たり県民所得" localSheetId="1">OFFSET(CurrentCell,0,-2)/OFFSET(CurrentCell,0,-1)*1000</definedName>
    <definedName name="一人当たり県民所得" localSheetId="8">OFFSET(毎月勤労統計調査の説明!CurrentCell,0,-2)/OFFSET(毎月勤労統計調査の説明!CurrentCell,0,-1)*1000</definedName>
    <definedName name="一人当たり県民所得">OFFSET(CurrentCell,0,-2)/OFFSET(CurrentCell,0,-1)*1000</definedName>
    <definedName name="一人当たり県民所得表示" localSheetId="2">IF(ISNUMBER(○結果の概要!一人当たり県民所得),○結果の概要!一人当たり県民所得,"-")</definedName>
    <definedName name="一人当たり県民所得表示" localSheetId="1">IF(ISNUMBER(○利用上の注意!一人当たり県民所得),○利用上の注意!一人当たり県民所得,"-")</definedName>
    <definedName name="一人当たり県民所得表示" localSheetId="8">IF(ISNUMBER(毎月勤労統計調査の説明!一人当たり県民所得),毎月勤労統計調査の説明!一人当たり県民所得,"-")</definedName>
    <definedName name="一人当たり県民所得表示">IF(ISNUMBER(一人当たり県民所得),一人当たり県民所得,"-")</definedName>
    <definedName name="茨城県" localSheetId="8">[1]Sheet1!A$14</definedName>
    <definedName name="茨城県">[2]Sheet1!A$14</definedName>
    <definedName name="岡山県" localSheetId="8">[1]Sheet1!A$39</definedName>
    <definedName name="岡山県">[2]Sheet1!A$39</definedName>
    <definedName name="沖縄" localSheetId="2">沖縄県</definedName>
    <definedName name="沖縄" localSheetId="1">沖縄県</definedName>
    <definedName name="沖縄" localSheetId="8">毎月勤労統計調査の説明!沖縄県</definedName>
    <definedName name="沖縄">沖縄県</definedName>
    <definedName name="沖縄県" localSheetId="8">[1]Sheet1!A$53</definedName>
    <definedName name="沖縄県">[2]Sheet1!A$53</definedName>
    <definedName name="開始列">4</definedName>
    <definedName name="関西" localSheetId="2">滋賀県+京都府+大阪府+兵庫県+奈良県+和歌山県</definedName>
    <definedName name="関西" localSheetId="1">滋賀県+京都府+大阪府+兵庫県+奈良県+和歌山県</definedName>
    <definedName name="関西" localSheetId="8">毎月勤労統計調査の説明!滋賀県+毎月勤労統計調査の説明!京都府+毎月勤労統計調査の説明!大阪府+毎月勤労統計調査の説明!兵庫県+毎月勤労統計調査の説明!奈良県+毎月勤労統計調査の説明!和歌山県</definedName>
    <definedName name="関西">滋賀県+京都府+大阪府+兵庫県+奈良県+和歌山県</definedName>
    <definedName name="関東甲信" localSheetId="2">茨城県+栃木県+群馬県+埼玉県+千葉県+東京都+神奈川県+山梨県+長野県</definedName>
    <definedName name="関東甲信" localSheetId="1">茨城県+栃木県+群馬県+埼玉県+千葉県+東京都+神奈川県+山梨県+長野県</definedName>
    <definedName name="関東甲信" localSheetId="8">毎月勤労統計調査の説明!茨城県+毎月勤労統計調査の説明!栃木県+毎月勤労統計調査の説明!群馬県+毎月勤労統計調査の説明!埼玉県+毎月勤労統計調査の説明!千葉県+毎月勤労統計調査の説明!東京都+毎月勤労統計調査の説明!神奈川県+毎月勤労統計調査の説明!山梨県+毎月勤労統計調査の説明!長野県</definedName>
    <definedName name="関東甲信">茨城県+栃木県+群馬県+埼玉県+千葉県+東京都+神奈川県+山梨県+長野県</definedName>
    <definedName name="岩手県" localSheetId="8">[1]Sheet1!A$9</definedName>
    <definedName name="岩手県">[2]Sheet1!A$9</definedName>
    <definedName name="岐阜県" localSheetId="8">[1]Sheet1!A$27</definedName>
    <definedName name="岐阜県">[2]Sheet1!A$27</definedName>
    <definedName name="宮崎県" localSheetId="8">[1]Sheet1!A$51</definedName>
    <definedName name="宮崎県">[2]Sheet1!A$51</definedName>
    <definedName name="宮城県" localSheetId="8">[1]Sheet1!A$10</definedName>
    <definedName name="宮城県">[2]Sheet1!A$10</definedName>
    <definedName name="京都府" localSheetId="8">[1]Sheet1!A$32</definedName>
    <definedName name="京都府">[2]Sheet1!A$32</definedName>
    <definedName name="九州" localSheetId="2">福岡県+佐賀県+長崎県+大分県+熊本県+宮崎県+鹿児島県</definedName>
    <definedName name="九州" localSheetId="1">福岡県+佐賀県+長崎県+大分県+熊本県+宮崎県+鹿児島県</definedName>
    <definedName name="九州" localSheetId="8">毎月勤労統計調査の説明!福岡県+毎月勤労統計調査の説明!佐賀県+毎月勤労統計調査の説明!長崎県+毎月勤労統計調査の説明!大分県+毎月勤労統計調査の説明!熊本県+毎月勤労統計調査の説明!宮崎県+毎月勤労統計調査の説明!鹿児島県</definedName>
    <definedName name="九州">福岡県+佐賀県+長崎県+大分県+熊本県+宮崎県+鹿児島県</definedName>
    <definedName name="熊本県" localSheetId="8">[1]Sheet1!A$49</definedName>
    <definedName name="熊本県">[2]Sheet1!A$49</definedName>
    <definedName name="群馬県" localSheetId="8">[1]Sheet1!A$16</definedName>
    <definedName name="群馬県">[2]Sheet1!A$16</definedName>
    <definedName name="検索値a" localSheetId="2">INDEX(dbData,MATCH(hb地域名,db地域名b,0),MATCH(hb年a,db年b,0)+2)</definedName>
    <definedName name="検索値a" localSheetId="1">INDEX(dbData,MATCH(hb地域名,db地域名b,0),MATCH(hb年a,db年b,0)+2)</definedName>
    <definedName name="検索値a" localSheetId="8">INDEX(毎月勤労統計調査の説明!dbData,MATCH(hb地域名,毎月勤労統計調査の説明!db地域名b,0),MATCH(hb年a,毎月勤労統計調査の説明!db年b,0)+2)</definedName>
    <definedName name="検索値a">INDEX(dbData,MATCH(hb地域名,db地域名b,0),MATCH(hb年a,db年b,0)+2)</definedName>
    <definedName name="検索値a表示" localSheetId="2">IF(ISNUMBER(○結果の概要!検索値a),ROUND(○結果の概要!検索値a/単位,小数桁数a),○結果の概要!検索値a)</definedName>
    <definedName name="検索値a表示" localSheetId="1">IF(ISNUMBER(○利用上の注意!検索値a),ROUND(○利用上の注意!検索値a/単位,小数桁数a),○利用上の注意!検索値a)</definedName>
    <definedName name="検索値a表示" localSheetId="8">IF(ISNUMBER(毎月勤労統計調査の説明!検索値a),ROUND(毎月勤労統計調査の説明!検索値a/単位,小数桁数a),毎月勤労統計調査の説明!検索値a)</definedName>
    <definedName name="検索値a表示">IF(ISNUMBER(検索値a),ROUND(検索値a/単位,小数桁数a),検索値a)</definedName>
    <definedName name="検索値b" localSheetId="2">INDEX(dbData,MATCH(hb地域名,db地域名b,0),MATCH(hb年b,db年b,0)+2)</definedName>
    <definedName name="検索値b" localSheetId="1">INDEX(dbData,MATCH(hb地域名,db地域名b,0),MATCH(hb年b,db年b,0)+2)</definedName>
    <definedName name="検索値b" localSheetId="8">INDEX(毎月勤労統計調査の説明!dbData,MATCH(hb地域名,毎月勤労統計調査の説明!db地域名b,0),MATCH(hb年b,毎月勤労統計調査の説明!db年b,0)+2)</definedName>
    <definedName name="検索値b">INDEX(dbData,MATCH(hb地域名,db地域名b,0),MATCH(hb年b,db年b,0)+2)</definedName>
    <definedName name="広島県" localSheetId="8">[1]Sheet1!A$40</definedName>
    <definedName name="広島県">[2]Sheet1!A$40</definedName>
    <definedName name="香川県" localSheetId="8">[1]Sheet1!A$43</definedName>
    <definedName name="香川県">[2]Sheet1!A$43</definedName>
    <definedName name="高知県" localSheetId="8">[1]Sheet1!A$45</definedName>
    <definedName name="高知県">[2]Sheet1!A$45</definedName>
    <definedName name="佐賀県" localSheetId="8">[1]Sheet1!A$47</definedName>
    <definedName name="佐賀県">[2]Sheet1!A$47</definedName>
    <definedName name="埼玉県" localSheetId="8">[1]Sheet1!A$17</definedName>
    <definedName name="埼玉県">[2]Sheet1!A$17</definedName>
    <definedName name="三重県" localSheetId="8">[1]Sheet1!A$30</definedName>
    <definedName name="三重県">[2]Sheet1!A$30</definedName>
    <definedName name="三大都市圏" localSheetId="2">○結果の概要!東京圏+○結果の概要!名古屋圏+○結果の概要!大阪圏</definedName>
    <definedName name="三大都市圏" localSheetId="1">○利用上の注意!東京圏+○利用上の注意!名古屋圏+○利用上の注意!大阪圏</definedName>
    <definedName name="三大都市圏" localSheetId="8">毎月勤労統計調査の説明!東京圏+毎月勤労統計調査の説明!名古屋圏+毎月勤労統計調査の説明!大阪圏</definedName>
    <definedName name="三大都市圏">東京圏+名古屋圏+大阪圏</definedName>
    <definedName name="山形県" localSheetId="8">[1]Sheet1!A$12</definedName>
    <definedName name="山形県">[2]Sheet1!A$12</definedName>
    <definedName name="山口県" localSheetId="8">[1]Sheet1!A$41</definedName>
    <definedName name="山口県">[2]Sheet1!A$41</definedName>
    <definedName name="山梨県" localSheetId="8">[1]Sheet1!A$25</definedName>
    <definedName name="山梨県">[2]Sheet1!A$25</definedName>
    <definedName name="四国" localSheetId="2">徳島県+香川県+愛媛県+高知県</definedName>
    <definedName name="四国" localSheetId="1">徳島県+香川県+愛媛県+高知県</definedName>
    <definedName name="四国" localSheetId="8">毎月勤労統計調査の説明!徳島県+毎月勤労統計調査の説明!香川県+毎月勤労統計調査の説明!愛媛県+毎月勤労統計調査の説明!高知県</definedName>
    <definedName name="四国">徳島県+香川県+愛媛県+高知県</definedName>
    <definedName name="指数表示" localSheetId="2">IF(ISNUMBER(○結果の概要!検索値b/○結果の概要!全国値),○結果の概要!検索値b/○結果の概要!全国値*100,"-")</definedName>
    <definedName name="指数表示" localSheetId="1">IF(ISNUMBER(○利用上の注意!検索値b/○利用上の注意!全国値),○利用上の注意!検索値b/○利用上の注意!全国値*100,"-")</definedName>
    <definedName name="指数表示" localSheetId="8">IF(ISNUMBER(毎月勤労統計調査の説明!検索値b/毎月勤労統計調査の説明!全国値),毎月勤労統計調査の説明!検索値b/毎月勤労統計調査の説明!全国値*100,"-")</definedName>
    <definedName name="指数表示">IF(ISNUMBER(検索値b/全国値),検索値b/全国値*100,"-")</definedName>
    <definedName name="滋賀県" localSheetId="8">[1]Sheet1!A$31</definedName>
    <definedName name="滋賀県">[2]Sheet1!A$31</definedName>
    <definedName name="鹿児島県" localSheetId="8">[1]Sheet1!A$52</definedName>
    <definedName name="鹿児島県">[2]Sheet1!A$52</definedName>
    <definedName name="秋田県" localSheetId="8">[1]Sheet1!A$11</definedName>
    <definedName name="秋田県">[2]Sheet1!A$11</definedName>
    <definedName name="小数桁数">1</definedName>
    <definedName name="小数桁数a">0</definedName>
    <definedName name="小数桁数b">1</definedName>
    <definedName name="新潟県" localSheetId="8">[1]Sheet1!A$21</definedName>
    <definedName name="新潟県">[2]Sheet1!A$21</definedName>
    <definedName name="神奈川県" localSheetId="8">[1]Sheet1!A$20</definedName>
    <definedName name="神奈川県">[2]Sheet1!A$20</definedName>
    <definedName name="青森県" localSheetId="8">[1]Sheet1!A$8</definedName>
    <definedName name="青森県">[2]Sheet1!A$8</definedName>
    <definedName name="静岡県" localSheetId="8">[1]Sheet1!A$28</definedName>
    <definedName name="静岡県">[2]Sheet1!A$28</definedName>
    <definedName name="石川県" localSheetId="8">[1]Sheet1!A$23</definedName>
    <definedName name="石川県">[2]Sheet1!A$23</definedName>
    <definedName name="千葉県" localSheetId="8">[1]Sheet1!A$18</definedName>
    <definedName name="千葉県">[2]Sheet1!A$18</definedName>
    <definedName name="前期値" localSheetId="2">INDEX(dbData,MATCH(hb地域名,db地域名b,0),MATCH(OFFSET(hb年a,0,○結果の概要!hb列Offset),db年b,0)-1)</definedName>
    <definedName name="前期値" localSheetId="1">INDEX(dbData,MATCH(hb地域名,db地域名b,0),MATCH(OFFSET(hb年a,0,○利用上の注意!hb列Offset),db年b,0)-1)</definedName>
    <definedName name="前期値" localSheetId="8">INDEX(毎月勤労統計調査の説明!dbData,MATCH(hb地域名,毎月勤労統計調査の説明!db地域名b,0),MATCH(OFFSET(hb年a,0,毎月勤労統計調査の説明!hb列Offset),毎月勤労統計調査の説明!db年b,0)-1)</definedName>
    <definedName name="前期値">INDEX(dbData,MATCH(hb地域名,db地域名b,0),MATCH(OFFSET(hb年a,0,hb列Offset),db年b,0)-1)</definedName>
    <definedName name="全国値" localSheetId="2">INDEX(dbData,MATCH("全国",db地域名b,0),MATCH(hb年b,db年b,0)+2)</definedName>
    <definedName name="全国値" localSheetId="1">INDEX(dbData,MATCH("全国",db地域名b,0),MATCH(hb年b,db年b,0)+2)</definedName>
    <definedName name="全国値" localSheetId="8">INDEX(毎月勤労統計調査の説明!dbData,MATCH("全国",毎月勤労統計調査の説明!db地域名b,0),MATCH(hb年b,毎月勤労統計調査の説明!db年b,0)+2)</definedName>
    <definedName name="全国値">INDEX(dbData,MATCH("全国",db地域名b,0),MATCH(hb年b,db年b,0)+2)</definedName>
    <definedName name="全国範囲" localSheetId="2">INDIRECT(○結果の概要!範囲開始):INDIRECT(○結果の概要!範囲終了)</definedName>
    <definedName name="全国範囲" localSheetId="1">INDIRECT(○利用上の注意!範囲開始):INDIRECT(○利用上の注意!範囲終了)</definedName>
    <definedName name="全国範囲" localSheetId="8">INDIRECT(毎月勤労統計調査の説明!範囲開始):INDIRECT(毎月勤労統計調査の説明!範囲終了)</definedName>
    <definedName name="全国範囲">INDIRECT(範囲開始):INDIRECT(範囲終了)</definedName>
    <definedName name="大阪圏" localSheetId="2">京都府+大阪府+兵庫県</definedName>
    <definedName name="大阪圏" localSheetId="1">京都府+大阪府+兵庫県</definedName>
    <definedName name="大阪圏" localSheetId="8">毎月勤労統計調査の説明!京都府+毎月勤労統計調査の説明!大阪府+毎月勤労統計調査の説明!兵庫県</definedName>
    <definedName name="大阪圏">京都府+大阪府+兵庫県</definedName>
    <definedName name="大阪府" localSheetId="8">[1]Sheet1!A$33</definedName>
    <definedName name="大阪府">[2]Sheet1!A$33</definedName>
    <definedName name="大分県" localSheetId="8">[1]Sheet1!A$50</definedName>
    <definedName name="大分県">[2]Sheet1!A$50</definedName>
    <definedName name="単位">1</definedName>
    <definedName name="単位表示">#REF!</definedName>
    <definedName name="地方圏" localSheetId="2">(北海道+○結果の概要!東北+○結果の概要!北陸+○結果の概要!中国+○結果の概要!四国+○結果の概要!九州+○結果の概要!沖縄)+(茨城県+栃木県+群馬県+山梨県+長野県)+(岐阜県+静岡県)+(滋賀県+奈良県+和歌山県)</definedName>
    <definedName name="地方圏" localSheetId="1">(北海道+○利用上の注意!東北+○利用上の注意!北陸+○利用上の注意!中国+○利用上の注意!四国+○利用上の注意!九州+○利用上の注意!沖縄)+(茨城県+栃木県+群馬県+山梨県+長野県)+(岐阜県+静岡県)+(滋賀県+奈良県+和歌山県)</definedName>
    <definedName name="地方圏" localSheetId="8">(毎月勤労統計調査の説明!北海道+毎月勤労統計調査の説明!東北+毎月勤労統計調査の説明!北陸+毎月勤労統計調査の説明!中国+毎月勤労統計調査の説明!四国+毎月勤労統計調査の説明!九州+毎月勤労統計調査の説明!沖縄)+(毎月勤労統計調査の説明!茨城県+毎月勤労統計調査の説明!栃木県+毎月勤労統計調査の説明!群馬県+毎月勤労統計調査の説明!山梨県+毎月勤労統計調査の説明!長野県)+(毎月勤労統計調査の説明!岐阜県+毎月勤労統計調査の説明!静岡県)+(毎月勤労統計調査の説明!滋賀県+毎月勤労統計調査の説明!奈良県+毎月勤労統計調査の説明!和歌山県)</definedName>
    <definedName name="地方圏">(北海道+東北+北陸+中国+四国+九州+沖縄)+(茨城県+栃木県+群馬県+山梨県+長野県)+(岐阜県+静岡県)+(滋賀県+奈良県+和歌山県)</definedName>
    <definedName name="中国" localSheetId="2">鳥取県+島根県+岡山県+広島県+山口県</definedName>
    <definedName name="中国" localSheetId="1">鳥取県+島根県+岡山県+広島県+山口県</definedName>
    <definedName name="中国" localSheetId="8">毎月勤労統計調査の説明!鳥取県+毎月勤労統計調査の説明!島根県+毎月勤労統計調査の説明!岡山県+毎月勤労統計調査の説明!広島県+毎月勤労統計調査の説明!山口県</definedName>
    <definedName name="中国">鳥取県+島根県+岡山県+広島県+山口県</definedName>
    <definedName name="長崎県" localSheetId="8">[1]Sheet1!A$48</definedName>
    <definedName name="長崎県">[2]Sheet1!A$48</definedName>
    <definedName name="長野県" localSheetId="8">[1]Sheet1!A$26</definedName>
    <definedName name="長野県">[2]Sheet1!A$26</definedName>
    <definedName name="鳥取県" localSheetId="8">[1]Sheet1!A$37</definedName>
    <definedName name="鳥取県">[2]Sheet1!A$37</definedName>
    <definedName name="通信目次">[3]Sheet1!$B$7:$IV$69</definedName>
    <definedName name="島根県" localSheetId="8">[1]Sheet1!A$38</definedName>
    <definedName name="島根県">[2]Sheet1!A$38</definedName>
    <definedName name="東海" localSheetId="2">岐阜県+静岡県+愛知県+三重県</definedName>
    <definedName name="東海" localSheetId="1">岐阜県+静岡県+愛知県+三重県</definedName>
    <definedName name="東海" localSheetId="8">毎月勤労統計調査の説明!岐阜県+毎月勤労統計調査の説明!静岡県+毎月勤労統計調査の説明!愛知県+毎月勤労統計調査の説明!三重県</definedName>
    <definedName name="東海">岐阜県+静岡県+愛知県+三重県</definedName>
    <definedName name="東京圏" localSheetId="2">埼玉県+千葉県+東京都+神奈川県</definedName>
    <definedName name="東京圏" localSheetId="1">埼玉県+千葉県+東京都+神奈川県</definedName>
    <definedName name="東京圏" localSheetId="8">毎月勤労統計調査の説明!埼玉県+毎月勤労統計調査の説明!千葉県+毎月勤労統計調査の説明!東京都+毎月勤労統計調査の説明!神奈川県</definedName>
    <definedName name="東京圏">埼玉県+千葉県+東京都+神奈川県</definedName>
    <definedName name="東京都" localSheetId="8">[1]Sheet1!A$19</definedName>
    <definedName name="東京都">[2]Sheet1!A$19</definedName>
    <definedName name="東北" localSheetId="2">青森県+岩手県+宮城県+秋田県+山形県+福島県+新潟県</definedName>
    <definedName name="東北" localSheetId="1">青森県+岩手県+宮城県+秋田県+山形県+福島県+新潟県</definedName>
    <definedName name="東北" localSheetId="8">毎月勤労統計調査の説明!青森県+毎月勤労統計調査の説明!岩手県+毎月勤労統計調査の説明!宮城県+毎月勤労統計調査の説明!秋田県+毎月勤労統計調査の説明!山形県+毎月勤労統計調査の説明!福島県+毎月勤労統計調査の説明!新潟県</definedName>
    <definedName name="東北">青森県+岩手県+宮城県+秋田県+山形県+福島県+新潟県</definedName>
    <definedName name="徳島県" localSheetId="8">[1]Sheet1!A$42</definedName>
    <definedName name="徳島県">[2]Sheet1!A$42</definedName>
    <definedName name="栃木県" localSheetId="8">[1]Sheet1!A$15</definedName>
    <definedName name="栃木県">[2]Sheet1!A$15</definedName>
    <definedName name="奈良県" localSheetId="8">[1]Sheet1!A$35</definedName>
    <definedName name="奈良県">[2]Sheet1!A$35</definedName>
    <definedName name="範囲開始" localSheetId="2">CELL("address",INDEX(dbData,MATCH("北海道",db地域名b,0),MATCH(hb年a,db年b,0)+2))</definedName>
    <definedName name="範囲開始" localSheetId="1">CELL("address",INDEX(dbData,MATCH("北海道",db地域名b,0),MATCH(hb年a,db年b,0)+2))</definedName>
    <definedName name="範囲開始" localSheetId="8">CELL("address",INDEX(毎月勤労統計調査の説明!dbData,MATCH("北海道",毎月勤労統計調査の説明!db地域名b,0),MATCH(hb年a,毎月勤労統計調査の説明!db年b,0)+2))</definedName>
    <definedName name="範囲開始">CELL("address",INDEX(dbData,MATCH("北海道",db地域名b,0),MATCH(hb年a,db年b,0)+2))</definedName>
    <definedName name="範囲終了" localSheetId="2">CELL("address",INDEX(dbData,MATCH("沖縄県",db地域名b,0),MATCH(hb年a,db年b,0)+2))</definedName>
    <definedName name="範囲終了" localSheetId="1">CELL("address",INDEX(dbData,MATCH("沖縄県",db地域名b,0),MATCH(hb年a,db年b,0)+2))</definedName>
    <definedName name="範囲終了" localSheetId="8">CELL("address",INDEX(毎月勤労統計調査の説明!dbData,MATCH("沖縄県",毎月勤労統計調査の説明!db地域名b,0),MATCH(hb年a,毎月勤労統計調査の説明!db年b,0)+2))</definedName>
    <definedName name="範囲終了">CELL("address",INDEX(dbData,MATCH("沖縄県",db地域名b,0),MATCH(hb年a,db年b,0)+2))</definedName>
    <definedName name="表題">#REF!</definedName>
    <definedName name="富山県" localSheetId="8">[1]Sheet1!A$22</definedName>
    <definedName name="富山県">[2]Sheet1!A$22</definedName>
    <definedName name="福井県" localSheetId="8">[1]Sheet1!A$24</definedName>
    <definedName name="福井県">[2]Sheet1!A$24</definedName>
    <definedName name="福岡県" localSheetId="8">[1]Sheet1!A$46</definedName>
    <definedName name="福岡県">[2]Sheet1!A$46</definedName>
    <definedName name="福島県" localSheetId="8">[1]Sheet1!A$13</definedName>
    <definedName name="福島県">[2]Sheet1!A$13</definedName>
    <definedName name="兵庫県" localSheetId="8">[1]Sheet1!A$34</definedName>
    <definedName name="兵庫県">[2]Sheet1!A$34</definedName>
    <definedName name="変動係数" localSheetId="2">IF(COUNTIF(○結果の概要!全国範囲,"-")=0,ROUND(STDEV(○結果の概要!全国範囲)/AVERAGE(○結果の概要!全国範囲),2),"-")</definedName>
    <definedName name="変動係数" localSheetId="1">IF(COUNTIF(○利用上の注意!全国範囲,"-")=0,ROUND(STDEV(○利用上の注意!全国範囲)/AVERAGE(○利用上の注意!全国範囲),2),"-")</definedName>
    <definedName name="変動係数" localSheetId="8">IF(COUNTIF(毎月勤労統計調査の説明!全国範囲,"-")=0,ROUND(STDEV(毎月勤労統計調査の説明!全国範囲)/AVERAGE(毎月勤労統計調査の説明!全国範囲),2),"-")</definedName>
    <definedName name="変動係数">IF(COUNTIF(全国範囲,"-")=0,ROUND(STDEV(全国範囲)/AVERAGE(全国範囲),2),"-")</definedName>
    <definedName name="変動係数2" localSheetId="2">IF(COUNTIF(○結果の概要!hb全国範囲,"-")=0,ROUND(STDEV(○結果の概要!hb全国範囲)/AVERAGE(○結果の概要!hb全国範囲),2),"-")</definedName>
    <definedName name="変動係数2" localSheetId="1">IF(COUNTIF(○利用上の注意!hb全国範囲,"-")=0,ROUND(STDEV(○利用上の注意!hb全国範囲)/AVERAGE(○利用上の注意!hb全国範囲),2),"-")</definedName>
    <definedName name="変動係数2" localSheetId="8">IF(COUNTIF(毎月勤労統計調査の説明!hb全国範囲,"-")=0,ROUND(STDEV(毎月勤労統計調査の説明!hb全国範囲)/AVERAGE(毎月勤労統計調査の説明!hb全国範囲),2),"-")</definedName>
    <definedName name="変動係数2">IF(COUNTIF(hb全国範囲,"-")=0,ROUND(STDEV(hb全国範囲)/AVERAGE(hb全国範囲),2),"-")</definedName>
    <definedName name="北海道" localSheetId="8">[1]Sheet1!A$7</definedName>
    <definedName name="北海道">[2]Sheet1!A$7</definedName>
    <definedName name="北陸" localSheetId="2">富山県+石川県+福井県</definedName>
    <definedName name="北陸" localSheetId="1">富山県+石川県+福井県</definedName>
    <definedName name="北陸" localSheetId="8">毎月勤労統計調査の説明!富山県+毎月勤労統計調査の説明!石川県+毎月勤労統計調査の説明!福井県</definedName>
    <definedName name="北陸">富山県+石川県+福井県</definedName>
    <definedName name="名古屋圏" localSheetId="2">愛知県+三重県</definedName>
    <definedName name="名古屋圏" localSheetId="1">愛知県+三重県</definedName>
    <definedName name="名古屋圏" localSheetId="8">毎月勤労統計調査の説明!愛知県+毎月勤労統計調査の説明!三重県</definedName>
    <definedName name="名古屋圏">愛知県+三重県</definedName>
    <definedName name="和歌山県" localSheetId="8">[1]Sheet1!A$36</definedName>
    <definedName name="和歌山県">[2]Sheet1!A$36</definedName>
  </definedNames>
  <calcPr calcId="171027"/>
</workbook>
</file>

<file path=xl/calcChain.xml><?xml version="1.0" encoding="utf-8"?>
<calcChain xmlns="http://schemas.openxmlformats.org/spreadsheetml/2006/main">
  <c r="L18" i="40" l="1"/>
  <c r="M18" i="40"/>
  <c r="N18" i="40"/>
  <c r="L19" i="40"/>
  <c r="M19" i="40"/>
  <c r="N19" i="40"/>
  <c r="L22" i="40"/>
  <c r="M22" i="40"/>
  <c r="N22" i="40"/>
  <c r="L23" i="40"/>
  <c r="M23" i="40"/>
  <c r="N23" i="40"/>
</calcChain>
</file>

<file path=xl/sharedStrings.xml><?xml version="1.0" encoding="utf-8"?>
<sst xmlns="http://schemas.openxmlformats.org/spreadsheetml/2006/main" count="701" uniqueCount="273">
  <si>
    <t>給与</t>
  </si>
  <si>
    <t>実　　数</t>
  </si>
  <si>
    <t>円</t>
  </si>
  <si>
    <t>日</t>
  </si>
  <si>
    <t>時間</t>
  </si>
  <si>
    <t>人</t>
  </si>
  <si>
    <t>　</t>
  </si>
  <si>
    <t>％</t>
  </si>
  <si>
    <t>現金給与総額</t>
  </si>
  <si>
    <t>総実労働時間数</t>
  </si>
  <si>
    <t>常用労働者数</t>
  </si>
  <si>
    <t>きまって支給する</t>
  </si>
  <si>
    <t>特別に支払われた</t>
  </si>
  <si>
    <t>調査産業計</t>
  </si>
  <si>
    <t>５人以上</t>
  </si>
  <si>
    <t>３０人以上</t>
  </si>
  <si>
    <t>製　造　業</t>
  </si>
  <si>
    <t>卸売・小売業</t>
  </si>
  <si>
    <t xml:space="preserve"> </t>
  </si>
  <si>
    <t>５～２９人</t>
  </si>
  <si>
    <t>5～29人</t>
  </si>
  <si>
    <t>30～99人</t>
  </si>
  <si>
    <t>100人以上</t>
  </si>
  <si>
    <t>３０～９９人</t>
  </si>
  <si>
    <t>１００人以上</t>
  </si>
  <si>
    <t>2　事業所規模30人以上の結果</t>
  </si>
  <si>
    <t xml:space="preserve">                           </t>
  </si>
  <si>
    <t>佐賀県の賃金・労働時間・雇用の動き</t>
  </si>
  <si>
    <t>事業所規模別、男女別の現金給与総額グラフデータ</t>
    <rPh sb="0" eb="3">
      <t>ジギョウショ</t>
    </rPh>
    <rPh sb="3" eb="5">
      <t>キボ</t>
    </rPh>
    <rPh sb="5" eb="6">
      <t>ベツ</t>
    </rPh>
    <rPh sb="7" eb="9">
      <t>ダンジョ</t>
    </rPh>
    <rPh sb="9" eb="10">
      <t>ベツ</t>
    </rPh>
    <rPh sb="11" eb="13">
      <t>ゲンキン</t>
    </rPh>
    <rPh sb="13" eb="15">
      <t>キュウヨ</t>
    </rPh>
    <rPh sb="15" eb="16">
      <t>ソウ</t>
    </rPh>
    <rPh sb="16" eb="17">
      <t>ガク</t>
    </rPh>
    <phoneticPr fontId="2"/>
  </si>
  <si>
    <t>人</t>
    <rPh sb="0" eb="1">
      <t>ニン</t>
    </rPh>
    <phoneticPr fontId="2"/>
  </si>
  <si>
    <t>事業所規模別、男女別の総実労働時間グラフデータ</t>
    <rPh sb="0" eb="3">
      <t>ジギョウショ</t>
    </rPh>
    <rPh sb="3" eb="5">
      <t>キボ</t>
    </rPh>
    <rPh sb="5" eb="6">
      <t>ベツ</t>
    </rPh>
    <rPh sb="7" eb="9">
      <t>ダンジョ</t>
    </rPh>
    <rPh sb="9" eb="10">
      <t>ベツ</t>
    </rPh>
    <rPh sb="11" eb="12">
      <t>ソウ</t>
    </rPh>
    <rPh sb="12" eb="13">
      <t>ジツ</t>
    </rPh>
    <rPh sb="13" eb="15">
      <t>ロウドウ</t>
    </rPh>
    <rPh sb="15" eb="17">
      <t>ジカン</t>
    </rPh>
    <phoneticPr fontId="2"/>
  </si>
  <si>
    <t>パ－トタイム労働</t>
    <rPh sb="6" eb="8">
      <t>ロウドウ</t>
    </rPh>
    <phoneticPr fontId="2"/>
  </si>
  <si>
    <t>千人</t>
  </si>
  <si>
    <t>1　事業所規模 5人以上（30人以上も含む）の結果　　　　　　　</t>
  </si>
  <si>
    <t>　（２）労働時間</t>
  </si>
  <si>
    <t>　（３）雇用</t>
  </si>
  <si>
    <t>　（１）賃金</t>
  </si>
  <si>
    <t xml:space="preserve">  （３）雇用</t>
  </si>
  <si>
    <t>Ｘ</t>
  </si>
  <si>
    <t>情報通信業</t>
  </si>
  <si>
    <t>（事業所規模３０人以上）</t>
    <rPh sb="1" eb="4">
      <t>ジギョウショ</t>
    </rPh>
    <rPh sb="4" eb="6">
      <t>キボ</t>
    </rPh>
    <rPh sb="8" eb="11">
      <t>ニンイジョウ</t>
    </rPh>
    <phoneticPr fontId="20"/>
  </si>
  <si>
    <t>きまって支給する</t>
    <rPh sb="4" eb="6">
      <t>シキュウ</t>
    </rPh>
    <phoneticPr fontId="20"/>
  </si>
  <si>
    <t>特別に支払われた</t>
    <rPh sb="0" eb="2">
      <t>トクベツ</t>
    </rPh>
    <rPh sb="3" eb="5">
      <t>シハラ</t>
    </rPh>
    <phoneticPr fontId="20"/>
  </si>
  <si>
    <t>円</t>
    <rPh sb="0" eb="1">
      <t>エン</t>
    </rPh>
    <phoneticPr fontId="20"/>
  </si>
  <si>
    <t>（事業所規模５人以上）</t>
    <rPh sb="1" eb="4">
      <t>ジギョウショ</t>
    </rPh>
    <rPh sb="4" eb="6">
      <t>キボ</t>
    </rPh>
    <rPh sb="7" eb="10">
      <t>ニンイジョウ</t>
    </rPh>
    <phoneticPr fontId="20"/>
  </si>
  <si>
    <t>（事業所規模５人以上）</t>
  </si>
  <si>
    <t>所定内労働時間数</t>
  </si>
  <si>
    <t>所定外労働時間数</t>
  </si>
  <si>
    <t>（事業所規模３０人以上）</t>
  </si>
  <si>
    <t>所定内給与</t>
  </si>
  <si>
    <t>現金給与総額</t>
    <rPh sb="0" eb="1">
      <t>ウツツ</t>
    </rPh>
    <rPh sb="1" eb="2">
      <t>キン</t>
    </rPh>
    <rPh sb="2" eb="3">
      <t>キュウ</t>
    </rPh>
    <rPh sb="3" eb="4">
      <t>クミ</t>
    </rPh>
    <rPh sb="4" eb="5">
      <t>フサ</t>
    </rPh>
    <rPh sb="5" eb="6">
      <t>ガク</t>
    </rPh>
    <phoneticPr fontId="20"/>
  </si>
  <si>
    <t>所定内給与</t>
    <rPh sb="0" eb="1">
      <t>トコロ</t>
    </rPh>
    <rPh sb="1" eb="2">
      <t>サダム</t>
    </rPh>
    <rPh sb="2" eb="3">
      <t>ウチ</t>
    </rPh>
    <rPh sb="3" eb="4">
      <t>キュウ</t>
    </rPh>
    <rPh sb="4" eb="5">
      <t>クミ</t>
    </rPh>
    <phoneticPr fontId="20"/>
  </si>
  <si>
    <t>出勤日数</t>
  </si>
  <si>
    <t>入職率</t>
  </si>
  <si>
    <t>離職率</t>
  </si>
  <si>
    <t>者比率</t>
    <rPh sb="0" eb="1">
      <t>シャ</t>
    </rPh>
    <phoneticPr fontId="2"/>
  </si>
  <si>
    <t>現金給与総額</t>
    <rPh sb="0" eb="2">
      <t>ゲンキン</t>
    </rPh>
    <rPh sb="2" eb="4">
      <t>キュウヨ</t>
    </rPh>
    <rPh sb="4" eb="6">
      <t>ソウガク</t>
    </rPh>
    <phoneticPr fontId="2"/>
  </si>
  <si>
    <t>常用労働者数</t>
    <rPh sb="0" eb="2">
      <t>ジョウヨウ</t>
    </rPh>
    <rPh sb="2" eb="5">
      <t>ロウドウシャ</t>
    </rPh>
    <rPh sb="5" eb="6">
      <t>スウ</t>
    </rPh>
    <phoneticPr fontId="2"/>
  </si>
  <si>
    <t>所定内
給与</t>
    <rPh sb="0" eb="3">
      <t>ショテイナイ</t>
    </rPh>
    <rPh sb="4" eb="6">
      <t>キュウヨ</t>
    </rPh>
    <phoneticPr fontId="2"/>
  </si>
  <si>
    <t>きまって
支給する
給与</t>
    <rPh sb="5" eb="7">
      <t>シキュウ</t>
    </rPh>
    <rPh sb="10" eb="12">
      <t>キュウヨ</t>
    </rPh>
    <phoneticPr fontId="2"/>
  </si>
  <si>
    <t>出勤
日数</t>
    <rPh sb="0" eb="2">
      <t>シュッキン</t>
    </rPh>
    <rPh sb="3" eb="5">
      <t>ニッスウ</t>
    </rPh>
    <phoneticPr fontId="2"/>
  </si>
  <si>
    <t>現金給
与総額</t>
    <rPh sb="0" eb="2">
      <t>ゲンキン</t>
    </rPh>
    <rPh sb="2" eb="3">
      <t>キュウ</t>
    </rPh>
    <rPh sb="4" eb="5">
      <t>アタエ</t>
    </rPh>
    <rPh sb="5" eb="7">
      <t>ソウガク</t>
    </rPh>
    <phoneticPr fontId="2"/>
  </si>
  <si>
    <t>常用労
働者数</t>
    <rPh sb="0" eb="2">
      <t>ジョウヨウ</t>
    </rPh>
    <rPh sb="2" eb="3">
      <t>ロウ</t>
    </rPh>
    <rPh sb="4" eb="5">
      <t>ハタラキ</t>
    </rPh>
    <rPh sb="5" eb="6">
      <t>モノ</t>
    </rPh>
    <rPh sb="6" eb="7">
      <t>スウ</t>
    </rPh>
    <phoneticPr fontId="2"/>
  </si>
  <si>
    <t>所定内
労働
時間</t>
    <rPh sb="0" eb="3">
      <t>ショテイナイ</t>
    </rPh>
    <rPh sb="4" eb="6">
      <t>ロウドウ</t>
    </rPh>
    <rPh sb="7" eb="9">
      <t>ジカン</t>
    </rPh>
    <phoneticPr fontId="2"/>
  </si>
  <si>
    <t>所定外
労働
時間</t>
    <rPh sb="0" eb="2">
      <t>ショテイ</t>
    </rPh>
    <rPh sb="2" eb="3">
      <t>ガイ</t>
    </rPh>
    <rPh sb="4" eb="6">
      <t>ロウドウ</t>
    </rPh>
    <rPh sb="7" eb="9">
      <t>ジカン</t>
    </rPh>
    <phoneticPr fontId="2"/>
  </si>
  <si>
    <t>パート
比率</t>
    <rPh sb="4" eb="6">
      <t>ヒリツ</t>
    </rPh>
    <phoneticPr fontId="2"/>
  </si>
  <si>
    <t>入職率</t>
    <phoneticPr fontId="2"/>
  </si>
  <si>
    <t>離職率</t>
    <phoneticPr fontId="2"/>
  </si>
  <si>
    <t>1 調査の目的</t>
    <rPh sb="2" eb="4">
      <t>チョウサ</t>
    </rPh>
    <rPh sb="5" eb="7">
      <t>モクテキ</t>
    </rPh>
    <phoneticPr fontId="3"/>
  </si>
  <si>
    <t>２　調査の対象</t>
    <rPh sb="2" eb="4">
      <t>チョウサ</t>
    </rPh>
    <rPh sb="5" eb="7">
      <t>タイショウ</t>
    </rPh>
    <phoneticPr fontId="3"/>
  </si>
  <si>
    <t>３　調査事項の定義</t>
    <rPh sb="2" eb="4">
      <t>チョウサ</t>
    </rPh>
    <rPh sb="4" eb="6">
      <t>ジコウ</t>
    </rPh>
    <rPh sb="7" eb="9">
      <t>テイギ</t>
    </rPh>
    <phoneticPr fontId="3"/>
  </si>
  <si>
    <t>　（１) 現金給与額</t>
    <rPh sb="5" eb="7">
      <t>ゲンキン</t>
    </rPh>
    <rPh sb="7" eb="9">
      <t>キュウヨ</t>
    </rPh>
    <rPh sb="9" eb="10">
      <t>ガク</t>
    </rPh>
    <phoneticPr fontId="3"/>
  </si>
  <si>
    <t>　　　「現金給与額」とは、所得税、社会保険料、組合費、購買代金等を差し引く以前の総額のことである。</t>
    <rPh sb="4" eb="6">
      <t>ゲンキン</t>
    </rPh>
    <rPh sb="6" eb="8">
      <t>キュウヨ</t>
    </rPh>
    <rPh sb="8" eb="9">
      <t>ガク</t>
    </rPh>
    <rPh sb="13" eb="16">
      <t>ショトクゼイ</t>
    </rPh>
    <rPh sb="17" eb="19">
      <t>シャカイ</t>
    </rPh>
    <rPh sb="19" eb="21">
      <t>ホケン</t>
    </rPh>
    <rPh sb="21" eb="22">
      <t>リョウ</t>
    </rPh>
    <rPh sb="23" eb="26">
      <t>クミアイヒ</t>
    </rPh>
    <rPh sb="27" eb="29">
      <t>コウバイ</t>
    </rPh>
    <rPh sb="29" eb="32">
      <t>ダイキンナド</t>
    </rPh>
    <rPh sb="33" eb="34">
      <t>サ</t>
    </rPh>
    <rPh sb="35" eb="36">
      <t>ヒ</t>
    </rPh>
    <rPh sb="37" eb="39">
      <t>イゼン</t>
    </rPh>
    <rPh sb="40" eb="42">
      <t>ソウガク</t>
    </rPh>
    <phoneticPr fontId="3"/>
  </si>
  <si>
    <t>　　(所定外給与)とは、所定の労働時間を越える労働に対して支給される給与や、休日労働、深夜労働に対し</t>
    <rPh sb="3" eb="5">
      <t>ショテイ</t>
    </rPh>
    <rPh sb="5" eb="6">
      <t>ガイ</t>
    </rPh>
    <rPh sb="6" eb="8">
      <t>キュウヨ</t>
    </rPh>
    <rPh sb="12" eb="14">
      <t>ショテイ</t>
    </rPh>
    <rPh sb="15" eb="17">
      <t>ロウドウ</t>
    </rPh>
    <rPh sb="17" eb="19">
      <t>ジカン</t>
    </rPh>
    <rPh sb="20" eb="21">
      <t>コ</t>
    </rPh>
    <rPh sb="23" eb="25">
      <t>ロウドウ</t>
    </rPh>
    <rPh sb="26" eb="27">
      <t>タイ</t>
    </rPh>
    <rPh sb="29" eb="31">
      <t>シキュウ</t>
    </rPh>
    <rPh sb="34" eb="36">
      <t>キュウヨ</t>
    </rPh>
    <rPh sb="38" eb="40">
      <t>キュウジツ</t>
    </rPh>
    <rPh sb="40" eb="42">
      <t>ロウドウ</t>
    </rPh>
    <rPh sb="43" eb="45">
      <t>シンヤ</t>
    </rPh>
    <rPh sb="45" eb="47">
      <t>ロウドウ</t>
    </rPh>
    <phoneticPr fontId="3"/>
  </si>
  <si>
    <t>　　て支給する給与のことであり、時間外手当、早朝出勤手当、休日出勤手当、深夜手当等である。</t>
    <rPh sb="29" eb="31">
      <t>キュウジツ</t>
    </rPh>
    <rPh sb="31" eb="33">
      <t>シュッキン</t>
    </rPh>
    <rPh sb="33" eb="35">
      <t>テアテ</t>
    </rPh>
    <phoneticPr fontId="3"/>
  </si>
  <si>
    <t>　　れていても、その給与の算定が３ヶ月を超える期間ごとに行われるものをいう。また、夏季、年末賞与等のよ</t>
    <rPh sb="10" eb="12">
      <t>キュウヨ</t>
    </rPh>
    <rPh sb="13" eb="15">
      <t>サンテイ</t>
    </rPh>
    <rPh sb="18" eb="19">
      <t>ゲツ</t>
    </rPh>
    <rPh sb="20" eb="21">
      <t>コ</t>
    </rPh>
    <rPh sb="23" eb="25">
      <t>キカン</t>
    </rPh>
    <rPh sb="28" eb="29">
      <t>オコナ</t>
    </rPh>
    <rPh sb="41" eb="43">
      <t>カキ</t>
    </rPh>
    <rPh sb="44" eb="46">
      <t>ネンマツ</t>
    </rPh>
    <rPh sb="46" eb="48">
      <t>ショウヨ</t>
    </rPh>
    <rPh sb="48" eb="49">
      <t>トウ</t>
    </rPh>
    <phoneticPr fontId="3"/>
  </si>
  <si>
    <t>　　うにあらかじめ支給条件は定められているが、その額の算定方法が決定されていないものや、結婚手当</t>
    <rPh sb="9" eb="11">
      <t>シキュウ</t>
    </rPh>
    <rPh sb="11" eb="13">
      <t>ジョウケン</t>
    </rPh>
    <rPh sb="14" eb="15">
      <t>サダ</t>
    </rPh>
    <rPh sb="25" eb="26">
      <t>ガク</t>
    </rPh>
    <rPh sb="27" eb="29">
      <t>サンテイ</t>
    </rPh>
    <rPh sb="29" eb="31">
      <t>ホウホウ</t>
    </rPh>
    <rPh sb="32" eb="34">
      <t>ケッテイ</t>
    </rPh>
    <rPh sb="44" eb="46">
      <t>ケッコン</t>
    </rPh>
    <rPh sb="46" eb="48">
      <t>テアテ</t>
    </rPh>
    <phoneticPr fontId="3"/>
  </si>
  <si>
    <t>　　等の支給条件、支給額が労働協約等によってあらかじめ確定していても非常にまれに支給されたり支給</t>
    <rPh sb="13" eb="15">
      <t>ロウドウ</t>
    </rPh>
    <rPh sb="15" eb="17">
      <t>キョウヤク</t>
    </rPh>
    <rPh sb="17" eb="18">
      <t>トウ</t>
    </rPh>
    <rPh sb="27" eb="29">
      <t>カクテイ</t>
    </rPh>
    <rPh sb="34" eb="36">
      <t>ヒジョウ</t>
    </rPh>
    <rPh sb="40" eb="42">
      <t>シキュウ</t>
    </rPh>
    <rPh sb="46" eb="48">
      <t>シキュウ</t>
    </rPh>
    <phoneticPr fontId="3"/>
  </si>
  <si>
    <t>　　事由の発生が不確定なものも含める。</t>
    <rPh sb="15" eb="16">
      <t>フク</t>
    </rPh>
    <phoneticPr fontId="3"/>
  </si>
  <si>
    <t>　　わらず除かれるが、鉱業の坑内夫の休憩時間やいわゆる手待時間は含める。本来の職務外として行われ</t>
    <rPh sb="5" eb="6">
      <t>ノゾ</t>
    </rPh>
    <rPh sb="11" eb="13">
      <t>コウギョウ</t>
    </rPh>
    <rPh sb="14" eb="16">
      <t>コウナイ</t>
    </rPh>
    <rPh sb="16" eb="17">
      <t>フ</t>
    </rPh>
    <rPh sb="18" eb="20">
      <t>キュウケイ</t>
    </rPh>
    <rPh sb="20" eb="22">
      <t>ジカン</t>
    </rPh>
    <rPh sb="27" eb="28">
      <t>テ</t>
    </rPh>
    <rPh sb="28" eb="29">
      <t>マ</t>
    </rPh>
    <rPh sb="29" eb="31">
      <t>ジカン</t>
    </rPh>
    <rPh sb="32" eb="33">
      <t>フク</t>
    </rPh>
    <rPh sb="36" eb="38">
      <t>ホンライ</t>
    </rPh>
    <rPh sb="39" eb="41">
      <t>ショクム</t>
    </rPh>
    <rPh sb="41" eb="42">
      <t>ガイ</t>
    </rPh>
    <rPh sb="45" eb="46">
      <t>オコナ</t>
    </rPh>
    <phoneticPr fontId="3"/>
  </si>
  <si>
    <t>　（３）出勤日数</t>
    <rPh sb="4" eb="6">
      <t>シュッキン</t>
    </rPh>
    <rPh sb="6" eb="8">
      <t>ニッスウ</t>
    </rPh>
    <phoneticPr fontId="3"/>
  </si>
  <si>
    <t>　　　調査期間中に労働者が実際に出勤した日数のことである。有給であっても事業所に出勤しない日は出</t>
    <rPh sb="3" eb="5">
      <t>チョウサ</t>
    </rPh>
    <rPh sb="5" eb="8">
      <t>キカンチュウ</t>
    </rPh>
    <rPh sb="9" eb="11">
      <t>ロウドウ</t>
    </rPh>
    <rPh sb="11" eb="12">
      <t>シャ</t>
    </rPh>
    <rPh sb="13" eb="15">
      <t>ジッサイ</t>
    </rPh>
    <rPh sb="16" eb="18">
      <t>シュッキン</t>
    </rPh>
    <rPh sb="20" eb="22">
      <t>ニッスウ</t>
    </rPh>
    <rPh sb="29" eb="31">
      <t>ユウキュウ</t>
    </rPh>
    <rPh sb="36" eb="39">
      <t>ジギョウショ</t>
    </rPh>
    <rPh sb="40" eb="42">
      <t>シュッキン</t>
    </rPh>
    <rPh sb="45" eb="46">
      <t>ヒ</t>
    </rPh>
    <rPh sb="47" eb="48">
      <t>デ</t>
    </rPh>
    <phoneticPr fontId="3"/>
  </si>
  <si>
    <t>　　勤日にならないが、午前０時から翌日午前０時までの間に１時間でも就業すれば出勤日となる。</t>
    <rPh sb="11" eb="13">
      <t>ゴゼン</t>
    </rPh>
    <rPh sb="14" eb="15">
      <t>ジ</t>
    </rPh>
    <rPh sb="17" eb="19">
      <t>ヨクジツ</t>
    </rPh>
    <rPh sb="19" eb="21">
      <t>ゴゼン</t>
    </rPh>
    <rPh sb="22" eb="23">
      <t>ジ</t>
    </rPh>
    <rPh sb="26" eb="27">
      <t>アイダ</t>
    </rPh>
    <rPh sb="29" eb="31">
      <t>ジカン</t>
    </rPh>
    <rPh sb="33" eb="35">
      <t>シュウギョウ</t>
    </rPh>
    <rPh sb="38" eb="41">
      <t>シュッキンビ</t>
    </rPh>
    <phoneticPr fontId="3"/>
  </si>
  <si>
    <t>　（４）常用労働者</t>
    <rPh sb="4" eb="6">
      <t>ジョウヨウ</t>
    </rPh>
    <rPh sb="6" eb="9">
      <t>ロウドウシャ</t>
    </rPh>
    <phoneticPr fontId="3"/>
  </si>
  <si>
    <t>　イ　期間をきめず、または１ヶ月を超える期間をきめて雇われている者</t>
    <rPh sb="3" eb="5">
      <t>キカン</t>
    </rPh>
    <rPh sb="15" eb="16">
      <t>ゲツ</t>
    </rPh>
    <rPh sb="17" eb="18">
      <t>コ</t>
    </rPh>
    <rPh sb="20" eb="22">
      <t>キカン</t>
    </rPh>
    <rPh sb="26" eb="27">
      <t>ヤト</t>
    </rPh>
    <rPh sb="32" eb="33">
      <t>モノ</t>
    </rPh>
    <phoneticPr fontId="3"/>
  </si>
  <si>
    <t>　ロ　日々又は１ヶ月以内の期間を限って雇われている者のうち、調査期間の前２ヶ月にそれぞれ１８日以上</t>
    <rPh sb="3" eb="5">
      <t>ヒビ</t>
    </rPh>
    <rPh sb="5" eb="6">
      <t>マタ</t>
    </rPh>
    <rPh sb="9" eb="10">
      <t>ゲツ</t>
    </rPh>
    <rPh sb="10" eb="12">
      <t>イナイ</t>
    </rPh>
    <rPh sb="13" eb="15">
      <t>キカン</t>
    </rPh>
    <rPh sb="16" eb="17">
      <t>カギ</t>
    </rPh>
    <rPh sb="19" eb="20">
      <t>ヤト</t>
    </rPh>
    <rPh sb="25" eb="26">
      <t>モノ</t>
    </rPh>
    <rPh sb="30" eb="34">
      <t>チョウサキカン</t>
    </rPh>
    <rPh sb="35" eb="36">
      <t>ゼン</t>
    </rPh>
    <rPh sb="38" eb="39">
      <t>ゲツ</t>
    </rPh>
    <rPh sb="46" eb="47">
      <t>ニチ</t>
    </rPh>
    <rPh sb="47" eb="49">
      <t>イジョウ</t>
    </rPh>
    <phoneticPr fontId="3"/>
  </si>
  <si>
    <t>　　雇われた者</t>
    <rPh sb="2" eb="3">
      <t>ヤト</t>
    </rPh>
    <rPh sb="6" eb="7">
      <t>モノ</t>
    </rPh>
    <phoneticPr fontId="3"/>
  </si>
  <si>
    <t>　　なお、（i）重役、理事などの役員でも、部長、工場長などのように、常時勤務して、一般の労働者と同じ給与</t>
    <rPh sb="8" eb="10">
      <t>ジュウヤク</t>
    </rPh>
    <rPh sb="11" eb="13">
      <t>リジ</t>
    </rPh>
    <rPh sb="16" eb="18">
      <t>ヤクイン</t>
    </rPh>
    <rPh sb="21" eb="23">
      <t>ブチョウ</t>
    </rPh>
    <rPh sb="24" eb="27">
      <t>コウジョウチョウ</t>
    </rPh>
    <rPh sb="34" eb="36">
      <t>ジョウジ</t>
    </rPh>
    <rPh sb="36" eb="38">
      <t>キンム</t>
    </rPh>
    <rPh sb="41" eb="43">
      <t>イッパン</t>
    </rPh>
    <rPh sb="44" eb="47">
      <t>ロウドウシャ</t>
    </rPh>
    <rPh sb="48" eb="49">
      <t>オナ</t>
    </rPh>
    <rPh sb="50" eb="51">
      <t>キュウ</t>
    </rPh>
    <rPh sb="51" eb="52">
      <t>アタエ</t>
    </rPh>
    <phoneticPr fontId="3"/>
  </si>
  <si>
    <t>　が毎月支払われている者及び（ii）事業主の家族でも、常時その事業所に勤務し、他の労働者と同じ給与規</t>
    <rPh sb="5" eb="6">
      <t>ハラ</t>
    </rPh>
    <rPh sb="11" eb="12">
      <t>モノ</t>
    </rPh>
    <rPh sb="12" eb="13">
      <t>オヨ</t>
    </rPh>
    <rPh sb="18" eb="21">
      <t>ジギョウヌシ</t>
    </rPh>
    <rPh sb="22" eb="24">
      <t>カゾク</t>
    </rPh>
    <rPh sb="27" eb="29">
      <t>ジョウジ</t>
    </rPh>
    <rPh sb="31" eb="34">
      <t>ジギョウショ</t>
    </rPh>
    <rPh sb="35" eb="37">
      <t>キンム</t>
    </rPh>
    <rPh sb="39" eb="40">
      <t>ホカ</t>
    </rPh>
    <rPh sb="41" eb="44">
      <t>ロウドウシャ</t>
    </rPh>
    <rPh sb="45" eb="46">
      <t>オナ</t>
    </rPh>
    <rPh sb="47" eb="49">
      <t>キュウヨ</t>
    </rPh>
    <phoneticPr fontId="3"/>
  </si>
  <si>
    <t>　則で毎月給与が支払われている者は、常用労働者に含める。</t>
    <rPh sb="3" eb="5">
      <t>マイツキ</t>
    </rPh>
    <rPh sb="5" eb="7">
      <t>キュウヨ</t>
    </rPh>
    <rPh sb="8" eb="10">
      <t>シハラ</t>
    </rPh>
    <rPh sb="15" eb="16">
      <t>モノ</t>
    </rPh>
    <rPh sb="18" eb="20">
      <t>ジョウヨウ</t>
    </rPh>
    <rPh sb="20" eb="23">
      <t>ロウドウシャ</t>
    </rPh>
    <rPh sb="24" eb="25">
      <t>フク</t>
    </rPh>
    <phoneticPr fontId="3"/>
  </si>
  <si>
    <t>　①　１日の所定労働時間が一般の労働者よりも短い者</t>
    <rPh sb="4" eb="5">
      <t>ニチ</t>
    </rPh>
    <rPh sb="6" eb="8">
      <t>ショテイ</t>
    </rPh>
    <rPh sb="8" eb="10">
      <t>ロウドウ</t>
    </rPh>
    <rPh sb="10" eb="12">
      <t>ジカン</t>
    </rPh>
    <rPh sb="13" eb="15">
      <t>イッパン</t>
    </rPh>
    <rPh sb="16" eb="19">
      <t>ロウドウシャ</t>
    </rPh>
    <rPh sb="22" eb="23">
      <t>ミジカ</t>
    </rPh>
    <rPh sb="24" eb="25">
      <t>モノ</t>
    </rPh>
    <phoneticPr fontId="3"/>
  </si>
  <si>
    <t>　②　１日の所定労働時間が一般の労働者と同じで１週の所定労働日数が一般の労働者よりも少ない者</t>
    <rPh sb="4" eb="5">
      <t>ニチ</t>
    </rPh>
    <rPh sb="6" eb="8">
      <t>ショテイ</t>
    </rPh>
    <rPh sb="8" eb="10">
      <t>ロウドウ</t>
    </rPh>
    <rPh sb="10" eb="12">
      <t>ジカン</t>
    </rPh>
    <rPh sb="13" eb="15">
      <t>イッパン</t>
    </rPh>
    <rPh sb="16" eb="19">
      <t>ロウドウシャ</t>
    </rPh>
    <rPh sb="20" eb="21">
      <t>オナ</t>
    </rPh>
    <rPh sb="24" eb="25">
      <t>シュウ</t>
    </rPh>
    <rPh sb="26" eb="28">
      <t>ショテイ</t>
    </rPh>
    <rPh sb="28" eb="30">
      <t>ロウドウ</t>
    </rPh>
    <rPh sb="30" eb="32">
      <t>ニッスウ</t>
    </rPh>
    <rPh sb="33" eb="35">
      <t>イッパン</t>
    </rPh>
    <rPh sb="36" eb="39">
      <t>ロウドウシャ</t>
    </rPh>
    <rPh sb="42" eb="43">
      <t>スク</t>
    </rPh>
    <rPh sb="45" eb="46">
      <t>モノ</t>
    </rPh>
    <phoneticPr fontId="3"/>
  </si>
  <si>
    <t>　　　｢一般労働者｣とは、常用労働者のうち｢パートタイム労働者｣以外の者。</t>
    <rPh sb="4" eb="6">
      <t>イッパン</t>
    </rPh>
    <rPh sb="6" eb="9">
      <t>ロウドウシャ</t>
    </rPh>
    <rPh sb="13" eb="15">
      <t>ジョウヨウ</t>
    </rPh>
    <rPh sb="15" eb="18">
      <t>ロウドウシャ</t>
    </rPh>
    <rPh sb="28" eb="31">
      <t>ロウドウシャ</t>
    </rPh>
    <rPh sb="32" eb="34">
      <t>イガイノ</t>
    </rPh>
    <phoneticPr fontId="3"/>
  </si>
  <si>
    <t>４　調査結果の算定</t>
    <rPh sb="2" eb="4">
      <t>チョウサ</t>
    </rPh>
    <rPh sb="4" eb="6">
      <t>ケッカ</t>
    </rPh>
    <rPh sb="7" eb="9">
      <t>サンテイ</t>
    </rPh>
    <phoneticPr fontId="3"/>
  </si>
  <si>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3"/>
  </si>
  <si>
    <t>　　対応するよう復元して算定したものである。</t>
    <rPh sb="2" eb="4">
      <t>タイオウ</t>
    </rPh>
    <rPh sb="8" eb="10">
      <t>フクゲン</t>
    </rPh>
    <rPh sb="12" eb="14">
      <t>サンテイ</t>
    </rPh>
    <phoneticPr fontId="3"/>
  </si>
  <si>
    <t>前年比</t>
    <rPh sb="0" eb="3">
      <t>ゼンネンヒ</t>
    </rPh>
    <phoneticPr fontId="20"/>
  </si>
  <si>
    <t>前年差</t>
    <rPh sb="0" eb="3">
      <t>ゼンネンサ</t>
    </rPh>
    <phoneticPr fontId="20"/>
  </si>
  <si>
    <t>2月</t>
  </si>
  <si>
    <t>3月</t>
  </si>
  <si>
    <t>4月</t>
  </si>
  <si>
    <t>5月</t>
  </si>
  <si>
    <t>6月</t>
  </si>
  <si>
    <t>7月</t>
  </si>
  <si>
    <t>8月</t>
  </si>
  <si>
    <t>9月</t>
  </si>
  <si>
    <t>10月</t>
  </si>
  <si>
    <t>11月</t>
  </si>
  <si>
    <t>12月</t>
  </si>
  <si>
    <r>
      <t>毎月</t>
    </r>
    <r>
      <rPr>
        <sz val="28"/>
        <rFont val="ＭＳ 明朝"/>
        <family val="1"/>
        <charset val="128"/>
      </rPr>
      <t>勤労</t>
    </r>
    <r>
      <rPr>
        <sz val="28"/>
        <rFont val="ＭＳ Ｐ明朝"/>
        <family val="1"/>
        <charset val="128"/>
      </rPr>
      <t>統計調査地方調査結果年報</t>
    </r>
    <rPh sb="14" eb="15">
      <t>ネン</t>
    </rPh>
    <rPh sb="15" eb="16">
      <t>ソクホウ</t>
    </rPh>
    <phoneticPr fontId="5"/>
  </si>
  <si>
    <t>&lt;&lt;目次&gt;&gt;</t>
    <rPh sb="2" eb="4">
      <t>モクジ</t>
    </rPh>
    <phoneticPr fontId="5"/>
  </si>
  <si>
    <t>結果の概要</t>
    <rPh sb="0" eb="2">
      <t>ケッカ</t>
    </rPh>
    <rPh sb="3" eb="5">
      <t>ガイヨウ</t>
    </rPh>
    <phoneticPr fontId="5"/>
  </si>
  <si>
    <t>％</t>
    <phoneticPr fontId="20"/>
  </si>
  <si>
    <t>（事業所規模３０人以上）</t>
    <phoneticPr fontId="20"/>
  </si>
  <si>
    <t>常用労働者数</t>
    <phoneticPr fontId="20"/>
  </si>
  <si>
    <t>うちパート
労働者数</t>
    <phoneticPr fontId="20"/>
  </si>
  <si>
    <t>パート
比率</t>
    <phoneticPr fontId="20"/>
  </si>
  <si>
    <t>表７　常用労働者１人平均月間現金給与額</t>
    <phoneticPr fontId="2"/>
  </si>
  <si>
    <t>事業所規模別比較</t>
    <rPh sb="0" eb="3">
      <t>ジギョウショ</t>
    </rPh>
    <rPh sb="3" eb="6">
      <t>キボベツ</t>
    </rPh>
    <rPh sb="6" eb="8">
      <t>ヒカク</t>
    </rPh>
    <phoneticPr fontId="5"/>
  </si>
  <si>
    <t>　　「特別に支払われた給与」、「出勤日数」及び「パート比率｣については、実数の前年差。</t>
    <phoneticPr fontId="2"/>
  </si>
  <si>
    <t>　　「特別に支払われた給与」、「出勤日数」及び「パート比率｣については、実数の前年差。</t>
    <phoneticPr fontId="2"/>
  </si>
  <si>
    <t>表４ 常用労働者1人平均月間現金給与額</t>
    <phoneticPr fontId="20"/>
  </si>
  <si>
    <t>※事業所規模30人以上も含む</t>
    <phoneticPr fontId="20"/>
  </si>
  <si>
    <t>表５ 常用労働者1人平均月間出勤日数及び労働時間数</t>
    <phoneticPr fontId="20"/>
  </si>
  <si>
    <t>表６ 常用雇用及び労働異動率</t>
    <phoneticPr fontId="20"/>
  </si>
  <si>
    <t>（事業所規模５人以上）</t>
    <phoneticPr fontId="20"/>
  </si>
  <si>
    <t>人</t>
    <phoneticPr fontId="20"/>
  </si>
  <si>
    <t>ポイント</t>
    <phoneticPr fontId="20"/>
  </si>
  <si>
    <t>表８　常用労働者１人平均月間出勤日数及び労働時間数</t>
    <phoneticPr fontId="2"/>
  </si>
  <si>
    <t>表９　常用雇用及び労働異動率</t>
    <phoneticPr fontId="2"/>
  </si>
  <si>
    <t>日</t>
    <rPh sb="0" eb="1">
      <t>ヒ</t>
    </rPh>
    <phoneticPr fontId="2"/>
  </si>
  <si>
    <t>％</t>
    <phoneticPr fontId="2"/>
  </si>
  <si>
    <t>ﾎﾟｲﾝﾄ</t>
    <phoneticPr fontId="2"/>
  </si>
  <si>
    <t>─</t>
  </si>
  <si>
    <t>総実労働時間</t>
    <rPh sb="0" eb="1">
      <t>ソウ</t>
    </rPh>
    <rPh sb="1" eb="2">
      <t>ジツ</t>
    </rPh>
    <rPh sb="2" eb="4">
      <t>ロウドウ</t>
    </rPh>
    <rPh sb="4" eb="6">
      <t>ジカン</t>
    </rPh>
    <phoneticPr fontId="2"/>
  </si>
  <si>
    <t>所定外</t>
    <rPh sb="0" eb="2">
      <t>ショテイ</t>
    </rPh>
    <rPh sb="2" eb="3">
      <t>ガイ</t>
    </rPh>
    <phoneticPr fontId="2"/>
  </si>
  <si>
    <t>労働</t>
    <rPh sb="0" eb="2">
      <t>ロウドウ</t>
    </rPh>
    <phoneticPr fontId="2"/>
  </si>
  <si>
    <t>時間</t>
    <phoneticPr fontId="2"/>
  </si>
  <si>
    <t>所定内</t>
    <rPh sb="0" eb="2">
      <t>ショテイ</t>
    </rPh>
    <rPh sb="2" eb="3">
      <t>ナイ</t>
    </rPh>
    <phoneticPr fontId="2"/>
  </si>
  <si>
    <t>　　この調査は、統計法に基づく基幹統計であって雇用、給与及び労働時間について毎月佐賀県における変</t>
    <rPh sb="4" eb="6">
      <t>チョウサ</t>
    </rPh>
    <rPh sb="8" eb="11">
      <t>トウケイホウ</t>
    </rPh>
    <rPh sb="12" eb="13">
      <t>モト</t>
    </rPh>
    <rPh sb="15" eb="17">
      <t>キカン</t>
    </rPh>
    <rPh sb="17" eb="19">
      <t>トウケイ</t>
    </rPh>
    <rPh sb="23" eb="25">
      <t>コヨウ</t>
    </rPh>
    <rPh sb="26" eb="28">
      <t>キュウヨ</t>
    </rPh>
    <rPh sb="28" eb="29">
      <t>オヨ</t>
    </rPh>
    <rPh sb="30" eb="32">
      <t>ロウドウ</t>
    </rPh>
    <rPh sb="32" eb="34">
      <t>ジカン</t>
    </rPh>
    <rPh sb="38" eb="40">
      <t>マイツキ</t>
    </rPh>
    <rPh sb="40" eb="43">
      <t>サガケン</t>
    </rPh>
    <phoneticPr fontId="3"/>
  </si>
  <si>
    <t>利 用 上 の 注 意</t>
    <phoneticPr fontId="2"/>
  </si>
  <si>
    <t>３　統計表中の年平均値は次のとおり</t>
    <rPh sb="2" eb="4">
      <t>トウケイ</t>
    </rPh>
    <rPh sb="4" eb="6">
      <t>ヒョウチュウ</t>
    </rPh>
    <rPh sb="7" eb="8">
      <t>ネン</t>
    </rPh>
    <rPh sb="8" eb="11">
      <t>ヘイキンチ</t>
    </rPh>
    <rPh sb="12" eb="13">
      <t>ツギ</t>
    </rPh>
    <phoneticPr fontId="2"/>
  </si>
  <si>
    <t>（１）指数：１月から１２月の数値を単純平均した。</t>
    <rPh sb="3" eb="5">
      <t>シスウ</t>
    </rPh>
    <rPh sb="7" eb="8">
      <t>ガツ</t>
    </rPh>
    <rPh sb="12" eb="13">
      <t>ガツ</t>
    </rPh>
    <rPh sb="14" eb="16">
      <t>スウチ</t>
    </rPh>
    <rPh sb="17" eb="19">
      <t>タンジュン</t>
    </rPh>
    <rPh sb="19" eb="21">
      <t>ヘイキン</t>
    </rPh>
    <phoneticPr fontId="2"/>
  </si>
  <si>
    <t>４　日本標準産業分類が平成１９年１１月に改訂されたことを受け、平成２２年１月分調査結果</t>
    <rPh sb="2" eb="4">
      <t>ニホン</t>
    </rPh>
    <rPh sb="4" eb="6">
      <t>ヒョウジュン</t>
    </rPh>
    <rPh sb="6" eb="8">
      <t>サンギョウ</t>
    </rPh>
    <rPh sb="8" eb="10">
      <t>ブンルイ</t>
    </rPh>
    <rPh sb="11" eb="13">
      <t>ヘイセイ</t>
    </rPh>
    <rPh sb="15" eb="16">
      <t>ネン</t>
    </rPh>
    <rPh sb="18" eb="19">
      <t>ガツ</t>
    </rPh>
    <rPh sb="20" eb="22">
      <t>カイテイ</t>
    </rPh>
    <rPh sb="28" eb="29">
      <t>ウ</t>
    </rPh>
    <rPh sb="31" eb="33">
      <t>ヘイセイ</t>
    </rPh>
    <rPh sb="35" eb="36">
      <t>ネン</t>
    </rPh>
    <rPh sb="37" eb="38">
      <t>ガツ</t>
    </rPh>
    <phoneticPr fontId="2"/>
  </si>
  <si>
    <t>　から新産業分類に基づき公表する。</t>
    <rPh sb="5" eb="6">
      <t>ギョウ</t>
    </rPh>
    <rPh sb="6" eb="8">
      <t>ブンルイ</t>
    </rPh>
    <rPh sb="9" eb="10">
      <t>モト</t>
    </rPh>
    <rPh sb="12" eb="14">
      <t>コウヒョウ</t>
    </rPh>
    <phoneticPr fontId="2"/>
  </si>
  <si>
    <t>６  問い合わせ先</t>
    <phoneticPr fontId="2"/>
  </si>
  <si>
    <t>840-8570  佐賀市城内一丁目 1-59</t>
    <rPh sb="15" eb="18">
      <t>イッチョウメ</t>
    </rPh>
    <phoneticPr fontId="2"/>
  </si>
  <si>
    <t>TEL 0952-25-7037</t>
    <phoneticPr fontId="2"/>
  </si>
  <si>
    <t>FAX 0952-25-7298</t>
    <phoneticPr fontId="2"/>
  </si>
  <si>
    <t>　（１）賃金</t>
    <phoneticPr fontId="3"/>
  </si>
  <si>
    <r>
      <t>　　</t>
    </r>
    <r>
      <rPr>
        <b/>
        <sz val="10.5"/>
        <rFont val="ＭＳ ゴシック"/>
        <family val="3"/>
        <charset val="128"/>
      </rPr>
      <t>常用労働者</t>
    </r>
    <r>
      <rPr>
        <sz val="10.5"/>
        <rFont val="ＭＳ ゴシック"/>
        <family val="3"/>
        <charset val="128"/>
      </rPr>
      <t>（パートを含む常勤者、臨時又は日雇労働者では前２カ月の各月にそれぞれ18日　　　　　</t>
    </r>
    <phoneticPr fontId="3"/>
  </si>
  <si>
    <t>　あった。</t>
    <phoneticPr fontId="3"/>
  </si>
  <si>
    <t>　　このうち、きまって支給する給与（基本給に残業手当、通勤手当等就業規則で決まった給与</t>
    <phoneticPr fontId="3"/>
  </si>
  <si>
    <t xml:space="preserve">　特別に支払われた給与（賞与、ベースアップの追給など支払及び支払額が決まっていない給与）は </t>
    <phoneticPr fontId="3"/>
  </si>
  <si>
    <t>調査産業計</t>
    <rPh sb="0" eb="2">
      <t>チョウサ</t>
    </rPh>
    <rPh sb="2" eb="4">
      <t>サンギョウ</t>
    </rPh>
    <rPh sb="4" eb="5">
      <t>ケイ</t>
    </rPh>
    <phoneticPr fontId="19"/>
  </si>
  <si>
    <t>鉱業，採石業等</t>
    <rPh sb="0" eb="2">
      <t>コウギョウ</t>
    </rPh>
    <rPh sb="3" eb="5">
      <t>サイセキ</t>
    </rPh>
    <rPh sb="5" eb="6">
      <t>ギョウ</t>
    </rPh>
    <rPh sb="6" eb="7">
      <t>トウ</t>
    </rPh>
    <phoneticPr fontId="19"/>
  </si>
  <si>
    <t>建設業</t>
    <rPh sb="0" eb="3">
      <t>ケンセツギョウ</t>
    </rPh>
    <phoneticPr fontId="19"/>
  </si>
  <si>
    <t>製造業</t>
    <rPh sb="0" eb="3">
      <t>セイゾウギョウ</t>
    </rPh>
    <phoneticPr fontId="19"/>
  </si>
  <si>
    <t>電気・ガス業</t>
    <rPh sb="0" eb="2">
      <t>デンキ</t>
    </rPh>
    <rPh sb="5" eb="6">
      <t>ギョウ</t>
    </rPh>
    <phoneticPr fontId="19"/>
  </si>
  <si>
    <t>運輸業，郵便業</t>
  </si>
  <si>
    <t>卸売業，小売業</t>
    <rPh sb="2" eb="3">
      <t>ギョウ</t>
    </rPh>
    <phoneticPr fontId="15"/>
  </si>
  <si>
    <t>金融業，保険業</t>
    <rPh sb="2" eb="3">
      <t>ギョウ</t>
    </rPh>
    <phoneticPr fontId="15"/>
  </si>
  <si>
    <t>学術研究等</t>
    <rPh sb="4" eb="5">
      <t>トウ</t>
    </rPh>
    <phoneticPr fontId="15"/>
  </si>
  <si>
    <t>飲食サービス業等</t>
    <rPh sb="7" eb="8">
      <t>トウ</t>
    </rPh>
    <phoneticPr fontId="15"/>
  </si>
  <si>
    <t>生活関連サービス等</t>
    <rPh sb="0" eb="2">
      <t>セイカツ</t>
    </rPh>
    <rPh sb="2" eb="4">
      <t>カンレン</t>
    </rPh>
    <rPh sb="8" eb="9">
      <t>トウ</t>
    </rPh>
    <phoneticPr fontId="19"/>
  </si>
  <si>
    <t>教育，学習支援業</t>
  </si>
  <si>
    <t>医療，福祉</t>
  </si>
  <si>
    <t>複合サービス事業</t>
  </si>
  <si>
    <t>その他のサービス業</t>
    <rPh sb="2" eb="3">
      <t>タ</t>
    </rPh>
    <rPh sb="8" eb="9">
      <t>ギョウ</t>
    </rPh>
    <phoneticPr fontId="19"/>
  </si>
  <si>
    <t>医　療，福　祉</t>
    <rPh sb="0" eb="1">
      <t>イ</t>
    </rPh>
    <rPh sb="2" eb="3">
      <t>リョウ</t>
    </rPh>
    <rPh sb="4" eb="5">
      <t>フク</t>
    </rPh>
    <rPh sb="6" eb="7">
      <t>サイワイ</t>
    </rPh>
    <phoneticPr fontId="17"/>
  </si>
  <si>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3"/>
  </si>
  <si>
    <t>　　この調査は日本標準産業分類に定める鉱業，採石業，砂利採取業、建設業、製造業、電気・ガス・熱供給・</t>
    <rPh sb="4" eb="6">
      <t>チョウサ</t>
    </rPh>
    <rPh sb="7" eb="9">
      <t>ニホン</t>
    </rPh>
    <rPh sb="9" eb="11">
      <t>ヒョウジュン</t>
    </rPh>
    <rPh sb="11" eb="13">
      <t>サンギョウ</t>
    </rPh>
    <rPh sb="13" eb="15">
      <t>ブンルイ</t>
    </rPh>
    <rPh sb="16" eb="17">
      <t>サダ</t>
    </rPh>
    <phoneticPr fontId="3"/>
  </si>
  <si>
    <r>
      <t>　　　</t>
    </r>
    <r>
      <rPr>
        <b/>
        <sz val="10"/>
        <rFont val="ＭＳ Ｐ明朝"/>
        <family val="1"/>
        <charset val="128"/>
      </rPr>
      <t>｢所定内給与｣</t>
    </r>
    <r>
      <rPr>
        <sz val="10"/>
        <rFont val="ＭＳ Ｐ明朝"/>
        <family val="1"/>
        <charset val="128"/>
      </rPr>
      <t>とは、きまって支給する給与のうち超過労働給与以外のものをいう。ここで｢超過労働給与」</t>
    </r>
    <rPh sb="4" eb="7">
      <t>ショテイナイ</t>
    </rPh>
    <rPh sb="7" eb="9">
      <t>キュウヨ</t>
    </rPh>
    <rPh sb="17" eb="19">
      <t>シキュウ</t>
    </rPh>
    <rPh sb="21" eb="23">
      <t>キュウヨ</t>
    </rPh>
    <rPh sb="26" eb="28">
      <t>チョウカ</t>
    </rPh>
    <rPh sb="28" eb="30">
      <t>ロウドウ</t>
    </rPh>
    <rPh sb="30" eb="32">
      <t>キュウヨ</t>
    </rPh>
    <rPh sb="32" eb="34">
      <t>イガイ</t>
    </rPh>
    <rPh sb="45" eb="47">
      <t>チョウカ</t>
    </rPh>
    <rPh sb="47" eb="49">
      <t>ロウドウ</t>
    </rPh>
    <rPh sb="49" eb="51">
      <t>キュウヨ</t>
    </rPh>
    <phoneticPr fontId="3"/>
  </si>
  <si>
    <r>
      <t>　　　</t>
    </r>
    <r>
      <rPr>
        <b/>
        <sz val="10"/>
        <rFont val="ＭＳ Ｐ明朝"/>
        <family val="1"/>
        <charset val="128"/>
      </rPr>
      <t>｢特別に支払われた給与」</t>
    </r>
    <r>
      <rPr>
        <sz val="10"/>
        <rFont val="ＭＳ Ｐ明朝"/>
        <family val="1"/>
        <charset val="128"/>
      </rPr>
      <t>とは、調査期間中に一時的又は突発的理由に基づいて、あらかじめ定められ</t>
    </r>
    <rPh sb="4" eb="6">
      <t>トクベツ</t>
    </rPh>
    <rPh sb="7" eb="9">
      <t>シハラ</t>
    </rPh>
    <rPh sb="12" eb="14">
      <t>キュウヨ</t>
    </rPh>
    <rPh sb="18" eb="20">
      <t>チョウサ</t>
    </rPh>
    <rPh sb="20" eb="23">
      <t>キカンチュウ</t>
    </rPh>
    <rPh sb="24" eb="27">
      <t>イチジテキ</t>
    </rPh>
    <rPh sb="27" eb="28">
      <t>マタ</t>
    </rPh>
    <rPh sb="29" eb="32">
      <t>トッパツテキ</t>
    </rPh>
    <rPh sb="32" eb="34">
      <t>リユウ</t>
    </rPh>
    <rPh sb="35" eb="36">
      <t>モト</t>
    </rPh>
    <rPh sb="45" eb="46">
      <t>サダ</t>
    </rPh>
    <phoneticPr fontId="3"/>
  </si>
  <si>
    <r>
      <t>　　　</t>
    </r>
    <r>
      <rPr>
        <b/>
        <sz val="10"/>
        <rFont val="ＭＳ Ｐ明朝"/>
        <family val="1"/>
        <charset val="128"/>
      </rPr>
      <t>｢現金給与総額｣</t>
    </r>
    <r>
      <rPr>
        <sz val="10"/>
        <rFont val="ＭＳ Ｐ明朝"/>
        <family val="1"/>
        <charset val="128"/>
      </rPr>
      <t>とは、｢きまって支給する給与｣と｢特別に支払われた給与｣の合計額である。</t>
    </r>
    <rPh sb="4" eb="6">
      <t>ゲンキン</t>
    </rPh>
    <rPh sb="6" eb="8">
      <t>キュウヨ</t>
    </rPh>
    <rPh sb="8" eb="10">
      <t>ソウガク</t>
    </rPh>
    <rPh sb="19" eb="21">
      <t>シキュウ</t>
    </rPh>
    <rPh sb="23" eb="25">
      <t>キュウヨ</t>
    </rPh>
    <rPh sb="28" eb="30">
      <t>トクベツ</t>
    </rPh>
    <rPh sb="31" eb="33">
      <t>シハラ</t>
    </rPh>
    <rPh sb="36" eb="38">
      <t>キュウヨ</t>
    </rPh>
    <rPh sb="40" eb="42">
      <t>ゴウケイ</t>
    </rPh>
    <rPh sb="42" eb="43">
      <t>ガク</t>
    </rPh>
    <phoneticPr fontId="3"/>
  </si>
  <si>
    <t>　（２）実労働時間</t>
    <rPh sb="4" eb="7">
      <t>ジツロウドウ</t>
    </rPh>
    <rPh sb="7" eb="9">
      <t>ジカン</t>
    </rPh>
    <phoneticPr fontId="3"/>
  </si>
  <si>
    <r>
      <t>　　　</t>
    </r>
    <r>
      <rPr>
        <b/>
        <sz val="10"/>
        <rFont val="ＭＳ Ｐ明朝"/>
        <family val="1"/>
        <charset val="128"/>
      </rPr>
      <t>「所定内労働時間｣</t>
    </r>
    <r>
      <rPr>
        <sz val="10"/>
        <rFont val="ＭＳ Ｐ明朝"/>
        <family val="1"/>
        <charset val="128"/>
      </rPr>
      <t>とは、事業所の就業規則等で定められた正規の始業時刻と終業時刻との間の実</t>
    </r>
    <rPh sb="4" eb="7">
      <t>ショテイナイ</t>
    </rPh>
    <rPh sb="7" eb="9">
      <t>ロウドウ</t>
    </rPh>
    <rPh sb="9" eb="11">
      <t>ジカン</t>
    </rPh>
    <rPh sb="15" eb="18">
      <t>ジギョウショ</t>
    </rPh>
    <rPh sb="19" eb="21">
      <t>シュウギョウ</t>
    </rPh>
    <rPh sb="21" eb="24">
      <t>キソクトウ</t>
    </rPh>
    <rPh sb="25" eb="26">
      <t>サダ</t>
    </rPh>
    <rPh sb="30" eb="32">
      <t>セイキ</t>
    </rPh>
    <rPh sb="33" eb="35">
      <t>シギョウ</t>
    </rPh>
    <rPh sb="35" eb="37">
      <t>ジコク</t>
    </rPh>
    <rPh sb="38" eb="40">
      <t>シュウギョウ</t>
    </rPh>
    <rPh sb="40" eb="42">
      <t>ジコク</t>
    </rPh>
    <rPh sb="44" eb="45">
      <t>アイダ</t>
    </rPh>
    <rPh sb="46" eb="47">
      <t>ジツ</t>
    </rPh>
    <phoneticPr fontId="3"/>
  </si>
  <si>
    <r>
      <t>　　　</t>
    </r>
    <r>
      <rPr>
        <b/>
        <sz val="10"/>
        <rFont val="ＭＳ Ｐ明朝"/>
        <family val="1"/>
        <charset val="128"/>
      </rPr>
      <t>｢所定外労働時間」</t>
    </r>
    <r>
      <rPr>
        <sz val="10"/>
        <rFont val="ＭＳ Ｐ明朝"/>
        <family val="1"/>
        <charset val="128"/>
      </rPr>
      <t>とは、早出、残業、臨時の呼出、休日出勤等の実労働時間のことである。</t>
    </r>
    <rPh sb="4" eb="7">
      <t>ショテイガイ</t>
    </rPh>
    <rPh sb="7" eb="9">
      <t>ロウドウ</t>
    </rPh>
    <rPh sb="9" eb="11">
      <t>ジカン</t>
    </rPh>
    <rPh sb="15" eb="17">
      <t>ハヤデ</t>
    </rPh>
    <rPh sb="18" eb="20">
      <t>ザンギョウ</t>
    </rPh>
    <rPh sb="21" eb="23">
      <t>リンジ</t>
    </rPh>
    <rPh sb="24" eb="26">
      <t>ヨビダシ</t>
    </rPh>
    <rPh sb="27" eb="29">
      <t>キュウジツ</t>
    </rPh>
    <rPh sb="29" eb="31">
      <t>シュッキン</t>
    </rPh>
    <rPh sb="31" eb="32">
      <t>トウ</t>
    </rPh>
    <rPh sb="33" eb="34">
      <t>ジツ</t>
    </rPh>
    <rPh sb="34" eb="36">
      <t>ロウドウ</t>
    </rPh>
    <rPh sb="36" eb="38">
      <t>ジカン</t>
    </rPh>
    <phoneticPr fontId="3"/>
  </si>
  <si>
    <r>
      <t>　　　</t>
    </r>
    <r>
      <rPr>
        <b/>
        <sz val="10"/>
        <rFont val="ＭＳ Ｐ明朝"/>
        <family val="1"/>
        <charset val="128"/>
      </rPr>
      <t>｢総実労働時間｣</t>
    </r>
    <r>
      <rPr>
        <sz val="10"/>
        <rFont val="ＭＳ Ｐ明朝"/>
        <family val="1"/>
        <charset val="128"/>
      </rPr>
      <t>とは、｢所定内労働時間」と｢所定外労働時間」との合計である。</t>
    </r>
    <rPh sb="4" eb="5">
      <t>ソウ</t>
    </rPh>
    <rPh sb="5" eb="8">
      <t>ジツロウドウ</t>
    </rPh>
    <rPh sb="8" eb="10">
      <t>ジカン</t>
    </rPh>
    <rPh sb="15" eb="18">
      <t>ショテイナイ</t>
    </rPh>
    <rPh sb="18" eb="20">
      <t>ロウドウ</t>
    </rPh>
    <rPh sb="20" eb="22">
      <t>ジカン</t>
    </rPh>
    <rPh sb="25" eb="27">
      <t>ショテイ</t>
    </rPh>
    <rPh sb="27" eb="28">
      <t>ガイ</t>
    </rPh>
    <rPh sb="28" eb="30">
      <t>ロウドウ</t>
    </rPh>
    <rPh sb="30" eb="32">
      <t>ジカン</t>
    </rPh>
    <rPh sb="35" eb="37">
      <t>ゴウケイ</t>
    </rPh>
    <phoneticPr fontId="3"/>
  </si>
  <si>
    <r>
      <t>　　　</t>
    </r>
    <r>
      <rPr>
        <b/>
        <sz val="10"/>
        <rFont val="ＭＳ Ｐ明朝"/>
        <family val="1"/>
        <charset val="128"/>
      </rPr>
      <t>｢常用労働者」</t>
    </r>
    <r>
      <rPr>
        <sz val="10"/>
        <rFont val="ＭＳ Ｐ明朝"/>
        <family val="1"/>
        <charset val="128"/>
      </rPr>
      <t>とは、次のうち、いずれかに該当する労働者のことである。</t>
    </r>
    <rPh sb="4" eb="6">
      <t>ジョウヨウ</t>
    </rPh>
    <rPh sb="6" eb="9">
      <t>ロウドウシャ</t>
    </rPh>
    <rPh sb="13" eb="14">
      <t>ツギ</t>
    </rPh>
    <rPh sb="23" eb="25">
      <t>ガイトウ</t>
    </rPh>
    <rPh sb="27" eb="30">
      <t>ロウドウシャ</t>
    </rPh>
    <phoneticPr fontId="3"/>
  </si>
  <si>
    <r>
      <t>　　　</t>
    </r>
    <r>
      <rPr>
        <b/>
        <sz val="10"/>
        <rFont val="ＭＳ Ｐ明朝"/>
        <family val="1"/>
        <charset val="128"/>
      </rPr>
      <t>｢パートタイム労働者｣</t>
    </r>
    <r>
      <rPr>
        <sz val="10"/>
        <rFont val="ＭＳ Ｐ明朝"/>
        <family val="1"/>
        <charset val="128"/>
      </rPr>
      <t>とは、常用労働者のうち次のいずれかに該当する労働者のことである。</t>
    </r>
    <rPh sb="10" eb="13">
      <t>ロウドウシャ</t>
    </rPh>
    <rPh sb="17" eb="19">
      <t>ジョウヨウ</t>
    </rPh>
    <rPh sb="19" eb="22">
      <t>ロウドウシャ</t>
    </rPh>
    <rPh sb="25" eb="26">
      <t>ツギ</t>
    </rPh>
    <rPh sb="32" eb="34">
      <t>ガイトウ</t>
    </rPh>
    <rPh sb="36" eb="39">
      <t>ロウドウシャ</t>
    </rPh>
    <phoneticPr fontId="3"/>
  </si>
  <si>
    <t>不動産，物品賃貸等</t>
    <rPh sb="0" eb="3">
      <t>フドウサン</t>
    </rPh>
    <rPh sb="4" eb="6">
      <t>ブッピン</t>
    </rPh>
    <rPh sb="6" eb="8">
      <t>チンタイ</t>
    </rPh>
    <rPh sb="8" eb="9">
      <t>トウ</t>
    </rPh>
    <phoneticPr fontId="15"/>
  </si>
  <si>
    <t>表３　規模別，性別の給与，労働時間及び雇用（常用労働者）　　　　　　　　　　</t>
    <rPh sb="7" eb="8">
      <t>セイ</t>
    </rPh>
    <rPh sb="10" eb="12">
      <t>キュウヨ</t>
    </rPh>
    <phoneticPr fontId="2"/>
  </si>
  <si>
    <t>４　産業別給与</t>
    <rPh sb="2" eb="4">
      <t>サンギョウ</t>
    </rPh>
    <rPh sb="4" eb="5">
      <t>ベツ</t>
    </rPh>
    <rPh sb="5" eb="7">
      <t>キュウヨ</t>
    </rPh>
    <phoneticPr fontId="20"/>
  </si>
  <si>
    <t>５　産業別労働時間</t>
    <rPh sb="5" eb="7">
      <t>ロウドウ</t>
    </rPh>
    <rPh sb="7" eb="9">
      <t>ジカン</t>
    </rPh>
    <phoneticPr fontId="20"/>
  </si>
  <si>
    <t>６　産業別雇用</t>
    <rPh sb="5" eb="7">
      <t>コヨウ</t>
    </rPh>
    <phoneticPr fontId="20"/>
  </si>
  <si>
    <t>特別に支払われた</t>
    <phoneticPr fontId="20"/>
  </si>
  <si>
    <t>特別に支払われた給与</t>
    <phoneticPr fontId="2"/>
  </si>
  <si>
    <t>特別に支払われた給与</t>
    <rPh sb="0" eb="2">
      <t>トクベツ</t>
    </rPh>
    <rPh sb="3" eb="5">
      <t>シハラ</t>
    </rPh>
    <rPh sb="8" eb="10">
      <t>キュウヨ</t>
    </rPh>
    <phoneticPr fontId="2"/>
  </si>
  <si>
    <t>総実  　労働
時間</t>
    <rPh sb="0" eb="1">
      <t>ソウ</t>
    </rPh>
    <rPh sb="1" eb="2">
      <t>ジツ</t>
    </rPh>
    <rPh sb="5" eb="7">
      <t>ロウドウ</t>
    </rPh>
    <rPh sb="8" eb="10">
      <t>ジカン</t>
    </rPh>
    <phoneticPr fontId="2"/>
  </si>
  <si>
    <t>前年比,差</t>
  </si>
  <si>
    <t>ポイント</t>
  </si>
  <si>
    <t>注：前年比は指数により算出している。　</t>
    <rPh sb="2" eb="5">
      <t>ゼンネンヒ</t>
    </rPh>
    <rPh sb="6" eb="8">
      <t>シスウ</t>
    </rPh>
    <rPh sb="11" eb="13">
      <t>サンシュツ</t>
    </rPh>
    <phoneticPr fontId="2"/>
  </si>
  <si>
    <t>（２）実数：１月から１２月の数値を推計常用労働者数で加重平均した。</t>
    <rPh sb="3" eb="5">
      <t>ジッスウ</t>
    </rPh>
    <rPh sb="7" eb="8">
      <t>ガツ</t>
    </rPh>
    <rPh sb="12" eb="13">
      <t>ガツ</t>
    </rPh>
    <rPh sb="14" eb="16">
      <t>スウチ</t>
    </rPh>
    <rPh sb="17" eb="19">
      <t>スイケイ</t>
    </rPh>
    <rPh sb="19" eb="21">
      <t>ジョウヨウ</t>
    </rPh>
    <rPh sb="21" eb="24">
      <t>ロウドウシャ</t>
    </rPh>
    <rPh sb="24" eb="25">
      <t>スウ</t>
    </rPh>
    <rPh sb="26" eb="28">
      <t>カジュウ</t>
    </rPh>
    <rPh sb="28" eb="30">
      <t>ヘイキン</t>
    </rPh>
    <phoneticPr fontId="2"/>
  </si>
  <si>
    <t>－</t>
  </si>
  <si>
    <t>　　標本事業所の抽出方法及び調査の実施方法は、３０人以上規模事業所は、平成２１年経済センサス基礎</t>
    <rPh sb="2" eb="4">
      <t>ヒョウホン</t>
    </rPh>
    <rPh sb="4" eb="7">
      <t>ジギョウショ</t>
    </rPh>
    <rPh sb="8" eb="10">
      <t>チュウシュツ</t>
    </rPh>
    <rPh sb="10" eb="12">
      <t>ホウホウ</t>
    </rPh>
    <rPh sb="12" eb="13">
      <t>オヨ</t>
    </rPh>
    <rPh sb="14" eb="16">
      <t>チョウサ</t>
    </rPh>
    <rPh sb="17" eb="19">
      <t>ジッシ</t>
    </rPh>
    <rPh sb="19" eb="21">
      <t>ホウホウ</t>
    </rPh>
    <rPh sb="25" eb="28">
      <t>ニンイジョウ</t>
    </rPh>
    <rPh sb="28" eb="30">
      <t>キボ</t>
    </rPh>
    <rPh sb="30" eb="33">
      <t>ジギョウショ</t>
    </rPh>
    <rPh sb="35" eb="37">
      <t>ヘイセイ</t>
    </rPh>
    <rPh sb="39" eb="40">
      <t>ネン</t>
    </rPh>
    <rPh sb="40" eb="42">
      <t>ケイザイ</t>
    </rPh>
    <rPh sb="46" eb="48">
      <t>キソ</t>
    </rPh>
    <phoneticPr fontId="3"/>
  </si>
  <si>
    <t>　を抽出する。調査の実施方法は郵送調査である。５～２９人規模事業所は平成２１年経済センサス基礎調査</t>
    <rPh sb="38" eb="39">
      <t>ネン</t>
    </rPh>
    <rPh sb="39" eb="41">
      <t>ケイザイ</t>
    </rPh>
    <rPh sb="45" eb="47">
      <t>キソ</t>
    </rPh>
    <phoneticPr fontId="3"/>
  </si>
  <si>
    <t>　動を明らかにすることを目的としている。</t>
    <phoneticPr fontId="3"/>
  </si>
  <si>
    <t>　水道業、情報通信業、運輸業，郵便業、卸売業，小売業、金融業，保険業、不動産業，物品賃貸業、学術</t>
    <phoneticPr fontId="3"/>
  </si>
  <si>
    <t>　研究，専門・技術サービス業、宿泊業，飲食サービス業、生活関連サービス業，娯楽業（その他の生活関連</t>
    <phoneticPr fontId="3"/>
  </si>
  <si>
    <t>　サービス業のうち家事サービス業を除く）、教育，学習支援業、医療，福祉、複合サービス事業、サービス業</t>
    <phoneticPr fontId="3"/>
  </si>
  <si>
    <t>　（他に分類されないもの）（外国公務を除く）に属し、常時５人以上の常用労働者を雇用する民営、国営及び</t>
    <phoneticPr fontId="3"/>
  </si>
  <si>
    <t>　公営の事業所のうち厚生労働大臣の指定する約４７０事業所について調査を行っている。</t>
    <phoneticPr fontId="3"/>
  </si>
  <si>
    <t>　調査の結果を用いて、全事業所のリストを作成し、これを産業規模別に区分し、その区分ごとに調査事業所</t>
    <phoneticPr fontId="3"/>
  </si>
  <si>
    <t>　から毎月勤労統計調査基本調査区を設定し、そこから抽出した２１区について５～２９人規模事業所の名簿</t>
    <phoneticPr fontId="3"/>
  </si>
  <si>
    <t>　を作成し、その名簿から約２１０事業所を抽出する二段抽出方法によって抽出している。調査の実施方法は、</t>
    <phoneticPr fontId="3"/>
  </si>
  <si>
    <t>　統計調査員による実地調査である。</t>
    <phoneticPr fontId="3"/>
  </si>
  <si>
    <r>
      <t>　　　</t>
    </r>
    <r>
      <rPr>
        <b/>
        <sz val="10"/>
        <rFont val="ＭＳ Ｐ明朝"/>
        <family val="1"/>
        <charset val="128"/>
      </rPr>
      <t>｢きまって支給する給与｣</t>
    </r>
    <r>
      <rPr>
        <sz val="10"/>
        <rFont val="ＭＳ Ｐ明朝"/>
        <family val="1"/>
        <charset val="128"/>
      </rPr>
      <t>とは、労働協約、団体協約あるいは事業所の給与規則等によってあらかじめ定</t>
    </r>
    <phoneticPr fontId="3"/>
  </si>
  <si>
    <t>　　められている支給条件、算定方法によって支給される給与のことであって、超過労働給与を含む。</t>
    <phoneticPr fontId="3"/>
  </si>
  <si>
    <t>　　る宿日直の時間は含めない。</t>
    <phoneticPr fontId="3"/>
  </si>
  <si>
    <t>　　労働時間のことである。</t>
    <phoneticPr fontId="3"/>
  </si>
  <si>
    <t>　　　調査期間中に労働者が実際に労働した時間数のことである。休憩時間は、給与が支給されるか否かにかか</t>
    <rPh sb="3" eb="5">
      <t>チョウサ</t>
    </rPh>
    <rPh sb="5" eb="8">
      <t>キカンチュウ</t>
    </rPh>
    <rPh sb="9" eb="12">
      <t>ロウドウシャ</t>
    </rPh>
    <rPh sb="13" eb="15">
      <t>ジッサイ</t>
    </rPh>
    <rPh sb="16" eb="18">
      <t>ロウドウ</t>
    </rPh>
    <rPh sb="20" eb="22">
      <t>ジカン</t>
    </rPh>
    <rPh sb="22" eb="23">
      <t>スウ</t>
    </rPh>
    <rPh sb="30" eb="32">
      <t>キュウケイ</t>
    </rPh>
    <rPh sb="32" eb="34">
      <t>ジカン</t>
    </rPh>
    <rPh sb="36" eb="38">
      <t>キュウヨ</t>
    </rPh>
    <rPh sb="39" eb="41">
      <t>シキュウ</t>
    </rPh>
    <rPh sb="45" eb="46">
      <t>イナ</t>
    </rPh>
    <phoneticPr fontId="3"/>
  </si>
  <si>
    <t>　　た契約や規則等によらないで労働者に現実に支払われた給与や、あらかじめ支給条件、算定方法が定めら</t>
    <rPh sb="3" eb="5">
      <t>ケイヤク</t>
    </rPh>
    <rPh sb="6" eb="9">
      <t>キソクトウ</t>
    </rPh>
    <rPh sb="15" eb="17">
      <t>ロウドウ</t>
    </rPh>
    <rPh sb="17" eb="18">
      <t>シャ</t>
    </rPh>
    <rPh sb="19" eb="21">
      <t>ゲンジツ</t>
    </rPh>
    <rPh sb="22" eb="23">
      <t>シ</t>
    </rPh>
    <rPh sb="23" eb="24">
      <t>ハラ</t>
    </rPh>
    <rPh sb="27" eb="29">
      <t>キュウヨ</t>
    </rPh>
    <rPh sb="36" eb="38">
      <t>シキュウ</t>
    </rPh>
    <rPh sb="38" eb="40">
      <t>ジョウケン</t>
    </rPh>
    <rPh sb="41" eb="43">
      <t>サンテイ</t>
    </rPh>
    <rPh sb="43" eb="45">
      <t>ホウホウ</t>
    </rPh>
    <rPh sb="46" eb="47">
      <t>サダ</t>
    </rPh>
    <phoneticPr fontId="3"/>
  </si>
  <si>
    <t>統計分析課　調査分析第二担当</t>
    <rPh sb="0" eb="2">
      <t>トウケイ</t>
    </rPh>
    <rPh sb="2" eb="4">
      <t>ブンセキ</t>
    </rPh>
    <rPh sb="4" eb="5">
      <t>カ</t>
    </rPh>
    <rPh sb="6" eb="8">
      <t>チョウサ</t>
    </rPh>
    <rPh sb="8" eb="10">
      <t>ブンセキ</t>
    </rPh>
    <rPh sb="10" eb="12">
      <t>ダイニ</t>
    </rPh>
    <rPh sb="12" eb="14">
      <t>タントウ</t>
    </rPh>
    <phoneticPr fontId="2"/>
  </si>
  <si>
    <t>調査結果は統計分析課ホームページ「さが統計情報館」でも公表しています。</t>
    <rPh sb="0" eb="2">
      <t>チョウサ</t>
    </rPh>
    <rPh sb="2" eb="4">
      <t>ケッカ</t>
    </rPh>
    <rPh sb="5" eb="7">
      <t>トウケイ</t>
    </rPh>
    <rPh sb="7" eb="9">
      <t>ブンセキ</t>
    </rPh>
    <rPh sb="9" eb="10">
      <t>カ</t>
    </rPh>
    <rPh sb="19" eb="21">
      <t>トウケイ</t>
    </rPh>
    <rPh sb="21" eb="23">
      <t>ジョウホウ</t>
    </rPh>
    <rPh sb="23" eb="24">
      <t>カン</t>
    </rPh>
    <rPh sb="27" eb="29">
      <t>コウヒョウ</t>
    </rPh>
    <phoneticPr fontId="2"/>
  </si>
  <si>
    <t>佐賀県総務部</t>
    <rPh sb="3" eb="6">
      <t>ブ</t>
    </rPh>
    <phoneticPr fontId="2"/>
  </si>
  <si>
    <t>ホームページ　http://www.pref.saga.lg.jp/toukei/default.html</t>
  </si>
  <si>
    <t>平成 27年</t>
  </si>
  <si>
    <t>28年</t>
  </si>
  <si>
    <t>29年</t>
  </si>
  <si>
    <t>1月</t>
  </si>
  <si>
    <t>平成 29年</t>
  </si>
  <si>
    <t>平成29年</t>
  </si>
  <si>
    <t>　　平成27年＝100</t>
    <phoneticPr fontId="2"/>
  </si>
  <si>
    <t>　を加えたもの、ただし賞与を除く）は 231,737円で、前年比 1.0％減であった。</t>
    <rPh sb="37" eb="38">
      <t>ゲン</t>
    </rPh>
    <phoneticPr fontId="3"/>
  </si>
  <si>
    <t>　40,943円であった。</t>
    <phoneticPr fontId="2"/>
  </si>
  <si>
    <r>
      <t>　　</t>
    </r>
    <r>
      <rPr>
        <b/>
        <sz val="10.5"/>
        <rFont val="ＭＳ ゴシック"/>
        <family val="3"/>
        <charset val="128"/>
      </rPr>
      <t>常用労働者一人平均の総実労働時間は 153.6時間で、前年比 0.1％減</t>
    </r>
    <r>
      <rPr>
        <sz val="10.5"/>
        <rFont val="ＭＳ ゴシック"/>
        <family val="3"/>
        <charset val="128"/>
      </rPr>
      <t>であった。</t>
    </r>
    <rPh sb="7" eb="9">
      <t>ヒトリ</t>
    </rPh>
    <rPh sb="9" eb="11">
      <t>ヘイキン</t>
    </rPh>
    <rPh sb="37" eb="38">
      <t>ゲン</t>
    </rPh>
    <phoneticPr fontId="3"/>
  </si>
  <si>
    <t>　　このうち、所定外労働時間は10.7時間で、前年比 0.3％増であった。</t>
    <rPh sb="31" eb="32">
      <t>ゾウ</t>
    </rPh>
    <phoneticPr fontId="3"/>
  </si>
  <si>
    <t>　　なお、製造業の所定外労働時間は 17.5時間で、前年比 0.3％増であった。</t>
    <rPh sb="34" eb="35">
      <t>ゾウ</t>
    </rPh>
    <phoneticPr fontId="3"/>
  </si>
  <si>
    <r>
      <t>　 　</t>
    </r>
    <r>
      <rPr>
        <b/>
        <sz val="10.5"/>
        <rFont val="ＭＳ ゴシック"/>
        <family val="3"/>
        <charset val="128"/>
      </rPr>
      <t>常用労働者一人平均の現金給与総額は 308,796円で、前年比 1.3％増</t>
    </r>
    <r>
      <rPr>
        <sz val="10.5"/>
        <rFont val="ＭＳ ゴシック"/>
        <family val="3"/>
        <charset val="128"/>
      </rPr>
      <t>であった。</t>
    </r>
    <rPh sb="8" eb="10">
      <t>ヒトリ</t>
    </rPh>
    <rPh sb="10" eb="12">
      <t>ヘイキン</t>
    </rPh>
    <rPh sb="33" eb="34">
      <t>ヒ</t>
    </rPh>
    <rPh sb="39" eb="40">
      <t>ゾウ</t>
    </rPh>
    <phoneticPr fontId="3"/>
  </si>
  <si>
    <t>　 　このうち、きまって支給する給与は 255,738円で、前年比 1.3％増であった。</t>
    <rPh sb="12" eb="14">
      <t>シキュウ</t>
    </rPh>
    <rPh sb="16" eb="18">
      <t>キュウヨ</t>
    </rPh>
    <rPh sb="38" eb="39">
      <t>ゾウ</t>
    </rPh>
    <phoneticPr fontId="3"/>
  </si>
  <si>
    <t>　 　また、特別に支払われた給与は 53,058円であった。</t>
    <phoneticPr fontId="2"/>
  </si>
  <si>
    <r>
      <t>　　</t>
    </r>
    <r>
      <rPr>
        <b/>
        <sz val="10.5"/>
        <rFont val="ＭＳ ゴシック"/>
        <family val="3"/>
        <charset val="128"/>
      </rPr>
      <t>常用労働者一人平均の総実労働時間は 156.7時間で、前年と同水準</t>
    </r>
    <r>
      <rPr>
        <sz val="10.5"/>
        <rFont val="ＭＳ ゴシック"/>
        <family val="3"/>
        <charset val="128"/>
      </rPr>
      <t>であった。</t>
    </r>
    <rPh sb="7" eb="9">
      <t>ヒトリ</t>
    </rPh>
    <rPh sb="9" eb="11">
      <t>ヘイキン</t>
    </rPh>
    <rPh sb="32" eb="35">
      <t>ドウスイジュン</t>
    </rPh>
    <phoneticPr fontId="3"/>
  </si>
  <si>
    <t>　　このうち、所定外労働時間は 12.1時間で、前年比 5.2％増であった。</t>
    <rPh sb="32" eb="33">
      <t>ゾウ</t>
    </rPh>
    <phoneticPr fontId="3"/>
  </si>
  <si>
    <t xml:space="preserve">    なお、製造業の所定外労働時間は 18.8時間で、前年比 2.6％増であった。</t>
    <rPh sb="36" eb="37">
      <t>ゾウ</t>
    </rPh>
    <phoneticPr fontId="3"/>
  </si>
  <si>
    <t>平成２９年平均 結果の概要</t>
    <rPh sb="5" eb="7">
      <t>ヘイキン</t>
    </rPh>
    <phoneticPr fontId="3"/>
  </si>
  <si>
    <r>
      <t>　　</t>
    </r>
    <r>
      <rPr>
        <strike/>
        <sz val="11"/>
        <rFont val="ＭＳ ゴシック"/>
        <family val="3"/>
        <charset val="128"/>
      </rPr>
      <t>詳しい内容については、後日、冊子にまとめて公表する。</t>
    </r>
    <phoneticPr fontId="2"/>
  </si>
  <si>
    <t>平成２９年平均</t>
    <rPh sb="5" eb="7">
      <t>ヘイキン</t>
    </rPh>
    <phoneticPr fontId="5"/>
  </si>
  <si>
    <t>平成２９年平均結果</t>
    <rPh sb="0" eb="2">
      <t>ヘイセイ</t>
    </rPh>
    <rPh sb="4" eb="5">
      <t>ネン</t>
    </rPh>
    <rPh sb="5" eb="7">
      <t>ヘイキン</t>
    </rPh>
    <rPh sb="7" eb="9">
      <t>ケッカ</t>
    </rPh>
    <phoneticPr fontId="5"/>
  </si>
  <si>
    <t xml:space="preserve">　　 </t>
    <phoneticPr fontId="10"/>
  </si>
  <si>
    <t>（注）「事業所規模30人以上」は、平成29年1月分から厚生労働省が公表する確報に掲載されなくなったため、</t>
    <phoneticPr fontId="10"/>
  </si>
  <si>
    <t>　　</t>
    <phoneticPr fontId="53"/>
  </si>
  <si>
    <t xml:space="preserve">    「事業所規模5人以上」のみの記載としている。</t>
    <phoneticPr fontId="2"/>
  </si>
  <si>
    <t>毎月勤労統計調査全国調査結果 （事業所規模５人以上）</t>
    <rPh sb="16" eb="19">
      <t>ジギョウショ</t>
    </rPh>
    <rPh sb="19" eb="21">
      <t>キボ</t>
    </rPh>
    <rPh sb="22" eb="25">
      <t>ニンイジョウ</t>
    </rPh>
    <phoneticPr fontId="5"/>
  </si>
  <si>
    <t>５ 　調査対象事業所の抽出替えについて</t>
    <rPh sb="3" eb="7">
      <t>チョウサタイショウ</t>
    </rPh>
    <rPh sb="7" eb="10">
      <t>ジギョウショ</t>
    </rPh>
    <rPh sb="11" eb="14">
      <t>チュウシュツガ</t>
    </rPh>
    <phoneticPr fontId="2"/>
  </si>
  <si>
    <t xml:space="preserve">（２）事業所規模５～２９人の事業所は、半年ごと（１月・７月）に、調査対象事業所を３分の </t>
    <rPh sb="3" eb="5">
      <t>ジギョウ</t>
    </rPh>
    <rPh sb="5" eb="6">
      <t>ショ</t>
    </rPh>
    <rPh sb="6" eb="8">
      <t>キボ</t>
    </rPh>
    <rPh sb="12" eb="13">
      <t>ヒト</t>
    </rPh>
    <rPh sb="14" eb="16">
      <t>ジギョウ</t>
    </rPh>
    <rPh sb="16" eb="17">
      <t>ショ</t>
    </rPh>
    <rPh sb="19" eb="21">
      <t>ハントシ</t>
    </rPh>
    <rPh sb="25" eb="26">
      <t>ツキ</t>
    </rPh>
    <rPh sb="28" eb="29">
      <t>ツキ</t>
    </rPh>
    <rPh sb="32" eb="34">
      <t>チョウサ</t>
    </rPh>
    <rPh sb="34" eb="36">
      <t>タイショウ</t>
    </rPh>
    <rPh sb="36" eb="38">
      <t>ジギョウ</t>
    </rPh>
    <rPh sb="38" eb="39">
      <t>ショ</t>
    </rPh>
    <phoneticPr fontId="5"/>
  </si>
  <si>
    <r>
      <t>　以上雇われた者、以下同様）</t>
    </r>
    <r>
      <rPr>
        <b/>
        <sz val="10.5"/>
        <rFont val="ＭＳ ゴシック"/>
        <family val="3"/>
        <charset val="128"/>
      </rPr>
      <t>の一人平均の現金給与総額は 272,680円で、前年比 1.8%減</t>
    </r>
    <r>
      <rPr>
        <sz val="10.5"/>
        <rFont val="ＭＳ ゴシック"/>
        <family val="3"/>
        <charset val="128"/>
      </rPr>
      <t>で</t>
    </r>
    <rPh sb="15" eb="17">
      <t>ヒトリ</t>
    </rPh>
    <rPh sb="17" eb="19">
      <t>ヘイキン</t>
    </rPh>
    <rPh sb="40" eb="41">
      <t>ヒ</t>
    </rPh>
    <rPh sb="46" eb="47">
      <t>ゲン</t>
    </rPh>
    <phoneticPr fontId="3"/>
  </si>
  <si>
    <r>
      <t>　　</t>
    </r>
    <r>
      <rPr>
        <b/>
        <sz val="10.5"/>
        <rFont val="ＭＳ ゴシック"/>
        <family val="3"/>
        <charset val="128"/>
      </rPr>
      <t>常用労働者数は 253,772人で、前年比 1.1％減</t>
    </r>
    <r>
      <rPr>
        <sz val="10.5"/>
        <rFont val="ＭＳ ゴシック"/>
        <family val="3"/>
        <charset val="128"/>
      </rPr>
      <t>であった。</t>
    </r>
    <rPh sb="28" eb="29">
      <t>ゲン</t>
    </rPh>
    <phoneticPr fontId="3"/>
  </si>
  <si>
    <r>
      <t xml:space="preserve">    </t>
    </r>
    <r>
      <rPr>
        <b/>
        <sz val="10.5"/>
        <rFont val="ＭＳ ゴシック"/>
        <family val="3"/>
        <charset val="128"/>
      </rPr>
      <t>常用労働者数は 138,842人で、前年比 0.8％減</t>
    </r>
    <r>
      <rPr>
        <sz val="10.5"/>
        <rFont val="ＭＳ ゴシック"/>
        <family val="3"/>
        <charset val="128"/>
      </rPr>
      <t>であった。</t>
    </r>
    <rPh sb="30" eb="31">
      <t>ゲン</t>
    </rPh>
    <phoneticPr fontId="3"/>
  </si>
  <si>
    <t>1  事業所規模別比較（事業所規模５人以上）</t>
    <rPh sb="3" eb="6">
      <t>ジギョウショ</t>
    </rPh>
    <rPh sb="6" eb="8">
      <t>キボ</t>
    </rPh>
    <rPh sb="8" eb="9">
      <t>ベツ</t>
    </rPh>
    <rPh sb="9" eb="11">
      <t>ヒカク</t>
    </rPh>
    <rPh sb="12" eb="15">
      <t>ジギョウショ</t>
    </rPh>
    <rPh sb="15" eb="17">
      <t>キボ</t>
    </rPh>
    <rPh sb="18" eb="21">
      <t>ニンイジョウ</t>
    </rPh>
    <phoneticPr fontId="2"/>
  </si>
  <si>
    <t>表１　給与，労働時間及び雇用（常用労働者）</t>
    <rPh sb="3" eb="5">
      <t>キュウヨ</t>
    </rPh>
    <rPh sb="15" eb="17">
      <t>ジョウヨウ</t>
    </rPh>
    <rPh sb="17" eb="20">
      <t>ロウドウシャ</t>
    </rPh>
    <phoneticPr fontId="2"/>
  </si>
  <si>
    <t>調査産業計</t>
    <rPh sb="0" eb="2">
      <t>チョウサ</t>
    </rPh>
    <rPh sb="2" eb="4">
      <t>サンギョウ</t>
    </rPh>
    <rPh sb="4" eb="5">
      <t>ケイ</t>
    </rPh>
    <phoneticPr fontId="2"/>
  </si>
  <si>
    <t>表２　給与，労働時間及び雇用（常用労働者）</t>
    <rPh sb="3" eb="5">
      <t>キュウヨ</t>
    </rPh>
    <phoneticPr fontId="2"/>
  </si>
  <si>
    <t>調査産業計</t>
    <phoneticPr fontId="2"/>
  </si>
  <si>
    <t>2  事業所規模別比較（事業所規模３０人以上）</t>
    <phoneticPr fontId="2"/>
  </si>
  <si>
    <t>3  事業所規模別・性別結果表</t>
    <rPh sb="3" eb="6">
      <t>ジギョウショ</t>
    </rPh>
    <rPh sb="6" eb="9">
      <t>キボベツ</t>
    </rPh>
    <rPh sb="10" eb="12">
      <t>セイベツ</t>
    </rPh>
    <rPh sb="12" eb="14">
      <t>ケッカ</t>
    </rPh>
    <rPh sb="14" eb="15">
      <t>ヒョウ</t>
    </rPh>
    <phoneticPr fontId="2"/>
  </si>
  <si>
    <t>平 成 ２９年 分 結 果（平成３０年　２月２３日 厚生労働省発表確報値）</t>
    <rPh sb="6" eb="7">
      <t>ネン</t>
    </rPh>
    <rPh sb="26" eb="28">
      <t>コウセイ</t>
    </rPh>
    <rPh sb="33" eb="35">
      <t>カクホウ</t>
    </rPh>
    <rPh sb="35" eb="36">
      <t>チ</t>
    </rPh>
    <phoneticPr fontId="2"/>
  </si>
  <si>
    <t>（参考）毎月勤労統計調査全国調査結果（事業所規模５人以上）</t>
    <rPh sb="16" eb="18">
      <t>ケッカ</t>
    </rPh>
    <rPh sb="19" eb="22">
      <t>ジギョウショ</t>
    </rPh>
    <rPh sb="22" eb="24">
      <t>キボ</t>
    </rPh>
    <rPh sb="25" eb="28">
      <t>ニンイジョウ</t>
    </rPh>
    <phoneticPr fontId="2"/>
  </si>
  <si>
    <t>　</t>
    <phoneticPr fontId="2"/>
  </si>
  <si>
    <t>　 １ずつ抽出替えを行っている。</t>
    <rPh sb="5" eb="6">
      <t>チュウ</t>
    </rPh>
    <rPh sb="6" eb="7">
      <t>デ</t>
    </rPh>
    <rPh sb="7" eb="8">
      <t>カ</t>
    </rPh>
    <rPh sb="10" eb="11">
      <t>オコナ</t>
    </rPh>
    <phoneticPr fontId="5"/>
  </si>
  <si>
    <t>男</t>
  </si>
  <si>
    <t>女</t>
  </si>
  <si>
    <t>男</t>
    <phoneticPr fontId="2"/>
  </si>
  <si>
    <t>女</t>
    <phoneticPr fontId="2"/>
  </si>
  <si>
    <t>１　この結果は、平成２９年１月分から１２月分までの毎月勤労統計調査地方調査結果を、平成</t>
    <rPh sb="12" eb="13">
      <t>ネン</t>
    </rPh>
    <phoneticPr fontId="2"/>
  </si>
  <si>
    <t>　２９年の平均値としてまとめたものである。なお、指数は平成２７年＝１００として算出して</t>
    <rPh sb="24" eb="26">
      <t>シスウ</t>
    </rPh>
    <rPh sb="27" eb="29">
      <t>ヘイセイ</t>
    </rPh>
    <rPh sb="31" eb="32">
      <t>ネン</t>
    </rPh>
    <phoneticPr fontId="2"/>
  </si>
  <si>
    <t>　いる。</t>
    <phoneticPr fontId="55"/>
  </si>
  <si>
    <t>　には含む）。</t>
    <rPh sb="3" eb="4">
      <t>フク</t>
    </rPh>
    <phoneticPr fontId="2"/>
  </si>
  <si>
    <t>２　「－」は該当数字がないもの、「Ｘ」は調査事業所が少数であるため公表しないもの（合計</t>
    <phoneticPr fontId="2"/>
  </si>
  <si>
    <t>（１）事業所規模３０人以上の事業所は、おおむね３年ごとに、調査対象事業所の抽出替え（事</t>
    <rPh sb="3" eb="5">
      <t>ジギョウ</t>
    </rPh>
    <rPh sb="5" eb="6">
      <t>ショ</t>
    </rPh>
    <rPh sb="6" eb="8">
      <t>キボ</t>
    </rPh>
    <rPh sb="10" eb="11">
      <t>ヒト</t>
    </rPh>
    <rPh sb="11" eb="13">
      <t>イジョウ</t>
    </rPh>
    <rPh sb="14" eb="16">
      <t>ジギョウ</t>
    </rPh>
    <rPh sb="16" eb="17">
      <t>ショ</t>
    </rPh>
    <rPh sb="24" eb="25">
      <t>ネン</t>
    </rPh>
    <rPh sb="29" eb="31">
      <t>チョウサ</t>
    </rPh>
    <rPh sb="31" eb="33">
      <t>タイショウ</t>
    </rPh>
    <rPh sb="33" eb="35">
      <t>ジギョウ</t>
    </rPh>
    <rPh sb="35" eb="36">
      <t>ショ</t>
    </rPh>
    <rPh sb="37" eb="38">
      <t>チュウ</t>
    </rPh>
    <rPh sb="38" eb="39">
      <t>デ</t>
    </rPh>
    <rPh sb="39" eb="40">
      <t>カ</t>
    </rPh>
    <phoneticPr fontId="5"/>
  </si>
  <si>
    <t>　  調査の結果に基づき、抽出替えを実施した。</t>
    <rPh sb="3" eb="5">
      <t>チョウサ</t>
    </rPh>
    <rPh sb="6" eb="8">
      <t>ケッカ</t>
    </rPh>
    <rPh sb="9" eb="10">
      <t>モト</t>
    </rPh>
    <rPh sb="13" eb="14">
      <t>チュウ</t>
    </rPh>
    <rPh sb="14" eb="15">
      <t>デ</t>
    </rPh>
    <rPh sb="15" eb="16">
      <t>カ</t>
    </rPh>
    <rPh sb="18" eb="20">
      <t>ジッシ</t>
    </rPh>
    <phoneticPr fontId="5"/>
  </si>
  <si>
    <t>　　業所の入れ替え)を行っている。 平成２７年１月分調査の際、平成２１年経済センサス基礎</t>
    <rPh sb="3" eb="4">
      <t>ショ</t>
    </rPh>
    <rPh sb="5" eb="6">
      <t>イ</t>
    </rPh>
    <rPh sb="7" eb="8">
      <t>カ</t>
    </rPh>
    <rPh sb="11" eb="12">
      <t>オコナ</t>
    </rPh>
    <rPh sb="18" eb="20">
      <t>ヘイセイ</t>
    </rPh>
    <rPh sb="22" eb="23">
      <t>ネン</t>
    </rPh>
    <rPh sb="24" eb="25">
      <t>ツキ</t>
    </rPh>
    <rPh sb="25" eb="26">
      <t>ブン</t>
    </rPh>
    <rPh sb="26" eb="28">
      <t>チョウサ</t>
    </rPh>
    <rPh sb="29" eb="30">
      <t>サイ</t>
    </rPh>
    <rPh sb="31" eb="33">
      <t>ヘイセイ</t>
    </rPh>
    <rPh sb="35" eb="36">
      <t>ネン</t>
    </rPh>
    <rPh sb="36" eb="38">
      <t>ケイザイ</t>
    </rPh>
    <phoneticPr fontId="5"/>
  </si>
  <si>
    <t>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</si>
</sst>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2" formatCode="_ &quot;¥&quot;* #,##0_ ;_ &quot;¥&quot;* \-#,##0_ ;_ &quot;¥&quot;* &quot;-&quot;_ ;_ @_ "/>
    <numFmt numFmtId="176" formatCode="0.0"/>
    <numFmt numFmtId="177" formatCode="0.0_ "/>
    <numFmt numFmtId="178" formatCode="0.0;&quot;△ &quot;0.0"/>
    <numFmt numFmtId="179" formatCode="#,##0;&quot;△ &quot;#,##0"/>
    <numFmt numFmtId="180" formatCode="_(* #,##0_);_(* \(#,##0\);_(* &quot;-&quot;_);_(@_)"/>
    <numFmt numFmtId="181" formatCode="_(&quot;$&quot;* #,##0.00_);_(&quot;$&quot;* \(#,##0.00\);_(&quot;$&quot;* &quot;-&quot;??_);_(@_)"/>
    <numFmt numFmtId="18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3" formatCode="#,##0;\-#,##0;&quot;-&quot;"/>
    <numFmt numFmtId="184" formatCode="#,##0.0"/>
    <numFmt numFmtId="185" formatCode="#,##0.0;&quot;△ &quot;#,##0.0"/>
  </numFmts>
  <fonts count="57">
    <font>
      <sz val="10"/>
      <name val="ＭＳ 明朝"/>
      <family val="1"/>
      <charset val="128"/>
    </font>
    <font>
      <sz val="10"/>
      <name val="ＭＳ 明朝"/>
      <family val="1"/>
      <charset val="128"/>
    </font>
    <font>
      <sz val="6"/>
      <name val="ＭＳ 明朝"/>
      <family val="1"/>
      <charset val="128"/>
    </font>
    <font>
      <sz val="6"/>
      <name val="ＭＳ ・団"/>
      <family val="3"/>
      <charset val="128"/>
    </font>
    <font>
      <sz val="11"/>
      <name val="ＭＳ ・団"/>
      <family val="1"/>
      <charset val="128"/>
    </font>
    <font>
      <sz val="6"/>
      <name val="ＭＳ Ｐ明朝"/>
      <family val="1"/>
      <charset val="128"/>
    </font>
    <font>
      <sz val="16"/>
      <name val="ＭＳ ゴシック"/>
      <family val="3"/>
      <charset val="128"/>
    </font>
    <font>
      <sz val="11"/>
      <name val="ＭＳ ゴシック"/>
      <family val="3"/>
      <charset val="128"/>
    </font>
    <font>
      <sz val="10"/>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charset val="128"/>
    </font>
    <font>
      <sz val="10.5"/>
      <name val="ＭＳ ゴシック"/>
      <family val="3"/>
      <charset val="128"/>
    </font>
    <font>
      <sz val="12"/>
      <color indexed="17"/>
      <name val="ＭＳ ゴシック"/>
      <family val="3"/>
      <charset val="128"/>
    </font>
    <font>
      <sz val="11.5"/>
      <name val="ＭＳ ・団"/>
      <family val="1"/>
      <charset val="128"/>
    </font>
    <font>
      <b/>
      <u val="double"/>
      <sz val="16"/>
      <color indexed="17"/>
      <name val="ＭＳ 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1"/>
      <color indexed="10"/>
      <name val="ＭＳ Ｐゴシック"/>
      <family val="3"/>
      <charset val="128"/>
    </font>
    <font>
      <sz val="10"/>
      <color indexed="10"/>
      <name val="ＭＳ Ｐゴシック"/>
      <family val="3"/>
      <charset val="128"/>
    </font>
    <font>
      <b/>
      <sz val="11"/>
      <name val="ＭＳ Ｐゴシック"/>
      <family val="3"/>
      <charset val="128"/>
    </font>
    <font>
      <sz val="12"/>
      <name val="ＭＳ Ｐゴシック"/>
      <family val="3"/>
      <charset val="128"/>
    </font>
    <font>
      <sz val="10.5"/>
      <name val="ＭＳ Ｐゴシック"/>
      <family val="3"/>
      <charset val="128"/>
    </font>
    <font>
      <b/>
      <sz val="10.5"/>
      <name val="ＭＳ ゴシック"/>
      <family val="3"/>
      <charset val="128"/>
    </font>
    <font>
      <b/>
      <sz val="16"/>
      <name val="ＭＳ ゴシック"/>
      <family val="3"/>
      <charset val="128"/>
    </font>
    <font>
      <sz val="12"/>
      <name val="ＭＳ ゴシック"/>
      <family val="3"/>
      <charset val="128"/>
    </font>
    <font>
      <sz val="11"/>
      <name val="ＭＳ 明朝"/>
      <family val="1"/>
      <charset val="128"/>
    </font>
    <font>
      <u/>
      <sz val="8.25"/>
      <color indexed="12"/>
      <name val="ＭＳ ・団"/>
      <family val="1"/>
      <charset val="128"/>
    </font>
    <font>
      <sz val="28"/>
      <name val="ＭＳ 明朝"/>
      <family val="1"/>
      <charset val="128"/>
    </font>
    <font>
      <sz val="28"/>
      <name val="ＭＳ Ｐ明朝"/>
      <family val="1"/>
      <charset val="128"/>
    </font>
    <font>
      <sz val="11"/>
      <name val="ＭＳ Ｐ明朝"/>
      <family val="1"/>
      <charset val="128"/>
    </font>
    <font>
      <sz val="28"/>
      <name val="ＭＳ ・団"/>
      <family val="1"/>
      <charset val="128"/>
    </font>
    <font>
      <sz val="20"/>
      <name val="ＭＳ ・団"/>
      <family val="1"/>
      <charset val="128"/>
    </font>
    <font>
      <sz val="20"/>
      <name val="ＭＳ 明朝"/>
      <family val="1"/>
      <charset val="128"/>
    </font>
    <font>
      <sz val="9"/>
      <name val="ＭＳ Ｐ明朝"/>
      <family val="1"/>
      <charset val="128"/>
    </font>
    <font>
      <sz val="12"/>
      <name val="ＭＳ Ｐ明朝"/>
      <family val="1"/>
      <charset val="128"/>
    </font>
    <font>
      <sz val="16"/>
      <name val="HG創英角ﾎﾟｯﾌﾟ体"/>
      <family val="3"/>
      <charset val="128"/>
    </font>
    <font>
      <sz val="12"/>
      <name val="HGｺﾞｼｯｸM"/>
      <family val="3"/>
      <charset val="128"/>
    </font>
    <font>
      <b/>
      <sz val="14"/>
      <name val="ＭＳ Ｐ明朝"/>
      <family val="1"/>
      <charset val="128"/>
    </font>
    <font>
      <b/>
      <sz val="12"/>
      <name val="ＭＳ Ｐ明朝"/>
      <family val="1"/>
      <charset val="128"/>
    </font>
    <font>
      <u/>
      <sz val="12"/>
      <color indexed="12"/>
      <name val="ＭＳ Ｐ明朝"/>
      <family val="1"/>
      <charset val="128"/>
    </font>
    <font>
      <sz val="11"/>
      <color indexed="9"/>
      <name val="ＭＳ Ｐゴシック"/>
      <family val="3"/>
      <charset val="128"/>
    </font>
    <font>
      <sz val="9"/>
      <color indexed="9"/>
      <name val="ＭＳ Ｐゴシック"/>
      <family val="3"/>
      <charset val="128"/>
    </font>
    <font>
      <b/>
      <sz val="16"/>
      <name val="ＭＳ Ｐゴシック"/>
      <family val="3"/>
      <charset val="128"/>
    </font>
    <font>
      <sz val="10"/>
      <name val="ＭＳ Ｐ明朝"/>
      <family val="1"/>
      <charset val="128"/>
    </font>
    <font>
      <b/>
      <sz val="10"/>
      <name val="ＭＳ Ｐ明朝"/>
      <family val="1"/>
      <charset val="128"/>
    </font>
    <font>
      <sz val="6"/>
      <name val="ＭＳ Ｐゴシック"/>
      <family val="3"/>
      <charset val="128"/>
    </font>
    <font>
      <strike/>
      <sz val="11"/>
      <name val="ＭＳ ゴシック"/>
      <family val="3"/>
      <charset val="128"/>
    </font>
  </fonts>
  <fills count="8">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mediumGray">
        <fgColor indexed="9"/>
        <bgColor indexed="11"/>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5">
    <xf numFmtId="0" fontId="0" fillId="0" borderId="0"/>
    <xf numFmtId="183" fontId="9" fillId="0" borderId="0" applyFill="0" applyBorder="0" applyAlignment="0"/>
    <xf numFmtId="0" fontId="10"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12" fillId="0" borderId="0"/>
    <xf numFmtId="4" fontId="10" fillId="0" borderId="0">
      <alignment horizontal="right"/>
    </xf>
    <xf numFmtId="4" fontId="13" fillId="0" borderId="0">
      <alignment horizontal="right"/>
    </xf>
    <xf numFmtId="0" fontId="14" fillId="0" borderId="0">
      <alignment horizontal="left"/>
    </xf>
    <xf numFmtId="0" fontId="15" fillId="0" borderId="0">
      <alignment horizontal="center"/>
    </xf>
    <xf numFmtId="0" fontId="36" fillId="0" borderId="0" applyNumberFormat="0" applyFill="0" applyBorder="0" applyAlignment="0" applyProtection="0">
      <alignment vertical="top"/>
      <protection locked="0"/>
    </xf>
    <xf numFmtId="4" fontId="16" fillId="0" borderId="0" applyFont="0" applyFill="0" applyBorder="0" applyAlignment="0" applyProtection="0"/>
    <xf numFmtId="180" fontId="12" fillId="0" borderId="0" applyFont="0" applyFill="0" applyBorder="0" applyAlignment="0" applyProtection="0"/>
    <xf numFmtId="38" fontId="1" fillId="0" borderId="0" applyFont="0" applyFill="0" applyBorder="0" applyAlignment="0" applyProtection="0"/>
    <xf numFmtId="38" fontId="35" fillId="0" borderId="0" applyFont="0" applyFill="0" applyBorder="0" applyAlignment="0" applyProtection="0"/>
    <xf numFmtId="181" fontId="12" fillId="0" borderId="0" applyFont="0" applyFill="0" applyBorder="0" applyAlignment="0" applyProtection="0"/>
    <xf numFmtId="182" fontId="16" fillId="0" borderId="0" applyFont="0" applyFill="0" applyBorder="0" applyAlignment="0" applyProtection="0"/>
    <xf numFmtId="6" fontId="1" fillId="0" borderId="0" applyFont="0" applyFill="0" applyBorder="0" applyAlignment="0" applyProtection="0"/>
    <xf numFmtId="0" fontId="7" fillId="0" borderId="0">
      <alignment vertical="center"/>
    </xf>
    <xf numFmtId="0" fontId="35" fillId="0" borderId="0"/>
    <xf numFmtId="0" fontId="4" fillId="0" borderId="0"/>
    <xf numFmtId="0" fontId="4" fillId="0" borderId="0"/>
    <xf numFmtId="0" fontId="22" fillId="0" borderId="0"/>
    <xf numFmtId="0" fontId="4" fillId="0" borderId="0"/>
    <xf numFmtId="0" fontId="17" fillId="0" borderId="0"/>
  </cellStyleXfs>
  <cellXfs count="414">
    <xf numFmtId="0" fontId="0" fillId="0" borderId="0" xfId="0"/>
    <xf numFmtId="0" fontId="18" fillId="0" borderId="0" xfId="0" applyFont="1" applyFill="1" applyAlignment="1">
      <alignment horizontal="justify" vertical="center"/>
    </xf>
    <xf numFmtId="0" fontId="19" fillId="0" borderId="0" xfId="0" applyFont="1" applyFill="1" applyAlignment="1">
      <alignment horizontal="justify" vertical="center"/>
    </xf>
    <xf numFmtId="0" fontId="21" fillId="0" borderId="0" xfId="0" applyFont="1" applyAlignment="1">
      <alignment horizontal="center"/>
    </xf>
    <xf numFmtId="0" fontId="22" fillId="0" borderId="0" xfId="0" applyFont="1"/>
    <xf numFmtId="176" fontId="22" fillId="0" borderId="0" xfId="0" applyNumberFormat="1" applyFont="1" applyBorder="1"/>
    <xf numFmtId="0" fontId="22" fillId="0" borderId="0" xfId="0" applyFont="1" applyAlignment="1">
      <alignment horizontal="right"/>
    </xf>
    <xf numFmtId="176" fontId="22" fillId="0" borderId="0" xfId="13" applyNumberFormat="1" applyFont="1" applyBorder="1"/>
    <xf numFmtId="0" fontId="22" fillId="0" borderId="0" xfId="0" applyFont="1" applyFill="1"/>
    <xf numFmtId="176" fontId="22" fillId="0" borderId="0" xfId="0" applyNumberFormat="1" applyFont="1" applyFill="1" applyBorder="1"/>
    <xf numFmtId="0" fontId="22" fillId="0" borderId="0" xfId="0" applyFont="1" applyFill="1" applyAlignment="1">
      <alignment horizontal="right"/>
    </xf>
    <xf numFmtId="0" fontId="22" fillId="0" borderId="0" xfId="0" applyFont="1" applyFill="1" applyAlignment="1">
      <alignment horizontal="center" vertical="center"/>
    </xf>
    <xf numFmtId="0" fontId="22" fillId="0" borderId="0" xfId="0" applyFont="1" applyFill="1" applyAlignment="1">
      <alignment vertical="center"/>
    </xf>
    <xf numFmtId="0" fontId="23" fillId="0" borderId="0" xfId="0" applyFont="1" applyFill="1" applyAlignment="1">
      <alignment horizontal="center" vertical="center"/>
    </xf>
    <xf numFmtId="0" fontId="24" fillId="0" borderId="0" xfId="0" quotePrefix="1" applyFont="1" applyFill="1" applyAlignment="1">
      <alignment horizontal="left" vertical="center"/>
    </xf>
    <xf numFmtId="0" fontId="24" fillId="0" borderId="0" xfId="0" applyFont="1" applyFill="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22" fillId="2" borderId="5" xfId="0" applyFont="1" applyFill="1" applyBorder="1" applyAlignment="1">
      <alignment vertical="center"/>
    </xf>
    <xf numFmtId="0" fontId="25" fillId="0" borderId="3" xfId="0" applyFont="1" applyFill="1" applyBorder="1" applyAlignment="1">
      <alignment horizontal="right" vertical="center"/>
    </xf>
    <xf numFmtId="0" fontId="25" fillId="0" borderId="6" xfId="0" applyFont="1" applyFill="1" applyBorder="1" applyAlignment="1">
      <alignment horizontal="right" vertical="center"/>
    </xf>
    <xf numFmtId="0" fontId="25" fillId="0" borderId="6" xfId="0" quotePrefix="1" applyFont="1" applyFill="1" applyBorder="1" applyAlignment="1">
      <alignment horizontal="right" vertical="center"/>
    </xf>
    <xf numFmtId="0" fontId="25" fillId="0" borderId="7" xfId="0" applyFont="1" applyFill="1" applyBorder="1" applyAlignment="1">
      <alignment horizontal="right" vertical="center"/>
    </xf>
    <xf numFmtId="0" fontId="22" fillId="0" borderId="0" xfId="0" applyFont="1" applyFill="1" applyBorder="1" applyAlignment="1">
      <alignment vertical="center"/>
    </xf>
    <xf numFmtId="0" fontId="22" fillId="0" borderId="4" xfId="0" applyFont="1" applyFill="1" applyBorder="1" applyAlignment="1">
      <alignment horizontal="right" vertical="center"/>
    </xf>
    <xf numFmtId="38" fontId="22" fillId="0" borderId="4" xfId="13" applyFont="1" applyFill="1" applyBorder="1" applyAlignment="1">
      <alignment vertical="center"/>
    </xf>
    <xf numFmtId="38" fontId="22" fillId="0" borderId="0" xfId="13" applyFont="1" applyFill="1" applyBorder="1" applyAlignment="1">
      <alignment vertical="center"/>
    </xf>
    <xf numFmtId="176" fontId="22" fillId="0" borderId="0" xfId="0" applyNumberFormat="1" applyFont="1" applyFill="1" applyBorder="1" applyAlignment="1">
      <alignment vertical="center"/>
    </xf>
    <xf numFmtId="0" fontId="26" fillId="0" borderId="0" xfId="0" applyFont="1" applyFill="1" applyAlignment="1">
      <alignment vertical="center"/>
    </xf>
    <xf numFmtId="0" fontId="29" fillId="0" borderId="8" xfId="0" applyFont="1" applyFill="1" applyBorder="1" applyAlignment="1">
      <alignment horizontal="center" vertical="center"/>
    </xf>
    <xf numFmtId="0" fontId="22" fillId="0" borderId="0" xfId="0" applyFont="1" applyFill="1" applyBorder="1" applyAlignment="1">
      <alignment horizontal="center" vertical="center"/>
    </xf>
    <xf numFmtId="0" fontId="25" fillId="0" borderId="0" xfId="0" applyFont="1" applyFill="1" applyBorder="1" applyAlignment="1">
      <alignment horizontal="right" vertical="center"/>
    </xf>
    <xf numFmtId="177" fontId="22" fillId="0" borderId="0" xfId="0" applyNumberFormat="1" applyFont="1" applyFill="1" applyBorder="1" applyAlignment="1">
      <alignment horizontal="right" vertical="center"/>
    </xf>
    <xf numFmtId="0" fontId="22" fillId="0" borderId="0" xfId="0" applyFont="1" applyFill="1" applyAlignment="1">
      <alignment horizontal="right" vertical="center"/>
    </xf>
    <xf numFmtId="3" fontId="22" fillId="0" borderId="0" xfId="13" applyNumberFormat="1" applyFont="1" applyFill="1" applyBorder="1" applyAlignment="1">
      <alignment vertical="center"/>
    </xf>
    <xf numFmtId="176" fontId="22" fillId="0" borderId="0" xfId="13" applyNumberFormat="1" applyFont="1" applyFill="1" applyBorder="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2" fillId="0" borderId="9" xfId="0" applyFont="1" applyFill="1" applyBorder="1" applyAlignment="1">
      <alignment horizontal="distributed" vertical="center"/>
    </xf>
    <xf numFmtId="0" fontId="22" fillId="0" borderId="10" xfId="0" applyFont="1" applyFill="1" applyBorder="1" applyAlignment="1">
      <alignment horizontal="distributed" vertical="center"/>
    </xf>
    <xf numFmtId="0" fontId="25" fillId="0" borderId="11" xfId="0" applyFont="1" applyFill="1" applyBorder="1" applyAlignment="1">
      <alignment horizontal="right" vertical="center"/>
    </xf>
    <xf numFmtId="0" fontId="30" fillId="0" borderId="0" xfId="0" quotePrefix="1" applyFont="1" applyFill="1" applyAlignment="1">
      <alignment horizontal="left" vertical="center"/>
    </xf>
    <xf numFmtId="0" fontId="26" fillId="0" borderId="0" xfId="0" applyFont="1" applyAlignment="1">
      <alignment vertical="center"/>
    </xf>
    <xf numFmtId="0" fontId="22" fillId="0" borderId="0" xfId="0" applyFont="1" applyAlignment="1">
      <alignment vertical="center"/>
    </xf>
    <xf numFmtId="0" fontId="30" fillId="0" borderId="0" xfId="0" applyFont="1"/>
    <xf numFmtId="0" fontId="22" fillId="0" borderId="0" xfId="0" applyFont="1" applyAlignment="1">
      <alignment horizontal="centerContinuous"/>
    </xf>
    <xf numFmtId="0" fontId="25" fillId="0" borderId="6" xfId="0" applyFont="1" applyBorder="1" applyAlignment="1">
      <alignment horizontal="right"/>
    </xf>
    <xf numFmtId="0" fontId="22" fillId="0" borderId="0" xfId="0" applyFont="1" applyBorder="1"/>
    <xf numFmtId="0" fontId="22" fillId="0" borderId="0" xfId="0" applyFont="1" applyBorder="1" applyAlignment="1">
      <alignment horizontal="distributed"/>
    </xf>
    <xf numFmtId="0" fontId="22" fillId="0" borderId="0" xfId="0" quotePrefix="1" applyFont="1" applyBorder="1" applyAlignment="1">
      <alignment horizontal="distributed"/>
    </xf>
    <xf numFmtId="0" fontId="22" fillId="0" borderId="0" xfId="0" quotePrefix="1" applyFont="1" applyAlignment="1">
      <alignment horizontal="left"/>
    </xf>
    <xf numFmtId="38" fontId="22" fillId="0" borderId="0" xfId="13" applyFont="1"/>
    <xf numFmtId="0" fontId="22" fillId="0" borderId="0" xfId="0" applyFont="1" applyAlignment="1">
      <alignment horizontal="left"/>
    </xf>
    <xf numFmtId="177" fontId="22" fillId="0" borderId="0" xfId="0" applyNumberFormat="1" applyFont="1" applyAlignment="1">
      <alignment horizontal="left"/>
    </xf>
    <xf numFmtId="0" fontId="25" fillId="0" borderId="12" xfId="0" applyFont="1" applyBorder="1" applyAlignment="1">
      <alignment horizontal="right" vertical="center"/>
    </xf>
    <xf numFmtId="0" fontId="25" fillId="0" borderId="7" xfId="0" applyFont="1" applyBorder="1" applyAlignment="1">
      <alignment horizontal="right" vertical="center"/>
    </xf>
    <xf numFmtId="0" fontId="22" fillId="0" borderId="0" xfId="0" applyFont="1" applyFill="1" applyBorder="1" applyAlignment="1">
      <alignment horizontal="distributed" vertical="center"/>
    </xf>
    <xf numFmtId="3" fontId="22" fillId="0" borderId="0" xfId="0" applyNumberFormat="1" applyFont="1" applyFill="1" applyBorder="1" applyAlignment="1">
      <alignment vertical="center"/>
    </xf>
    <xf numFmtId="178" fontId="22" fillId="0" borderId="0" xfId="0" applyNumberFormat="1" applyFont="1" applyFill="1" applyBorder="1" applyAlignment="1">
      <alignment vertical="center"/>
    </xf>
    <xf numFmtId="179" fontId="22" fillId="0" borderId="0" xfId="0" applyNumberFormat="1" applyFont="1" applyFill="1" applyBorder="1" applyAlignment="1">
      <alignment vertical="center"/>
    </xf>
    <xf numFmtId="0" fontId="22" fillId="0" borderId="13" xfId="0" applyFont="1" applyFill="1" applyBorder="1" applyAlignment="1">
      <alignment vertical="center"/>
    </xf>
    <xf numFmtId="0" fontId="22" fillId="0" borderId="9" xfId="0" applyFont="1" applyFill="1" applyBorder="1" applyAlignment="1">
      <alignment vertical="center"/>
    </xf>
    <xf numFmtId="0" fontId="22" fillId="0" borderId="12" xfId="0" applyFont="1" applyFill="1" applyBorder="1" applyAlignment="1">
      <alignment horizontal="right" vertical="center"/>
    </xf>
    <xf numFmtId="0" fontId="22" fillId="0" borderId="14" xfId="0" applyFont="1" applyFill="1" applyBorder="1" applyAlignment="1">
      <alignment horizontal="right" vertical="center"/>
    </xf>
    <xf numFmtId="0" fontId="22" fillId="0" borderId="15" xfId="0" applyFont="1" applyFill="1" applyBorder="1" applyAlignment="1">
      <alignment horizontal="right"/>
    </xf>
    <xf numFmtId="0" fontId="22" fillId="0" borderId="16" xfId="0" applyFont="1" applyFill="1" applyBorder="1" applyAlignment="1">
      <alignment horizontal="right"/>
    </xf>
    <xf numFmtId="178" fontId="22" fillId="0" borderId="0" xfId="0" applyNumberFormat="1" applyFont="1" applyFill="1" applyBorder="1"/>
    <xf numFmtId="0" fontId="7" fillId="0" borderId="0" xfId="0" applyFont="1" applyAlignment="1">
      <alignment vertical="center"/>
    </xf>
    <xf numFmtId="0" fontId="18" fillId="0" borderId="0" xfId="0" applyFont="1" applyFill="1"/>
    <xf numFmtId="0" fontId="18" fillId="0" borderId="0" xfId="0" applyFont="1" applyFill="1" applyAlignment="1">
      <alignment horizontal="left" vertical="center"/>
    </xf>
    <xf numFmtId="0" fontId="7" fillId="0" borderId="0" xfId="0" applyFont="1" applyAlignment="1"/>
    <xf numFmtId="0" fontId="7" fillId="0" borderId="0" xfId="0" applyFont="1"/>
    <xf numFmtId="0" fontId="18" fillId="0" borderId="0" xfId="0" applyFont="1" applyFill="1" applyAlignment="1">
      <alignment horizontal="left"/>
    </xf>
    <xf numFmtId="0" fontId="6" fillId="0" borderId="0" xfId="0" applyFont="1" applyFill="1" applyAlignment="1">
      <alignment horizontal="center" vertical="top"/>
    </xf>
    <xf numFmtId="0" fontId="7" fillId="0" borderId="0" xfId="0" applyFont="1" applyFill="1"/>
    <xf numFmtId="0" fontId="7" fillId="0" borderId="0" xfId="0" applyFont="1" applyFill="1" applyAlignment="1">
      <alignment horizontal="left" indent="2"/>
    </xf>
    <xf numFmtId="0" fontId="7" fillId="0" borderId="0" xfId="0" applyFont="1" applyAlignment="1">
      <alignment horizontal="left" vertical="center"/>
    </xf>
    <xf numFmtId="3" fontId="22" fillId="0" borderId="0" xfId="13" applyNumberFormat="1" applyFont="1" applyFill="1" applyBorder="1" applyAlignment="1">
      <alignment horizontal="right" vertical="center"/>
    </xf>
    <xf numFmtId="176" fontId="22" fillId="0" borderId="11" xfId="13" applyNumberFormat="1" applyFont="1" applyFill="1" applyBorder="1" applyAlignment="1">
      <alignment horizontal="right" vertical="center"/>
    </xf>
    <xf numFmtId="0" fontId="30" fillId="0" borderId="0" xfId="0" applyFont="1" applyFill="1" applyAlignment="1">
      <alignment vertical="center"/>
    </xf>
    <xf numFmtId="0" fontId="25" fillId="0" borderId="12" xfId="0" applyFont="1" applyFill="1" applyBorder="1" applyAlignment="1">
      <alignment horizontal="right" vertical="center"/>
    </xf>
    <xf numFmtId="0" fontId="25" fillId="0" borderId="15" xfId="0" applyFont="1" applyFill="1" applyBorder="1" applyAlignment="1">
      <alignment horizontal="right" vertical="center"/>
    </xf>
    <xf numFmtId="0" fontId="29" fillId="0" borderId="3" xfId="0" quotePrefix="1" applyFont="1" applyFill="1" applyBorder="1" applyAlignment="1">
      <alignment horizontal="center" vertical="center"/>
    </xf>
    <xf numFmtId="178" fontId="22" fillId="0" borderId="11" xfId="13" applyNumberFormat="1" applyFont="1" applyFill="1" applyBorder="1" applyAlignment="1">
      <alignment horizontal="right" vertical="center"/>
    </xf>
    <xf numFmtId="0" fontId="8" fillId="0" borderId="0" xfId="0" applyFont="1" applyFill="1" applyBorder="1" applyAlignment="1">
      <alignment vertical="center"/>
    </xf>
    <xf numFmtId="0" fontId="38" fillId="0" borderId="0" xfId="23" quotePrefix="1" applyFont="1" applyAlignment="1">
      <alignment horizontal="centerContinuous"/>
    </xf>
    <xf numFmtId="0" fontId="22" fillId="0" borderId="0" xfId="22" applyBorder="1" applyAlignment="1">
      <alignment horizontal="centerContinuous" vertical="center"/>
    </xf>
    <xf numFmtId="0" fontId="39" fillId="0" borderId="0" xfId="22" applyFont="1" applyBorder="1" applyAlignment="1">
      <alignment horizontal="centerContinuous" vertical="center"/>
    </xf>
    <xf numFmtId="0" fontId="4" fillId="0" borderId="0" xfId="23" applyAlignment="1">
      <alignment horizontal="centerContinuous"/>
    </xf>
    <xf numFmtId="0" fontId="4" fillId="0" borderId="0" xfId="23"/>
    <xf numFmtId="0" fontId="22" fillId="0" borderId="0" xfId="22"/>
    <xf numFmtId="0" fontId="40" fillId="0" borderId="0" xfId="23" quotePrefix="1" applyFont="1" applyAlignment="1">
      <alignment horizontal="centerContinuous"/>
    </xf>
    <xf numFmtId="0" fontId="41" fillId="0" borderId="0" xfId="23" applyFont="1" applyAlignment="1">
      <alignment horizontal="centerContinuous"/>
    </xf>
    <xf numFmtId="0" fontId="41" fillId="0" borderId="0" xfId="23" applyFont="1" applyAlignment="1"/>
    <xf numFmtId="0" fontId="42" fillId="0" borderId="0" xfId="23" applyFont="1" applyAlignment="1">
      <alignment horizontal="centerContinuous"/>
    </xf>
    <xf numFmtId="0" fontId="35" fillId="0" borderId="0" xfId="23" applyFont="1" applyAlignment="1">
      <alignment horizontal="centerContinuous"/>
    </xf>
    <xf numFmtId="0" fontId="43" fillId="0" borderId="0" xfId="22" applyFont="1" applyBorder="1" applyAlignment="1">
      <alignment horizontal="centerContinuous" vertical="center"/>
    </xf>
    <xf numFmtId="0" fontId="44" fillId="0" borderId="0" xfId="21" applyFont="1" applyFill="1"/>
    <xf numFmtId="0" fontId="44" fillId="0" borderId="0" xfId="21" applyFont="1" applyFill="1" applyAlignment="1">
      <alignment horizontal="centerContinuous"/>
    </xf>
    <xf numFmtId="0" fontId="44" fillId="3" borderId="17" xfId="21" applyFont="1" applyFill="1" applyBorder="1"/>
    <xf numFmtId="0" fontId="44" fillId="3" borderId="18" xfId="21" applyFont="1" applyFill="1" applyBorder="1"/>
    <xf numFmtId="0" fontId="44" fillId="3" borderId="18" xfId="21" applyFont="1" applyFill="1" applyBorder="1" applyAlignment="1">
      <alignment horizontal="left"/>
    </xf>
    <xf numFmtId="0" fontId="44" fillId="3" borderId="19" xfId="21" applyFont="1" applyFill="1" applyBorder="1"/>
    <xf numFmtId="0" fontId="44" fillId="0" borderId="0" xfId="21" applyFont="1" applyFill="1" applyAlignment="1">
      <alignment horizontal="center"/>
    </xf>
    <xf numFmtId="0" fontId="45" fillId="3" borderId="20" xfId="21" applyFont="1" applyFill="1" applyBorder="1" applyAlignment="1">
      <alignment horizontal="centerContinuous"/>
    </xf>
    <xf numFmtId="0" fontId="44" fillId="3" borderId="0" xfId="21" applyFont="1" applyFill="1" applyBorder="1" applyAlignment="1">
      <alignment horizontal="centerContinuous"/>
    </xf>
    <xf numFmtId="0" fontId="46" fillId="3" borderId="21" xfId="21" applyFont="1" applyFill="1" applyBorder="1" applyAlignment="1">
      <alignment horizontal="centerContinuous"/>
    </xf>
    <xf numFmtId="0" fontId="44" fillId="0" borderId="0" xfId="21" quotePrefix="1" applyFont="1" applyFill="1" applyAlignment="1">
      <alignment horizontal="left"/>
    </xf>
    <xf numFmtId="0" fontId="44" fillId="3" borderId="20" xfId="21" applyFont="1" applyFill="1" applyBorder="1"/>
    <xf numFmtId="0" fontId="44" fillId="3" borderId="0" xfId="21" applyFont="1" applyFill="1" applyBorder="1"/>
    <xf numFmtId="0" fontId="44" fillId="3" borderId="21" xfId="21" applyFont="1" applyFill="1" applyBorder="1"/>
    <xf numFmtId="0" fontId="47" fillId="3" borderId="0" xfId="21" applyFont="1" applyFill="1" applyBorder="1" applyAlignment="1">
      <alignment horizontal="left"/>
    </xf>
    <xf numFmtId="0" fontId="48" fillId="3" borderId="0" xfId="21" applyFont="1" applyFill="1" applyBorder="1" applyAlignment="1">
      <alignment horizontal="left"/>
    </xf>
    <xf numFmtId="0" fontId="47" fillId="3" borderId="0" xfId="21" applyFont="1" applyFill="1" applyBorder="1"/>
    <xf numFmtId="0" fontId="48" fillId="3" borderId="0" xfId="21" applyFont="1" applyFill="1" applyBorder="1"/>
    <xf numFmtId="0" fontId="4" fillId="3" borderId="21" xfId="21" applyFill="1" applyBorder="1"/>
    <xf numFmtId="0" fontId="49" fillId="0" borderId="0" xfId="10" applyFont="1" applyFill="1" applyAlignment="1" applyProtection="1"/>
    <xf numFmtId="0" fontId="44" fillId="0" borderId="18" xfId="21" applyFont="1" applyFill="1" applyBorder="1"/>
    <xf numFmtId="0" fontId="22" fillId="4" borderId="5" xfId="0" applyFont="1" applyFill="1" applyBorder="1" applyAlignment="1">
      <alignment vertical="center"/>
    </xf>
    <xf numFmtId="0" fontId="7" fillId="0" borderId="0" xfId="0" applyFont="1" applyAlignment="1">
      <alignment horizontal="center" vertical="center"/>
    </xf>
    <xf numFmtId="0" fontId="22" fillId="0" borderId="13" xfId="0" applyFont="1" applyBorder="1" applyAlignment="1">
      <alignment vertical="center"/>
    </xf>
    <xf numFmtId="0" fontId="22" fillId="0" borderId="9" xfId="0" applyFont="1" applyFill="1" applyBorder="1"/>
    <xf numFmtId="0" fontId="22" fillId="4" borderId="3" xfId="0" applyFont="1" applyFill="1" applyBorder="1" applyAlignment="1">
      <alignment vertical="center"/>
    </xf>
    <xf numFmtId="0" fontId="22" fillId="4" borderId="4" xfId="0" applyFont="1" applyFill="1" applyBorder="1" applyAlignment="1">
      <alignment vertical="center"/>
    </xf>
    <xf numFmtId="0" fontId="22" fillId="5" borderId="13" xfId="0" applyFont="1" applyFill="1" applyBorder="1"/>
    <xf numFmtId="0" fontId="22" fillId="5" borderId="9" xfId="0" applyFont="1" applyFill="1" applyBorder="1" applyAlignment="1">
      <alignment horizontal="center"/>
    </xf>
    <xf numFmtId="0" fontId="22" fillId="5" borderId="9" xfId="0" applyFont="1" applyFill="1" applyBorder="1"/>
    <xf numFmtId="0" fontId="22" fillId="5" borderId="10" xfId="0" applyFont="1" applyFill="1" applyBorder="1" applyAlignment="1">
      <alignment horizontal="center"/>
    </xf>
    <xf numFmtId="0" fontId="22" fillId="6" borderId="13" xfId="0" applyFont="1" applyFill="1" applyBorder="1" applyAlignment="1">
      <alignment vertical="center"/>
    </xf>
    <xf numFmtId="0" fontId="22" fillId="6" borderId="6" xfId="0" applyFont="1" applyFill="1" applyBorder="1" applyAlignment="1">
      <alignment horizontal="centerContinuous" vertical="center"/>
    </xf>
    <xf numFmtId="0" fontId="22" fillId="6" borderId="3" xfId="0" applyFont="1" applyFill="1" applyBorder="1" applyAlignment="1">
      <alignment horizontal="centerContinuous" vertical="center"/>
    </xf>
    <xf numFmtId="0" fontId="22" fillId="6" borderId="7" xfId="0" applyFont="1" applyFill="1" applyBorder="1" applyAlignment="1">
      <alignment horizontal="centerContinuous" vertical="center"/>
    </xf>
    <xf numFmtId="0" fontId="22" fillId="6" borderId="10" xfId="0" applyFont="1" applyFill="1" applyBorder="1" applyAlignment="1">
      <alignment vertical="center"/>
    </xf>
    <xf numFmtId="0" fontId="22" fillId="6" borderId="22" xfId="0" applyFont="1" applyFill="1" applyBorder="1" applyAlignment="1">
      <alignment vertical="center"/>
    </xf>
    <xf numFmtId="0" fontId="26" fillId="6" borderId="23" xfId="0" applyFont="1" applyFill="1" applyBorder="1" applyAlignment="1">
      <alignment horizontal="center" vertical="center"/>
    </xf>
    <xf numFmtId="0" fontId="22" fillId="6" borderId="5" xfId="0" applyFont="1" applyFill="1" applyBorder="1" applyAlignment="1">
      <alignment vertical="center"/>
    </xf>
    <xf numFmtId="0" fontId="26" fillId="6" borderId="24" xfId="0" applyFont="1" applyFill="1" applyBorder="1" applyAlignment="1">
      <alignment horizontal="center" vertical="center"/>
    </xf>
    <xf numFmtId="0" fontId="22" fillId="6" borderId="5" xfId="0" applyFont="1" applyFill="1" applyBorder="1" applyAlignment="1">
      <alignment horizontal="centerContinuous" vertical="center"/>
    </xf>
    <xf numFmtId="0" fontId="22" fillId="6" borderId="13" xfId="0" applyFont="1" applyFill="1" applyBorder="1"/>
    <xf numFmtId="0" fontId="22" fillId="6" borderId="6" xfId="0" applyFont="1" applyFill="1" applyBorder="1"/>
    <xf numFmtId="0" fontId="22" fillId="6" borderId="9" xfId="0" applyFont="1" applyFill="1" applyBorder="1"/>
    <xf numFmtId="0" fontId="22" fillId="6" borderId="10" xfId="0" applyFont="1" applyFill="1" applyBorder="1"/>
    <xf numFmtId="0" fontId="22" fillId="6" borderId="22" xfId="0" applyFont="1" applyFill="1" applyBorder="1"/>
    <xf numFmtId="0" fontId="22" fillId="6" borderId="5" xfId="0" applyFont="1" applyFill="1" applyBorder="1"/>
    <xf numFmtId="0" fontId="22" fillId="6" borderId="5" xfId="0" applyFont="1" applyFill="1" applyBorder="1" applyAlignment="1">
      <alignment horizontal="center" vertical="center"/>
    </xf>
    <xf numFmtId="0" fontId="22" fillId="6" borderId="5" xfId="0" applyFont="1" applyFill="1" applyBorder="1" applyAlignment="1">
      <alignment horizontal="center" vertical="center" justifyLastLine="1"/>
    </xf>
    <xf numFmtId="0" fontId="22" fillId="3" borderId="13" xfId="0" applyFont="1" applyFill="1" applyBorder="1" applyAlignment="1">
      <alignment vertical="center"/>
    </xf>
    <xf numFmtId="0" fontId="22" fillId="3" borderId="6" xfId="0" applyFont="1" applyFill="1" applyBorder="1" applyAlignment="1">
      <alignment horizontal="centerContinuous" vertical="center"/>
    </xf>
    <xf numFmtId="0" fontId="22" fillId="3" borderId="3" xfId="0" applyFont="1" applyFill="1" applyBorder="1" applyAlignment="1">
      <alignment horizontal="centerContinuous" vertical="center"/>
    </xf>
    <xf numFmtId="0" fontId="22" fillId="3" borderId="7" xfId="0" applyFont="1" applyFill="1" applyBorder="1" applyAlignment="1">
      <alignment horizontal="centerContinuous" vertical="center"/>
    </xf>
    <xf numFmtId="0" fontId="22" fillId="3" borderId="10" xfId="0" applyFont="1" applyFill="1" applyBorder="1" applyAlignment="1">
      <alignment vertical="center"/>
    </xf>
    <xf numFmtId="0" fontId="22" fillId="3" borderId="22" xfId="0" applyFont="1" applyFill="1" applyBorder="1" applyAlignment="1">
      <alignment vertical="center"/>
    </xf>
    <xf numFmtId="0" fontId="26" fillId="3" borderId="24"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5" xfId="0" applyFont="1" applyFill="1" applyBorder="1" applyAlignment="1">
      <alignment vertical="center"/>
    </xf>
    <xf numFmtId="0" fontId="26" fillId="3" borderId="23" xfId="0" applyFont="1" applyFill="1" applyBorder="1" applyAlignment="1">
      <alignment horizontal="center" vertical="center"/>
    </xf>
    <xf numFmtId="0" fontId="26" fillId="3" borderId="5" xfId="0" applyFont="1" applyFill="1" applyBorder="1" applyAlignment="1">
      <alignment vertical="center"/>
    </xf>
    <xf numFmtId="0" fontId="50" fillId="0" borderId="0" xfId="0" applyFont="1" applyBorder="1"/>
    <xf numFmtId="0" fontId="51" fillId="0" borderId="0" xfId="0" applyFont="1" applyBorder="1"/>
    <xf numFmtId="0" fontId="50" fillId="0" borderId="0" xfId="0" applyFont="1" applyBorder="1" applyAlignment="1">
      <alignment horizontal="center"/>
    </xf>
    <xf numFmtId="38" fontId="50" fillId="0" borderId="0" xfId="13" applyFont="1" applyBorder="1"/>
    <xf numFmtId="176" fontId="50" fillId="0" borderId="0" xfId="0" applyNumberFormat="1" applyFont="1" applyBorder="1"/>
    <xf numFmtId="184" fontId="22" fillId="0" borderId="0" xfId="0" applyNumberFormat="1" applyFont="1" applyBorder="1" applyAlignment="1">
      <alignment horizontal="right" vertical="center"/>
    </xf>
    <xf numFmtId="3" fontId="22" fillId="0" borderId="0" xfId="0" applyNumberFormat="1" applyFont="1" applyBorder="1" applyAlignment="1">
      <alignment horizontal="right" vertical="center"/>
    </xf>
    <xf numFmtId="3" fontId="22" fillId="0" borderId="4" xfId="0" applyNumberFormat="1" applyFont="1" applyBorder="1" applyAlignment="1">
      <alignment horizontal="right" vertical="center"/>
    </xf>
    <xf numFmtId="3" fontId="22" fillId="0" borderId="4" xfId="0" applyNumberFormat="1" applyFont="1" applyFill="1" applyBorder="1" applyAlignment="1">
      <alignment horizontal="right" vertical="center"/>
    </xf>
    <xf numFmtId="3" fontId="22" fillId="0" borderId="9" xfId="0" applyNumberFormat="1" applyFont="1" applyFill="1" applyBorder="1" applyAlignment="1">
      <alignment horizontal="right" vertical="center"/>
    </xf>
    <xf numFmtId="184" fontId="22" fillId="0" borderId="9" xfId="0" applyNumberFormat="1" applyFont="1" applyFill="1" applyBorder="1" applyAlignment="1">
      <alignment horizontal="right" vertical="center"/>
    </xf>
    <xf numFmtId="0" fontId="22" fillId="0" borderId="4" xfId="0" applyFont="1" applyFill="1" applyBorder="1"/>
    <xf numFmtId="3" fontId="22" fillId="0" borderId="10" xfId="0" applyNumberFormat="1" applyFont="1" applyFill="1" applyBorder="1" applyAlignment="1">
      <alignment horizontal="right" vertical="center"/>
    </xf>
    <xf numFmtId="3" fontId="22" fillId="0" borderId="5" xfId="0" applyNumberFormat="1" applyFont="1" applyFill="1" applyBorder="1" applyAlignment="1">
      <alignment horizontal="right" vertical="center"/>
    </xf>
    <xf numFmtId="184" fontId="22" fillId="0" borderId="10" xfId="0" applyNumberFormat="1" applyFont="1" applyFill="1" applyBorder="1" applyAlignment="1">
      <alignment horizontal="right" vertical="center"/>
    </xf>
    <xf numFmtId="0" fontId="25" fillId="0" borderId="13" xfId="0" applyFont="1" applyBorder="1" applyAlignment="1">
      <alignment horizontal="right"/>
    </xf>
    <xf numFmtId="38" fontId="22" fillId="0" borderId="9" xfId="13" applyFont="1" applyFill="1" applyBorder="1" applyAlignment="1">
      <alignment horizontal="right"/>
    </xf>
    <xf numFmtId="38" fontId="22" fillId="0" borderId="10" xfId="13" applyFont="1" applyFill="1" applyBorder="1" applyAlignment="1">
      <alignment horizontal="right"/>
    </xf>
    <xf numFmtId="3" fontId="22" fillId="0" borderId="4" xfId="0" applyNumberFormat="1" applyFont="1" applyBorder="1" applyAlignment="1">
      <alignment vertical="center"/>
    </xf>
    <xf numFmtId="3" fontId="22" fillId="0" borderId="0" xfId="0" applyNumberFormat="1" applyFont="1" applyBorder="1" applyAlignment="1">
      <alignment vertical="center"/>
    </xf>
    <xf numFmtId="184" fontId="22" fillId="0" borderId="4" xfId="0" applyNumberFormat="1" applyFont="1" applyBorder="1" applyAlignment="1">
      <alignment vertical="center"/>
    </xf>
    <xf numFmtId="2" fontId="22" fillId="0" borderId="4" xfId="0" applyNumberFormat="1" applyFont="1" applyBorder="1" applyAlignment="1">
      <alignment vertical="center"/>
    </xf>
    <xf numFmtId="0" fontId="25" fillId="0" borderId="4"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16" xfId="0" applyFont="1" applyFill="1" applyBorder="1" applyAlignment="1">
      <alignment horizontal="right" vertical="center"/>
    </xf>
    <xf numFmtId="2" fontId="22" fillId="0" borderId="25" xfId="0" applyNumberFormat="1" applyFont="1" applyBorder="1" applyAlignment="1">
      <alignment vertical="center"/>
    </xf>
    <xf numFmtId="184" fontId="22" fillId="0" borderId="15" xfId="0" applyNumberFormat="1" applyFont="1" applyBorder="1" applyAlignment="1">
      <alignment vertical="center"/>
    </xf>
    <xf numFmtId="184" fontId="22" fillId="0" borderId="25" xfId="0" applyNumberFormat="1" applyFont="1" applyBorder="1" applyAlignment="1">
      <alignment vertical="center"/>
    </xf>
    <xf numFmtId="3" fontId="22" fillId="0" borderId="15" xfId="0" applyNumberFormat="1" applyFont="1" applyBorder="1" applyAlignment="1">
      <alignment vertical="center"/>
    </xf>
    <xf numFmtId="0" fontId="25" fillId="0" borderId="26" xfId="0" applyFont="1" applyFill="1" applyBorder="1" applyAlignment="1">
      <alignment horizontal="right" vertical="center"/>
    </xf>
    <xf numFmtId="0" fontId="25" fillId="0" borderId="27" xfId="0" applyFont="1" applyFill="1" applyBorder="1" applyAlignment="1">
      <alignment horizontal="right" vertical="center"/>
    </xf>
    <xf numFmtId="3" fontId="22" fillId="0" borderId="15" xfId="0" applyNumberFormat="1" applyFont="1" applyFill="1" applyBorder="1" applyAlignment="1">
      <alignment vertical="center"/>
    </xf>
    <xf numFmtId="3" fontId="22" fillId="0" borderId="5" xfId="0" applyNumberFormat="1" applyFont="1" applyBorder="1" applyAlignment="1">
      <alignment vertical="center"/>
    </xf>
    <xf numFmtId="3" fontId="22" fillId="0" borderId="28" xfId="0" applyNumberFormat="1" applyFont="1" applyBorder="1" applyAlignment="1">
      <alignment vertical="center"/>
    </xf>
    <xf numFmtId="3" fontId="22" fillId="0" borderId="22" xfId="0" applyNumberFormat="1" applyFont="1" applyBorder="1" applyAlignment="1">
      <alignment vertical="center"/>
    </xf>
    <xf numFmtId="3" fontId="22" fillId="0" borderId="28" xfId="0" applyNumberFormat="1" applyFont="1" applyFill="1" applyBorder="1" applyAlignment="1">
      <alignment vertical="center"/>
    </xf>
    <xf numFmtId="184" fontId="22" fillId="0" borderId="4" xfId="0" applyNumberFormat="1" applyFont="1" applyBorder="1" applyAlignment="1">
      <alignment horizontal="right" vertical="center"/>
    </xf>
    <xf numFmtId="184" fontId="22" fillId="0" borderId="28" xfId="0" applyNumberFormat="1" applyFont="1" applyBorder="1" applyAlignment="1">
      <alignment vertical="center"/>
    </xf>
    <xf numFmtId="2" fontId="22" fillId="0" borderId="5" xfId="0" applyNumberFormat="1" applyFont="1" applyBorder="1" applyAlignment="1">
      <alignment vertical="center"/>
    </xf>
    <xf numFmtId="2" fontId="22" fillId="0" borderId="29" xfId="0" applyNumberFormat="1" applyFont="1" applyBorder="1" applyAlignment="1">
      <alignment vertical="center"/>
    </xf>
    <xf numFmtId="2" fontId="22" fillId="0" borderId="15" xfId="0" applyNumberFormat="1" applyFont="1" applyFill="1" applyBorder="1" applyAlignment="1">
      <alignment vertical="center"/>
    </xf>
    <xf numFmtId="2" fontId="22" fillId="0" borderId="11" xfId="0" applyNumberFormat="1" applyFont="1" applyFill="1" applyBorder="1" applyAlignment="1">
      <alignment vertical="center"/>
    </xf>
    <xf numFmtId="176" fontId="22" fillId="0" borderId="11" xfId="0" applyNumberFormat="1" applyFont="1" applyBorder="1" applyAlignment="1">
      <alignment horizontal="right" vertical="center"/>
    </xf>
    <xf numFmtId="176" fontId="25" fillId="0" borderId="11" xfId="0" applyNumberFormat="1" applyFont="1" applyFill="1" applyBorder="1" applyAlignment="1">
      <alignment horizontal="right" vertical="center"/>
    </xf>
    <xf numFmtId="2" fontId="22" fillId="0" borderId="30" xfId="0" applyNumberFormat="1" applyFont="1" applyFill="1" applyBorder="1" applyAlignment="1">
      <alignment vertical="center"/>
    </xf>
    <xf numFmtId="0" fontId="22" fillId="0" borderId="11" xfId="0" applyNumberFormat="1" applyFont="1" applyFill="1" applyBorder="1" applyAlignment="1">
      <alignment horizontal="right" vertical="center"/>
    </xf>
    <xf numFmtId="0" fontId="22" fillId="0" borderId="15" xfId="0" applyNumberFormat="1" applyFont="1" applyBorder="1" applyAlignment="1">
      <alignment horizontal="right" vertical="center"/>
    </xf>
    <xf numFmtId="0" fontId="22" fillId="0" borderId="15" xfId="0" applyNumberFormat="1" applyFont="1" applyFill="1" applyBorder="1" applyAlignment="1">
      <alignment horizontal="right" vertical="center"/>
    </xf>
    <xf numFmtId="0" fontId="22" fillId="0" borderId="4" xfId="0" applyNumberFormat="1" applyFont="1" applyFill="1" applyBorder="1" applyAlignment="1">
      <alignment horizontal="right" vertical="center"/>
    </xf>
    <xf numFmtId="0" fontId="22" fillId="0" borderId="0" xfId="0" applyNumberFormat="1" applyFont="1" applyBorder="1" applyAlignment="1">
      <alignment horizontal="right" vertical="center"/>
    </xf>
    <xf numFmtId="3" fontId="22" fillId="0" borderId="15" xfId="0" applyNumberFormat="1" applyFont="1" applyBorder="1" applyAlignment="1">
      <alignment horizontal="right" vertical="center"/>
    </xf>
    <xf numFmtId="3" fontId="22" fillId="0" borderId="15" xfId="0" applyNumberFormat="1" applyFont="1" applyFill="1" applyBorder="1" applyAlignment="1">
      <alignment horizontal="right" vertical="center"/>
    </xf>
    <xf numFmtId="38" fontId="7" fillId="0" borderId="0" xfId="0" applyNumberFormat="1" applyFont="1" applyAlignment="1">
      <alignment vertical="center"/>
    </xf>
    <xf numFmtId="3" fontId="7" fillId="0" borderId="0" xfId="0" applyNumberFormat="1" applyFont="1" applyAlignment="1">
      <alignment vertical="center"/>
    </xf>
    <xf numFmtId="0" fontId="18" fillId="0" borderId="0" xfId="0" quotePrefix="1" applyFont="1" applyFill="1" applyAlignment="1">
      <alignment horizontal="right"/>
    </xf>
    <xf numFmtId="0" fontId="18" fillId="0" borderId="0" xfId="0" applyFont="1" applyFill="1" applyAlignment="1">
      <alignment horizontal="right"/>
    </xf>
    <xf numFmtId="49" fontId="22" fillId="0" borderId="15" xfId="0" applyNumberFormat="1" applyFont="1" applyFill="1" applyBorder="1" applyAlignment="1">
      <alignment horizontal="right" vertical="center"/>
    </xf>
    <xf numFmtId="0" fontId="25" fillId="0" borderId="3" xfId="0" applyFont="1" applyBorder="1" applyAlignment="1">
      <alignment horizontal="right" vertical="center"/>
    </xf>
    <xf numFmtId="0" fontId="25" fillId="0" borderId="14" xfId="0" applyFont="1" applyBorder="1" applyAlignment="1">
      <alignment horizontal="right" vertical="center"/>
    </xf>
    <xf numFmtId="0" fontId="22" fillId="7" borderId="0" xfId="0" applyFont="1" applyFill="1" applyBorder="1" applyAlignment="1">
      <alignment vertical="center" wrapText="1"/>
    </xf>
    <xf numFmtId="0" fontId="25" fillId="7" borderId="0" xfId="0" applyFont="1" applyFill="1" applyBorder="1" applyAlignment="1">
      <alignment horizontal="right" vertical="center"/>
    </xf>
    <xf numFmtId="176" fontId="22" fillId="0" borderId="0" xfId="13" applyNumberFormat="1" applyFont="1" applyFill="1" applyBorder="1" applyAlignment="1">
      <alignment horizontal="right" vertical="center"/>
    </xf>
    <xf numFmtId="176" fontId="22" fillId="0" borderId="0" xfId="0" applyNumberFormat="1" applyFont="1" applyBorder="1" applyAlignment="1">
      <alignment horizontal="right" vertical="center"/>
    </xf>
    <xf numFmtId="0" fontId="22" fillId="7" borderId="0" xfId="0" applyFont="1" applyFill="1" applyBorder="1" applyAlignment="1">
      <alignment vertical="center"/>
    </xf>
    <xf numFmtId="0" fontId="29" fillId="7" borderId="0" xfId="0" quotePrefix="1" applyFont="1" applyFill="1" applyBorder="1" applyAlignment="1">
      <alignment horizontal="center" vertical="center"/>
    </xf>
    <xf numFmtId="0" fontId="25" fillId="7" borderId="0" xfId="0" quotePrefix="1" applyFont="1" applyFill="1" applyBorder="1" applyAlignment="1">
      <alignment horizontal="right" vertical="center"/>
    </xf>
    <xf numFmtId="0" fontId="22" fillId="7" borderId="0" xfId="0" applyFont="1" applyFill="1" applyBorder="1" applyAlignment="1">
      <alignment horizontal="right" vertical="center"/>
    </xf>
    <xf numFmtId="38" fontId="22" fillId="7" borderId="0" xfId="13" applyFont="1" applyFill="1" applyBorder="1" applyAlignment="1">
      <alignment vertical="center"/>
    </xf>
    <xf numFmtId="176" fontId="22" fillId="7" borderId="0" xfId="0" applyNumberFormat="1" applyFont="1" applyFill="1" applyBorder="1" applyAlignment="1">
      <alignment vertical="center"/>
    </xf>
    <xf numFmtId="3" fontId="22" fillId="7" borderId="0" xfId="13" applyNumberFormat="1" applyFont="1" applyFill="1" applyBorder="1" applyAlignment="1">
      <alignment horizontal="right" vertical="center"/>
    </xf>
    <xf numFmtId="176" fontId="22" fillId="7" borderId="0" xfId="13" applyNumberFormat="1" applyFont="1" applyFill="1" applyBorder="1" applyAlignment="1">
      <alignment horizontal="right" vertical="center"/>
    </xf>
    <xf numFmtId="3" fontId="22" fillId="7" borderId="0" xfId="0" applyNumberFormat="1" applyFont="1" applyFill="1" applyBorder="1" applyAlignment="1">
      <alignment horizontal="right" vertical="center"/>
    </xf>
    <xf numFmtId="184" fontId="22" fillId="7" borderId="0" xfId="0" applyNumberFormat="1" applyFont="1" applyFill="1" applyBorder="1" applyAlignment="1">
      <alignment horizontal="right" vertical="center"/>
    </xf>
    <xf numFmtId="176" fontId="22" fillId="7" borderId="0" xfId="0" applyNumberFormat="1" applyFont="1" applyFill="1" applyBorder="1" applyAlignment="1">
      <alignment horizontal="right" vertical="center"/>
    </xf>
    <xf numFmtId="38" fontId="39" fillId="7" borderId="0" xfId="13" applyFont="1" applyFill="1" applyBorder="1" applyAlignment="1">
      <alignment horizontal="right" vertical="center"/>
    </xf>
    <xf numFmtId="38" fontId="39" fillId="7" borderId="0" xfId="13" applyFont="1" applyFill="1" applyBorder="1" applyAlignment="1">
      <alignment vertical="center"/>
    </xf>
    <xf numFmtId="176" fontId="39" fillId="7" borderId="0" xfId="13" applyNumberFormat="1" applyFont="1" applyFill="1" applyBorder="1" applyAlignment="1">
      <alignment vertical="center"/>
    </xf>
    <xf numFmtId="176" fontId="39" fillId="7" borderId="0" xfId="0" applyNumberFormat="1" applyFont="1" applyFill="1" applyBorder="1" applyAlignment="1">
      <alignment vertical="center"/>
    </xf>
    <xf numFmtId="38" fontId="39" fillId="7" borderId="0" xfId="0" applyNumberFormat="1" applyFont="1" applyFill="1" applyBorder="1" applyAlignment="1"/>
    <xf numFmtId="176" fontId="39" fillId="7" borderId="0" xfId="13" applyNumberFormat="1" applyFont="1" applyFill="1" applyBorder="1" applyAlignment="1">
      <alignment horizontal="right" vertical="center"/>
    </xf>
    <xf numFmtId="3" fontId="39" fillId="7" borderId="0" xfId="0" applyNumberFormat="1" applyFont="1" applyFill="1" applyBorder="1" applyAlignment="1">
      <alignment vertical="center"/>
    </xf>
    <xf numFmtId="0" fontId="22" fillId="2" borderId="13" xfId="0" applyFont="1" applyFill="1" applyBorder="1" applyAlignment="1">
      <alignment vertical="center"/>
    </xf>
    <xf numFmtId="0" fontId="22" fillId="2" borderId="9" xfId="0" applyFont="1" applyFill="1" applyBorder="1" applyAlignment="1">
      <alignment vertical="center"/>
    </xf>
    <xf numFmtId="0" fontId="22" fillId="2" borderId="10" xfId="0" applyFont="1" applyFill="1" applyBorder="1" applyAlignment="1">
      <alignment vertical="center"/>
    </xf>
    <xf numFmtId="0" fontId="29" fillId="0" borderId="13" xfId="0" quotePrefix="1" applyFont="1" applyFill="1" applyBorder="1" applyAlignment="1">
      <alignment horizontal="center" vertical="center"/>
    </xf>
    <xf numFmtId="0" fontId="22" fillId="0" borderId="9" xfId="0" applyFont="1" applyFill="1" applyBorder="1" applyAlignment="1">
      <alignment horizontal="right" vertical="center"/>
    </xf>
    <xf numFmtId="0" fontId="29" fillId="0" borderId="31"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0" borderId="5" xfId="0" applyFont="1" applyFill="1" applyBorder="1" applyAlignment="1">
      <alignment horizontal="right" vertical="center"/>
    </xf>
    <xf numFmtId="3" fontId="22" fillId="0" borderId="0" xfId="0" applyNumberFormat="1" applyFont="1" applyFill="1" applyBorder="1" applyAlignment="1">
      <alignment horizontal="right" vertical="center"/>
    </xf>
    <xf numFmtId="184" fontId="22" fillId="0" borderId="0" xfId="0" applyNumberFormat="1" applyFont="1" applyFill="1" applyBorder="1" applyAlignment="1">
      <alignment horizontal="right" vertical="center"/>
    </xf>
    <xf numFmtId="176" fontId="22" fillId="0" borderId="11" xfId="0" applyNumberFormat="1" applyFont="1" applyFill="1" applyBorder="1" applyAlignment="1">
      <alignment horizontal="right" vertical="center"/>
    </xf>
    <xf numFmtId="184" fontId="22" fillId="0" borderId="15" xfId="0" applyNumberFormat="1" applyFont="1" applyBorder="1" applyAlignment="1">
      <alignment horizontal="right" vertical="center"/>
    </xf>
    <xf numFmtId="184" fontId="22" fillId="0" borderId="4" xfId="0" applyNumberFormat="1" applyFont="1" applyFill="1" applyBorder="1" applyAlignment="1">
      <alignment horizontal="right" vertical="center"/>
    </xf>
    <xf numFmtId="176" fontId="22" fillId="0" borderId="5" xfId="0" applyNumberFormat="1" applyFont="1" applyFill="1" applyBorder="1" applyAlignment="1">
      <alignment vertical="center"/>
    </xf>
    <xf numFmtId="176" fontId="22" fillId="0" borderId="22" xfId="0" applyNumberFormat="1" applyFont="1" applyFill="1" applyBorder="1" applyAlignment="1">
      <alignment vertical="center"/>
    </xf>
    <xf numFmtId="3" fontId="22" fillId="0" borderId="22" xfId="13" applyNumberFormat="1" applyFont="1" applyFill="1" applyBorder="1" applyAlignment="1">
      <alignment vertical="center"/>
    </xf>
    <xf numFmtId="176" fontId="22" fillId="0" borderId="22" xfId="13" applyNumberFormat="1" applyFont="1" applyFill="1" applyBorder="1" applyAlignment="1">
      <alignment vertical="center"/>
    </xf>
    <xf numFmtId="176" fontId="22" fillId="0" borderId="30" xfId="13" applyNumberFormat="1" applyFont="1" applyFill="1" applyBorder="1" applyAlignment="1">
      <alignment vertical="center"/>
    </xf>
    <xf numFmtId="0" fontId="22" fillId="0" borderId="10" xfId="0" applyFont="1" applyFill="1" applyBorder="1" applyAlignment="1">
      <alignment horizontal="right" vertical="center"/>
    </xf>
    <xf numFmtId="0" fontId="22" fillId="0" borderId="16" xfId="0" applyNumberFormat="1" applyFont="1" applyFill="1" applyBorder="1" applyAlignment="1">
      <alignment horizontal="right" vertical="center"/>
    </xf>
    <xf numFmtId="49" fontId="22" fillId="0" borderId="16" xfId="0" applyNumberFormat="1" applyFont="1" applyFill="1" applyBorder="1" applyAlignment="1">
      <alignment horizontal="right" vertical="center"/>
    </xf>
    <xf numFmtId="0" fontId="22" fillId="0" borderId="11" xfId="0" applyNumberFormat="1" applyFont="1" applyFill="1" applyBorder="1" applyAlignment="1">
      <alignment vertical="center"/>
    </xf>
    <xf numFmtId="49" fontId="22" fillId="0" borderId="11" xfId="0" applyNumberFormat="1" applyFont="1" applyFill="1" applyBorder="1" applyAlignment="1">
      <alignment horizontal="right" vertical="center"/>
    </xf>
    <xf numFmtId="3" fontId="22" fillId="0" borderId="11"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3" fontId="22" fillId="0" borderId="11" xfId="13" applyNumberFormat="1" applyFont="1" applyFill="1" applyBorder="1" applyAlignment="1">
      <alignment horizontal="right" vertical="center"/>
    </xf>
    <xf numFmtId="184" fontId="22" fillId="0" borderId="15" xfId="0" applyNumberFormat="1" applyFont="1" applyFill="1" applyBorder="1" applyAlignment="1">
      <alignment horizontal="right" vertical="center"/>
    </xf>
    <xf numFmtId="3" fontId="22" fillId="0" borderId="25" xfId="0" applyNumberFormat="1" applyFont="1" applyBorder="1" applyAlignment="1">
      <alignment horizontal="right" vertical="center"/>
    </xf>
    <xf numFmtId="3" fontId="22" fillId="0" borderId="25" xfId="0" applyNumberFormat="1" applyFont="1" applyFill="1" applyBorder="1" applyAlignment="1">
      <alignment horizontal="right" vertical="center"/>
    </xf>
    <xf numFmtId="4" fontId="22" fillId="0" borderId="4" xfId="0" applyNumberFormat="1" applyFont="1" applyFill="1" applyBorder="1" applyAlignment="1">
      <alignment horizontal="right" vertical="center"/>
    </xf>
    <xf numFmtId="184" fontId="22" fillId="0" borderId="16" xfId="0" applyNumberFormat="1" applyFont="1" applyFill="1" applyBorder="1" applyAlignment="1">
      <alignment horizontal="right" vertical="center"/>
    </xf>
    <xf numFmtId="184" fontId="22" fillId="0" borderId="11" xfId="0" applyNumberFormat="1" applyFont="1" applyFill="1" applyBorder="1" applyAlignment="1">
      <alignment horizontal="right" vertical="center"/>
    </xf>
    <xf numFmtId="184" fontId="22" fillId="0" borderId="16" xfId="0" applyNumberFormat="1" applyFont="1" applyFill="1" applyBorder="1" applyAlignment="1">
      <alignment vertical="center"/>
    </xf>
    <xf numFmtId="184" fontId="22" fillId="0" borderId="27" xfId="0" applyNumberFormat="1" applyFont="1" applyBorder="1" applyAlignment="1">
      <alignment vertical="center"/>
    </xf>
    <xf numFmtId="184" fontId="22" fillId="0" borderId="32" xfId="0" applyNumberFormat="1" applyFont="1" applyBorder="1" applyAlignment="1">
      <alignment vertical="center"/>
    </xf>
    <xf numFmtId="184" fontId="22" fillId="0" borderId="11" xfId="0" applyNumberFormat="1" applyFont="1" applyBorder="1" applyAlignment="1">
      <alignment vertical="center"/>
    </xf>
    <xf numFmtId="184" fontId="22" fillId="0" borderId="11" xfId="0" applyNumberFormat="1" applyFont="1" applyFill="1" applyBorder="1" applyAlignment="1">
      <alignment vertical="center"/>
    </xf>
    <xf numFmtId="184" fontId="22" fillId="0" borderId="30" xfId="0" applyNumberFormat="1" applyFont="1" applyBorder="1" applyAlignment="1">
      <alignment vertical="center"/>
    </xf>
    <xf numFmtId="184" fontId="22" fillId="0" borderId="30" xfId="0" applyNumberFormat="1" applyFont="1" applyFill="1" applyBorder="1" applyAlignment="1">
      <alignment vertical="center"/>
    </xf>
    <xf numFmtId="184" fontId="22" fillId="0" borderId="27" xfId="0" applyNumberFormat="1" applyFont="1" applyFill="1" applyBorder="1" applyAlignment="1">
      <alignment horizontal="right" vertical="center"/>
    </xf>
    <xf numFmtId="184" fontId="22" fillId="0" borderId="0" xfId="0" applyNumberFormat="1" applyFont="1" applyBorder="1" applyAlignment="1">
      <alignment vertical="center"/>
    </xf>
    <xf numFmtId="184" fontId="22" fillId="0" borderId="22" xfId="0" applyNumberFormat="1" applyFont="1" applyBorder="1" applyAlignment="1">
      <alignment vertical="center"/>
    </xf>
    <xf numFmtId="184" fontId="22" fillId="0" borderId="16" xfId="0" applyNumberFormat="1" applyFont="1" applyBorder="1" applyAlignment="1">
      <alignment vertical="center"/>
    </xf>
    <xf numFmtId="184" fontId="22" fillId="0" borderId="33" xfId="0" applyNumberFormat="1" applyFont="1" applyBorder="1" applyAlignment="1">
      <alignment vertical="center"/>
    </xf>
    <xf numFmtId="184" fontId="22" fillId="0" borderId="0" xfId="0" applyNumberFormat="1" applyFont="1" applyFill="1" applyAlignment="1">
      <alignment vertical="center"/>
    </xf>
    <xf numFmtId="4" fontId="22" fillId="0" borderId="16" xfId="0" applyNumberFormat="1" applyFont="1" applyBorder="1" applyAlignment="1">
      <alignment vertical="center"/>
    </xf>
    <xf numFmtId="4" fontId="22" fillId="0" borderId="16" xfId="0" applyNumberFormat="1" applyFont="1" applyFill="1" applyBorder="1" applyAlignment="1">
      <alignment vertical="center"/>
    </xf>
    <xf numFmtId="4" fontId="22" fillId="0" borderId="33" xfId="0" applyNumberFormat="1" applyFont="1" applyBorder="1" applyAlignment="1">
      <alignment vertical="center"/>
    </xf>
    <xf numFmtId="4" fontId="22" fillId="0" borderId="11" xfId="0" applyNumberFormat="1" applyFont="1" applyBorder="1" applyAlignment="1">
      <alignment vertical="center"/>
    </xf>
    <xf numFmtId="4" fontId="22" fillId="0" borderId="30" xfId="0" applyNumberFormat="1" applyFont="1" applyBorder="1" applyAlignment="1">
      <alignment vertical="center"/>
    </xf>
    <xf numFmtId="184" fontId="22" fillId="0" borderId="22" xfId="0" applyNumberFormat="1" applyFont="1" applyFill="1" applyBorder="1" applyAlignment="1">
      <alignment horizontal="right" vertical="center"/>
    </xf>
    <xf numFmtId="184" fontId="22" fillId="0" borderId="22" xfId="0" applyNumberFormat="1" applyFont="1" applyFill="1" applyBorder="1" applyAlignment="1">
      <alignment vertical="center"/>
    </xf>
    <xf numFmtId="184" fontId="22" fillId="0" borderId="16" xfId="0" applyNumberFormat="1" applyFont="1" applyBorder="1" applyAlignment="1">
      <alignment horizontal="right" vertical="center"/>
    </xf>
    <xf numFmtId="4" fontId="22" fillId="0" borderId="15" xfId="0" applyNumberFormat="1" applyFont="1" applyFill="1" applyBorder="1" applyAlignment="1">
      <alignment horizontal="right" vertical="center"/>
    </xf>
    <xf numFmtId="4" fontId="22" fillId="0" borderId="16" xfId="0" applyNumberFormat="1" applyFont="1" applyFill="1" applyBorder="1" applyAlignment="1">
      <alignment horizontal="right" vertical="center"/>
    </xf>
    <xf numFmtId="38" fontId="22" fillId="0" borderId="4" xfId="13" applyFont="1" applyFill="1" applyBorder="1" applyAlignment="1">
      <alignment horizontal="right" vertical="center"/>
    </xf>
    <xf numFmtId="38" fontId="22" fillId="0" borderId="0" xfId="13" applyFont="1" applyFill="1" applyBorder="1" applyAlignment="1">
      <alignment horizontal="right" vertical="center"/>
    </xf>
    <xf numFmtId="178" fontId="22" fillId="0" borderId="0"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5" xfId="0" applyNumberFormat="1" applyFont="1" applyFill="1" applyBorder="1" applyAlignment="1">
      <alignment horizontal="right" vertical="center"/>
    </xf>
    <xf numFmtId="176" fontId="22" fillId="0" borderId="22" xfId="0" applyNumberFormat="1" applyFont="1" applyFill="1" applyBorder="1" applyAlignment="1">
      <alignment horizontal="right" vertical="center"/>
    </xf>
    <xf numFmtId="3" fontId="22" fillId="0" borderId="22" xfId="13" applyNumberFormat="1" applyFont="1" applyFill="1" applyBorder="1" applyAlignment="1">
      <alignment horizontal="right" vertical="center"/>
    </xf>
    <xf numFmtId="176" fontId="22" fillId="0" borderId="22" xfId="13" applyNumberFormat="1" applyFont="1" applyFill="1" applyBorder="1" applyAlignment="1">
      <alignment horizontal="right" vertical="center"/>
    </xf>
    <xf numFmtId="38" fontId="22" fillId="0" borderId="0" xfId="0" applyNumberFormat="1" applyFont="1" applyFill="1" applyBorder="1" applyAlignment="1">
      <alignment vertical="center"/>
    </xf>
    <xf numFmtId="3" fontId="22" fillId="0" borderId="4" xfId="0" applyNumberFormat="1" applyFont="1" applyFill="1" applyBorder="1" applyAlignment="1">
      <alignment vertical="center"/>
    </xf>
    <xf numFmtId="38" fontId="22" fillId="0" borderId="34" xfId="13" applyFont="1" applyFill="1" applyBorder="1" applyAlignment="1">
      <alignment vertical="center"/>
    </xf>
    <xf numFmtId="38" fontId="22" fillId="0" borderId="35" xfId="13" applyFont="1" applyFill="1" applyBorder="1" applyAlignment="1">
      <alignment vertical="center"/>
    </xf>
    <xf numFmtId="176" fontId="22" fillId="0" borderId="35" xfId="0" applyNumberFormat="1" applyFont="1" applyFill="1" applyBorder="1" applyAlignment="1">
      <alignment vertical="center"/>
    </xf>
    <xf numFmtId="38" fontId="22" fillId="0" borderId="35" xfId="0" applyNumberFormat="1" applyFont="1" applyFill="1" applyBorder="1" applyAlignment="1">
      <alignment vertical="center"/>
    </xf>
    <xf numFmtId="176" fontId="22" fillId="0" borderId="36" xfId="13" applyNumberFormat="1" applyFont="1" applyFill="1" applyBorder="1" applyAlignment="1">
      <alignment horizontal="right" vertical="center"/>
    </xf>
    <xf numFmtId="38" fontId="22" fillId="0" borderId="0" xfId="0" applyNumberFormat="1" applyFont="1" applyFill="1" applyBorder="1" applyAlignment="1">
      <alignment horizontal="right" vertical="center"/>
    </xf>
    <xf numFmtId="38" fontId="22" fillId="0" borderId="34" xfId="13" applyFont="1" applyFill="1" applyBorder="1" applyAlignment="1">
      <alignment horizontal="right" vertical="center"/>
    </xf>
    <xf numFmtId="38" fontId="22" fillId="0" borderId="35" xfId="13" applyFont="1" applyFill="1" applyBorder="1" applyAlignment="1">
      <alignment horizontal="right" vertical="center"/>
    </xf>
    <xf numFmtId="176" fontId="22" fillId="0" borderId="35" xfId="13" applyNumberFormat="1" applyFont="1" applyFill="1" applyBorder="1" applyAlignment="1">
      <alignment horizontal="right" vertical="center"/>
    </xf>
    <xf numFmtId="176" fontId="22" fillId="0" borderId="35" xfId="0" applyNumberFormat="1" applyFont="1" applyFill="1" applyBorder="1" applyAlignment="1">
      <alignment horizontal="right" vertical="center"/>
    </xf>
    <xf numFmtId="38" fontId="22" fillId="0" borderId="35" xfId="0" applyNumberFormat="1" applyFont="1" applyFill="1" applyBorder="1" applyAlignment="1">
      <alignment horizontal="right" vertical="center"/>
    </xf>
    <xf numFmtId="178" fontId="22" fillId="0" borderId="36" xfId="13" applyNumberFormat="1" applyFont="1" applyFill="1" applyBorder="1" applyAlignment="1">
      <alignment horizontal="right" vertical="center"/>
    </xf>
    <xf numFmtId="0" fontId="7" fillId="0" borderId="9" xfId="0" applyFont="1" applyBorder="1" applyAlignment="1">
      <alignment vertical="center"/>
    </xf>
    <xf numFmtId="3" fontId="22" fillId="0" borderId="5" xfId="0" applyNumberFormat="1" applyFont="1" applyFill="1" applyBorder="1" applyAlignment="1">
      <alignment vertical="center"/>
    </xf>
    <xf numFmtId="176" fontId="22" fillId="0" borderId="5" xfId="0" applyNumberFormat="1" applyFont="1" applyFill="1" applyBorder="1"/>
    <xf numFmtId="38" fontId="22" fillId="0" borderId="4" xfId="0" applyNumberFormat="1" applyFont="1" applyFill="1" applyBorder="1" applyAlignment="1"/>
    <xf numFmtId="176" fontId="22" fillId="0" borderId="16" xfId="0" applyNumberFormat="1" applyFont="1" applyFill="1" applyBorder="1"/>
    <xf numFmtId="2" fontId="22" fillId="0" borderId="4" xfId="0" applyNumberFormat="1" applyFont="1" applyFill="1" applyBorder="1"/>
    <xf numFmtId="184" fontId="22" fillId="0" borderId="5" xfId="0" applyNumberFormat="1" applyFont="1" applyFill="1" applyBorder="1" applyAlignment="1">
      <alignment vertical="center"/>
    </xf>
    <xf numFmtId="178" fontId="22" fillId="0" borderId="33" xfId="0" applyNumberFormat="1" applyFont="1" applyFill="1" applyBorder="1" applyAlignment="1">
      <alignment horizontal="right" vertical="center"/>
    </xf>
    <xf numFmtId="4" fontId="22" fillId="0" borderId="5" xfId="0" applyNumberFormat="1" applyFont="1" applyFill="1" applyBorder="1" applyAlignment="1">
      <alignment vertical="center"/>
    </xf>
    <xf numFmtId="3" fontId="22" fillId="0" borderId="5" xfId="0" applyNumberFormat="1" applyFont="1" applyBorder="1" applyAlignment="1">
      <alignment horizontal="right" vertical="center"/>
    </xf>
    <xf numFmtId="3" fontId="22" fillId="0" borderId="28" xfId="0" applyNumberFormat="1" applyFont="1" applyFill="1" applyBorder="1" applyAlignment="1">
      <alignment horizontal="right" vertical="center"/>
    </xf>
    <xf numFmtId="4" fontId="22" fillId="0" borderId="16" xfId="0" applyNumberFormat="1" applyFont="1" applyFill="1" applyBorder="1"/>
    <xf numFmtId="4" fontId="22" fillId="0" borderId="5" xfId="0" applyNumberFormat="1" applyFont="1" applyBorder="1" applyAlignment="1">
      <alignment vertical="center"/>
    </xf>
    <xf numFmtId="0" fontId="53" fillId="0" borderId="0" xfId="20" applyFont="1" applyFill="1"/>
    <xf numFmtId="0" fontId="53" fillId="0" borderId="0" xfId="20" applyFont="1" applyFill="1" applyAlignment="1">
      <alignment horizontal="center"/>
    </xf>
    <xf numFmtId="0" fontId="53" fillId="0" borderId="0" xfId="20" applyFont="1" applyFill="1" applyAlignment="1">
      <alignment horizontal="distributed"/>
    </xf>
    <xf numFmtId="176" fontId="22" fillId="0" borderId="0" xfId="17" applyNumberFormat="1" applyFont="1" applyBorder="1" applyAlignment="1">
      <alignment horizontal="right" vertical="center"/>
    </xf>
    <xf numFmtId="2" fontId="22" fillId="0" borderId="33" xfId="0" applyNumberFormat="1" applyFont="1" applyFill="1" applyBorder="1" applyAlignment="1">
      <alignment horizontal="right" vertical="center"/>
    </xf>
    <xf numFmtId="2" fontId="22" fillId="0" borderId="15" xfId="0" applyNumberFormat="1" applyFont="1" applyFill="1" applyBorder="1" applyAlignment="1">
      <alignment horizontal="right" vertical="center"/>
    </xf>
    <xf numFmtId="2" fontId="22" fillId="0" borderId="16" xfId="0" applyNumberFormat="1" applyFont="1" applyFill="1" applyBorder="1" applyAlignment="1">
      <alignment horizontal="right" vertical="center"/>
    </xf>
    <xf numFmtId="38" fontId="22" fillId="0" borderId="28" xfId="13" applyFont="1" applyBorder="1" applyAlignment="1">
      <alignment horizontal="right" vertical="center"/>
    </xf>
    <xf numFmtId="38" fontId="22" fillId="0" borderId="5" xfId="13" applyFont="1" applyFill="1" applyBorder="1" applyAlignment="1">
      <alignment horizontal="right" vertical="center"/>
    </xf>
    <xf numFmtId="3" fontId="22" fillId="0" borderId="33" xfId="13" applyNumberFormat="1" applyFont="1" applyFill="1" applyBorder="1" applyAlignment="1">
      <alignment horizontal="right" vertical="center"/>
    </xf>
    <xf numFmtId="184" fontId="22" fillId="0" borderId="33" xfId="0" applyNumberFormat="1" applyFont="1" applyFill="1" applyBorder="1" applyAlignment="1">
      <alignment horizontal="right" vertical="center"/>
    </xf>
    <xf numFmtId="185" fontId="22" fillId="0" borderId="33" xfId="0" applyNumberFormat="1" applyFont="1" applyFill="1" applyBorder="1" applyAlignment="1">
      <alignment horizontal="right" vertical="center"/>
    </xf>
    <xf numFmtId="176" fontId="22" fillId="0" borderId="11" xfId="0" applyNumberFormat="1" applyFont="1" applyFill="1" applyBorder="1" applyAlignment="1">
      <alignment vertical="center"/>
    </xf>
    <xf numFmtId="176" fontId="22" fillId="0" borderId="16" xfId="0" applyNumberFormat="1" applyFont="1" applyFill="1" applyBorder="1" applyAlignment="1">
      <alignment horizontal="right" vertical="center"/>
    </xf>
    <xf numFmtId="176" fontId="22" fillId="0" borderId="16" xfId="0" applyNumberFormat="1" applyFont="1" applyFill="1" applyBorder="1" applyAlignment="1">
      <alignment vertical="center"/>
    </xf>
    <xf numFmtId="176" fontId="22" fillId="0" borderId="33" xfId="0" applyNumberFormat="1" applyFont="1" applyFill="1" applyBorder="1" applyAlignment="1">
      <alignment horizontal="right" vertical="center"/>
    </xf>
    <xf numFmtId="176" fontId="22" fillId="0" borderId="15" xfId="0" applyNumberFormat="1" applyFont="1" applyBorder="1" applyAlignment="1">
      <alignment horizontal="right" vertical="center"/>
    </xf>
    <xf numFmtId="176" fontId="22" fillId="0" borderId="4" xfId="0" applyNumberFormat="1" applyFont="1" applyBorder="1" applyAlignment="1">
      <alignment horizontal="right" vertical="center"/>
    </xf>
    <xf numFmtId="184" fontId="22" fillId="0" borderId="5" xfId="0" applyNumberFormat="1" applyFont="1" applyFill="1" applyBorder="1"/>
    <xf numFmtId="176" fontId="22" fillId="0" borderId="15" xfId="0" applyNumberFormat="1" applyFont="1" applyFill="1" applyBorder="1" applyAlignment="1">
      <alignment horizontal="right" vertical="center"/>
    </xf>
    <xf numFmtId="176" fontId="22" fillId="0" borderId="4" xfId="0" applyNumberFormat="1" applyFont="1" applyFill="1" applyBorder="1" applyAlignment="1">
      <alignment horizontal="right" vertical="center"/>
    </xf>
    <xf numFmtId="176" fontId="22" fillId="0" borderId="16" xfId="0" applyNumberFormat="1" applyFont="1" applyFill="1" applyBorder="1" applyAlignment="1">
      <alignment horizontal="right"/>
    </xf>
    <xf numFmtId="176" fontId="22" fillId="0" borderId="33" xfId="0" applyNumberFormat="1" applyFont="1" applyFill="1" applyBorder="1" applyAlignment="1">
      <alignment horizontal="right"/>
    </xf>
    <xf numFmtId="2" fontId="22" fillId="0" borderId="4" xfId="0" applyNumberFormat="1" applyFont="1" applyFill="1" applyBorder="1" applyAlignment="1">
      <alignment horizontal="right" vertical="center"/>
    </xf>
    <xf numFmtId="2" fontId="22" fillId="0" borderId="5" xfId="0" applyNumberFormat="1" applyFont="1" applyFill="1" applyBorder="1" applyAlignment="1">
      <alignment vertical="center"/>
    </xf>
    <xf numFmtId="38" fontId="22" fillId="0" borderId="4" xfId="0" applyNumberFormat="1" applyFont="1" applyFill="1" applyBorder="1" applyAlignment="1">
      <alignment horizontal="right"/>
    </xf>
    <xf numFmtId="2" fontId="22" fillId="0" borderId="16" xfId="0" applyNumberFormat="1" applyFont="1" applyFill="1" applyBorder="1" applyAlignment="1">
      <alignment horizontal="right"/>
    </xf>
    <xf numFmtId="176" fontId="22" fillId="0" borderId="33" xfId="0" applyNumberFormat="1" applyFont="1" applyBorder="1" applyAlignment="1">
      <alignment horizontal="right" vertical="center"/>
    </xf>
    <xf numFmtId="4" fontId="22" fillId="0" borderId="4" xfId="0" applyNumberFormat="1" applyFont="1" applyFill="1" applyBorder="1" applyAlignment="1">
      <alignment horizontal="right"/>
    </xf>
    <xf numFmtId="2" fontId="22" fillId="0" borderId="0" xfId="0" applyNumberFormat="1" applyFont="1" applyAlignment="1">
      <alignment vertical="center"/>
    </xf>
    <xf numFmtId="2" fontId="22" fillId="0" borderId="0" xfId="0" applyNumberFormat="1" applyFont="1" applyAlignment="1">
      <alignment horizontal="right" vertical="center"/>
    </xf>
    <xf numFmtId="0" fontId="22" fillId="0" borderId="0" xfId="0" applyFont="1" applyAlignment="1">
      <alignment horizontal="right" vertical="center"/>
    </xf>
    <xf numFmtId="4" fontId="22" fillId="0" borderId="33" xfId="17" applyNumberFormat="1" applyFont="1" applyFill="1" applyBorder="1" applyAlignment="1">
      <alignment horizontal="right" vertical="center"/>
    </xf>
    <xf numFmtId="4" fontId="22" fillId="0" borderId="33" xfId="0" applyNumberFormat="1" applyFont="1" applyFill="1" applyBorder="1" applyAlignment="1">
      <alignment horizontal="right" vertical="center"/>
    </xf>
    <xf numFmtId="184" fontId="22" fillId="0" borderId="33" xfId="0" applyNumberFormat="1" applyFont="1" applyFill="1" applyBorder="1" applyAlignment="1">
      <alignment horizontal="right"/>
    </xf>
    <xf numFmtId="2" fontId="22" fillId="0" borderId="28" xfId="0" applyNumberFormat="1" applyFont="1" applyFill="1" applyBorder="1" applyAlignment="1">
      <alignment vertical="center"/>
    </xf>
    <xf numFmtId="0" fontId="22" fillId="0" borderId="33" xfId="0" applyNumberFormat="1" applyFont="1" applyFill="1" applyBorder="1" applyAlignment="1">
      <alignment horizontal="right" vertical="center"/>
    </xf>
    <xf numFmtId="38" fontId="22" fillId="0" borderId="11" xfId="13" applyFont="1" applyFill="1" applyBorder="1" applyAlignment="1">
      <alignment horizontal="right" vertical="center"/>
    </xf>
    <xf numFmtId="0" fontId="22" fillId="0" borderId="33" xfId="0" applyNumberFormat="1" applyFont="1" applyFill="1" applyBorder="1" applyAlignment="1">
      <alignment horizontal="right"/>
    </xf>
    <xf numFmtId="0" fontId="22" fillId="0" borderId="30" xfId="13" applyNumberFormat="1" applyFont="1" applyFill="1" applyBorder="1" applyAlignment="1">
      <alignment horizontal="right" vertical="center"/>
    </xf>
    <xf numFmtId="0" fontId="22" fillId="0" borderId="10" xfId="0" applyFont="1" applyBorder="1" applyAlignment="1">
      <alignment vertical="center"/>
    </xf>
    <xf numFmtId="0" fontId="7" fillId="0" borderId="0" xfId="0" applyFont="1" applyFill="1" applyAlignment="1">
      <alignment horizontal="left" vertical="center"/>
    </xf>
    <xf numFmtId="176" fontId="22" fillId="0" borderId="16" xfId="0" applyNumberFormat="1" applyFont="1" applyBorder="1" applyAlignment="1">
      <alignment horizontal="right" vertical="center"/>
    </xf>
    <xf numFmtId="184" fontId="22" fillId="0" borderId="22" xfId="0" applyNumberFormat="1" applyFont="1" applyBorder="1" applyAlignment="1">
      <alignment horizontal="right" vertical="center"/>
    </xf>
    <xf numFmtId="184" fontId="22" fillId="0" borderId="32" xfId="0" applyNumberFormat="1" applyFont="1" applyFill="1" applyBorder="1" applyAlignment="1">
      <alignment horizontal="right" vertical="center"/>
    </xf>
    <xf numFmtId="184" fontId="22" fillId="0" borderId="5" xfId="0" applyNumberFormat="1" applyFont="1" applyBorder="1" applyAlignment="1">
      <alignment vertical="center"/>
    </xf>
    <xf numFmtId="184" fontId="22" fillId="0" borderId="29" xfId="0" applyNumberFormat="1" applyFont="1" applyBorder="1" applyAlignment="1">
      <alignment vertical="center"/>
    </xf>
    <xf numFmtId="0" fontId="7" fillId="0" borderId="0" xfId="0" applyFont="1" applyAlignment="1">
      <alignment vertical="center"/>
    </xf>
    <xf numFmtId="0" fontId="33" fillId="0" borderId="0" xfId="0" applyFont="1" applyAlignment="1">
      <alignment horizontal="center" vertical="center"/>
    </xf>
    <xf numFmtId="0" fontId="7" fillId="0" borderId="0" xfId="0" applyFont="1" applyAlignment="1">
      <alignment horizontal="left" vertical="center"/>
    </xf>
    <xf numFmtId="0" fontId="30" fillId="0" borderId="0" xfId="0" applyFont="1" applyFill="1" applyBorder="1" applyAlignment="1">
      <alignment horizontal="center" vertical="center"/>
    </xf>
    <xf numFmtId="0" fontId="30" fillId="0" borderId="0" xfId="0" applyFont="1" applyFill="1" applyBorder="1"/>
    <xf numFmtId="0" fontId="7" fillId="0" borderId="0" xfId="0" applyFont="1" applyAlignment="1">
      <alignment horizontal="left" vertical="center" indent="1"/>
    </xf>
    <xf numFmtId="0" fontId="34" fillId="0" borderId="0" xfId="0" applyFont="1" applyBorder="1" applyAlignment="1">
      <alignment horizontal="center" vertical="center"/>
    </xf>
    <xf numFmtId="0" fontId="52" fillId="0" borderId="0" xfId="0" applyFont="1" applyFill="1" applyAlignment="1">
      <alignment horizontal="center" vertical="center"/>
    </xf>
    <xf numFmtId="0" fontId="22" fillId="2" borderId="13"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0" borderId="22" xfId="0" applyFont="1" applyFill="1" applyBorder="1" applyAlignment="1">
      <alignment horizontal="right" vertical="center"/>
    </xf>
    <xf numFmtId="0" fontId="22" fillId="4" borderId="13"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3" fillId="0" borderId="0" xfId="0" applyFont="1" applyFill="1" applyAlignment="1">
      <alignment horizontal="center" vertical="center"/>
    </xf>
    <xf numFmtId="42" fontId="22" fillId="6" borderId="6" xfId="0" applyNumberFormat="1" applyFont="1" applyFill="1" applyBorder="1" applyAlignment="1">
      <alignment horizontal="center" vertical="distributed"/>
    </xf>
    <xf numFmtId="42" fontId="22" fillId="6" borderId="0" xfId="0" applyNumberFormat="1" applyFont="1" applyFill="1" applyBorder="1" applyAlignment="1">
      <alignment horizontal="center" vertical="distributed"/>
    </xf>
    <xf numFmtId="0" fontId="22" fillId="6" borderId="3"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0" xfId="0" applyFont="1" applyFill="1" applyBorder="1" applyAlignment="1">
      <alignment horizontal="center" vertical="center"/>
    </xf>
    <xf numFmtId="0" fontId="26" fillId="6" borderId="13" xfId="0" applyFont="1" applyFill="1" applyBorder="1" applyAlignment="1">
      <alignment horizontal="center" wrapText="1"/>
    </xf>
    <xf numFmtId="0" fontId="26" fillId="6" borderId="10" xfId="0" applyFont="1" applyFill="1" applyBorder="1" applyAlignment="1">
      <alignment horizontal="center"/>
    </xf>
    <xf numFmtId="0" fontId="31" fillId="6" borderId="7" xfId="0" applyFont="1" applyFill="1" applyBorder="1" applyAlignment="1">
      <alignment horizontal="center" wrapText="1"/>
    </xf>
    <xf numFmtId="0" fontId="31" fillId="6" borderId="30" xfId="0" applyFont="1" applyFill="1" applyBorder="1" applyAlignment="1">
      <alignment horizontal="center"/>
    </xf>
    <xf numFmtId="0" fontId="52" fillId="0" borderId="0" xfId="0" applyFont="1" applyAlignment="1">
      <alignment horizontal="center" vertical="center"/>
    </xf>
    <xf numFmtId="0" fontId="23" fillId="0" borderId="0" xfId="0" applyFont="1" applyAlignment="1">
      <alignment horizontal="center" vertical="center"/>
    </xf>
    <xf numFmtId="0" fontId="23" fillId="0" borderId="0" xfId="0" quotePrefix="1" applyFont="1" applyAlignment="1">
      <alignment horizontal="center"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26" fillId="6" borderId="10" xfId="0" applyFont="1" applyFill="1" applyBorder="1"/>
    <xf numFmtId="0" fontId="30" fillId="0" borderId="0" xfId="0" applyFont="1" applyFill="1" applyAlignment="1">
      <alignment horizontal="center" vertical="center"/>
    </xf>
    <xf numFmtId="0" fontId="30" fillId="0" borderId="0" xfId="0" quotePrefix="1" applyFont="1" applyFill="1" applyAlignment="1">
      <alignment horizontal="center" vertical="center"/>
    </xf>
    <xf numFmtId="0" fontId="47" fillId="0" borderId="0" xfId="20" applyFont="1" applyFill="1" applyAlignment="1">
      <alignment horizontal="center"/>
    </xf>
  </cellXfs>
  <cellStyles count="25">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_12月分月報" xfId="10"/>
    <cellStyle name="桁蟻唇Ｆ [0.00]_１１月・格表" xfId="11"/>
    <cellStyle name="桁蟻唇Ｆ_１１月・格表" xfId="12"/>
    <cellStyle name="桁区切り" xfId="13" builtinId="6"/>
    <cellStyle name="桁区切り 2" xfId="14"/>
    <cellStyle name="脱浦 [0.00]_１１月・格表" xfId="15"/>
    <cellStyle name="脱浦_１１月・格表" xfId="16"/>
    <cellStyle name="通貨" xfId="17" builtinId="7"/>
    <cellStyle name="標準" xfId="0" builtinId="0"/>
    <cellStyle name="標準 2" xfId="18"/>
    <cellStyle name="標準 3" xfId="19"/>
    <cellStyle name="標準 4" xfId="20"/>
    <cellStyle name="標準_12月分月報" xfId="21"/>
    <cellStyle name="標準_2月報表紙" xfId="22"/>
    <cellStyle name="標準_Sheet1" xfId="23"/>
    <cellStyle name="磨葬e義" xfId="2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事業所規模別、男女別の現金給与総額</a:t>
            </a:r>
          </a:p>
        </c:rich>
      </c:tx>
      <c:layout>
        <c:manualLayout>
          <c:xMode val="edge"/>
          <c:yMode val="edge"/>
          <c:x val="0.3077806683856148"/>
          <c:y val="3.8961093718706846E-2"/>
        </c:manualLayout>
      </c:layout>
      <c:overlay val="0"/>
      <c:spPr>
        <a:noFill/>
        <a:ln w="25400">
          <a:noFill/>
        </a:ln>
      </c:spPr>
    </c:title>
    <c:autoTitleDeleted val="0"/>
    <c:plotArea>
      <c:layout>
        <c:manualLayout>
          <c:layoutTarget val="inner"/>
          <c:xMode val="edge"/>
          <c:yMode val="edge"/>
          <c:x val="6.521748239265969E-2"/>
          <c:y val="0.24026002592808229"/>
          <c:w val="0.92791891614819311"/>
          <c:h val="0.61039033614161442"/>
        </c:manualLayout>
      </c:layout>
      <c:barChart>
        <c:barDir val="col"/>
        <c:grouping val="clustered"/>
        <c:varyColors val="0"/>
        <c:ser>
          <c:idx val="1"/>
          <c:order val="1"/>
          <c:tx>
            <c:strRef>
              <c:f>'○規模別・男女別 '!$K$18</c:f>
              <c:strCache>
                <c:ptCount val="1"/>
                <c:pt idx="0">
                  <c:v>男</c:v>
                </c:pt>
              </c:strCache>
            </c:strRef>
          </c:tx>
          <c:spPr>
            <a:gradFill rotWithShape="0">
              <a:gsLst>
                <a:gs pos="0">
                  <a:srgbClr xmlns:mc="http://schemas.openxmlformats.org/markup-compatibility/2006" xmlns:a14="http://schemas.microsoft.com/office/drawing/2010/main" val="00FF00" mc:Ignorable="a14" a14:legacySpreadsheetColorIndex="11"/>
                </a:gs>
                <a:gs pos="50000">
                  <a:srgbClr xmlns:mc="http://schemas.openxmlformats.org/markup-compatibility/2006" xmlns:a14="http://schemas.microsoft.com/office/drawing/2010/main" val="CCFFCC" mc:Ignorable="a14" a14:legacySpreadsheetColorIndex="11">
                    <a:gamma/>
                    <a:tint val="20000"/>
                    <a:invGamma/>
                  </a:srgbClr>
                </a:gs>
                <a:gs pos="100000">
                  <a:srgbClr xmlns:mc="http://schemas.openxmlformats.org/markup-compatibility/2006" xmlns:a14="http://schemas.microsoft.com/office/drawing/2010/main" val="00FF00" mc:Ignorable="a14" a14:legacySpreadsheetColorIndex="11"/>
                </a:gs>
              </a:gsLst>
              <a:lin ang="0" scaled="1"/>
            </a:gradFill>
            <a:ln w="12700">
              <a:solidFill>
                <a:srgbClr val="000000"/>
              </a:solidFill>
              <a:prstDash val="solid"/>
            </a:ln>
            <a:effectLst>
              <a:outerShdw dist="35921" dir="2700000" algn="br">
                <a:srgbClr val="000000"/>
              </a:outerShdw>
            </a:effectLst>
          </c:spPr>
          <c:invertIfNegative val="0"/>
          <c:dLbls>
            <c:dLbl>
              <c:idx val="0"/>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3F0-4197-B42D-375664CA345B}"/>
                </c:ext>
              </c:extLst>
            </c:dLbl>
            <c:dLbl>
              <c:idx val="1"/>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A3F0-4197-B42D-375664CA345B}"/>
                </c:ext>
              </c:extLst>
            </c:dLbl>
            <c:dLbl>
              <c:idx val="2"/>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3F0-4197-B42D-375664CA345B}"/>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'○規模別・男女別 '!$L$17:$N$17</c:f>
              <c:strCache>
                <c:ptCount val="3"/>
                <c:pt idx="0">
                  <c:v>5～29人</c:v>
                </c:pt>
                <c:pt idx="1">
                  <c:v>30～99人</c:v>
                </c:pt>
                <c:pt idx="2">
                  <c:v>100人以上</c:v>
                </c:pt>
              </c:strCache>
            </c:strRef>
          </c:cat>
          <c:val>
            <c:numRef>
              <c:f>'○規模別・男女別 '!$L$18:$N$18</c:f>
              <c:numCache>
                <c:formatCode>#,##0_);[Red]\(#,##0\)</c:formatCode>
                <c:ptCount val="3"/>
                <c:pt idx="0">
                  <c:v>291.78100000000001</c:v>
                </c:pt>
                <c:pt idx="1">
                  <c:v>339.45600000000002</c:v>
                </c:pt>
                <c:pt idx="2">
                  <c:v>418.38</c:v>
                </c:pt>
              </c:numCache>
            </c:numRef>
          </c:val>
          <c:extLst>
            <c:ext xmlns:c16="http://schemas.microsoft.com/office/drawing/2014/chart" uri="{C3380CC4-5D6E-409C-BE32-E72D297353CC}">
              <c16:uniqueId val="{00000003-A3F0-4197-B42D-375664CA345B}"/>
            </c:ext>
          </c:extLst>
        </c:ser>
        <c:ser>
          <c:idx val="2"/>
          <c:order val="2"/>
          <c:tx>
            <c:strRef>
              <c:f>'○規模別・男女別 '!$K$19</c:f>
              <c:strCache>
                <c:ptCount val="1"/>
                <c:pt idx="0">
                  <c:v>女</c:v>
                </c:pt>
              </c:strCache>
            </c:strRef>
          </c:tx>
          <c:spPr>
            <a:gradFill rotWithShape="0">
              <a:gsLst>
                <a:gs pos="0">
                  <a:srgbClr xmlns:mc="http://schemas.openxmlformats.org/markup-compatibility/2006" xmlns:a14="http://schemas.microsoft.com/office/drawing/2010/main" val="FFFF00" mc:Ignorable="a14" a14:legacySpreadsheetColorIndex="13"/>
                </a:gs>
                <a:gs pos="50000">
                  <a:srgbClr xmlns:mc="http://schemas.openxmlformats.org/markup-compatibility/2006" xmlns:a14="http://schemas.microsoft.com/office/drawing/2010/main" val="FFFFCC" mc:Ignorable="a14" a14:legacySpreadsheetColorIndex="13">
                    <a:gamma/>
                    <a:tint val="20000"/>
                    <a:invGamma/>
                  </a:srgbClr>
                </a:gs>
                <a:gs pos="100000">
                  <a:srgbClr xmlns:mc="http://schemas.openxmlformats.org/markup-compatibility/2006" xmlns:a14="http://schemas.microsoft.com/office/drawing/2010/main" val="FFFF00" mc:Ignorable="a14" a14:legacySpreadsheetColorIndex="13"/>
                </a:gs>
              </a:gsLst>
              <a:lin ang="0" scaled="1"/>
            </a:gradFill>
            <a:ln w="12700">
              <a:solidFill>
                <a:srgbClr val="000000"/>
              </a:solidFill>
              <a:prstDash val="solid"/>
            </a:ln>
            <a:effectLst>
              <a:outerShdw dist="35921" dir="2700000" algn="br">
                <a:srgbClr val="000000"/>
              </a:outerShdw>
            </a:effectLst>
          </c:spPr>
          <c:invertIfNegative val="0"/>
          <c:dLbls>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'○規模別・男女別 '!$L$17:$N$17</c:f>
              <c:strCache>
                <c:ptCount val="3"/>
                <c:pt idx="0">
                  <c:v>5～29人</c:v>
                </c:pt>
                <c:pt idx="1">
                  <c:v>30～99人</c:v>
                </c:pt>
                <c:pt idx="2">
                  <c:v>100人以上</c:v>
                </c:pt>
              </c:strCache>
            </c:strRef>
          </c:cat>
          <c:val>
            <c:numRef>
              <c:f>'○規模別・男女別 '!$L$19:$N$19</c:f>
              <c:numCache>
                <c:formatCode>#,##0_);[Red]\(#,##0\)</c:formatCode>
                <c:ptCount val="3"/>
                <c:pt idx="0">
                  <c:v>170.12799999999999</c:v>
                </c:pt>
                <c:pt idx="1">
                  <c:v>211.273</c:v>
                </c:pt>
                <c:pt idx="2">
                  <c:v>243.822</c:v>
                </c:pt>
              </c:numCache>
            </c:numRef>
          </c:val>
          <c:extLst>
            <c:ext xmlns:c16="http://schemas.microsoft.com/office/drawing/2014/chart" uri="{C3380CC4-5D6E-409C-BE32-E72D297353CC}">
              <c16:uniqueId val="{00000004-A3F0-4197-B42D-375664CA345B}"/>
            </c:ext>
          </c:extLst>
        </c:ser>
        <c:dLbls>
          <c:showLegendKey val="0"/>
          <c:showVal val="0"/>
          <c:showCatName val="0"/>
          <c:showSerName val="0"/>
          <c:showPercent val="0"/>
          <c:showBubbleSize val="0"/>
        </c:dLbls>
        <c:gapWidth val="150"/>
        <c:axId val="306629472"/>
        <c:axId val="1"/>
      </c:barChart>
      <c:barChart>
        <c:barDir val="col"/>
        <c:grouping val="clustered"/>
        <c:varyColors val="0"/>
        <c:ser>
          <c:idx val="0"/>
          <c:order val="0"/>
          <c:tx>
            <c:strRef>
              <c:f>'○規模別・男女別 '!#REF!</c:f>
              <c:strCache>
                <c:ptCount val="1"/>
                <c:pt idx="0">
                  <c:v>#REF!</c:v>
                </c:pt>
              </c:strCache>
            </c:strRef>
          </c:tx>
          <c:spPr>
            <a:noFill/>
            <a:ln w="12700">
              <a:solidFill>
                <a:srgbClr val="000000"/>
              </a:solidFill>
              <a:prstDash val="sysDash"/>
            </a:ln>
          </c:spPr>
          <c:invertIfNegative val="0"/>
          <c:cat>
            <c:strRef>
              <c:f>'○規模別・男女別 '!$L$17:$N$17</c:f>
              <c:strCache>
                <c:ptCount val="3"/>
                <c:pt idx="0">
                  <c:v>5～29人</c:v>
                </c:pt>
                <c:pt idx="1">
                  <c:v>30～99人</c:v>
                </c:pt>
                <c:pt idx="2">
                  <c:v>100人以上</c:v>
                </c:pt>
              </c:strCache>
            </c:strRef>
          </c:cat>
          <c:val>
            <c:numRef>
              <c:f>'○規模別・男女別 '!#REF!</c:f>
              <c:numCache>
                <c:formatCode>General</c:formatCode>
                <c:ptCount val="1"/>
                <c:pt idx="0">
                  <c:v>1</c:v>
                </c:pt>
              </c:numCache>
            </c:numRef>
          </c:val>
          <c:extLst>
            <c:ext xmlns:c16="http://schemas.microsoft.com/office/drawing/2014/chart" uri="{C3380CC4-5D6E-409C-BE32-E72D297353CC}">
              <c16:uniqueId val="{00000005-A3F0-4197-B42D-375664CA345B}"/>
            </c:ext>
          </c:extLst>
        </c:ser>
        <c:dLbls>
          <c:showLegendKey val="0"/>
          <c:showVal val="0"/>
          <c:showCatName val="0"/>
          <c:showSerName val="0"/>
          <c:showPercent val="0"/>
          <c:showBubbleSize val="0"/>
        </c:dLbls>
        <c:gapWidth val="75"/>
        <c:axId val="3"/>
        <c:axId val="4"/>
      </c:barChart>
      <c:catAx>
        <c:axId val="306629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max val="500"/>
        </c:scaling>
        <c:delete val="0"/>
        <c:axPos val="l"/>
        <c:majorGridlines>
          <c:spPr>
            <a:ln w="3175">
              <a:pattFill prst="pct75">
                <a:fgClr>
                  <a:srgbClr val="000000"/>
                </a:fgClr>
                <a:bgClr>
                  <a:srgbClr val="FFFFFF"/>
                </a:bgClr>
              </a:patt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金額（千円）</a:t>
                </a:r>
              </a:p>
            </c:rich>
          </c:tx>
          <c:layout>
            <c:manualLayout>
              <c:xMode val="edge"/>
              <c:yMode val="edge"/>
              <c:x val="2.1739066757624458E-2"/>
              <c:y val="7.1428601545288767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06629472"/>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0"/>
          <c:min val="0"/>
        </c:scaling>
        <c:delete val="1"/>
        <c:axPos val="r"/>
        <c:numFmt formatCode="General" sourceLinked="1"/>
        <c:majorTickMark val="out"/>
        <c:minorTickMark val="none"/>
        <c:tickLblPos val="nextTo"/>
        <c:crossAx val="3"/>
        <c:crosses val="max"/>
        <c:crossBetween val="between"/>
        <c:majorUnit val="100"/>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事業所規模別、男女別の総実労働時間</a:t>
            </a:r>
          </a:p>
        </c:rich>
      </c:tx>
      <c:layout>
        <c:manualLayout>
          <c:xMode val="edge"/>
          <c:yMode val="edge"/>
          <c:x val="0.30663660434516171"/>
          <c:y val="4.2345271357209384E-2"/>
        </c:manualLayout>
      </c:layout>
      <c:overlay val="0"/>
      <c:spPr>
        <a:noFill/>
        <a:ln w="25400">
          <a:noFill/>
        </a:ln>
      </c:spPr>
    </c:title>
    <c:autoTitleDeleted val="0"/>
    <c:plotArea>
      <c:layout>
        <c:manualLayout>
          <c:layoutTarget val="inner"/>
          <c:xMode val="edge"/>
          <c:yMode val="edge"/>
          <c:x val="5.9496650603829887E-2"/>
          <c:y val="0.22149845940842394"/>
          <c:w val="0.93363974793702276"/>
          <c:h val="0.62866474508567394"/>
        </c:manualLayout>
      </c:layout>
      <c:barChart>
        <c:barDir val="col"/>
        <c:grouping val="clustered"/>
        <c:varyColors val="0"/>
        <c:ser>
          <c:idx val="1"/>
          <c:order val="0"/>
          <c:tx>
            <c:strRef>
              <c:f>'○規模別・男女別 '!$K$22</c:f>
              <c:strCache>
                <c:ptCount val="1"/>
                <c:pt idx="0">
                  <c:v>男</c:v>
                </c:pt>
              </c:strCache>
            </c:strRef>
          </c:tx>
          <c:spPr>
            <a:gradFill rotWithShape="0">
              <a:gsLst>
                <a:gs pos="0">
                  <a:srgbClr xmlns:mc="http://schemas.openxmlformats.org/markup-compatibility/2006" xmlns:a14="http://schemas.microsoft.com/office/drawing/2010/main" val="00FF00" mc:Ignorable="a14" a14:legacySpreadsheetColorIndex="11"/>
                </a:gs>
                <a:gs pos="50000">
                  <a:srgbClr xmlns:mc="http://schemas.openxmlformats.org/markup-compatibility/2006" xmlns:a14="http://schemas.microsoft.com/office/drawing/2010/main" val="CCFFCC" mc:Ignorable="a14" a14:legacySpreadsheetColorIndex="11">
                    <a:gamma/>
                    <a:tint val="20000"/>
                    <a:invGamma/>
                  </a:srgbClr>
                </a:gs>
                <a:gs pos="100000">
                  <a:srgbClr xmlns:mc="http://schemas.openxmlformats.org/markup-compatibility/2006" xmlns:a14="http://schemas.microsoft.com/office/drawing/2010/main" val="00FF00" mc:Ignorable="a14" a14:legacySpreadsheetColorIndex="11"/>
                </a:gs>
              </a:gsLst>
              <a:lin ang="0" scaled="1"/>
            </a:gradFill>
            <a:ln w="12700">
              <a:solidFill>
                <a:srgbClr val="000000"/>
              </a:solidFill>
              <a:prstDash val="solid"/>
            </a:ln>
            <a:effectLst>
              <a:outerShdw dist="35921" dir="2700000" algn="br">
                <a:srgbClr val="000000"/>
              </a:outerShdw>
            </a:effectLst>
          </c:spPr>
          <c:invertIfNegative val="0"/>
          <c:dLbls>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'○規模別・男女別 '!$L$21:$N$21</c:f>
              <c:strCache>
                <c:ptCount val="3"/>
                <c:pt idx="0">
                  <c:v>5～29人</c:v>
                </c:pt>
                <c:pt idx="1">
                  <c:v>30～99人</c:v>
                </c:pt>
                <c:pt idx="2">
                  <c:v>100人以上</c:v>
                </c:pt>
              </c:strCache>
            </c:strRef>
          </c:cat>
          <c:val>
            <c:numRef>
              <c:f>'○規模別・男女別 '!$L$22:$N$22</c:f>
              <c:numCache>
                <c:formatCode>0.0</c:formatCode>
                <c:ptCount val="3"/>
                <c:pt idx="0">
                  <c:v>169.3</c:v>
                </c:pt>
                <c:pt idx="1">
                  <c:v>163.1</c:v>
                </c:pt>
                <c:pt idx="2">
                  <c:v>172</c:v>
                </c:pt>
              </c:numCache>
            </c:numRef>
          </c:val>
          <c:extLst>
            <c:ext xmlns:c16="http://schemas.microsoft.com/office/drawing/2014/chart" uri="{C3380CC4-5D6E-409C-BE32-E72D297353CC}">
              <c16:uniqueId val="{00000000-9FD3-4C46-B3E3-268FAF0EA186}"/>
            </c:ext>
          </c:extLst>
        </c:ser>
        <c:ser>
          <c:idx val="2"/>
          <c:order val="1"/>
          <c:tx>
            <c:strRef>
              <c:f>'○規模別・男女別 '!$K$23</c:f>
              <c:strCache>
                <c:ptCount val="1"/>
                <c:pt idx="0">
                  <c:v>女</c:v>
                </c:pt>
              </c:strCache>
            </c:strRef>
          </c:tx>
          <c:spPr>
            <a:gradFill rotWithShape="0">
              <a:gsLst>
                <a:gs pos="0">
                  <a:srgbClr xmlns:mc="http://schemas.openxmlformats.org/markup-compatibility/2006" xmlns:a14="http://schemas.microsoft.com/office/drawing/2010/main" val="FFFF00" mc:Ignorable="a14" a14:legacySpreadsheetColorIndex="13"/>
                </a:gs>
                <a:gs pos="50000">
                  <a:srgbClr xmlns:mc="http://schemas.openxmlformats.org/markup-compatibility/2006" xmlns:a14="http://schemas.microsoft.com/office/drawing/2010/main" val="FFFFCC" mc:Ignorable="a14" a14:legacySpreadsheetColorIndex="13">
                    <a:gamma/>
                    <a:tint val="20000"/>
                    <a:invGamma/>
                  </a:srgbClr>
                </a:gs>
                <a:gs pos="100000">
                  <a:srgbClr xmlns:mc="http://schemas.openxmlformats.org/markup-compatibility/2006" xmlns:a14="http://schemas.microsoft.com/office/drawing/2010/main" val="FFFF00" mc:Ignorable="a14" a14:legacySpreadsheetColorIndex="13"/>
                </a:gs>
              </a:gsLst>
              <a:lin ang="0" scaled="1"/>
            </a:gradFill>
            <a:ln w="12700">
              <a:solidFill>
                <a:srgbClr val="000000"/>
              </a:solidFill>
              <a:prstDash val="solid"/>
            </a:ln>
            <a:effectLst>
              <a:outerShdw dist="35921" dir="2700000" algn="br">
                <a:srgbClr val="000000"/>
              </a:outerShdw>
            </a:effectLst>
          </c:spPr>
          <c:invertIfNegative val="0"/>
          <c:dLbls>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'○規模別・男女別 '!$L$21:$N$21</c:f>
              <c:strCache>
                <c:ptCount val="3"/>
                <c:pt idx="0">
                  <c:v>5～29人</c:v>
                </c:pt>
                <c:pt idx="1">
                  <c:v>30～99人</c:v>
                </c:pt>
                <c:pt idx="2">
                  <c:v>100人以上</c:v>
                </c:pt>
              </c:strCache>
            </c:strRef>
          </c:cat>
          <c:val>
            <c:numRef>
              <c:f>'○規模別・男女別 '!$L$23:$N$23</c:f>
              <c:numCache>
                <c:formatCode>0.0</c:formatCode>
                <c:ptCount val="3"/>
                <c:pt idx="0">
                  <c:v>131.69999999999999</c:v>
                </c:pt>
                <c:pt idx="1">
                  <c:v>139.6</c:v>
                </c:pt>
                <c:pt idx="2">
                  <c:v>148.80000000000001</c:v>
                </c:pt>
              </c:numCache>
            </c:numRef>
          </c:val>
          <c:extLst>
            <c:ext xmlns:c16="http://schemas.microsoft.com/office/drawing/2014/chart" uri="{C3380CC4-5D6E-409C-BE32-E72D297353CC}">
              <c16:uniqueId val="{00000001-9FD3-4C46-B3E3-268FAF0EA186}"/>
            </c:ext>
          </c:extLst>
        </c:ser>
        <c:dLbls>
          <c:showLegendKey val="0"/>
          <c:showVal val="0"/>
          <c:showCatName val="0"/>
          <c:showSerName val="0"/>
          <c:showPercent val="0"/>
          <c:showBubbleSize val="0"/>
        </c:dLbls>
        <c:gapWidth val="150"/>
        <c:axId val="306628160"/>
        <c:axId val="1"/>
      </c:barChart>
      <c:barChart>
        <c:barDir val="col"/>
        <c:grouping val="clustered"/>
        <c:varyColors val="0"/>
        <c:ser>
          <c:idx val="0"/>
          <c:order val="2"/>
          <c:tx>
            <c:strRef>
              <c:f>'○規模別・男女別 '!#REF!</c:f>
              <c:strCache>
                <c:ptCount val="1"/>
                <c:pt idx="0">
                  <c:v>#REF!</c:v>
                </c:pt>
              </c:strCache>
            </c:strRef>
          </c:tx>
          <c:spPr>
            <a:noFill/>
            <a:ln w="12700">
              <a:solidFill>
                <a:srgbClr val="000000"/>
              </a:solidFill>
              <a:prstDash val="sysDash"/>
            </a:ln>
          </c:spPr>
          <c:invertIfNegative val="0"/>
          <c:cat>
            <c:strRef>
              <c:f>'○規模別・男女別 '!$L$21:$N$21</c:f>
              <c:strCache>
                <c:ptCount val="3"/>
                <c:pt idx="0">
                  <c:v>5～29人</c:v>
                </c:pt>
                <c:pt idx="1">
                  <c:v>30～99人</c:v>
                </c:pt>
                <c:pt idx="2">
                  <c:v>100人以上</c:v>
                </c:pt>
              </c:strCache>
            </c:strRef>
          </c:cat>
          <c:val>
            <c:numRef>
              <c:f>'○規模別・男女別 '!#REF!</c:f>
              <c:numCache>
                <c:formatCode>General</c:formatCode>
                <c:ptCount val="1"/>
                <c:pt idx="0">
                  <c:v>1</c:v>
                </c:pt>
              </c:numCache>
            </c:numRef>
          </c:val>
          <c:extLst>
            <c:ext xmlns:c16="http://schemas.microsoft.com/office/drawing/2014/chart" uri="{C3380CC4-5D6E-409C-BE32-E72D297353CC}">
              <c16:uniqueId val="{00000002-9FD3-4C46-B3E3-268FAF0EA186}"/>
            </c:ext>
          </c:extLst>
        </c:ser>
        <c:dLbls>
          <c:showLegendKey val="0"/>
          <c:showVal val="0"/>
          <c:showCatName val="0"/>
          <c:showSerName val="0"/>
          <c:showPercent val="0"/>
          <c:showBubbleSize val="0"/>
        </c:dLbls>
        <c:gapWidth val="75"/>
        <c:axId val="3"/>
        <c:axId val="4"/>
      </c:barChart>
      <c:catAx>
        <c:axId val="306628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max val="200"/>
          <c:min val="0"/>
        </c:scaling>
        <c:delete val="0"/>
        <c:axPos val="l"/>
        <c:majorGridlines>
          <c:spPr>
            <a:ln w="3175">
              <a:solidFill>
                <a:schemeClr val="tx1"/>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066281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0"/>
          <c:min val="0"/>
        </c:scaling>
        <c:delete val="1"/>
        <c:axPos val="r"/>
        <c:numFmt formatCode="General" sourceLinked="1"/>
        <c:majorTickMark val="out"/>
        <c:minorTickMark val="none"/>
        <c:tickLblPos val="nextTo"/>
        <c:crossAx val="3"/>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9675;&#20840;&#22269;&#32080;&#26524;&#12398;&#32113;&#35336;&#34920;!A1"/><Relationship Id="rId13" Type="http://schemas.openxmlformats.org/officeDocument/2006/relationships/hyperlink" Target="#&#9675;&#32113;&#35336;&#34920;!A114"/><Relationship Id="rId3" Type="http://schemas.openxmlformats.org/officeDocument/2006/relationships/hyperlink" Target="#'&#65303;&#34920;&#65299;&#65296;&#20154;'!A1"/><Relationship Id="rId7" Type="http://schemas.openxmlformats.org/officeDocument/2006/relationships/hyperlink" Target="#'&#65305;&#34920;&#65299;&#65296;&#20154;'!A1"/><Relationship Id="rId12" Type="http://schemas.openxmlformats.org/officeDocument/2006/relationships/hyperlink" Target="#&#9675;&#32113;&#35336;&#34920;!A68"/><Relationship Id="rId17" Type="http://schemas.openxmlformats.org/officeDocument/2006/relationships/hyperlink" Target="#&#9675;&#21033;&#29992;&#19978;&#12398;&#27880;&#24847;!A1"/><Relationship Id="rId2" Type="http://schemas.openxmlformats.org/officeDocument/2006/relationships/hyperlink" Target="#'&#65303;&#34920;&#65301;&#20154; '!A1"/><Relationship Id="rId16" Type="http://schemas.openxmlformats.org/officeDocument/2006/relationships/hyperlink" Target="#'&#9675;&#35215;&#27169;&#21029;&#12539;&#30007;&#22899;&#21029; '!A1"/><Relationship Id="rId1" Type="http://schemas.openxmlformats.org/officeDocument/2006/relationships/hyperlink" Target="#&#25351;&#25968;&#34920;!A1"/><Relationship Id="rId6" Type="http://schemas.openxmlformats.org/officeDocument/2006/relationships/hyperlink" Target="#'&#65305;&#34920;&#65301;&#20154;'!A1"/><Relationship Id="rId11" Type="http://schemas.openxmlformats.org/officeDocument/2006/relationships/hyperlink" Target="#&#9675;&#32113;&#35336;&#34920;!A1"/><Relationship Id="rId5" Type="http://schemas.openxmlformats.org/officeDocument/2006/relationships/hyperlink" Target="#'&#65304;&#34920;&#65299;&#65296;&#20154;'!A1"/><Relationship Id="rId15" Type="http://schemas.openxmlformats.org/officeDocument/2006/relationships/hyperlink" Target="#&#9675;&#20107;&#26989;&#25152;&#35215;&#27169;30&#20154;&#20197;&#19978;!A1"/><Relationship Id="rId10" Type="http://schemas.openxmlformats.org/officeDocument/2006/relationships/hyperlink" Target="#&#9675;&#32080;&#26524;&#12398;&#27010;&#35201;!A1"/><Relationship Id="rId4" Type="http://schemas.openxmlformats.org/officeDocument/2006/relationships/hyperlink" Target="#'&#65304;&#34920;&#65301;&#20154; '!A1"/><Relationship Id="rId9" Type="http://schemas.openxmlformats.org/officeDocument/2006/relationships/hyperlink" Target="#&#27598;&#26376;&#21220;&#21172;&#32113;&#35336;&#35519;&#26619;&#12398;&#35500;&#26126;!A1"/><Relationship Id="rId14" Type="http://schemas.openxmlformats.org/officeDocument/2006/relationships/hyperlink" Target="#&#9675;&#20107;&#26989;&#25152;&#35215;&#27169;5&#20154;&#20197;&#19978;!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30480</xdr:colOff>
      <xdr:row>21</xdr:row>
      <xdr:rowOff>0</xdr:rowOff>
    </xdr:from>
    <xdr:to>
      <xdr:col>3</xdr:col>
      <xdr:colOff>348699</xdr:colOff>
      <xdr:row>21</xdr:row>
      <xdr:rowOff>0</xdr:rowOff>
    </xdr:to>
    <xdr:sp macro="" textlink="">
      <xdr:nvSpPr>
        <xdr:cNvPr id="126977" name="Text Box 1">
          <a:hlinkClick xmlns:r="http://schemas.openxmlformats.org/officeDocument/2006/relationships" r:id="rId1"/>
          <a:extLst>
            <a:ext uri="{FF2B5EF4-FFF2-40B4-BE49-F238E27FC236}">
              <a16:creationId xmlns:a16="http://schemas.microsoft.com/office/drawing/2014/main" id="{36311669-FDBA-4C90-9ACD-2AEF1DFD9989}"/>
            </a:ext>
          </a:extLst>
        </xdr:cNvPr>
        <xdr:cNvSpPr txBox="1">
          <a:spLocks noChangeArrowheads="1"/>
        </xdr:cNvSpPr>
      </xdr:nvSpPr>
      <xdr:spPr bwMode="auto">
        <a:xfrm>
          <a:off x="685800" y="4632960"/>
          <a:ext cx="64770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3787140</xdr:colOff>
      <xdr:row>21</xdr:row>
      <xdr:rowOff>0</xdr:rowOff>
    </xdr:from>
    <xdr:to>
      <xdr:col>3</xdr:col>
      <xdr:colOff>4817694</xdr:colOff>
      <xdr:row>21</xdr:row>
      <xdr:rowOff>0</xdr:rowOff>
    </xdr:to>
    <xdr:sp macro="" textlink="">
      <xdr:nvSpPr>
        <xdr:cNvPr id="126978" name="Text Box 2">
          <a:hlinkClick xmlns:r="http://schemas.openxmlformats.org/officeDocument/2006/relationships" r:id="rId2"/>
          <a:extLst>
            <a:ext uri="{FF2B5EF4-FFF2-40B4-BE49-F238E27FC236}">
              <a16:creationId xmlns:a16="http://schemas.microsoft.com/office/drawing/2014/main" id="{BCE6B018-0EA2-49DB-AF96-6A3B632BB700}"/>
            </a:ext>
          </a:extLst>
        </xdr:cNvPr>
        <xdr:cNvSpPr txBox="1">
          <a:spLocks noChangeArrowheads="1"/>
        </xdr:cNvSpPr>
      </xdr:nvSpPr>
      <xdr:spPr bwMode="auto">
        <a:xfrm>
          <a:off x="4876800" y="4632960"/>
          <a:ext cx="105918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4863465</xdr:colOff>
      <xdr:row>21</xdr:row>
      <xdr:rowOff>0</xdr:rowOff>
    </xdr:from>
    <xdr:to>
      <xdr:col>3</xdr:col>
      <xdr:colOff>6015990</xdr:colOff>
      <xdr:row>21</xdr:row>
      <xdr:rowOff>0</xdr:rowOff>
    </xdr:to>
    <xdr:sp macro="" textlink="">
      <xdr:nvSpPr>
        <xdr:cNvPr id="126979" name="Text Box 3">
          <a:hlinkClick xmlns:r="http://schemas.openxmlformats.org/officeDocument/2006/relationships" r:id="rId3"/>
          <a:extLst>
            <a:ext uri="{FF2B5EF4-FFF2-40B4-BE49-F238E27FC236}">
              <a16:creationId xmlns:a16="http://schemas.microsoft.com/office/drawing/2014/main" id="{52680A0A-212A-4A49-8C0D-2ED09C28901C}"/>
            </a:ext>
          </a:extLst>
        </xdr:cNvPr>
        <xdr:cNvSpPr txBox="1">
          <a:spLocks noChangeArrowheads="1"/>
        </xdr:cNvSpPr>
      </xdr:nvSpPr>
      <xdr:spPr bwMode="auto">
        <a:xfrm>
          <a:off x="5981700" y="4632960"/>
          <a:ext cx="118110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3817620</xdr:colOff>
      <xdr:row>21</xdr:row>
      <xdr:rowOff>0</xdr:rowOff>
    </xdr:from>
    <xdr:to>
      <xdr:col>3</xdr:col>
      <xdr:colOff>4825417</xdr:colOff>
      <xdr:row>21</xdr:row>
      <xdr:rowOff>0</xdr:rowOff>
    </xdr:to>
    <xdr:sp macro="" textlink="">
      <xdr:nvSpPr>
        <xdr:cNvPr id="126980" name="Text Box 4">
          <a:hlinkClick xmlns:r="http://schemas.openxmlformats.org/officeDocument/2006/relationships" r:id="rId4"/>
          <a:extLst>
            <a:ext uri="{FF2B5EF4-FFF2-40B4-BE49-F238E27FC236}">
              <a16:creationId xmlns:a16="http://schemas.microsoft.com/office/drawing/2014/main" id="{0BCA3EDD-D670-4AEB-B1CD-F4AE910B9307}"/>
            </a:ext>
          </a:extLst>
        </xdr:cNvPr>
        <xdr:cNvSpPr txBox="1">
          <a:spLocks noChangeArrowheads="1"/>
        </xdr:cNvSpPr>
      </xdr:nvSpPr>
      <xdr:spPr bwMode="auto">
        <a:xfrm>
          <a:off x="4907280" y="4632960"/>
          <a:ext cx="103632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4863465</xdr:colOff>
      <xdr:row>21</xdr:row>
      <xdr:rowOff>0</xdr:rowOff>
    </xdr:from>
    <xdr:to>
      <xdr:col>3</xdr:col>
      <xdr:colOff>6015990</xdr:colOff>
      <xdr:row>21</xdr:row>
      <xdr:rowOff>0</xdr:rowOff>
    </xdr:to>
    <xdr:sp macro="" textlink="">
      <xdr:nvSpPr>
        <xdr:cNvPr id="126981" name="Text Box 5">
          <a:hlinkClick xmlns:r="http://schemas.openxmlformats.org/officeDocument/2006/relationships" r:id="rId5"/>
          <a:extLst>
            <a:ext uri="{FF2B5EF4-FFF2-40B4-BE49-F238E27FC236}">
              <a16:creationId xmlns:a16="http://schemas.microsoft.com/office/drawing/2014/main" id="{7E80499D-FD4A-4A32-A841-AB50F07704BF}"/>
            </a:ext>
          </a:extLst>
        </xdr:cNvPr>
        <xdr:cNvSpPr txBox="1">
          <a:spLocks noChangeArrowheads="1"/>
        </xdr:cNvSpPr>
      </xdr:nvSpPr>
      <xdr:spPr bwMode="auto">
        <a:xfrm>
          <a:off x="5981700" y="4632960"/>
          <a:ext cx="118110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21</xdr:row>
      <xdr:rowOff>0</xdr:rowOff>
    </xdr:from>
    <xdr:to>
      <xdr:col>3</xdr:col>
      <xdr:colOff>4850080</xdr:colOff>
      <xdr:row>21</xdr:row>
      <xdr:rowOff>0</xdr:rowOff>
    </xdr:to>
    <xdr:sp macro="" textlink="">
      <xdr:nvSpPr>
        <xdr:cNvPr id="126982" name="Text Box 6">
          <a:hlinkClick xmlns:r="http://schemas.openxmlformats.org/officeDocument/2006/relationships" r:id="rId6"/>
          <a:extLst>
            <a:ext uri="{FF2B5EF4-FFF2-40B4-BE49-F238E27FC236}">
              <a16:creationId xmlns:a16="http://schemas.microsoft.com/office/drawing/2014/main" id="{F03601C0-BAA6-409C-AB98-121D757A3795}"/>
            </a:ext>
          </a:extLst>
        </xdr:cNvPr>
        <xdr:cNvSpPr txBox="1">
          <a:spLocks noChangeArrowheads="1"/>
        </xdr:cNvSpPr>
      </xdr:nvSpPr>
      <xdr:spPr bwMode="auto">
        <a:xfrm>
          <a:off x="4861560" y="4632960"/>
          <a:ext cx="109728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4825365</xdr:colOff>
      <xdr:row>21</xdr:row>
      <xdr:rowOff>0</xdr:rowOff>
    </xdr:from>
    <xdr:to>
      <xdr:col>3</xdr:col>
      <xdr:colOff>6031723</xdr:colOff>
      <xdr:row>21</xdr:row>
      <xdr:rowOff>0</xdr:rowOff>
    </xdr:to>
    <xdr:sp macro="" textlink="">
      <xdr:nvSpPr>
        <xdr:cNvPr id="126983" name="Text Box 7">
          <a:hlinkClick xmlns:r="http://schemas.openxmlformats.org/officeDocument/2006/relationships" r:id="rId7"/>
          <a:extLst>
            <a:ext uri="{FF2B5EF4-FFF2-40B4-BE49-F238E27FC236}">
              <a16:creationId xmlns:a16="http://schemas.microsoft.com/office/drawing/2014/main" id="{71C93B44-1AE0-4DD9-B5C1-E0D3E14A24CF}"/>
            </a:ext>
          </a:extLst>
        </xdr:cNvPr>
        <xdr:cNvSpPr txBox="1">
          <a:spLocks noChangeArrowheads="1"/>
        </xdr:cNvSpPr>
      </xdr:nvSpPr>
      <xdr:spPr bwMode="auto">
        <a:xfrm>
          <a:off x="5943600" y="4632960"/>
          <a:ext cx="123444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3952875</xdr:colOff>
      <xdr:row>21</xdr:row>
      <xdr:rowOff>34290</xdr:rowOff>
    </xdr:from>
    <xdr:to>
      <xdr:col>3</xdr:col>
      <xdr:colOff>5111236</xdr:colOff>
      <xdr:row>22</xdr:row>
      <xdr:rowOff>19050</xdr:rowOff>
    </xdr:to>
    <xdr:sp macro="" textlink="">
      <xdr:nvSpPr>
        <xdr:cNvPr id="126984" name="Text Box 8">
          <a:hlinkClick xmlns:r="http://schemas.openxmlformats.org/officeDocument/2006/relationships" r:id="rId8"/>
          <a:extLst>
            <a:ext uri="{FF2B5EF4-FFF2-40B4-BE49-F238E27FC236}">
              <a16:creationId xmlns:a16="http://schemas.microsoft.com/office/drawing/2014/main" id="{43A10E19-08A8-43DA-A957-498203BFA694}"/>
            </a:ext>
          </a:extLst>
        </xdr:cNvPr>
        <xdr:cNvSpPr txBox="1">
          <a:spLocks noChangeArrowheads="1"/>
        </xdr:cNvSpPr>
      </xdr:nvSpPr>
      <xdr:spPr bwMode="auto">
        <a:xfrm>
          <a:off x="4905375" y="4796790"/>
          <a:ext cx="1158361" cy="2324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2979420</xdr:colOff>
      <xdr:row>11</xdr:row>
      <xdr:rowOff>146685</xdr:rowOff>
    </xdr:from>
    <xdr:to>
      <xdr:col>3</xdr:col>
      <xdr:colOff>5501696</xdr:colOff>
      <xdr:row>12</xdr:row>
      <xdr:rowOff>154305</xdr:rowOff>
    </xdr:to>
    <xdr:sp macro="" textlink="">
      <xdr:nvSpPr>
        <xdr:cNvPr id="126985" name="Text Box 9">
          <a:hlinkClick xmlns:r="http://schemas.openxmlformats.org/officeDocument/2006/relationships" r:id="rId9"/>
          <a:extLst>
            <a:ext uri="{FF2B5EF4-FFF2-40B4-BE49-F238E27FC236}">
              <a16:creationId xmlns:a16="http://schemas.microsoft.com/office/drawing/2014/main" id="{93F2626B-A8A3-4281-8C2C-CED6F46121AA}"/>
            </a:ext>
          </a:extLst>
        </xdr:cNvPr>
        <xdr:cNvSpPr txBox="1">
          <a:spLocks noChangeArrowheads="1"/>
        </xdr:cNvSpPr>
      </xdr:nvSpPr>
      <xdr:spPr bwMode="auto">
        <a:xfrm>
          <a:off x="3931920" y="2756535"/>
          <a:ext cx="2522276" cy="2171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628650</xdr:colOff>
      <xdr:row>9</xdr:row>
      <xdr:rowOff>0</xdr:rowOff>
    </xdr:from>
    <xdr:to>
      <xdr:col>3</xdr:col>
      <xdr:colOff>1695450</xdr:colOff>
      <xdr:row>10</xdr:row>
      <xdr:rowOff>0</xdr:rowOff>
    </xdr:to>
    <xdr:sp macro="" textlink="">
      <xdr:nvSpPr>
        <xdr:cNvPr id="126986" name="Text Box 10">
          <a:hlinkClick xmlns:r="http://schemas.openxmlformats.org/officeDocument/2006/relationships" r:id="rId10"/>
          <a:extLst>
            <a:ext uri="{FF2B5EF4-FFF2-40B4-BE49-F238E27FC236}">
              <a16:creationId xmlns:a16="http://schemas.microsoft.com/office/drawing/2014/main" id="{B1541A39-B31B-4AE8-B33F-119F233F965D}"/>
            </a:ext>
          </a:extLst>
        </xdr:cNvPr>
        <xdr:cNvSpPr txBox="1">
          <a:spLocks noChangeArrowheads="1"/>
        </xdr:cNvSpPr>
      </xdr:nvSpPr>
      <xdr:spPr bwMode="auto">
        <a:xfrm>
          <a:off x="1581150" y="2190750"/>
          <a:ext cx="10668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200" b="0" i="0" u="sng" strike="noStrike" baseline="0">
              <a:solidFill>
                <a:srgbClr val="0000FF"/>
              </a:solidFill>
              <a:latin typeface="ＭＳ Ｐ明朝"/>
              <a:ea typeface="ＭＳ Ｐ明朝"/>
            </a:rPr>
            <a:t>結果の概要</a:t>
          </a:r>
        </a:p>
      </xdr:txBody>
    </xdr:sp>
    <xdr:clientData/>
  </xdr:twoCellAnchor>
  <xdr:twoCellAnchor>
    <xdr:from>
      <xdr:col>3</xdr:col>
      <xdr:colOff>0</xdr:colOff>
      <xdr:row>13</xdr:row>
      <xdr:rowOff>30480</xdr:rowOff>
    </xdr:from>
    <xdr:to>
      <xdr:col>3</xdr:col>
      <xdr:colOff>765717</xdr:colOff>
      <xdr:row>14</xdr:row>
      <xdr:rowOff>15240</xdr:rowOff>
    </xdr:to>
    <xdr:sp macro="" textlink="">
      <xdr:nvSpPr>
        <xdr:cNvPr id="126987" name="Text Box 11">
          <a:hlinkClick xmlns:r="http://schemas.openxmlformats.org/officeDocument/2006/relationships" r:id="rId11"/>
          <a:extLst>
            <a:ext uri="{FF2B5EF4-FFF2-40B4-BE49-F238E27FC236}">
              <a16:creationId xmlns:a16="http://schemas.microsoft.com/office/drawing/2014/main" id="{2077EC12-0B64-4655-A9C7-8FAB544713AB}"/>
            </a:ext>
          </a:extLst>
        </xdr:cNvPr>
        <xdr:cNvSpPr txBox="1">
          <a:spLocks noChangeArrowheads="1"/>
        </xdr:cNvSpPr>
      </xdr:nvSpPr>
      <xdr:spPr bwMode="auto">
        <a:xfrm>
          <a:off x="975360" y="3017520"/>
          <a:ext cx="78486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200" b="0" i="0" u="sng" strike="noStrike" baseline="0">
              <a:solidFill>
                <a:srgbClr val="0000FF"/>
              </a:solidFill>
              <a:latin typeface="ＭＳ 明朝"/>
              <a:ea typeface="ＭＳ 明朝"/>
            </a:rPr>
            <a:t>賃金</a:t>
          </a:r>
        </a:p>
      </xdr:txBody>
    </xdr:sp>
    <xdr:clientData/>
  </xdr:twoCellAnchor>
  <xdr:twoCellAnchor>
    <xdr:from>
      <xdr:col>3</xdr:col>
      <xdr:colOff>0</xdr:colOff>
      <xdr:row>14</xdr:row>
      <xdr:rowOff>30480</xdr:rowOff>
    </xdr:from>
    <xdr:to>
      <xdr:col>3</xdr:col>
      <xdr:colOff>1175294</xdr:colOff>
      <xdr:row>15</xdr:row>
      <xdr:rowOff>15240</xdr:rowOff>
    </xdr:to>
    <xdr:sp macro="" textlink="">
      <xdr:nvSpPr>
        <xdr:cNvPr id="126988" name="Text Box 12">
          <a:hlinkClick xmlns:r="http://schemas.openxmlformats.org/officeDocument/2006/relationships" r:id="rId12"/>
          <a:extLst>
            <a:ext uri="{FF2B5EF4-FFF2-40B4-BE49-F238E27FC236}">
              <a16:creationId xmlns:a16="http://schemas.microsoft.com/office/drawing/2014/main" id="{E68B7110-2995-47EB-9C6A-32DB2F32B96D}"/>
            </a:ext>
          </a:extLst>
        </xdr:cNvPr>
        <xdr:cNvSpPr txBox="1">
          <a:spLocks noChangeArrowheads="1"/>
        </xdr:cNvSpPr>
      </xdr:nvSpPr>
      <xdr:spPr bwMode="auto">
        <a:xfrm>
          <a:off x="975360" y="3223260"/>
          <a:ext cx="120396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200" b="0" i="0" u="sng" strike="noStrike" baseline="0">
              <a:solidFill>
                <a:srgbClr val="0000FF"/>
              </a:solidFill>
              <a:latin typeface="ＭＳ Ｐ明朝"/>
              <a:ea typeface="ＭＳ Ｐ明朝"/>
            </a:rPr>
            <a:t>労働時間</a:t>
          </a:r>
        </a:p>
      </xdr:txBody>
    </xdr:sp>
    <xdr:clientData/>
  </xdr:twoCellAnchor>
  <xdr:twoCellAnchor>
    <xdr:from>
      <xdr:col>3</xdr:col>
      <xdr:colOff>0</xdr:colOff>
      <xdr:row>15</xdr:row>
      <xdr:rowOff>30480</xdr:rowOff>
    </xdr:from>
    <xdr:to>
      <xdr:col>3</xdr:col>
      <xdr:colOff>901182</xdr:colOff>
      <xdr:row>16</xdr:row>
      <xdr:rowOff>60960</xdr:rowOff>
    </xdr:to>
    <xdr:sp macro="" textlink="">
      <xdr:nvSpPr>
        <xdr:cNvPr id="126989" name="Text Box 13">
          <a:hlinkClick xmlns:r="http://schemas.openxmlformats.org/officeDocument/2006/relationships" r:id="rId13"/>
          <a:extLst>
            <a:ext uri="{FF2B5EF4-FFF2-40B4-BE49-F238E27FC236}">
              <a16:creationId xmlns:a16="http://schemas.microsoft.com/office/drawing/2014/main" id="{154290FC-7D7D-4D5F-B610-D88A0D3B72C8}"/>
            </a:ext>
          </a:extLst>
        </xdr:cNvPr>
        <xdr:cNvSpPr txBox="1">
          <a:spLocks noChangeArrowheads="1"/>
        </xdr:cNvSpPr>
      </xdr:nvSpPr>
      <xdr:spPr bwMode="auto">
        <a:xfrm>
          <a:off x="975360" y="3429000"/>
          <a:ext cx="929640" cy="23622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200" b="0" i="0" u="sng" strike="noStrike" baseline="0">
              <a:solidFill>
                <a:srgbClr val="0000FF"/>
              </a:solidFill>
              <a:latin typeface="ＭＳ Ｐ明朝"/>
              <a:ea typeface="ＭＳ Ｐ明朝"/>
            </a:rPr>
            <a:t>雇用</a:t>
          </a:r>
        </a:p>
      </xdr:txBody>
    </xdr:sp>
    <xdr:clientData/>
  </xdr:twoCellAnchor>
  <xdr:twoCellAnchor>
    <xdr:from>
      <xdr:col>3</xdr:col>
      <xdr:colOff>0</xdr:colOff>
      <xdr:row>18</xdr:row>
      <xdr:rowOff>30480</xdr:rowOff>
    </xdr:from>
    <xdr:to>
      <xdr:col>3</xdr:col>
      <xdr:colOff>1672716</xdr:colOff>
      <xdr:row>19</xdr:row>
      <xdr:rowOff>38100</xdr:rowOff>
    </xdr:to>
    <xdr:sp macro="" textlink="">
      <xdr:nvSpPr>
        <xdr:cNvPr id="126990" name="Text Box 14">
          <a:hlinkClick xmlns:r="http://schemas.openxmlformats.org/officeDocument/2006/relationships" r:id="rId14"/>
          <a:extLst>
            <a:ext uri="{FF2B5EF4-FFF2-40B4-BE49-F238E27FC236}">
              <a16:creationId xmlns:a16="http://schemas.microsoft.com/office/drawing/2014/main" id="{2AF95172-08E8-4435-A958-847D63982F3F}"/>
            </a:ext>
          </a:extLst>
        </xdr:cNvPr>
        <xdr:cNvSpPr txBox="1">
          <a:spLocks noChangeArrowheads="1"/>
        </xdr:cNvSpPr>
      </xdr:nvSpPr>
      <xdr:spPr bwMode="auto">
        <a:xfrm>
          <a:off x="952500" y="4164330"/>
          <a:ext cx="1672716" cy="2171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200" b="0" i="0" u="sng" strike="noStrike" baseline="0">
              <a:solidFill>
                <a:srgbClr val="0000FF"/>
              </a:solidFill>
              <a:latin typeface="ＭＳ 明朝"/>
              <a:ea typeface="ＭＳ 明朝"/>
            </a:rPr>
            <a:t>事業所規模　５人以上</a:t>
          </a:r>
        </a:p>
      </xdr:txBody>
    </xdr:sp>
    <xdr:clientData/>
  </xdr:twoCellAnchor>
  <xdr:twoCellAnchor>
    <xdr:from>
      <xdr:col>3</xdr:col>
      <xdr:colOff>0</xdr:colOff>
      <xdr:row>19</xdr:row>
      <xdr:rowOff>30480</xdr:rowOff>
    </xdr:from>
    <xdr:to>
      <xdr:col>3</xdr:col>
      <xdr:colOff>1773505</xdr:colOff>
      <xdr:row>20</xdr:row>
      <xdr:rowOff>45720</xdr:rowOff>
    </xdr:to>
    <xdr:sp macro="" textlink="">
      <xdr:nvSpPr>
        <xdr:cNvPr id="126991" name="Text Box 15">
          <a:hlinkClick xmlns:r="http://schemas.openxmlformats.org/officeDocument/2006/relationships" r:id="rId15"/>
          <a:extLst>
            <a:ext uri="{FF2B5EF4-FFF2-40B4-BE49-F238E27FC236}">
              <a16:creationId xmlns:a16="http://schemas.microsoft.com/office/drawing/2014/main" id="{B16F4A28-752C-40CC-956D-AAECE74C921A}"/>
            </a:ext>
          </a:extLst>
        </xdr:cNvPr>
        <xdr:cNvSpPr txBox="1">
          <a:spLocks noChangeArrowheads="1"/>
        </xdr:cNvSpPr>
      </xdr:nvSpPr>
      <xdr:spPr bwMode="auto">
        <a:xfrm>
          <a:off x="975360" y="4251960"/>
          <a:ext cx="1821180" cy="2209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200" b="0" i="0" u="sng" strike="noStrike" baseline="0">
              <a:solidFill>
                <a:srgbClr val="0000FF"/>
              </a:solidFill>
              <a:latin typeface="ＭＳ 明朝"/>
              <a:ea typeface="ＭＳ 明朝"/>
            </a:rPr>
            <a:t>事業所規模３０人以上</a:t>
          </a:r>
        </a:p>
      </xdr:txBody>
    </xdr:sp>
    <xdr:clientData/>
  </xdr:twoCellAnchor>
  <xdr:twoCellAnchor>
    <xdr:from>
      <xdr:col>3</xdr:col>
      <xdr:colOff>5715</xdr:colOff>
      <xdr:row>12</xdr:row>
      <xdr:rowOff>30480</xdr:rowOff>
    </xdr:from>
    <xdr:to>
      <xdr:col>3</xdr:col>
      <xdr:colOff>1931624</xdr:colOff>
      <xdr:row>13</xdr:row>
      <xdr:rowOff>38100</xdr:rowOff>
    </xdr:to>
    <xdr:sp macro="" textlink="">
      <xdr:nvSpPr>
        <xdr:cNvPr id="126992" name="Text Box 16">
          <a:hlinkClick xmlns:r="http://schemas.openxmlformats.org/officeDocument/2006/relationships" r:id="rId16"/>
          <a:extLst>
            <a:ext uri="{FF2B5EF4-FFF2-40B4-BE49-F238E27FC236}">
              <a16:creationId xmlns:a16="http://schemas.microsoft.com/office/drawing/2014/main" id="{BB55DEC3-F332-4828-B65B-FFC8788D1B67}"/>
            </a:ext>
          </a:extLst>
        </xdr:cNvPr>
        <xdr:cNvSpPr txBox="1">
          <a:spLocks noChangeArrowheads="1"/>
        </xdr:cNvSpPr>
      </xdr:nvSpPr>
      <xdr:spPr bwMode="auto">
        <a:xfrm>
          <a:off x="990600" y="2811780"/>
          <a:ext cx="1973580" cy="2133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200" b="0" i="0" u="sng" strike="noStrike" baseline="0">
              <a:solidFill>
                <a:srgbClr val="0000FF"/>
              </a:solidFill>
              <a:latin typeface="ＭＳ Ｐ明朝"/>
              <a:ea typeface="ＭＳ Ｐ明朝"/>
            </a:rPr>
            <a:t>事業所規模別・性別結果表</a:t>
          </a:r>
        </a:p>
      </xdr:txBody>
    </xdr:sp>
    <xdr:clientData/>
  </xdr:twoCellAnchor>
  <xdr:twoCellAnchor>
    <xdr:from>
      <xdr:col>3</xdr:col>
      <xdr:colOff>3007995</xdr:colOff>
      <xdr:row>10</xdr:row>
      <xdr:rowOff>30480</xdr:rowOff>
    </xdr:from>
    <xdr:to>
      <xdr:col>3</xdr:col>
      <xdr:colOff>4175623</xdr:colOff>
      <xdr:row>11</xdr:row>
      <xdr:rowOff>60960</xdr:rowOff>
    </xdr:to>
    <xdr:sp macro="" textlink="">
      <xdr:nvSpPr>
        <xdr:cNvPr id="126993" name="Text Box 17">
          <a:hlinkClick xmlns:r="http://schemas.openxmlformats.org/officeDocument/2006/relationships" r:id="rId17"/>
          <a:extLst>
            <a:ext uri="{FF2B5EF4-FFF2-40B4-BE49-F238E27FC236}">
              <a16:creationId xmlns:a16="http://schemas.microsoft.com/office/drawing/2014/main" id="{1A4CF932-315F-4CFB-90CC-B7D4ABF21BCC}"/>
            </a:ext>
          </a:extLst>
        </xdr:cNvPr>
        <xdr:cNvSpPr txBox="1">
          <a:spLocks noChangeArrowheads="1"/>
        </xdr:cNvSpPr>
      </xdr:nvSpPr>
      <xdr:spPr bwMode="auto">
        <a:xfrm>
          <a:off x="4069080" y="2400300"/>
          <a:ext cx="1196340" cy="23622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247650</xdr:colOff>
      <xdr:row>30</xdr:row>
      <xdr:rowOff>161925</xdr:rowOff>
    </xdr:from>
    <xdr:to>
      <xdr:col>8</xdr:col>
      <xdr:colOff>85725</xdr:colOff>
      <xdr:row>31</xdr:row>
      <xdr:rowOff>228600</xdr:rowOff>
    </xdr:to>
    <xdr:pic>
      <xdr:nvPicPr>
        <xdr:cNvPr id="911676" name="Picture 1">
          <a:extLst>
            <a:ext uri="{FF2B5EF4-FFF2-40B4-BE49-F238E27FC236}">
              <a16:creationId xmlns:a16="http://schemas.microsoft.com/office/drawing/2014/main" id="{BCD4B129-C76B-44D6-BD62-5B0DF6E75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8267700"/>
          <a:ext cx="4105275" cy="28575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417195</xdr:colOff>
      <xdr:row>31</xdr:row>
      <xdr:rowOff>38100</xdr:rowOff>
    </xdr:from>
    <xdr:to>
      <xdr:col>5</xdr:col>
      <xdr:colOff>409575</xdr:colOff>
      <xdr:row>31</xdr:row>
      <xdr:rowOff>274320</xdr:rowOff>
    </xdr:to>
    <xdr:sp macro="" textlink="">
      <xdr:nvSpPr>
        <xdr:cNvPr id="3" name="Rectangle 2">
          <a:extLst>
            <a:ext uri="{FF2B5EF4-FFF2-40B4-BE49-F238E27FC236}">
              <a16:creationId xmlns:a16="http://schemas.microsoft.com/office/drawing/2014/main" id="{117CB3ED-745A-4800-90F3-12466E6721A5}"/>
            </a:ext>
          </a:extLst>
        </xdr:cNvPr>
        <xdr:cNvSpPr>
          <a:spLocks noChangeArrowheads="1"/>
        </xdr:cNvSpPr>
      </xdr:nvSpPr>
      <xdr:spPr bwMode="auto">
        <a:xfrm>
          <a:off x="708660" y="10683240"/>
          <a:ext cx="2491740" cy="2362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ｺﾞｼｯｸE"/>
              <a:ea typeface="HGｺﾞｼｯｸE"/>
            </a:rPr>
            <a:t>さが統計情報館</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32</xdr:row>
      <xdr:rowOff>38100</xdr:rowOff>
    </xdr:from>
    <xdr:to>
      <xdr:col>10</xdr:col>
      <xdr:colOff>447675</xdr:colOff>
      <xdr:row>54</xdr:row>
      <xdr:rowOff>9525</xdr:rowOff>
    </xdr:to>
    <xdr:sp macro="" textlink="">
      <xdr:nvSpPr>
        <xdr:cNvPr id="1191939" name="AutoShape 1292">
          <a:extLst>
            <a:ext uri="{FF2B5EF4-FFF2-40B4-BE49-F238E27FC236}">
              <a16:creationId xmlns:a16="http://schemas.microsoft.com/office/drawing/2014/main" id="{750B1130-875E-459C-A17E-01A268CA68AC}"/>
            </a:ext>
          </a:extLst>
        </xdr:cNvPr>
        <xdr:cNvSpPr>
          <a:spLocks noChangeAspect="1" noChangeArrowheads="1"/>
        </xdr:cNvSpPr>
      </xdr:nvSpPr>
      <xdr:spPr bwMode="auto">
        <a:xfrm>
          <a:off x="19050" y="7086600"/>
          <a:ext cx="6619875" cy="458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30</xdr:row>
      <xdr:rowOff>28575</xdr:rowOff>
    </xdr:from>
    <xdr:to>
      <xdr:col>10</xdr:col>
      <xdr:colOff>504825</xdr:colOff>
      <xdr:row>51</xdr:row>
      <xdr:rowOff>47625</xdr:rowOff>
    </xdr:to>
    <xdr:pic>
      <xdr:nvPicPr>
        <xdr:cNvPr id="1191946" name="図 13">
          <a:extLst>
            <a:ext uri="{FF2B5EF4-FFF2-40B4-BE49-F238E27FC236}">
              <a16:creationId xmlns:a16="http://schemas.microsoft.com/office/drawing/2014/main" id="{6D135112-77C0-436D-B143-DA34671AA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57975"/>
          <a:ext cx="6657975" cy="441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142875</xdr:colOff>
      <xdr:row>44</xdr:row>
      <xdr:rowOff>38100</xdr:rowOff>
    </xdr:from>
    <xdr:to>
      <xdr:col>14</xdr:col>
      <xdr:colOff>0</xdr:colOff>
      <xdr:row>56</xdr:row>
      <xdr:rowOff>0</xdr:rowOff>
    </xdr:to>
    <xdr:sp macro="" textlink="">
      <xdr:nvSpPr>
        <xdr:cNvPr id="730823" name="Rectangle 1027">
          <a:extLst>
            <a:ext uri="{FF2B5EF4-FFF2-40B4-BE49-F238E27FC236}">
              <a16:creationId xmlns:a16="http://schemas.microsoft.com/office/drawing/2014/main" id="{C13F3276-D37E-4C7D-B804-99C21B49D091}"/>
            </a:ext>
          </a:extLst>
        </xdr:cNvPr>
        <xdr:cNvSpPr>
          <a:spLocks noChangeArrowheads="1"/>
        </xdr:cNvSpPr>
      </xdr:nvSpPr>
      <xdr:spPr bwMode="auto">
        <a:xfrm>
          <a:off x="7486650" y="9315450"/>
          <a:ext cx="5400675" cy="2381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37</xdr:row>
      <xdr:rowOff>0</xdr:rowOff>
    </xdr:from>
    <xdr:to>
      <xdr:col>24</xdr:col>
      <xdr:colOff>590550</xdr:colOff>
      <xdr:row>56</xdr:row>
      <xdr:rowOff>9525</xdr:rowOff>
    </xdr:to>
    <xdr:pic>
      <xdr:nvPicPr>
        <xdr:cNvPr id="730824" name="Picture 1029">
          <a:extLst>
            <a:ext uri="{FF2B5EF4-FFF2-40B4-BE49-F238E27FC236}">
              <a16:creationId xmlns:a16="http://schemas.microsoft.com/office/drawing/2014/main" id="{39D71D69-E956-4814-97CC-7F55E1AC2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7924800"/>
          <a:ext cx="6686550" cy="3781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13</xdr:col>
      <xdr:colOff>962025</xdr:colOff>
      <xdr:row>29</xdr:row>
      <xdr:rowOff>190500</xdr:rowOff>
    </xdr:from>
    <xdr:to>
      <xdr:col>25</xdr:col>
      <xdr:colOff>47625</xdr:colOff>
      <xdr:row>57</xdr:row>
      <xdr:rowOff>123825</xdr:rowOff>
    </xdr:to>
    <xdr:pic>
      <xdr:nvPicPr>
        <xdr:cNvPr id="730825" name="図 4">
          <a:extLst>
            <a:ext uri="{FF2B5EF4-FFF2-40B4-BE49-F238E27FC236}">
              <a16:creationId xmlns:a16="http://schemas.microsoft.com/office/drawing/2014/main" id="{C62BADA6-B488-444F-8533-D7384B25E7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6496050"/>
          <a:ext cx="6762750" cy="551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xdr:row>
      <xdr:rowOff>0</xdr:rowOff>
    </xdr:from>
    <xdr:to>
      <xdr:col>10</xdr:col>
      <xdr:colOff>514350</xdr:colOff>
      <xdr:row>51</xdr:row>
      <xdr:rowOff>104775</xdr:rowOff>
    </xdr:to>
    <xdr:pic>
      <xdr:nvPicPr>
        <xdr:cNvPr id="730826" name="図 6">
          <a:extLst>
            <a:ext uri="{FF2B5EF4-FFF2-40B4-BE49-F238E27FC236}">
              <a16:creationId xmlns:a16="http://schemas.microsoft.com/office/drawing/2014/main" id="{1963ED98-FD2B-4743-875F-A250B483365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096000"/>
          <a:ext cx="6705600"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28</xdr:row>
      <xdr:rowOff>0</xdr:rowOff>
    </xdr:from>
    <xdr:to>
      <xdr:col>10</xdr:col>
      <xdr:colOff>0</xdr:colOff>
      <xdr:row>56</xdr:row>
      <xdr:rowOff>66675</xdr:rowOff>
    </xdr:to>
    <xdr:grpSp>
      <xdr:nvGrpSpPr>
        <xdr:cNvPr id="1129558" name="グループ化 1">
          <a:extLst>
            <a:ext uri="{FF2B5EF4-FFF2-40B4-BE49-F238E27FC236}">
              <a16:creationId xmlns:a16="http://schemas.microsoft.com/office/drawing/2014/main" id="{0228312B-EFFB-43DF-A920-4C924BE63D5B}"/>
            </a:ext>
          </a:extLst>
        </xdr:cNvPr>
        <xdr:cNvGrpSpPr>
          <a:grpSpLocks/>
        </xdr:cNvGrpSpPr>
      </xdr:nvGrpSpPr>
      <xdr:grpSpPr bwMode="auto">
        <a:xfrm>
          <a:off x="0" y="5132917"/>
          <a:ext cx="6487583" cy="4808008"/>
          <a:chOff x="0" y="5132917"/>
          <a:chExt cx="6487583" cy="4808008"/>
        </a:xfrm>
      </xdr:grpSpPr>
      <xdr:graphicFrame macro="">
        <xdr:nvGraphicFramePr>
          <xdr:cNvPr id="1129559" name="グラフ 1">
            <a:extLst>
              <a:ext uri="{FF2B5EF4-FFF2-40B4-BE49-F238E27FC236}">
                <a16:creationId xmlns:a16="http://schemas.microsoft.com/office/drawing/2014/main" id="{8F995FFA-FAE6-4000-A861-12A54178F895}"/>
              </a:ext>
            </a:extLst>
          </xdr:cNvPr>
          <xdr:cNvGraphicFramePr>
            <a:graphicFrameLocks/>
          </xdr:cNvGraphicFramePr>
        </xdr:nvGraphicFramePr>
        <xdr:xfrm>
          <a:off x="0" y="5132917"/>
          <a:ext cx="6487583" cy="237066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129560" name="グラフ 2">
            <a:extLst>
              <a:ext uri="{FF2B5EF4-FFF2-40B4-BE49-F238E27FC236}">
                <a16:creationId xmlns:a16="http://schemas.microsoft.com/office/drawing/2014/main" id="{02B4C917-7AEF-475D-902E-2CFE580DD52D}"/>
              </a:ext>
            </a:extLst>
          </xdr:cNvPr>
          <xdr:cNvGraphicFramePr>
            <a:graphicFrameLocks/>
          </xdr:cNvGraphicFramePr>
        </xdr:nvGraphicFramePr>
        <xdr:xfrm>
          <a:off x="0" y="7577667"/>
          <a:ext cx="6487583" cy="236325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6.xml><?xml version="1.0" encoding="utf-8"?>
<c:userShapes xmlns:c="http://schemas.openxmlformats.org/drawingml/2006/chart">
  <cdr:relSizeAnchor xmlns:cdr="http://schemas.openxmlformats.org/drawingml/2006/chartDrawing">
    <cdr:from>
      <cdr:x>0.05376</cdr:x>
      <cdr:y>0.07114</cdr:y>
    </cdr:from>
    <cdr:to>
      <cdr:x>0.12726</cdr:x>
      <cdr:y>0.15531</cdr:y>
    </cdr:to>
    <cdr:sp macro="" textlink="">
      <cdr:nvSpPr>
        <cdr:cNvPr id="187393" name="テキスト 1"/>
        <cdr:cNvSpPr txBox="1">
          <a:spLocks xmlns:a="http://schemas.openxmlformats.org/drawingml/2006/main" noChangeArrowheads="1"/>
        </cdr:cNvSpPr>
      </cdr:nvSpPr>
      <cdr:spPr bwMode="auto">
        <a:xfrm xmlns:a="http://schemas.openxmlformats.org/drawingml/2006/main">
          <a:off x="335058" y="188832"/>
          <a:ext cx="487901" cy="235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時間</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609600</xdr:colOff>
      <xdr:row>29</xdr:row>
      <xdr:rowOff>0</xdr:rowOff>
    </xdr:from>
    <xdr:to>
      <xdr:col>1</xdr:col>
      <xdr:colOff>609600</xdr:colOff>
      <xdr:row>29</xdr:row>
      <xdr:rowOff>85725</xdr:rowOff>
    </xdr:to>
    <xdr:sp macro="" textlink="">
      <xdr:nvSpPr>
        <xdr:cNvPr id="1169706" name="Line 2049">
          <a:extLst>
            <a:ext uri="{FF2B5EF4-FFF2-40B4-BE49-F238E27FC236}">
              <a16:creationId xmlns:a16="http://schemas.microsoft.com/office/drawing/2014/main" id="{14D3A66D-B382-4C54-8BA8-F9711F88C5F1}"/>
            </a:ext>
          </a:extLst>
        </xdr:cNvPr>
        <xdr:cNvSpPr>
          <a:spLocks noChangeShapeType="1"/>
        </xdr:cNvSpPr>
      </xdr:nvSpPr>
      <xdr:spPr bwMode="auto">
        <a:xfrm flipV="1">
          <a:off x="2057400" y="6267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42</xdr:row>
      <xdr:rowOff>76200</xdr:rowOff>
    </xdr:from>
    <xdr:to>
      <xdr:col>1</xdr:col>
      <xdr:colOff>609600</xdr:colOff>
      <xdr:row>43</xdr:row>
      <xdr:rowOff>85725</xdr:rowOff>
    </xdr:to>
    <xdr:sp macro="" textlink="">
      <xdr:nvSpPr>
        <xdr:cNvPr id="1169707" name="Line 2050">
          <a:extLst>
            <a:ext uri="{FF2B5EF4-FFF2-40B4-BE49-F238E27FC236}">
              <a16:creationId xmlns:a16="http://schemas.microsoft.com/office/drawing/2014/main" id="{F3007F73-B483-437C-BB6E-038311B5E6BD}"/>
            </a:ext>
          </a:extLst>
        </xdr:cNvPr>
        <xdr:cNvSpPr>
          <a:spLocks noChangeShapeType="1"/>
        </xdr:cNvSpPr>
      </xdr:nvSpPr>
      <xdr:spPr bwMode="auto">
        <a:xfrm flipV="1">
          <a:off x="2057400" y="9191625"/>
          <a:ext cx="0" cy="2286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42</xdr:row>
      <xdr:rowOff>76200</xdr:rowOff>
    </xdr:from>
    <xdr:to>
      <xdr:col>1</xdr:col>
      <xdr:colOff>609600</xdr:colOff>
      <xdr:row>51</xdr:row>
      <xdr:rowOff>85725</xdr:rowOff>
    </xdr:to>
    <xdr:sp macro="" textlink="">
      <xdr:nvSpPr>
        <xdr:cNvPr id="1169708" name="Line 2051">
          <a:extLst>
            <a:ext uri="{FF2B5EF4-FFF2-40B4-BE49-F238E27FC236}">
              <a16:creationId xmlns:a16="http://schemas.microsoft.com/office/drawing/2014/main" id="{CE0F93ED-866D-431B-AC0A-3D7211865404}"/>
            </a:ext>
          </a:extLst>
        </xdr:cNvPr>
        <xdr:cNvSpPr>
          <a:spLocks noChangeShapeType="1"/>
        </xdr:cNvSpPr>
      </xdr:nvSpPr>
      <xdr:spPr bwMode="auto">
        <a:xfrm flipV="1">
          <a:off x="2057400" y="9191625"/>
          <a:ext cx="0" cy="19812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42</xdr:row>
      <xdr:rowOff>76200</xdr:rowOff>
    </xdr:from>
    <xdr:to>
      <xdr:col>3</xdr:col>
      <xdr:colOff>609600</xdr:colOff>
      <xdr:row>51</xdr:row>
      <xdr:rowOff>85725</xdr:rowOff>
    </xdr:to>
    <xdr:sp macro="" textlink="">
      <xdr:nvSpPr>
        <xdr:cNvPr id="1169709" name="Line 2052">
          <a:extLst>
            <a:ext uri="{FF2B5EF4-FFF2-40B4-BE49-F238E27FC236}">
              <a16:creationId xmlns:a16="http://schemas.microsoft.com/office/drawing/2014/main" id="{A1D68AEA-0AF1-4C98-8CA0-C37E36C8CCB7}"/>
            </a:ext>
          </a:extLst>
        </xdr:cNvPr>
        <xdr:cNvSpPr>
          <a:spLocks noChangeShapeType="1"/>
        </xdr:cNvSpPr>
      </xdr:nvSpPr>
      <xdr:spPr bwMode="auto">
        <a:xfrm flipV="1">
          <a:off x="3419475" y="9191625"/>
          <a:ext cx="0" cy="19812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42</xdr:row>
      <xdr:rowOff>76200</xdr:rowOff>
    </xdr:from>
    <xdr:to>
      <xdr:col>5</xdr:col>
      <xdr:colOff>609600</xdr:colOff>
      <xdr:row>51</xdr:row>
      <xdr:rowOff>85725</xdr:rowOff>
    </xdr:to>
    <xdr:sp macro="" textlink="">
      <xdr:nvSpPr>
        <xdr:cNvPr id="1169710" name="Line 2053">
          <a:extLst>
            <a:ext uri="{FF2B5EF4-FFF2-40B4-BE49-F238E27FC236}">
              <a16:creationId xmlns:a16="http://schemas.microsoft.com/office/drawing/2014/main" id="{279A1F5B-4C43-44D8-9209-D8BB66412600}"/>
            </a:ext>
          </a:extLst>
        </xdr:cNvPr>
        <xdr:cNvSpPr>
          <a:spLocks noChangeShapeType="1"/>
        </xdr:cNvSpPr>
      </xdr:nvSpPr>
      <xdr:spPr bwMode="auto">
        <a:xfrm flipV="1">
          <a:off x="4781550" y="9191625"/>
          <a:ext cx="0" cy="19812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42</xdr:row>
      <xdr:rowOff>76200</xdr:rowOff>
    </xdr:from>
    <xdr:to>
      <xdr:col>7</xdr:col>
      <xdr:colOff>609600</xdr:colOff>
      <xdr:row>51</xdr:row>
      <xdr:rowOff>85725</xdr:rowOff>
    </xdr:to>
    <xdr:sp macro="" textlink="">
      <xdr:nvSpPr>
        <xdr:cNvPr id="1169711" name="Line 2054">
          <a:extLst>
            <a:ext uri="{FF2B5EF4-FFF2-40B4-BE49-F238E27FC236}">
              <a16:creationId xmlns:a16="http://schemas.microsoft.com/office/drawing/2014/main" id="{93033F97-9D6D-4CD6-BA2F-1D3A6E865EA5}"/>
            </a:ext>
          </a:extLst>
        </xdr:cNvPr>
        <xdr:cNvSpPr>
          <a:spLocks noChangeShapeType="1"/>
        </xdr:cNvSpPr>
      </xdr:nvSpPr>
      <xdr:spPr bwMode="auto">
        <a:xfrm flipV="1">
          <a:off x="6143625" y="9191625"/>
          <a:ext cx="0" cy="19812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114300</xdr:rowOff>
    </xdr:from>
    <xdr:to>
      <xdr:col>10</xdr:col>
      <xdr:colOff>0</xdr:colOff>
      <xdr:row>34</xdr:row>
      <xdr:rowOff>0</xdr:rowOff>
    </xdr:to>
    <xdr:sp macro="" textlink="">
      <xdr:nvSpPr>
        <xdr:cNvPr id="1169712" name="Line 2055">
          <a:extLst>
            <a:ext uri="{FF2B5EF4-FFF2-40B4-BE49-F238E27FC236}">
              <a16:creationId xmlns:a16="http://schemas.microsoft.com/office/drawing/2014/main" id="{5D28D47E-AFFD-4574-BFBF-D8EEB012BF95}"/>
            </a:ext>
          </a:extLst>
        </xdr:cNvPr>
        <xdr:cNvSpPr>
          <a:spLocks noChangeShapeType="1"/>
        </xdr:cNvSpPr>
      </xdr:nvSpPr>
      <xdr:spPr bwMode="auto">
        <a:xfrm flipV="1">
          <a:off x="7572375" y="5943600"/>
          <a:ext cx="0" cy="1419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142875</xdr:rowOff>
    </xdr:from>
    <xdr:to>
      <xdr:col>10</xdr:col>
      <xdr:colOff>0</xdr:colOff>
      <xdr:row>34</xdr:row>
      <xdr:rowOff>0</xdr:rowOff>
    </xdr:to>
    <xdr:sp macro="" textlink="">
      <xdr:nvSpPr>
        <xdr:cNvPr id="1169713" name="Line 2056">
          <a:extLst>
            <a:ext uri="{FF2B5EF4-FFF2-40B4-BE49-F238E27FC236}">
              <a16:creationId xmlns:a16="http://schemas.microsoft.com/office/drawing/2014/main" id="{E99C5057-5F9A-443E-9564-CFD49B45C976}"/>
            </a:ext>
          </a:extLst>
        </xdr:cNvPr>
        <xdr:cNvSpPr>
          <a:spLocks noChangeShapeType="1"/>
        </xdr:cNvSpPr>
      </xdr:nvSpPr>
      <xdr:spPr bwMode="auto">
        <a:xfrm flipV="1">
          <a:off x="7572375" y="5972175"/>
          <a:ext cx="0" cy="1390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28</xdr:row>
      <xdr:rowOff>76200</xdr:rowOff>
    </xdr:from>
    <xdr:to>
      <xdr:col>10</xdr:col>
      <xdr:colOff>0</xdr:colOff>
      <xdr:row>32</xdr:row>
      <xdr:rowOff>85725</xdr:rowOff>
    </xdr:to>
    <xdr:sp macro="" textlink="">
      <xdr:nvSpPr>
        <xdr:cNvPr id="1169714" name="Line 2057">
          <a:extLst>
            <a:ext uri="{FF2B5EF4-FFF2-40B4-BE49-F238E27FC236}">
              <a16:creationId xmlns:a16="http://schemas.microsoft.com/office/drawing/2014/main" id="{B0F30B47-9B58-44F4-92FD-80A13D48F327}"/>
            </a:ext>
          </a:extLst>
        </xdr:cNvPr>
        <xdr:cNvSpPr>
          <a:spLocks noChangeShapeType="1"/>
        </xdr:cNvSpPr>
      </xdr:nvSpPr>
      <xdr:spPr bwMode="auto">
        <a:xfrm flipV="1">
          <a:off x="75723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161925</xdr:rowOff>
    </xdr:from>
    <xdr:to>
      <xdr:col>10</xdr:col>
      <xdr:colOff>0</xdr:colOff>
      <xdr:row>34</xdr:row>
      <xdr:rowOff>0</xdr:rowOff>
    </xdr:to>
    <xdr:sp macro="" textlink="">
      <xdr:nvSpPr>
        <xdr:cNvPr id="1169715" name="Line 2058">
          <a:extLst>
            <a:ext uri="{FF2B5EF4-FFF2-40B4-BE49-F238E27FC236}">
              <a16:creationId xmlns:a16="http://schemas.microsoft.com/office/drawing/2014/main" id="{B9F891EB-25BA-4556-BE9D-BB5F2F00B390}"/>
            </a:ext>
          </a:extLst>
        </xdr:cNvPr>
        <xdr:cNvSpPr>
          <a:spLocks noChangeShapeType="1"/>
        </xdr:cNvSpPr>
      </xdr:nvSpPr>
      <xdr:spPr bwMode="auto">
        <a:xfrm flipV="1">
          <a:off x="7572375" y="5991225"/>
          <a:ext cx="0" cy="13716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35</xdr:row>
      <xdr:rowOff>0</xdr:rowOff>
    </xdr:from>
    <xdr:to>
      <xdr:col>10</xdr:col>
      <xdr:colOff>0</xdr:colOff>
      <xdr:row>35</xdr:row>
      <xdr:rowOff>85725</xdr:rowOff>
    </xdr:to>
    <xdr:sp macro="" textlink="">
      <xdr:nvSpPr>
        <xdr:cNvPr id="1169716" name="Line 2059">
          <a:extLst>
            <a:ext uri="{FF2B5EF4-FFF2-40B4-BE49-F238E27FC236}">
              <a16:creationId xmlns:a16="http://schemas.microsoft.com/office/drawing/2014/main" id="{0B65AA0B-5A1C-4086-B468-764ABADFD809}"/>
            </a:ext>
          </a:extLst>
        </xdr:cNvPr>
        <xdr:cNvSpPr>
          <a:spLocks noChangeShapeType="1"/>
        </xdr:cNvSpPr>
      </xdr:nvSpPr>
      <xdr:spPr bwMode="auto">
        <a:xfrm flipV="1">
          <a:off x="7572375" y="75819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28</xdr:row>
      <xdr:rowOff>76200</xdr:rowOff>
    </xdr:from>
    <xdr:to>
      <xdr:col>10</xdr:col>
      <xdr:colOff>0</xdr:colOff>
      <xdr:row>32</xdr:row>
      <xdr:rowOff>85725</xdr:rowOff>
    </xdr:to>
    <xdr:sp macro="" textlink="">
      <xdr:nvSpPr>
        <xdr:cNvPr id="1169717" name="Line 2060">
          <a:extLst>
            <a:ext uri="{FF2B5EF4-FFF2-40B4-BE49-F238E27FC236}">
              <a16:creationId xmlns:a16="http://schemas.microsoft.com/office/drawing/2014/main" id="{B94CCDD6-3120-440B-B08A-FD5D7BA1C95D}"/>
            </a:ext>
          </a:extLst>
        </xdr:cNvPr>
        <xdr:cNvSpPr>
          <a:spLocks noChangeShapeType="1"/>
        </xdr:cNvSpPr>
      </xdr:nvSpPr>
      <xdr:spPr bwMode="auto">
        <a:xfrm flipV="1">
          <a:off x="75723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118</xdr:row>
      <xdr:rowOff>76200</xdr:rowOff>
    </xdr:from>
    <xdr:to>
      <xdr:col>1</xdr:col>
      <xdr:colOff>609600</xdr:colOff>
      <xdr:row>123</xdr:row>
      <xdr:rowOff>85725</xdr:rowOff>
    </xdr:to>
    <xdr:sp macro="" textlink="">
      <xdr:nvSpPr>
        <xdr:cNvPr id="1169720" name="Line 2063">
          <a:extLst>
            <a:ext uri="{FF2B5EF4-FFF2-40B4-BE49-F238E27FC236}">
              <a16:creationId xmlns:a16="http://schemas.microsoft.com/office/drawing/2014/main" id="{1859774E-ABE1-4E98-B2EC-550EAA1753F7}"/>
            </a:ext>
          </a:extLst>
        </xdr:cNvPr>
        <xdr:cNvSpPr>
          <a:spLocks noChangeShapeType="1"/>
        </xdr:cNvSpPr>
      </xdr:nvSpPr>
      <xdr:spPr bwMode="auto">
        <a:xfrm flipV="1">
          <a:off x="2057400"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118</xdr:row>
      <xdr:rowOff>76200</xdr:rowOff>
    </xdr:from>
    <xdr:to>
      <xdr:col>3</xdr:col>
      <xdr:colOff>609600</xdr:colOff>
      <xdr:row>123</xdr:row>
      <xdr:rowOff>85725</xdr:rowOff>
    </xdr:to>
    <xdr:sp macro="" textlink="">
      <xdr:nvSpPr>
        <xdr:cNvPr id="1169721" name="Line 2064">
          <a:extLst>
            <a:ext uri="{FF2B5EF4-FFF2-40B4-BE49-F238E27FC236}">
              <a16:creationId xmlns:a16="http://schemas.microsoft.com/office/drawing/2014/main" id="{BFEFB12D-816E-4EA9-AC1F-DE8AE0591964}"/>
            </a:ext>
          </a:extLst>
        </xdr:cNvPr>
        <xdr:cNvSpPr>
          <a:spLocks noChangeShapeType="1"/>
        </xdr:cNvSpPr>
      </xdr:nvSpPr>
      <xdr:spPr bwMode="auto">
        <a:xfrm flipV="1">
          <a:off x="3419475"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118</xdr:row>
      <xdr:rowOff>76200</xdr:rowOff>
    </xdr:from>
    <xdr:to>
      <xdr:col>5</xdr:col>
      <xdr:colOff>609600</xdr:colOff>
      <xdr:row>123</xdr:row>
      <xdr:rowOff>85725</xdr:rowOff>
    </xdr:to>
    <xdr:sp macro="" textlink="">
      <xdr:nvSpPr>
        <xdr:cNvPr id="1169722" name="Line 2065">
          <a:extLst>
            <a:ext uri="{FF2B5EF4-FFF2-40B4-BE49-F238E27FC236}">
              <a16:creationId xmlns:a16="http://schemas.microsoft.com/office/drawing/2014/main" id="{05954038-9B24-44B5-A385-59278E3C9E40}"/>
            </a:ext>
          </a:extLst>
        </xdr:cNvPr>
        <xdr:cNvSpPr>
          <a:spLocks noChangeShapeType="1"/>
        </xdr:cNvSpPr>
      </xdr:nvSpPr>
      <xdr:spPr bwMode="auto">
        <a:xfrm flipV="1">
          <a:off x="4781550"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118</xdr:row>
      <xdr:rowOff>76200</xdr:rowOff>
    </xdr:from>
    <xdr:to>
      <xdr:col>7</xdr:col>
      <xdr:colOff>609600</xdr:colOff>
      <xdr:row>123</xdr:row>
      <xdr:rowOff>85725</xdr:rowOff>
    </xdr:to>
    <xdr:sp macro="" textlink="">
      <xdr:nvSpPr>
        <xdr:cNvPr id="1169723" name="Line 2066">
          <a:extLst>
            <a:ext uri="{FF2B5EF4-FFF2-40B4-BE49-F238E27FC236}">
              <a16:creationId xmlns:a16="http://schemas.microsoft.com/office/drawing/2014/main" id="{D8AC64CA-73B6-4E21-9789-CD24C85271F5}"/>
            </a:ext>
          </a:extLst>
        </xdr:cNvPr>
        <xdr:cNvSpPr>
          <a:spLocks noChangeShapeType="1"/>
        </xdr:cNvSpPr>
      </xdr:nvSpPr>
      <xdr:spPr bwMode="auto">
        <a:xfrm flipV="1">
          <a:off x="6143625"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129</xdr:row>
      <xdr:rowOff>0</xdr:rowOff>
    </xdr:from>
    <xdr:to>
      <xdr:col>1</xdr:col>
      <xdr:colOff>609600</xdr:colOff>
      <xdr:row>129</xdr:row>
      <xdr:rowOff>85725</xdr:rowOff>
    </xdr:to>
    <xdr:sp macro="" textlink="">
      <xdr:nvSpPr>
        <xdr:cNvPr id="1169724" name="Line 2067">
          <a:extLst>
            <a:ext uri="{FF2B5EF4-FFF2-40B4-BE49-F238E27FC236}">
              <a16:creationId xmlns:a16="http://schemas.microsoft.com/office/drawing/2014/main" id="{0A70C9BA-6098-4689-AD38-7F3A1D9BB3EF}"/>
            </a:ext>
          </a:extLst>
        </xdr:cNvPr>
        <xdr:cNvSpPr>
          <a:spLocks noChangeShapeType="1"/>
        </xdr:cNvSpPr>
      </xdr:nvSpPr>
      <xdr:spPr bwMode="auto">
        <a:xfrm flipV="1">
          <a:off x="2057400" y="278892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142</xdr:row>
      <xdr:rowOff>76200</xdr:rowOff>
    </xdr:from>
    <xdr:to>
      <xdr:col>1</xdr:col>
      <xdr:colOff>609600</xdr:colOff>
      <xdr:row>147</xdr:row>
      <xdr:rowOff>85725</xdr:rowOff>
    </xdr:to>
    <xdr:sp macro="" textlink="">
      <xdr:nvSpPr>
        <xdr:cNvPr id="1169725" name="Line 2068">
          <a:extLst>
            <a:ext uri="{FF2B5EF4-FFF2-40B4-BE49-F238E27FC236}">
              <a16:creationId xmlns:a16="http://schemas.microsoft.com/office/drawing/2014/main" id="{5C86CF26-BE50-4529-9FAF-B5B8D104A1E1}"/>
            </a:ext>
          </a:extLst>
        </xdr:cNvPr>
        <xdr:cNvSpPr>
          <a:spLocks noChangeShapeType="1"/>
        </xdr:cNvSpPr>
      </xdr:nvSpPr>
      <xdr:spPr bwMode="auto">
        <a:xfrm flipV="1">
          <a:off x="2057400" y="308133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142875</xdr:colOff>
      <xdr:row>142</xdr:row>
      <xdr:rowOff>114300</xdr:rowOff>
    </xdr:from>
    <xdr:to>
      <xdr:col>4</xdr:col>
      <xdr:colOff>142875</xdr:colOff>
      <xdr:row>147</xdr:row>
      <xdr:rowOff>123825</xdr:rowOff>
    </xdr:to>
    <xdr:sp macro="" textlink="">
      <xdr:nvSpPr>
        <xdr:cNvPr id="1169726" name="Line 2069">
          <a:extLst>
            <a:ext uri="{FF2B5EF4-FFF2-40B4-BE49-F238E27FC236}">
              <a16:creationId xmlns:a16="http://schemas.microsoft.com/office/drawing/2014/main" id="{18496349-377E-4990-8667-7D8CCA02E99E}"/>
            </a:ext>
          </a:extLst>
        </xdr:cNvPr>
        <xdr:cNvSpPr>
          <a:spLocks noChangeShapeType="1"/>
        </xdr:cNvSpPr>
      </xdr:nvSpPr>
      <xdr:spPr bwMode="auto">
        <a:xfrm flipV="1">
          <a:off x="3667125" y="308514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142</xdr:row>
      <xdr:rowOff>76200</xdr:rowOff>
    </xdr:from>
    <xdr:to>
      <xdr:col>3</xdr:col>
      <xdr:colOff>609600</xdr:colOff>
      <xdr:row>147</xdr:row>
      <xdr:rowOff>85725</xdr:rowOff>
    </xdr:to>
    <xdr:sp macro="" textlink="">
      <xdr:nvSpPr>
        <xdr:cNvPr id="1169727" name="Line 2070">
          <a:extLst>
            <a:ext uri="{FF2B5EF4-FFF2-40B4-BE49-F238E27FC236}">
              <a16:creationId xmlns:a16="http://schemas.microsoft.com/office/drawing/2014/main" id="{D9679148-0EC6-45ED-9815-A6095DC430E6}"/>
            </a:ext>
          </a:extLst>
        </xdr:cNvPr>
        <xdr:cNvSpPr>
          <a:spLocks noChangeShapeType="1"/>
        </xdr:cNvSpPr>
      </xdr:nvSpPr>
      <xdr:spPr bwMode="auto">
        <a:xfrm flipV="1">
          <a:off x="3419475" y="308133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142</xdr:row>
      <xdr:rowOff>76200</xdr:rowOff>
    </xdr:from>
    <xdr:to>
      <xdr:col>3</xdr:col>
      <xdr:colOff>609600</xdr:colOff>
      <xdr:row>147</xdr:row>
      <xdr:rowOff>85725</xdr:rowOff>
    </xdr:to>
    <xdr:sp macro="" textlink="">
      <xdr:nvSpPr>
        <xdr:cNvPr id="1169728" name="Line 2071">
          <a:extLst>
            <a:ext uri="{FF2B5EF4-FFF2-40B4-BE49-F238E27FC236}">
              <a16:creationId xmlns:a16="http://schemas.microsoft.com/office/drawing/2014/main" id="{0DD60656-6788-4618-B703-F99BFF5FB0B0}"/>
            </a:ext>
          </a:extLst>
        </xdr:cNvPr>
        <xdr:cNvSpPr>
          <a:spLocks noChangeShapeType="1"/>
        </xdr:cNvSpPr>
      </xdr:nvSpPr>
      <xdr:spPr bwMode="auto">
        <a:xfrm flipV="1">
          <a:off x="3419475" y="308133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142</xdr:row>
      <xdr:rowOff>76200</xdr:rowOff>
    </xdr:from>
    <xdr:to>
      <xdr:col>5</xdr:col>
      <xdr:colOff>609600</xdr:colOff>
      <xdr:row>147</xdr:row>
      <xdr:rowOff>85725</xdr:rowOff>
    </xdr:to>
    <xdr:sp macro="" textlink="">
      <xdr:nvSpPr>
        <xdr:cNvPr id="1169729" name="Line 2072">
          <a:extLst>
            <a:ext uri="{FF2B5EF4-FFF2-40B4-BE49-F238E27FC236}">
              <a16:creationId xmlns:a16="http://schemas.microsoft.com/office/drawing/2014/main" id="{F4DA3A06-B7E6-43D4-9A6F-6FF754AFB6CA}"/>
            </a:ext>
          </a:extLst>
        </xdr:cNvPr>
        <xdr:cNvSpPr>
          <a:spLocks noChangeShapeType="1"/>
        </xdr:cNvSpPr>
      </xdr:nvSpPr>
      <xdr:spPr bwMode="auto">
        <a:xfrm flipV="1">
          <a:off x="4781550" y="308133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142</xdr:row>
      <xdr:rowOff>76200</xdr:rowOff>
    </xdr:from>
    <xdr:to>
      <xdr:col>5</xdr:col>
      <xdr:colOff>609600</xdr:colOff>
      <xdr:row>147</xdr:row>
      <xdr:rowOff>85725</xdr:rowOff>
    </xdr:to>
    <xdr:sp macro="" textlink="">
      <xdr:nvSpPr>
        <xdr:cNvPr id="1169730" name="Line 2073">
          <a:extLst>
            <a:ext uri="{FF2B5EF4-FFF2-40B4-BE49-F238E27FC236}">
              <a16:creationId xmlns:a16="http://schemas.microsoft.com/office/drawing/2014/main" id="{6A20019D-6758-4658-9E7D-C6FD45722E48}"/>
            </a:ext>
          </a:extLst>
        </xdr:cNvPr>
        <xdr:cNvSpPr>
          <a:spLocks noChangeShapeType="1"/>
        </xdr:cNvSpPr>
      </xdr:nvSpPr>
      <xdr:spPr bwMode="auto">
        <a:xfrm flipV="1">
          <a:off x="4781550" y="308133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142</xdr:row>
      <xdr:rowOff>76200</xdr:rowOff>
    </xdr:from>
    <xdr:to>
      <xdr:col>7</xdr:col>
      <xdr:colOff>609600</xdr:colOff>
      <xdr:row>147</xdr:row>
      <xdr:rowOff>85725</xdr:rowOff>
    </xdr:to>
    <xdr:sp macro="" textlink="">
      <xdr:nvSpPr>
        <xdr:cNvPr id="1169731" name="Line 2074">
          <a:extLst>
            <a:ext uri="{FF2B5EF4-FFF2-40B4-BE49-F238E27FC236}">
              <a16:creationId xmlns:a16="http://schemas.microsoft.com/office/drawing/2014/main" id="{0E5080FF-E693-43E0-AA52-F5178FE0C7A8}"/>
            </a:ext>
          </a:extLst>
        </xdr:cNvPr>
        <xdr:cNvSpPr>
          <a:spLocks noChangeShapeType="1"/>
        </xdr:cNvSpPr>
      </xdr:nvSpPr>
      <xdr:spPr bwMode="auto">
        <a:xfrm flipV="1">
          <a:off x="6143625" y="308133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142</xdr:row>
      <xdr:rowOff>76200</xdr:rowOff>
    </xdr:from>
    <xdr:to>
      <xdr:col>7</xdr:col>
      <xdr:colOff>609600</xdr:colOff>
      <xdr:row>147</xdr:row>
      <xdr:rowOff>85725</xdr:rowOff>
    </xdr:to>
    <xdr:sp macro="" textlink="">
      <xdr:nvSpPr>
        <xdr:cNvPr id="1169732" name="Line 2075">
          <a:extLst>
            <a:ext uri="{FF2B5EF4-FFF2-40B4-BE49-F238E27FC236}">
              <a16:creationId xmlns:a16="http://schemas.microsoft.com/office/drawing/2014/main" id="{B00DE505-CC5C-4BA0-89D8-AD0E860B2A1D}"/>
            </a:ext>
          </a:extLst>
        </xdr:cNvPr>
        <xdr:cNvSpPr>
          <a:spLocks noChangeShapeType="1"/>
        </xdr:cNvSpPr>
      </xdr:nvSpPr>
      <xdr:spPr bwMode="auto">
        <a:xfrm flipV="1">
          <a:off x="6143625" y="308133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fs11\Share\&#12487;&#12540;&#12479;\&#27598;&#26376;&#21220;&#21172;&#32113;&#35336;\&#38598;&#35336;&#65381;&#20844;&#34920;\&#24179;&#25104;22&#24180;&#20998;\H22&#24180;12&#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fs11\Share\&#27598;&#21220;&#12539;&#26376;&#22577;&#12539;&#36890;&#12539;&#24180;&#22577;&#38306;&#20418;\&#38598;&#35336;&#28168;&#12487;&#12540;&#12479;(&#26376;&#22577;&#65289;\&#24179;&#25104;&#65297;&#65305;&#24180;&#20998;\H19&#24180;12&#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l-fs1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efreshError="1">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efreshError="1">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efreshError="1">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70C0"/>
    <pageSetUpPr autoPageBreaks="0"/>
  </sheetPr>
  <dimension ref="A1:K24"/>
  <sheetViews>
    <sheetView showGridLines="0" tabSelected="1" zoomScaleNormal="100" workbookViewId="0"/>
  </sheetViews>
  <sheetFormatPr defaultColWidth="10.140625" defaultRowHeight="14.25"/>
  <cols>
    <col min="1" max="1" width="4.85546875" style="97" customWidth="1"/>
    <col min="2" max="3" width="4.7109375" style="97" customWidth="1"/>
    <col min="4" max="4" width="91.140625" style="97" customWidth="1"/>
    <col min="5" max="10" width="10.140625" style="97" customWidth="1"/>
    <col min="11" max="11" width="14.85546875" style="97" customWidth="1"/>
    <col min="12" max="16384" width="10.140625" style="97"/>
  </cols>
  <sheetData>
    <row r="1" spans="1:11" s="90" customFormat="1" ht="32.25">
      <c r="A1" s="85" t="s">
        <v>109</v>
      </c>
      <c r="B1" s="86"/>
      <c r="C1" s="87"/>
      <c r="D1" s="88"/>
      <c r="E1" s="89"/>
      <c r="F1" s="89"/>
      <c r="G1" s="89"/>
      <c r="H1" s="89"/>
    </row>
    <row r="2" spans="1:11" s="90" customFormat="1" ht="16.5" customHeight="1">
      <c r="A2" s="91"/>
      <c r="B2" s="86"/>
      <c r="C2" s="87"/>
      <c r="D2" s="92"/>
      <c r="E2" s="93"/>
      <c r="F2" s="93"/>
      <c r="G2" s="92"/>
      <c r="H2" s="89"/>
    </row>
    <row r="3" spans="1:11" s="90" customFormat="1" ht="23.25" customHeight="1">
      <c r="A3" s="94" t="s">
        <v>27</v>
      </c>
      <c r="B3" s="86"/>
      <c r="C3" s="87"/>
      <c r="D3" s="95"/>
      <c r="E3" s="89"/>
      <c r="F3" s="89"/>
      <c r="G3" s="89"/>
      <c r="H3" s="89"/>
    </row>
    <row r="4" spans="1:11" s="90" customFormat="1" ht="13.5">
      <c r="A4" s="88"/>
      <c r="B4" s="86"/>
      <c r="C4" s="87"/>
      <c r="D4" s="88"/>
      <c r="E4" s="89"/>
      <c r="F4" s="89"/>
      <c r="G4" s="89"/>
      <c r="H4" s="89"/>
    </row>
    <row r="5" spans="1:11" s="90" customFormat="1" ht="24">
      <c r="A5" s="94" t="s">
        <v>237</v>
      </c>
      <c r="B5" s="86"/>
      <c r="C5" s="96"/>
      <c r="D5" s="88"/>
      <c r="E5" s="89"/>
      <c r="F5" s="89"/>
      <c r="G5" s="89"/>
      <c r="H5" s="89"/>
    </row>
    <row r="6" spans="1:11" ht="13.5" customHeight="1" thickBot="1">
      <c r="H6" s="98"/>
    </row>
    <row r="7" spans="1:11" ht="16.5" customHeight="1" thickTop="1">
      <c r="A7" s="99"/>
      <c r="B7" s="100"/>
      <c r="C7" s="101"/>
      <c r="D7" s="102"/>
      <c r="K7" s="103"/>
    </row>
    <row r="8" spans="1:11" ht="16.5" customHeight="1">
      <c r="A8" s="104" t="s">
        <v>110</v>
      </c>
      <c r="B8" s="105"/>
      <c r="C8" s="105"/>
      <c r="D8" s="106"/>
      <c r="F8" s="107"/>
      <c r="K8" s="103"/>
    </row>
    <row r="9" spans="1:11" ht="16.5" customHeight="1">
      <c r="A9" s="108"/>
      <c r="B9" s="109"/>
      <c r="C9" s="109"/>
      <c r="D9" s="110"/>
      <c r="K9" s="103"/>
    </row>
    <row r="10" spans="1:11" ht="16.5" customHeight="1">
      <c r="A10" s="108"/>
      <c r="B10" s="111" t="s">
        <v>111</v>
      </c>
      <c r="C10" s="112"/>
      <c r="D10" s="110"/>
      <c r="K10" s="103"/>
    </row>
    <row r="11" spans="1:11" ht="16.5" customHeight="1">
      <c r="A11" s="108"/>
      <c r="B11" s="109"/>
      <c r="C11" s="109"/>
      <c r="D11" s="110"/>
      <c r="K11" s="103"/>
    </row>
    <row r="12" spans="1:11" ht="16.5" customHeight="1">
      <c r="A12" s="108"/>
      <c r="B12" s="113" t="s">
        <v>238</v>
      </c>
      <c r="C12" s="114"/>
      <c r="D12" s="110"/>
      <c r="K12" s="103"/>
    </row>
    <row r="13" spans="1:11" ht="16.5" customHeight="1">
      <c r="A13" s="108"/>
      <c r="B13" s="113"/>
      <c r="C13" s="114"/>
      <c r="D13" s="110"/>
      <c r="K13" s="103"/>
    </row>
    <row r="14" spans="1:11" ht="18.75" customHeight="1">
      <c r="A14" s="108"/>
      <c r="B14" s="109"/>
      <c r="C14" s="109"/>
      <c r="D14" s="115"/>
      <c r="K14" s="103"/>
    </row>
    <row r="15" spans="1:11" ht="18.75" customHeight="1">
      <c r="A15" s="108"/>
      <c r="B15" s="109"/>
      <c r="C15" s="109"/>
      <c r="D15" s="115"/>
      <c r="K15" s="103"/>
    </row>
    <row r="16" spans="1:11" ht="16.5" customHeight="1">
      <c r="A16" s="108"/>
      <c r="B16" s="109"/>
      <c r="C16" s="109"/>
      <c r="D16" s="115"/>
      <c r="K16" s="103"/>
    </row>
    <row r="17" spans="1:11" ht="16.5" customHeight="1">
      <c r="A17" s="108"/>
      <c r="B17" s="109"/>
      <c r="C17" s="109"/>
      <c r="D17" s="115"/>
      <c r="K17" s="103"/>
    </row>
    <row r="18" spans="1:11" ht="16.5" customHeight="1">
      <c r="A18" s="108"/>
      <c r="B18" s="109"/>
      <c r="C18" s="114" t="s">
        <v>118</v>
      </c>
      <c r="D18" s="110"/>
      <c r="K18" s="103"/>
    </row>
    <row r="19" spans="1:11" ht="16.5" customHeight="1">
      <c r="A19" s="108"/>
      <c r="B19" s="109"/>
      <c r="C19" s="109"/>
      <c r="D19" s="115"/>
      <c r="K19" s="103"/>
    </row>
    <row r="20" spans="1:11" ht="16.5" customHeight="1">
      <c r="A20" s="108"/>
      <c r="B20" s="109"/>
      <c r="C20" s="109"/>
      <c r="D20" s="115"/>
      <c r="K20" s="103"/>
    </row>
    <row r="21" spans="1:11" ht="16.5" customHeight="1">
      <c r="A21" s="108"/>
      <c r="B21" s="109"/>
      <c r="C21" s="109"/>
      <c r="D21" s="110"/>
      <c r="E21" s="116"/>
      <c r="K21" s="103"/>
    </row>
    <row r="22" spans="1:11" ht="19.5" customHeight="1">
      <c r="A22" s="108"/>
      <c r="B22" s="109"/>
      <c r="C22" s="114" t="s">
        <v>243</v>
      </c>
      <c r="D22" s="110"/>
    </row>
    <row r="23" spans="1:11" ht="16.5" customHeight="1" thickBot="1">
      <c r="A23" s="108"/>
      <c r="B23" s="109"/>
      <c r="C23" s="109"/>
      <c r="D23" s="110"/>
    </row>
    <row r="24" spans="1:11" ht="16.5" customHeight="1" thickTop="1">
      <c r="A24" s="117"/>
      <c r="B24" s="117"/>
      <c r="C24" s="117"/>
      <c r="D24" s="117"/>
    </row>
  </sheetData>
  <phoneticPr fontId="5"/>
  <printOptions horizontalCentered="1"/>
  <pageMargins left="0.47244094488188981" right="0.51181102362204722" top="0.59055118110236227" bottom="0.39370078740157483" header="0.51181102362204722" footer="0.51181102362204722"/>
  <pageSetup paperSize="9" scale="90" orientation="portrait" horizontalDpi="4294967293" verticalDpi="360"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72"/>
  <sheetViews>
    <sheetView showGridLines="0" zoomScaleNormal="100" workbookViewId="0">
      <selection sqref="A1:M1"/>
    </sheetView>
  </sheetViews>
  <sheetFormatPr defaultRowHeight="13.5"/>
  <cols>
    <col min="1" max="1" width="4.140625" style="67" customWidth="1"/>
    <col min="2" max="9" width="9.140625" style="67"/>
    <col min="10" max="10" width="7" style="67" customWidth="1"/>
    <col min="11" max="16384" width="9.140625" style="67"/>
  </cols>
  <sheetData>
    <row r="1" spans="1:13" ht="30" customHeight="1">
      <c r="A1" s="378" t="s">
        <v>140</v>
      </c>
      <c r="B1" s="378"/>
      <c r="C1" s="378"/>
      <c r="D1" s="378"/>
      <c r="E1" s="378"/>
      <c r="F1" s="378"/>
      <c r="G1" s="378"/>
      <c r="H1" s="378"/>
      <c r="I1" s="378"/>
      <c r="J1" s="378"/>
      <c r="K1" s="378"/>
      <c r="L1" s="378"/>
      <c r="M1" s="378"/>
    </row>
    <row r="2" spans="1:13" ht="45" customHeight="1">
      <c r="B2" s="379"/>
      <c r="C2" s="379"/>
      <c r="D2" s="379"/>
      <c r="E2" s="379"/>
      <c r="F2" s="379"/>
      <c r="G2" s="379"/>
      <c r="H2" s="379"/>
      <c r="I2" s="379"/>
      <c r="J2" s="379"/>
      <c r="K2" s="379"/>
    </row>
    <row r="3" spans="1:13" ht="17.25" customHeight="1">
      <c r="B3" s="377" t="s">
        <v>264</v>
      </c>
      <c r="C3" s="377"/>
      <c r="D3" s="377"/>
      <c r="E3" s="377"/>
      <c r="F3" s="377"/>
      <c r="G3" s="377"/>
      <c r="H3" s="377"/>
      <c r="I3" s="377"/>
      <c r="J3" s="377"/>
      <c r="K3" s="377"/>
      <c r="L3" s="377"/>
    </row>
    <row r="4" spans="1:13" ht="17.25" customHeight="1">
      <c r="B4" s="67" t="s">
        <v>265</v>
      </c>
    </row>
    <row r="5" spans="1:13" ht="17.25" hidden="1" customHeight="1">
      <c r="B5" s="379" t="s">
        <v>236</v>
      </c>
      <c r="C5" s="379"/>
      <c r="D5" s="379"/>
      <c r="E5" s="379"/>
      <c r="F5" s="379"/>
      <c r="G5" s="379"/>
      <c r="H5" s="379"/>
      <c r="I5" s="379"/>
      <c r="J5" s="379"/>
      <c r="K5" s="379"/>
    </row>
    <row r="6" spans="1:13" ht="25.5" customHeight="1">
      <c r="B6" s="379" t="s">
        <v>266</v>
      </c>
      <c r="C6" s="379"/>
      <c r="D6" s="379"/>
      <c r="E6" s="379"/>
      <c r="F6" s="379"/>
      <c r="G6" s="379"/>
      <c r="H6" s="379"/>
      <c r="I6" s="379"/>
      <c r="J6" s="379"/>
      <c r="K6" s="379"/>
    </row>
    <row r="7" spans="1:13" ht="25.5" customHeight="1">
      <c r="B7" s="76"/>
      <c r="C7" s="76"/>
      <c r="D7" s="76"/>
      <c r="E7" s="76"/>
      <c r="F7" s="76"/>
      <c r="G7" s="76"/>
      <c r="H7" s="76"/>
      <c r="I7" s="76"/>
      <c r="J7" s="76"/>
      <c r="K7" s="76"/>
    </row>
    <row r="8" spans="1:13" ht="17.25" customHeight="1">
      <c r="B8" s="377" t="s">
        <v>268</v>
      </c>
      <c r="C8" s="377"/>
      <c r="D8" s="377"/>
      <c r="E8" s="377"/>
      <c r="F8" s="377"/>
      <c r="G8" s="377"/>
      <c r="H8" s="377"/>
      <c r="I8" s="377"/>
      <c r="J8" s="377"/>
      <c r="K8" s="377"/>
      <c r="L8" s="377"/>
    </row>
    <row r="9" spans="1:13" ht="17.25" customHeight="1">
      <c r="B9" s="379" t="s">
        <v>267</v>
      </c>
      <c r="C9" s="379"/>
      <c r="D9" s="379"/>
      <c r="E9" s="379"/>
      <c r="F9" s="379"/>
      <c r="G9" s="379"/>
      <c r="H9" s="379"/>
      <c r="I9" s="379"/>
      <c r="J9" s="379"/>
      <c r="K9" s="379"/>
    </row>
    <row r="10" spans="1:13" ht="24" customHeight="1">
      <c r="B10" s="379"/>
      <c r="C10" s="379"/>
      <c r="D10" s="379"/>
      <c r="E10" s="379"/>
      <c r="F10" s="379"/>
      <c r="G10" s="379"/>
      <c r="H10" s="379"/>
      <c r="I10" s="379"/>
      <c r="J10" s="379"/>
      <c r="K10" s="379"/>
    </row>
    <row r="11" spans="1:13" ht="17.25" customHeight="1">
      <c r="B11" s="379" t="s">
        <v>141</v>
      </c>
      <c r="C11" s="379"/>
      <c r="D11" s="379"/>
      <c r="E11" s="379"/>
      <c r="F11" s="379"/>
      <c r="G11" s="379"/>
      <c r="H11" s="379"/>
      <c r="I11" s="379"/>
      <c r="J11" s="379"/>
      <c r="K11" s="379"/>
    </row>
    <row r="12" spans="1:13" ht="17.25" customHeight="1">
      <c r="B12" s="379" t="s">
        <v>142</v>
      </c>
      <c r="C12" s="379"/>
      <c r="D12" s="379"/>
      <c r="E12" s="379"/>
      <c r="F12" s="379"/>
      <c r="G12" s="379"/>
      <c r="H12" s="379"/>
      <c r="I12" s="379"/>
      <c r="J12" s="379"/>
      <c r="K12" s="379"/>
    </row>
    <row r="13" spans="1:13" ht="17.25" customHeight="1">
      <c r="B13" s="379" t="s">
        <v>193</v>
      </c>
      <c r="C13" s="379"/>
      <c r="D13" s="379"/>
      <c r="E13" s="379"/>
      <c r="F13" s="379"/>
      <c r="G13" s="379"/>
      <c r="H13" s="379"/>
      <c r="I13" s="379"/>
      <c r="J13" s="379"/>
      <c r="K13" s="379"/>
    </row>
    <row r="14" spans="1:13" ht="25.5" customHeight="1">
      <c r="B14" s="379"/>
      <c r="C14" s="379"/>
      <c r="D14" s="379"/>
      <c r="E14" s="379"/>
      <c r="F14" s="379"/>
      <c r="G14" s="379"/>
      <c r="H14" s="379"/>
      <c r="I14" s="379"/>
      <c r="J14" s="379"/>
      <c r="K14" s="379"/>
    </row>
    <row r="15" spans="1:13" ht="17.25" customHeight="1">
      <c r="B15" s="377" t="s">
        <v>143</v>
      </c>
      <c r="C15" s="377"/>
      <c r="D15" s="377"/>
      <c r="E15" s="377"/>
      <c r="F15" s="377"/>
      <c r="G15" s="377"/>
      <c r="H15" s="377"/>
      <c r="I15" s="377"/>
      <c r="J15" s="377"/>
      <c r="K15" s="377"/>
      <c r="L15" s="377"/>
    </row>
    <row r="16" spans="1:13" ht="17.25" customHeight="1">
      <c r="B16" s="379" t="s">
        <v>144</v>
      </c>
      <c r="C16" s="379"/>
      <c r="D16" s="379"/>
      <c r="E16" s="379"/>
      <c r="F16" s="379"/>
      <c r="G16" s="379"/>
      <c r="H16" s="379"/>
      <c r="I16" s="379"/>
      <c r="J16" s="379"/>
      <c r="K16" s="379"/>
    </row>
    <row r="17" spans="2:11" ht="25.5" customHeight="1">
      <c r="B17" s="76"/>
      <c r="C17" s="76"/>
      <c r="D17" s="76"/>
      <c r="E17" s="76"/>
      <c r="F17" s="76"/>
      <c r="G17" s="76"/>
      <c r="H17" s="76"/>
      <c r="I17" s="76"/>
      <c r="J17" s="76"/>
      <c r="K17" s="76"/>
    </row>
    <row r="18" spans="2:11" ht="25.5" customHeight="1">
      <c r="B18" s="76" t="s">
        <v>244</v>
      </c>
      <c r="C18" s="76"/>
      <c r="D18" s="76"/>
      <c r="E18" s="76"/>
      <c r="F18" s="76"/>
      <c r="G18" s="76"/>
      <c r="H18" s="76"/>
      <c r="I18" s="76"/>
      <c r="J18" s="76"/>
      <c r="K18" s="76"/>
    </row>
    <row r="19" spans="2:11" ht="25.5" customHeight="1">
      <c r="B19" s="76" t="s">
        <v>269</v>
      </c>
      <c r="C19" s="76"/>
      <c r="D19" s="76"/>
      <c r="E19" s="76"/>
      <c r="F19" s="76"/>
      <c r="G19" s="76"/>
      <c r="H19" s="76"/>
      <c r="I19" s="76"/>
      <c r="J19" s="76"/>
      <c r="K19" s="76"/>
    </row>
    <row r="20" spans="2:11" ht="25.5" customHeight="1">
      <c r="B20" s="371" t="s">
        <v>271</v>
      </c>
      <c r="C20" s="371"/>
      <c r="D20" s="371"/>
      <c r="E20" s="371"/>
      <c r="F20" s="371"/>
      <c r="G20" s="371"/>
      <c r="H20" s="371"/>
      <c r="I20" s="371"/>
      <c r="J20" s="371"/>
      <c r="K20" s="371"/>
    </row>
    <row r="21" spans="2:11" ht="25.5" customHeight="1">
      <c r="B21" s="371" t="s">
        <v>270</v>
      </c>
      <c r="C21" s="371"/>
      <c r="D21" s="371"/>
      <c r="E21" s="371"/>
      <c r="F21" s="371"/>
      <c r="G21" s="371"/>
      <c r="H21" s="371"/>
      <c r="I21" s="371"/>
      <c r="J21" s="371"/>
      <c r="K21" s="371"/>
    </row>
    <row r="22" spans="2:11" ht="25.5" customHeight="1">
      <c r="B22" s="76" t="s">
        <v>245</v>
      </c>
      <c r="C22" s="76"/>
      <c r="D22" s="76"/>
      <c r="E22" s="76"/>
      <c r="F22" s="76"/>
      <c r="G22" s="76"/>
      <c r="H22" s="76"/>
      <c r="I22" s="76"/>
      <c r="J22" s="76"/>
      <c r="K22" s="76"/>
    </row>
    <row r="23" spans="2:11" ht="25.5" customHeight="1">
      <c r="B23" s="76" t="s">
        <v>259</v>
      </c>
      <c r="C23" s="76"/>
      <c r="D23" s="76"/>
      <c r="E23" s="76"/>
      <c r="F23" s="76"/>
      <c r="G23" s="76"/>
      <c r="H23" s="76"/>
      <c r="I23" s="76"/>
      <c r="J23" s="76"/>
      <c r="K23" s="76"/>
    </row>
    <row r="24" spans="2:11" ht="25.5" customHeight="1">
      <c r="B24" s="76"/>
      <c r="C24" s="76"/>
      <c r="D24" s="76"/>
      <c r="E24" s="76"/>
      <c r="F24" s="76"/>
      <c r="G24" s="76"/>
      <c r="H24" s="76"/>
      <c r="I24" s="76"/>
      <c r="J24" s="76"/>
      <c r="K24" s="76"/>
    </row>
    <row r="25" spans="2:11" ht="17.25" customHeight="1">
      <c r="B25" s="379" t="s">
        <v>145</v>
      </c>
      <c r="C25" s="379"/>
      <c r="D25" s="379"/>
      <c r="E25" s="379"/>
      <c r="F25" s="379"/>
      <c r="G25" s="379"/>
      <c r="H25" s="379"/>
      <c r="I25" s="379"/>
      <c r="J25" s="379"/>
      <c r="K25" s="379"/>
    </row>
    <row r="26" spans="2:11" ht="17.25" customHeight="1">
      <c r="B26" s="382" t="s">
        <v>146</v>
      </c>
      <c r="C26" s="382"/>
      <c r="D26" s="382"/>
      <c r="E26" s="382"/>
      <c r="F26" s="382"/>
    </row>
    <row r="27" spans="2:11" ht="17.25" customHeight="1">
      <c r="B27" s="382" t="s">
        <v>215</v>
      </c>
      <c r="C27" s="382"/>
      <c r="D27" s="382"/>
      <c r="E27" s="382"/>
      <c r="G27" s="67" t="s">
        <v>147</v>
      </c>
    </row>
    <row r="28" spans="2:11" ht="17.25" customHeight="1">
      <c r="B28" s="382" t="s">
        <v>213</v>
      </c>
      <c r="C28" s="382"/>
      <c r="D28" s="382"/>
      <c r="E28" s="382"/>
      <c r="G28" s="67" t="s">
        <v>148</v>
      </c>
    </row>
    <row r="29" spans="2:11" ht="17.25" customHeight="1">
      <c r="B29" s="119"/>
      <c r="C29" s="119"/>
      <c r="D29" s="119"/>
      <c r="E29" s="119"/>
    </row>
    <row r="30" spans="2:11" ht="17.25" customHeight="1">
      <c r="B30" s="67" t="s">
        <v>214</v>
      </c>
      <c r="C30" s="119"/>
      <c r="D30" s="119"/>
      <c r="E30" s="119"/>
    </row>
    <row r="31" spans="2:11" ht="17.25" customHeight="1">
      <c r="B31" s="383"/>
      <c r="C31" s="383"/>
      <c r="D31" s="383"/>
      <c r="E31" s="383"/>
      <c r="F31" s="383"/>
      <c r="G31" s="383"/>
      <c r="H31" s="383"/>
      <c r="I31" s="383"/>
      <c r="J31" s="383"/>
    </row>
    <row r="32" spans="2:11" ht="27.75" customHeight="1">
      <c r="B32" s="383"/>
      <c r="C32" s="383"/>
      <c r="D32" s="383"/>
      <c r="E32" s="383"/>
      <c r="F32" s="383"/>
      <c r="G32" s="383"/>
      <c r="H32" s="383"/>
      <c r="I32" s="383"/>
      <c r="J32" s="383"/>
    </row>
    <row r="33" spans="1:8" ht="21" customHeight="1">
      <c r="A33" s="380" t="s">
        <v>216</v>
      </c>
      <c r="B33" s="381"/>
      <c r="C33" s="381"/>
      <c r="D33" s="381"/>
      <c r="E33" s="381"/>
      <c r="F33" s="381"/>
      <c r="G33" s="381"/>
      <c r="H33" s="381"/>
    </row>
    <row r="34" spans="1:8" ht="21" customHeight="1"/>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mergeCells count="20">
    <mergeCell ref="B9:K9"/>
    <mergeCell ref="B10:K10"/>
    <mergeCell ref="B11:K11"/>
    <mergeCell ref="B12:K12"/>
    <mergeCell ref="B13:K13"/>
    <mergeCell ref="A33:H33"/>
    <mergeCell ref="B28:E28"/>
    <mergeCell ref="B31:J32"/>
    <mergeCell ref="B14:K14"/>
    <mergeCell ref="B15:L15"/>
    <mergeCell ref="B16:K16"/>
    <mergeCell ref="B25:K25"/>
    <mergeCell ref="B26:F26"/>
    <mergeCell ref="B27:E27"/>
    <mergeCell ref="B8:L8"/>
    <mergeCell ref="A1:M1"/>
    <mergeCell ref="B2:K2"/>
    <mergeCell ref="B3:L3"/>
    <mergeCell ref="B5:K5"/>
    <mergeCell ref="B6:K6"/>
  </mergeCells>
  <phoneticPr fontId="55"/>
  <printOptions horizontalCentered="1"/>
  <pageMargins left="0.47244094488188981" right="0.51181102362204722" top="0.59055118110236227" bottom="0.39370078740157483"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2"/>
  <sheetViews>
    <sheetView showGridLines="0" zoomScaleNormal="100" workbookViewId="0"/>
  </sheetViews>
  <sheetFormatPr defaultRowHeight="13.5"/>
  <cols>
    <col min="1" max="1" width="102.140625" style="74" customWidth="1"/>
    <col min="2" max="16384" width="9.140625" style="71"/>
  </cols>
  <sheetData>
    <row r="1" spans="1:9" s="67" customFormat="1" ht="24" customHeight="1">
      <c r="A1" s="3" t="s">
        <v>235</v>
      </c>
    </row>
    <row r="2" spans="1:9" s="67" customFormat="1" ht="12" customHeight="1">
      <c r="A2" s="1"/>
    </row>
    <row r="3" spans="1:9" s="67" customFormat="1" ht="24" customHeight="1">
      <c r="A3" s="2" t="s">
        <v>33</v>
      </c>
    </row>
    <row r="4" spans="1:9" s="67" customFormat="1" ht="20.25" customHeight="1">
      <c r="A4" s="1"/>
      <c r="C4" s="68"/>
      <c r="D4" s="68"/>
      <c r="E4" s="68"/>
      <c r="F4" s="68"/>
      <c r="G4" s="68"/>
      <c r="H4" s="68"/>
      <c r="I4" s="68"/>
    </row>
    <row r="5" spans="1:9" s="67" customFormat="1" ht="20.25" customHeight="1">
      <c r="A5" s="1" t="s">
        <v>149</v>
      </c>
      <c r="C5" s="68"/>
      <c r="D5" s="68"/>
      <c r="E5" s="68"/>
      <c r="F5" s="68"/>
      <c r="G5" s="68"/>
      <c r="H5" s="68"/>
      <c r="I5" s="68"/>
    </row>
    <row r="6" spans="1:9" s="67" customFormat="1" ht="20.25" customHeight="1">
      <c r="A6" s="69" t="s">
        <v>150</v>
      </c>
      <c r="C6" s="70"/>
      <c r="D6" s="71"/>
      <c r="E6" s="68"/>
      <c r="F6" s="68"/>
      <c r="G6" s="68"/>
      <c r="H6" s="68"/>
      <c r="I6" s="68"/>
    </row>
    <row r="7" spans="1:9" s="67" customFormat="1" ht="20.25" customHeight="1">
      <c r="A7" s="69" t="s">
        <v>246</v>
      </c>
      <c r="B7" s="209"/>
      <c r="C7" s="212"/>
      <c r="D7" s="71"/>
      <c r="E7" s="68"/>
      <c r="F7" s="68"/>
      <c r="G7" s="68"/>
      <c r="H7" s="68"/>
      <c r="I7" s="68"/>
    </row>
    <row r="8" spans="1:9" s="67" customFormat="1" ht="20.25" customHeight="1">
      <c r="A8" s="69" t="s">
        <v>151</v>
      </c>
      <c r="C8" s="68"/>
      <c r="D8" s="71"/>
      <c r="E8" s="68"/>
      <c r="F8" s="68"/>
      <c r="G8" s="68"/>
      <c r="H8" s="68"/>
      <c r="I8" s="68"/>
    </row>
    <row r="9" spans="1:9" s="67" customFormat="1" ht="20.25" customHeight="1">
      <c r="A9" s="69" t="s">
        <v>152</v>
      </c>
      <c r="C9" s="68"/>
      <c r="D9" s="68"/>
      <c r="E9" s="68"/>
      <c r="F9" s="68"/>
      <c r="G9" s="68"/>
      <c r="H9" s="68"/>
      <c r="I9" s="68"/>
    </row>
    <row r="10" spans="1:9" s="67" customFormat="1" ht="20.25" customHeight="1">
      <c r="A10" s="69" t="s">
        <v>224</v>
      </c>
      <c r="B10" s="210"/>
      <c r="C10" s="211"/>
      <c r="D10" s="68"/>
      <c r="E10" s="68"/>
      <c r="F10" s="68"/>
      <c r="G10" s="68"/>
      <c r="H10" s="68"/>
      <c r="I10" s="68"/>
    </row>
    <row r="11" spans="1:9" s="67" customFormat="1" ht="22.5" customHeight="1">
      <c r="A11" s="69" t="s">
        <v>153</v>
      </c>
      <c r="B11" s="210"/>
      <c r="C11" s="68"/>
      <c r="D11" s="68"/>
      <c r="E11" s="68"/>
      <c r="F11" s="68"/>
      <c r="G11" s="68"/>
      <c r="H11" s="68"/>
      <c r="I11" s="68"/>
    </row>
    <row r="12" spans="1:9" s="67" customFormat="1" ht="20.25" customHeight="1">
      <c r="A12" s="69" t="s">
        <v>225</v>
      </c>
      <c r="C12" s="72"/>
      <c r="D12" s="68"/>
      <c r="E12" s="68"/>
      <c r="F12" s="68"/>
      <c r="G12" s="68"/>
      <c r="H12" s="68"/>
      <c r="I12" s="68"/>
    </row>
    <row r="13" spans="1:9" s="67" customFormat="1" ht="20.25" customHeight="1">
      <c r="A13" s="69"/>
      <c r="C13" s="72"/>
      <c r="D13" s="68"/>
      <c r="E13" s="68"/>
      <c r="F13" s="68"/>
      <c r="G13" s="68"/>
      <c r="H13" s="68"/>
      <c r="I13" s="68"/>
    </row>
    <row r="14" spans="1:9" s="67" customFormat="1" ht="20.25" customHeight="1">
      <c r="A14" s="1" t="s">
        <v>34</v>
      </c>
      <c r="C14" s="68"/>
      <c r="D14" s="72"/>
      <c r="E14" s="72"/>
      <c r="F14" s="72"/>
      <c r="G14" s="72"/>
      <c r="H14" s="72"/>
      <c r="I14" s="72"/>
    </row>
    <row r="15" spans="1:9" s="67" customFormat="1" ht="20.25" customHeight="1">
      <c r="A15" s="1" t="s">
        <v>226</v>
      </c>
      <c r="C15" s="212"/>
      <c r="D15" s="72"/>
      <c r="E15" s="72"/>
      <c r="F15" s="72"/>
      <c r="G15" s="72"/>
      <c r="H15" s="72"/>
      <c r="I15" s="72"/>
    </row>
    <row r="16" spans="1:9" s="67" customFormat="1" ht="20.25" customHeight="1">
      <c r="A16" s="1" t="s">
        <v>227</v>
      </c>
      <c r="C16" s="68"/>
      <c r="D16" s="68"/>
      <c r="E16" s="68"/>
      <c r="F16" s="68"/>
      <c r="G16" s="68"/>
      <c r="H16" s="68"/>
      <c r="I16" s="68"/>
    </row>
    <row r="17" spans="1:9" s="67" customFormat="1" ht="20.25" customHeight="1">
      <c r="A17" s="1" t="s">
        <v>228</v>
      </c>
      <c r="C17" s="68"/>
      <c r="D17" s="68"/>
      <c r="E17" s="68"/>
      <c r="F17" s="68"/>
      <c r="G17" s="68"/>
      <c r="H17" s="68"/>
      <c r="I17" s="68"/>
    </row>
    <row r="18" spans="1:9" s="67" customFormat="1" ht="20.25" customHeight="1">
      <c r="A18" s="1"/>
      <c r="C18" s="68"/>
      <c r="D18" s="68"/>
      <c r="E18" s="68"/>
      <c r="F18" s="68"/>
      <c r="G18" s="68"/>
      <c r="H18" s="68"/>
      <c r="I18" s="68"/>
    </row>
    <row r="19" spans="1:9" s="67" customFormat="1" ht="20.25" customHeight="1">
      <c r="A19" s="1" t="s">
        <v>35</v>
      </c>
      <c r="C19" s="68"/>
      <c r="D19" s="68"/>
      <c r="E19" s="68"/>
      <c r="F19" s="68"/>
      <c r="G19" s="68"/>
      <c r="H19" s="68"/>
      <c r="I19" s="68"/>
    </row>
    <row r="20" spans="1:9" s="67" customFormat="1" ht="20.25" customHeight="1">
      <c r="A20" s="1" t="s">
        <v>247</v>
      </c>
      <c r="B20" s="210"/>
      <c r="C20" s="68"/>
      <c r="D20" s="68"/>
      <c r="E20" s="68"/>
      <c r="F20" s="68"/>
      <c r="G20" s="68"/>
      <c r="H20" s="68"/>
      <c r="I20" s="68"/>
    </row>
    <row r="21" spans="1:9" s="67" customFormat="1" ht="20.25" customHeight="1">
      <c r="A21" s="1"/>
      <c r="C21" s="68"/>
      <c r="D21" s="68"/>
      <c r="E21" s="68"/>
      <c r="F21" s="68"/>
      <c r="G21" s="68"/>
      <c r="H21" s="68"/>
      <c r="I21" s="68"/>
    </row>
    <row r="22" spans="1:9" s="67" customFormat="1" ht="20.25" customHeight="1">
      <c r="A22" s="2" t="s">
        <v>25</v>
      </c>
      <c r="C22" s="68"/>
      <c r="D22" s="68"/>
      <c r="E22" s="68"/>
      <c r="F22" s="68"/>
      <c r="G22" s="68"/>
      <c r="H22" s="68"/>
      <c r="I22" s="68"/>
    </row>
    <row r="23" spans="1:9" s="67" customFormat="1" ht="20.25" customHeight="1">
      <c r="A23" s="1"/>
      <c r="C23" s="68"/>
      <c r="D23" s="68"/>
      <c r="E23" s="68"/>
      <c r="F23" s="68"/>
      <c r="G23" s="68"/>
      <c r="H23" s="68"/>
      <c r="I23" s="68"/>
    </row>
    <row r="24" spans="1:9" s="67" customFormat="1" ht="20.25" customHeight="1">
      <c r="A24" s="1" t="s">
        <v>36</v>
      </c>
      <c r="C24" s="68"/>
      <c r="D24" s="68"/>
      <c r="E24" s="68"/>
      <c r="F24" s="68"/>
      <c r="G24" s="68"/>
      <c r="H24" s="68"/>
      <c r="I24" s="68"/>
    </row>
    <row r="25" spans="1:9" s="67" customFormat="1" ht="20.25" customHeight="1">
      <c r="A25" s="69" t="s">
        <v>229</v>
      </c>
      <c r="B25" s="210"/>
    </row>
    <row r="26" spans="1:9" s="67" customFormat="1" ht="20.25" customHeight="1">
      <c r="A26" s="69" t="s">
        <v>230</v>
      </c>
      <c r="B26" s="210"/>
    </row>
    <row r="27" spans="1:9" s="67" customFormat="1" ht="20.25" customHeight="1">
      <c r="A27" s="1" t="s">
        <v>231</v>
      </c>
      <c r="B27" s="210"/>
    </row>
    <row r="28" spans="1:9" s="67" customFormat="1" ht="20.25" customHeight="1">
      <c r="A28" s="1" t="s">
        <v>26</v>
      </c>
    </row>
    <row r="29" spans="1:9" s="67" customFormat="1" ht="20.25" customHeight="1">
      <c r="A29" s="1" t="s">
        <v>34</v>
      </c>
    </row>
    <row r="30" spans="1:9" s="67" customFormat="1" ht="20.25" customHeight="1">
      <c r="A30" s="69" t="s">
        <v>232</v>
      </c>
    </row>
    <row r="31" spans="1:9" s="67" customFormat="1" ht="20.25" customHeight="1">
      <c r="A31" s="1" t="s">
        <v>233</v>
      </c>
    </row>
    <row r="32" spans="1:9" s="67" customFormat="1" ht="20.25" customHeight="1">
      <c r="A32" s="1" t="s">
        <v>234</v>
      </c>
    </row>
    <row r="33" spans="1:2" s="67" customFormat="1" ht="20.25" customHeight="1">
      <c r="A33" s="1"/>
    </row>
    <row r="34" spans="1:2" s="67" customFormat="1" ht="20.25" customHeight="1">
      <c r="A34" s="1" t="s">
        <v>37</v>
      </c>
    </row>
    <row r="35" spans="1:2" s="67" customFormat="1" ht="20.25" customHeight="1">
      <c r="A35" s="1" t="s">
        <v>248</v>
      </c>
      <c r="B35" s="210"/>
    </row>
    <row r="36" spans="1:2" ht="18.75">
      <c r="A36" s="73"/>
    </row>
    <row r="41" spans="1:2">
      <c r="A41" s="75"/>
    </row>
    <row r="42" spans="1:2">
      <c r="A42" s="75"/>
    </row>
  </sheetData>
  <phoneticPr fontId="2"/>
  <printOptions horizontalCentered="1"/>
  <pageMargins left="0.47244094488188981" right="0.51181102362204722" top="0.59055118110236227"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91"/>
  <sheetViews>
    <sheetView showGridLines="0" view="pageBreakPreview" zoomScaleNormal="80" zoomScaleSheetLayoutView="100" workbookViewId="0">
      <selection sqref="A1:K1"/>
    </sheetView>
  </sheetViews>
  <sheetFormatPr defaultRowHeight="13.5"/>
  <cols>
    <col min="1" max="1" width="11.28515625" style="12" customWidth="1"/>
    <col min="2" max="2" width="10.42578125" style="12" bestFit="1" customWidth="1"/>
    <col min="3" max="3" width="10" style="12" bestFit="1" customWidth="1"/>
    <col min="4" max="4" width="9.7109375" style="12" bestFit="1" customWidth="1"/>
    <col min="5" max="5" width="10.42578125" style="12" bestFit="1" customWidth="1"/>
    <col min="6" max="6" width="6" style="12" bestFit="1" customWidth="1"/>
    <col min="7" max="8" width="8.28515625" style="12" bestFit="1" customWidth="1"/>
    <col min="9" max="9" width="8.140625" style="12" bestFit="1" customWidth="1"/>
    <col min="10" max="10" width="10.28515625" style="12" bestFit="1" customWidth="1"/>
    <col min="11" max="11" width="8.140625" style="12" customWidth="1"/>
    <col min="12" max="12" width="9.140625" style="12"/>
    <col min="13" max="15" width="13" style="12" customWidth="1"/>
    <col min="16" max="16384" width="9.140625" style="12"/>
  </cols>
  <sheetData>
    <row r="1" spans="1:11" ht="16.5" customHeight="1">
      <c r="A1" s="384" t="s">
        <v>249</v>
      </c>
      <c r="B1" s="384"/>
      <c r="C1" s="384"/>
      <c r="D1" s="384"/>
      <c r="E1" s="384"/>
      <c r="F1" s="384"/>
      <c r="G1" s="384"/>
      <c r="H1" s="384"/>
      <c r="I1" s="384"/>
      <c r="J1" s="384"/>
      <c r="K1" s="384"/>
    </row>
    <row r="2" spans="1:11" ht="16.5" customHeight="1"/>
    <row r="3" spans="1:11" ht="16.5" customHeight="1">
      <c r="A3" s="41" t="s">
        <v>250</v>
      </c>
      <c r="B3" s="15"/>
      <c r="C3" s="15"/>
      <c r="D3" s="15"/>
      <c r="E3" s="15"/>
      <c r="F3" s="15"/>
      <c r="G3" s="15"/>
      <c r="H3" s="15"/>
      <c r="I3" s="15"/>
      <c r="J3" s="388" t="s">
        <v>251</v>
      </c>
      <c r="K3" s="388"/>
    </row>
    <row r="4" spans="1:11" ht="16.5" customHeight="1">
      <c r="A4" s="238"/>
      <c r="B4" s="385" t="s">
        <v>61</v>
      </c>
      <c r="C4" s="385" t="s">
        <v>59</v>
      </c>
      <c r="D4" s="385" t="s">
        <v>58</v>
      </c>
      <c r="E4" s="385" t="s">
        <v>187</v>
      </c>
      <c r="F4" s="385" t="s">
        <v>60</v>
      </c>
      <c r="G4" s="385" t="s">
        <v>189</v>
      </c>
      <c r="H4" s="385" t="s">
        <v>63</v>
      </c>
      <c r="I4" s="385" t="s">
        <v>64</v>
      </c>
      <c r="J4" s="385" t="s">
        <v>62</v>
      </c>
      <c r="K4" s="385" t="s">
        <v>65</v>
      </c>
    </row>
    <row r="5" spans="1:11" ht="16.5" customHeight="1">
      <c r="A5" s="239"/>
      <c r="B5" s="386"/>
      <c r="C5" s="386"/>
      <c r="D5" s="386"/>
      <c r="E5" s="386"/>
      <c r="F5" s="386"/>
      <c r="G5" s="386"/>
      <c r="H5" s="386"/>
      <c r="I5" s="386"/>
      <c r="J5" s="386"/>
      <c r="K5" s="386"/>
    </row>
    <row r="6" spans="1:11" ht="16.5" customHeight="1">
      <c r="A6" s="240"/>
      <c r="B6" s="387"/>
      <c r="C6" s="387"/>
      <c r="D6" s="387"/>
      <c r="E6" s="387"/>
      <c r="F6" s="387"/>
      <c r="G6" s="387"/>
      <c r="H6" s="387"/>
      <c r="I6" s="387"/>
      <c r="J6" s="387"/>
      <c r="K6" s="387"/>
    </row>
    <row r="7" spans="1:11" ht="16.5" customHeight="1">
      <c r="A7" s="241" t="s">
        <v>1</v>
      </c>
      <c r="B7" s="19" t="s">
        <v>2</v>
      </c>
      <c r="C7" s="20" t="s">
        <v>2</v>
      </c>
      <c r="D7" s="20" t="s">
        <v>2</v>
      </c>
      <c r="E7" s="20" t="s">
        <v>2</v>
      </c>
      <c r="F7" s="20" t="s">
        <v>3</v>
      </c>
      <c r="G7" s="21" t="s">
        <v>4</v>
      </c>
      <c r="H7" s="20" t="s">
        <v>4</v>
      </c>
      <c r="I7" s="20" t="s">
        <v>4</v>
      </c>
      <c r="J7" s="20" t="s">
        <v>29</v>
      </c>
      <c r="K7" s="22" t="s">
        <v>7</v>
      </c>
    </row>
    <row r="8" spans="1:11" ht="18" customHeight="1">
      <c r="A8" s="242" t="s">
        <v>217</v>
      </c>
      <c r="B8" s="25">
        <v>273187</v>
      </c>
      <c r="C8" s="26">
        <v>233502</v>
      </c>
      <c r="D8" s="26">
        <v>216109</v>
      </c>
      <c r="E8" s="26">
        <v>39685</v>
      </c>
      <c r="F8" s="27">
        <v>19.8</v>
      </c>
      <c r="G8" s="27">
        <v>153.6</v>
      </c>
      <c r="H8" s="27">
        <v>142.9</v>
      </c>
      <c r="I8" s="27">
        <v>10.7</v>
      </c>
      <c r="J8" s="77">
        <v>255848</v>
      </c>
      <c r="K8" s="78">
        <v>23.7</v>
      </c>
    </row>
    <row r="9" spans="1:11" ht="18" customHeight="1">
      <c r="A9" s="242" t="s">
        <v>218</v>
      </c>
      <c r="B9" s="164">
        <v>277379</v>
      </c>
      <c r="C9" s="163">
        <v>234074</v>
      </c>
      <c r="D9" s="163">
        <v>215982</v>
      </c>
      <c r="E9" s="163">
        <v>43305</v>
      </c>
      <c r="F9" s="162">
        <v>19.7</v>
      </c>
      <c r="G9" s="162">
        <v>153.69999999999999</v>
      </c>
      <c r="H9" s="162">
        <v>143</v>
      </c>
      <c r="I9" s="162">
        <v>10.7</v>
      </c>
      <c r="J9" s="163">
        <v>256795</v>
      </c>
      <c r="K9" s="199">
        <v>24</v>
      </c>
    </row>
    <row r="10" spans="1:11" ht="18" customHeight="1">
      <c r="A10" s="242" t="s">
        <v>219</v>
      </c>
      <c r="B10" s="164">
        <v>272680</v>
      </c>
      <c r="C10" s="163">
        <v>231737</v>
      </c>
      <c r="D10" s="163">
        <v>213361</v>
      </c>
      <c r="E10" s="163">
        <v>40943</v>
      </c>
      <c r="F10" s="162">
        <v>19.7</v>
      </c>
      <c r="G10" s="162">
        <v>153.6</v>
      </c>
      <c r="H10" s="162">
        <v>142.9</v>
      </c>
      <c r="I10" s="162">
        <v>10.7</v>
      </c>
      <c r="J10" s="163">
        <v>253772</v>
      </c>
      <c r="K10" s="199">
        <v>23.7</v>
      </c>
    </row>
    <row r="11" spans="1:11" ht="18" customHeight="1">
      <c r="A11" s="242"/>
      <c r="B11" s="295"/>
      <c r="C11" s="26"/>
      <c r="D11" s="26"/>
      <c r="E11" s="26"/>
      <c r="F11" s="35"/>
      <c r="G11" s="35"/>
      <c r="H11" s="27"/>
      <c r="I11" s="35"/>
      <c r="J11" s="303"/>
      <c r="K11" s="78"/>
    </row>
    <row r="12" spans="1:11" ht="18" customHeight="1">
      <c r="A12" s="242" t="s">
        <v>220</v>
      </c>
      <c r="B12" s="295">
        <v>239040</v>
      </c>
      <c r="C12" s="26">
        <v>229854</v>
      </c>
      <c r="D12" s="26">
        <v>211122</v>
      </c>
      <c r="E12" s="26">
        <v>9186</v>
      </c>
      <c r="F12" s="35">
        <v>18.3</v>
      </c>
      <c r="G12" s="35">
        <v>144.9</v>
      </c>
      <c r="H12" s="27">
        <v>134.19999999999999</v>
      </c>
      <c r="I12" s="35">
        <v>10.7</v>
      </c>
      <c r="J12" s="303">
        <v>255621</v>
      </c>
      <c r="K12" s="78">
        <v>23.6</v>
      </c>
    </row>
    <row r="13" spans="1:11" ht="18" customHeight="1">
      <c r="A13" s="242" t="s">
        <v>98</v>
      </c>
      <c r="B13" s="295">
        <v>232836</v>
      </c>
      <c r="C13" s="26">
        <v>231679</v>
      </c>
      <c r="D13" s="26">
        <v>214867</v>
      </c>
      <c r="E13" s="26">
        <v>1157</v>
      </c>
      <c r="F13" s="35">
        <v>19.2</v>
      </c>
      <c r="G13" s="35">
        <v>150.1</v>
      </c>
      <c r="H13" s="27">
        <v>140.6</v>
      </c>
      <c r="I13" s="35">
        <v>9.5</v>
      </c>
      <c r="J13" s="303">
        <v>257197</v>
      </c>
      <c r="K13" s="78">
        <v>22.7</v>
      </c>
    </row>
    <row r="14" spans="1:11" ht="18" customHeight="1">
      <c r="A14" s="242" t="s">
        <v>99</v>
      </c>
      <c r="B14" s="295">
        <v>250755</v>
      </c>
      <c r="C14" s="26">
        <v>233997</v>
      </c>
      <c r="D14" s="26">
        <v>217910</v>
      </c>
      <c r="E14" s="26">
        <v>16758</v>
      </c>
      <c r="F14" s="35">
        <v>19.8</v>
      </c>
      <c r="G14" s="35">
        <v>154.69999999999999</v>
      </c>
      <c r="H14" s="27">
        <v>143.9</v>
      </c>
      <c r="I14" s="35">
        <v>10.8</v>
      </c>
      <c r="J14" s="303">
        <v>251448</v>
      </c>
      <c r="K14" s="78">
        <v>23.8</v>
      </c>
    </row>
    <row r="15" spans="1:11" ht="18" customHeight="1">
      <c r="A15" s="242" t="s">
        <v>100</v>
      </c>
      <c r="B15" s="295">
        <v>242647</v>
      </c>
      <c r="C15" s="26">
        <v>235512</v>
      </c>
      <c r="D15" s="26">
        <v>217318</v>
      </c>
      <c r="E15" s="26">
        <v>7135</v>
      </c>
      <c r="F15" s="35">
        <v>20</v>
      </c>
      <c r="G15" s="35">
        <v>156</v>
      </c>
      <c r="H15" s="27">
        <v>145.6</v>
      </c>
      <c r="I15" s="35">
        <v>10.4</v>
      </c>
      <c r="J15" s="303">
        <v>253333</v>
      </c>
      <c r="K15" s="78">
        <v>22.7</v>
      </c>
    </row>
    <row r="16" spans="1:11" ht="18" customHeight="1">
      <c r="A16" s="242" t="s">
        <v>101</v>
      </c>
      <c r="B16" s="304">
        <v>240158</v>
      </c>
      <c r="C16" s="57">
        <v>233392</v>
      </c>
      <c r="D16" s="57">
        <v>215209</v>
      </c>
      <c r="E16" s="26">
        <v>6766</v>
      </c>
      <c r="F16" s="27">
        <v>19.3</v>
      </c>
      <c r="G16" s="27">
        <v>151.1</v>
      </c>
      <c r="H16" s="27">
        <v>140.6</v>
      </c>
      <c r="I16" s="27">
        <v>10.5</v>
      </c>
      <c r="J16" s="303">
        <v>252363</v>
      </c>
      <c r="K16" s="78">
        <v>22.1</v>
      </c>
    </row>
    <row r="17" spans="1:12" ht="18" customHeight="1">
      <c r="A17" s="242" t="s">
        <v>102</v>
      </c>
      <c r="B17" s="304">
        <v>345143</v>
      </c>
      <c r="C17" s="57">
        <v>235821</v>
      </c>
      <c r="D17" s="57">
        <v>216981</v>
      </c>
      <c r="E17" s="57">
        <v>109322</v>
      </c>
      <c r="F17" s="27">
        <v>20.6</v>
      </c>
      <c r="G17" s="27">
        <v>160.19999999999999</v>
      </c>
      <c r="H17" s="27">
        <v>149.19999999999999</v>
      </c>
      <c r="I17" s="27">
        <v>11</v>
      </c>
      <c r="J17" s="303">
        <v>251937</v>
      </c>
      <c r="K17" s="78">
        <v>22.7</v>
      </c>
    </row>
    <row r="18" spans="1:12" ht="18" customHeight="1">
      <c r="A18" s="242" t="s">
        <v>103</v>
      </c>
      <c r="B18" s="25">
        <v>312322</v>
      </c>
      <c r="C18" s="26">
        <v>229906</v>
      </c>
      <c r="D18" s="26">
        <v>211556</v>
      </c>
      <c r="E18" s="26">
        <v>82416</v>
      </c>
      <c r="F18" s="27">
        <v>20.100000000000001</v>
      </c>
      <c r="G18" s="27">
        <v>154.9</v>
      </c>
      <c r="H18" s="27">
        <v>144.5</v>
      </c>
      <c r="I18" s="27">
        <v>10.4</v>
      </c>
      <c r="J18" s="303">
        <v>253275</v>
      </c>
      <c r="K18" s="78">
        <v>23.6</v>
      </c>
    </row>
    <row r="19" spans="1:12" ht="18" customHeight="1">
      <c r="A19" s="242" t="s">
        <v>104</v>
      </c>
      <c r="B19" s="25">
        <v>253636</v>
      </c>
      <c r="C19" s="26">
        <v>229060</v>
      </c>
      <c r="D19" s="26">
        <v>211426</v>
      </c>
      <c r="E19" s="26">
        <v>24576</v>
      </c>
      <c r="F19" s="27">
        <v>19.399999999999999</v>
      </c>
      <c r="G19" s="27">
        <v>149.69999999999999</v>
      </c>
      <c r="H19" s="27">
        <v>140</v>
      </c>
      <c r="I19" s="27">
        <v>9.6999999999999993</v>
      </c>
      <c r="J19" s="303">
        <v>254075</v>
      </c>
      <c r="K19" s="78">
        <v>24.6</v>
      </c>
    </row>
    <row r="20" spans="1:12" ht="18" customHeight="1">
      <c r="A20" s="242" t="s">
        <v>105</v>
      </c>
      <c r="B20" s="25">
        <v>232056</v>
      </c>
      <c r="C20" s="26">
        <v>228331</v>
      </c>
      <c r="D20" s="26">
        <v>210408</v>
      </c>
      <c r="E20" s="26">
        <v>3725</v>
      </c>
      <c r="F20" s="27">
        <v>19.899999999999999</v>
      </c>
      <c r="G20" s="27">
        <v>153.30000000000001</v>
      </c>
      <c r="H20" s="27">
        <v>143</v>
      </c>
      <c r="I20" s="27">
        <v>10.3</v>
      </c>
      <c r="J20" s="303">
        <v>254198</v>
      </c>
      <c r="K20" s="78">
        <v>24.4</v>
      </c>
    </row>
    <row r="21" spans="1:12" ht="18" customHeight="1">
      <c r="A21" s="242" t="s">
        <v>106</v>
      </c>
      <c r="B21" s="25">
        <v>234162</v>
      </c>
      <c r="C21" s="26">
        <v>231849</v>
      </c>
      <c r="D21" s="26">
        <v>212834</v>
      </c>
      <c r="E21" s="26">
        <v>2313</v>
      </c>
      <c r="F21" s="27">
        <v>20.2</v>
      </c>
      <c r="G21" s="27">
        <v>156</v>
      </c>
      <c r="H21" s="27">
        <v>144.9</v>
      </c>
      <c r="I21" s="27">
        <v>11.1</v>
      </c>
      <c r="J21" s="303">
        <v>250030</v>
      </c>
      <c r="K21" s="78">
        <v>24.4</v>
      </c>
    </row>
    <row r="22" spans="1:12" ht="18" customHeight="1">
      <c r="A22" s="242" t="s">
        <v>107</v>
      </c>
      <c r="B22" s="25">
        <v>242490</v>
      </c>
      <c r="C22" s="26">
        <v>230496</v>
      </c>
      <c r="D22" s="26">
        <v>209857</v>
      </c>
      <c r="E22" s="26">
        <v>11994</v>
      </c>
      <c r="F22" s="27">
        <v>20</v>
      </c>
      <c r="G22" s="27">
        <v>155.9</v>
      </c>
      <c r="H22" s="27">
        <v>144.1</v>
      </c>
      <c r="I22" s="27">
        <v>11.8</v>
      </c>
      <c r="J22" s="303">
        <v>254955</v>
      </c>
      <c r="K22" s="78">
        <v>24.1</v>
      </c>
    </row>
    <row r="23" spans="1:12" ht="18" customHeight="1">
      <c r="A23" s="242" t="s">
        <v>108</v>
      </c>
      <c r="B23" s="305">
        <v>446379</v>
      </c>
      <c r="C23" s="306">
        <v>231038</v>
      </c>
      <c r="D23" s="306">
        <v>210934</v>
      </c>
      <c r="E23" s="306">
        <v>215341</v>
      </c>
      <c r="F23" s="307">
        <v>20.100000000000001</v>
      </c>
      <c r="G23" s="307">
        <v>157</v>
      </c>
      <c r="H23" s="307">
        <v>144.19999999999999</v>
      </c>
      <c r="I23" s="307">
        <v>12.8</v>
      </c>
      <c r="J23" s="308">
        <v>256826</v>
      </c>
      <c r="K23" s="309">
        <v>25.2</v>
      </c>
    </row>
    <row r="24" spans="1:12" ht="18" customHeight="1">
      <c r="A24" s="243" t="s">
        <v>190</v>
      </c>
      <c r="B24" s="179" t="s">
        <v>7</v>
      </c>
      <c r="C24" s="31" t="s">
        <v>7</v>
      </c>
      <c r="D24" s="31" t="s">
        <v>7</v>
      </c>
      <c r="E24" s="31" t="s">
        <v>2</v>
      </c>
      <c r="F24" s="31" t="s">
        <v>3</v>
      </c>
      <c r="G24" s="31" t="s">
        <v>7</v>
      </c>
      <c r="H24" s="31" t="s">
        <v>7</v>
      </c>
      <c r="I24" s="31" t="s">
        <v>7</v>
      </c>
      <c r="J24" s="31" t="s">
        <v>7</v>
      </c>
      <c r="K24" s="200" t="s">
        <v>191</v>
      </c>
      <c r="L24" s="23"/>
    </row>
    <row r="25" spans="1:12" ht="18" customHeight="1">
      <c r="A25" s="258" t="s">
        <v>222</v>
      </c>
      <c r="B25" s="253">
        <v>-1.8</v>
      </c>
      <c r="C25" s="254">
        <v>-1</v>
      </c>
      <c r="D25" s="254">
        <v>-1.2</v>
      </c>
      <c r="E25" s="255">
        <v>-2362</v>
      </c>
      <c r="F25" s="291">
        <v>0</v>
      </c>
      <c r="G25" s="254">
        <v>-0.1</v>
      </c>
      <c r="H25" s="254">
        <v>-0.1</v>
      </c>
      <c r="I25" s="254">
        <v>0.3</v>
      </c>
      <c r="J25" s="256">
        <v>-1.1000000000000001</v>
      </c>
      <c r="K25" s="257">
        <v>-0.3</v>
      </c>
      <c r="L25" s="31"/>
    </row>
    <row r="26" spans="1:12" s="36" customFormat="1" ht="16.5" customHeight="1">
      <c r="A26" s="28" t="s">
        <v>192</v>
      </c>
      <c r="B26" s="27"/>
      <c r="C26" s="27"/>
      <c r="D26" s="27"/>
      <c r="E26" s="34"/>
      <c r="F26" s="27"/>
      <c r="G26" s="27"/>
      <c r="H26" s="27"/>
      <c r="I26" s="27"/>
      <c r="J26" s="35"/>
      <c r="K26" s="28"/>
    </row>
    <row r="27" spans="1:12" s="36" customFormat="1" ht="16.5" customHeight="1">
      <c r="A27" s="28" t="s">
        <v>119</v>
      </c>
    </row>
    <row r="28" spans="1:12" s="36" customFormat="1" ht="16.5" customHeight="1">
      <c r="A28" s="28"/>
    </row>
    <row r="29" spans="1:12" s="36" customFormat="1" ht="16.5" customHeight="1">
      <c r="A29" s="28"/>
    </row>
    <row r="30" spans="1:12" s="36" customFormat="1" ht="16.5" customHeight="1">
      <c r="J30" s="12" t="s">
        <v>223</v>
      </c>
    </row>
    <row r="31" spans="1:12" s="36" customFormat="1" ht="16.5" customHeight="1">
      <c r="A31" s="220"/>
      <c r="B31" s="216"/>
      <c r="C31" s="216"/>
      <c r="D31" s="216"/>
      <c r="E31" s="216"/>
      <c r="F31" s="216"/>
      <c r="G31" s="216"/>
      <c r="H31" s="216"/>
      <c r="I31" s="216"/>
      <c r="J31" s="216"/>
      <c r="K31" s="216"/>
    </row>
    <row r="32" spans="1:12" ht="16.5" customHeight="1">
      <c r="A32" s="220"/>
      <c r="B32" s="216"/>
      <c r="C32" s="216"/>
      <c r="D32" s="216"/>
      <c r="E32" s="216"/>
      <c r="F32" s="216"/>
      <c r="G32" s="216"/>
      <c r="H32" s="216"/>
      <c r="I32" s="216"/>
      <c r="J32" s="216"/>
      <c r="K32" s="216"/>
      <c r="L32" s="36"/>
    </row>
    <row r="33" spans="1:12" ht="16.5" customHeight="1">
      <c r="A33" s="220"/>
      <c r="B33" s="216"/>
      <c r="C33" s="216"/>
      <c r="D33" s="216"/>
      <c r="E33" s="216"/>
      <c r="F33" s="216"/>
      <c r="G33" s="216"/>
      <c r="H33" s="216"/>
      <c r="I33" s="216"/>
      <c r="J33" s="216"/>
      <c r="K33" s="216"/>
      <c r="L33" s="36"/>
    </row>
    <row r="34" spans="1:12" ht="16.5" customHeight="1">
      <c r="A34" s="221"/>
      <c r="B34" s="217"/>
      <c r="C34" s="217"/>
      <c r="D34" s="217"/>
      <c r="E34" s="217"/>
      <c r="F34" s="217"/>
      <c r="G34" s="222"/>
      <c r="H34" s="217"/>
      <c r="I34" s="217"/>
      <c r="J34" s="217"/>
      <c r="K34" s="217"/>
    </row>
    <row r="35" spans="1:12" ht="16.5" customHeight="1">
      <c r="A35" s="223"/>
      <c r="B35" s="224"/>
      <c r="C35" s="224"/>
      <c r="D35" s="224"/>
      <c r="E35" s="224"/>
      <c r="F35" s="225"/>
      <c r="G35" s="225"/>
      <c r="H35" s="225"/>
      <c r="I35" s="225"/>
      <c r="J35" s="226"/>
      <c r="K35" s="227"/>
    </row>
    <row r="36" spans="1:12" ht="16.5" customHeight="1">
      <c r="A36" s="223"/>
      <c r="B36" s="228"/>
      <c r="C36" s="228"/>
      <c r="D36" s="228"/>
      <c r="E36" s="228"/>
      <c r="F36" s="229"/>
      <c r="G36" s="229"/>
      <c r="H36" s="229"/>
      <c r="I36" s="229"/>
      <c r="J36" s="228"/>
      <c r="K36" s="230"/>
    </row>
    <row r="37" spans="1:12" ht="16.5" customHeight="1">
      <c r="A37" s="223"/>
      <c r="B37" s="228"/>
      <c r="C37" s="228"/>
      <c r="D37" s="228"/>
      <c r="E37" s="228"/>
      <c r="F37" s="229"/>
      <c r="G37" s="229"/>
      <c r="H37" s="229"/>
      <c r="I37" s="229"/>
      <c r="J37" s="228"/>
      <c r="K37" s="230"/>
    </row>
    <row r="38" spans="1:12" ht="16.5" customHeight="1">
      <c r="A38" s="223"/>
      <c r="B38" s="228"/>
      <c r="C38" s="228"/>
      <c r="D38" s="228"/>
      <c r="E38" s="228"/>
      <c r="F38" s="229"/>
      <c r="G38" s="229"/>
      <c r="H38" s="229"/>
      <c r="I38" s="229"/>
      <c r="J38" s="228"/>
      <c r="K38" s="230"/>
    </row>
    <row r="39" spans="1:12" ht="16.5" customHeight="1">
      <c r="A39" s="223"/>
      <c r="B39" s="228"/>
      <c r="C39" s="228"/>
      <c r="D39" s="228"/>
      <c r="E39" s="228"/>
      <c r="F39" s="229"/>
      <c r="G39" s="229"/>
      <c r="H39" s="229"/>
      <c r="I39" s="229"/>
      <c r="J39" s="228"/>
      <c r="K39" s="230"/>
    </row>
    <row r="40" spans="1:12" ht="16.5" customHeight="1">
      <c r="A40" s="223"/>
      <c r="B40" s="224"/>
      <c r="C40" s="224"/>
      <c r="D40" s="224"/>
      <c r="E40" s="224"/>
      <c r="F40" s="225"/>
      <c r="G40" s="225"/>
      <c r="H40" s="225"/>
      <c r="I40" s="225"/>
      <c r="J40" s="226"/>
      <c r="K40" s="227"/>
    </row>
    <row r="41" spans="1:12" ht="16.5" customHeight="1">
      <c r="A41" s="223"/>
      <c r="B41" s="231"/>
      <c r="C41" s="232"/>
      <c r="D41" s="232"/>
      <c r="E41" s="232"/>
      <c r="F41" s="233"/>
      <c r="G41" s="233"/>
      <c r="H41" s="234"/>
      <c r="I41" s="233"/>
      <c r="J41" s="235"/>
      <c r="K41" s="236"/>
    </row>
    <row r="42" spans="1:12" ht="16.5" customHeight="1">
      <c r="A42" s="223"/>
      <c r="B42" s="231"/>
      <c r="C42" s="232"/>
      <c r="D42" s="232"/>
      <c r="E42" s="232"/>
      <c r="F42" s="233"/>
      <c r="G42" s="233"/>
      <c r="H42" s="234"/>
      <c r="I42" s="233"/>
      <c r="J42" s="235"/>
      <c r="K42" s="236"/>
    </row>
    <row r="43" spans="1:12" ht="16.5" customHeight="1">
      <c r="A43" s="223"/>
      <c r="B43" s="231"/>
      <c r="C43" s="232"/>
      <c r="D43" s="232"/>
      <c r="E43" s="232"/>
      <c r="F43" s="233"/>
      <c r="G43" s="233"/>
      <c r="H43" s="234"/>
      <c r="I43" s="233"/>
      <c r="J43" s="235"/>
      <c r="K43" s="236"/>
    </row>
    <row r="44" spans="1:12" ht="16.5" customHeight="1">
      <c r="A44" s="223"/>
      <c r="B44" s="231"/>
      <c r="C44" s="232"/>
      <c r="D44" s="232"/>
      <c r="E44" s="232"/>
      <c r="F44" s="233"/>
      <c r="G44" s="233"/>
      <c r="H44" s="234"/>
      <c r="I44" s="233"/>
      <c r="J44" s="235"/>
      <c r="K44" s="236"/>
    </row>
    <row r="45" spans="1:12" ht="16.5" customHeight="1">
      <c r="A45" s="223"/>
      <c r="B45" s="231"/>
      <c r="C45" s="232"/>
      <c r="D45" s="232"/>
      <c r="E45" s="232"/>
      <c r="F45" s="233"/>
      <c r="G45" s="233"/>
      <c r="H45" s="234"/>
      <c r="I45" s="233"/>
      <c r="J45" s="235"/>
      <c r="K45" s="236"/>
    </row>
    <row r="46" spans="1:12" ht="16.5" customHeight="1">
      <c r="A46" s="223"/>
      <c r="B46" s="237"/>
      <c r="C46" s="237"/>
      <c r="D46" s="237"/>
      <c r="E46" s="232"/>
      <c r="F46" s="234"/>
      <c r="G46" s="234"/>
      <c r="H46" s="234"/>
      <c r="I46" s="234"/>
      <c r="J46" s="235"/>
      <c r="K46" s="236"/>
    </row>
    <row r="47" spans="1:12" ht="16.5" customHeight="1">
      <c r="A47" s="223"/>
      <c r="B47" s="237"/>
      <c r="C47" s="237"/>
      <c r="D47" s="237"/>
      <c r="E47" s="237"/>
      <c r="F47" s="234"/>
      <c r="G47" s="234"/>
      <c r="H47" s="234"/>
      <c r="I47" s="234"/>
      <c r="J47" s="235"/>
      <c r="K47" s="236"/>
    </row>
    <row r="48" spans="1:12" ht="16.5" customHeight="1">
      <c r="A48" s="223"/>
      <c r="B48" s="232"/>
      <c r="C48" s="232"/>
      <c r="D48" s="232"/>
      <c r="E48" s="232"/>
      <c r="F48" s="234"/>
      <c r="G48" s="234"/>
      <c r="H48" s="234"/>
      <c r="I48" s="234"/>
      <c r="J48" s="235"/>
      <c r="K48" s="236"/>
    </row>
    <row r="49" spans="1:11" ht="16.5" customHeight="1">
      <c r="A49" s="223"/>
      <c r="B49" s="232"/>
      <c r="C49" s="232"/>
      <c r="D49" s="232"/>
      <c r="E49" s="232"/>
      <c r="F49" s="234"/>
      <c r="G49" s="234"/>
      <c r="H49" s="234"/>
      <c r="I49" s="234"/>
      <c r="J49" s="235"/>
      <c r="K49" s="236"/>
    </row>
    <row r="50" spans="1:11" ht="16.5" customHeight="1">
      <c r="A50" s="223"/>
      <c r="B50" s="232"/>
      <c r="C50" s="232"/>
      <c r="D50" s="232"/>
      <c r="E50" s="232"/>
      <c r="F50" s="234"/>
      <c r="G50" s="234"/>
      <c r="H50" s="234"/>
      <c r="I50" s="234"/>
      <c r="J50" s="235"/>
      <c r="K50" s="236"/>
    </row>
    <row r="51" spans="1:11" ht="16.5" customHeight="1">
      <c r="A51" s="223"/>
      <c r="B51" s="232"/>
      <c r="C51" s="232"/>
      <c r="D51" s="232"/>
      <c r="E51" s="232"/>
      <c r="F51" s="234"/>
      <c r="G51" s="234"/>
      <c r="H51" s="234"/>
      <c r="I51" s="234"/>
      <c r="J51" s="235"/>
      <c r="K51" s="236"/>
    </row>
    <row r="52" spans="1:11" ht="16.5" customHeight="1">
      <c r="A52" s="223"/>
      <c r="B52" s="232"/>
      <c r="C52" s="232"/>
      <c r="D52" s="232"/>
      <c r="E52" s="232"/>
      <c r="F52" s="234"/>
      <c r="G52" s="234"/>
      <c r="H52" s="234"/>
      <c r="I52" s="234"/>
      <c r="J52" s="235"/>
      <c r="K52" s="236"/>
    </row>
    <row r="53" spans="1:11" ht="16.5" customHeight="1">
      <c r="A53" s="28"/>
      <c r="B53" s="28"/>
      <c r="C53" s="28"/>
      <c r="D53" s="28"/>
      <c r="E53" s="28"/>
      <c r="F53" s="28"/>
      <c r="G53" s="28"/>
      <c r="H53" s="28"/>
      <c r="I53" s="28"/>
      <c r="J53" s="28"/>
    </row>
    <row r="54" spans="1:11" ht="16.5" customHeight="1">
      <c r="B54" s="28"/>
      <c r="C54" s="28"/>
      <c r="D54" s="28"/>
      <c r="E54" s="28"/>
      <c r="F54" s="28"/>
      <c r="G54" s="28"/>
      <c r="H54" s="28"/>
      <c r="I54" s="28"/>
      <c r="J54" s="28"/>
    </row>
    <row r="55" spans="1:11" ht="15" customHeight="1">
      <c r="B55" s="28"/>
      <c r="C55" s="28"/>
      <c r="D55" s="28"/>
      <c r="E55" s="28"/>
      <c r="F55" s="28"/>
      <c r="G55" s="28"/>
      <c r="H55" s="28"/>
      <c r="I55" s="28"/>
      <c r="J55" s="28"/>
    </row>
    <row r="56" spans="1:11" ht="15" customHeight="1">
      <c r="A56" s="84"/>
      <c r="B56" s="28"/>
      <c r="C56" s="28"/>
      <c r="D56" s="28"/>
      <c r="E56" s="28"/>
      <c r="F56" s="28"/>
      <c r="G56" s="28"/>
      <c r="H56" s="28"/>
      <c r="I56" s="28"/>
      <c r="J56" s="28"/>
    </row>
    <row r="57" spans="1:11" ht="15" customHeight="1">
      <c r="B57" s="23"/>
    </row>
    <row r="58" spans="1:11" ht="15" customHeight="1">
      <c r="B58" s="31"/>
    </row>
    <row r="59" spans="1:11" ht="15" customHeight="1">
      <c r="B59" s="31"/>
    </row>
    <row r="60" spans="1:11" ht="15" customHeight="1">
      <c r="B60" s="31"/>
    </row>
    <row r="61" spans="1:11" ht="15" customHeight="1">
      <c r="B61" s="31"/>
    </row>
    <row r="62" spans="1:11" ht="15" customHeight="1">
      <c r="A62" s="28"/>
      <c r="B62" s="31"/>
    </row>
    <row r="63" spans="1:11" ht="15" customHeight="1">
      <c r="B63" s="31"/>
    </row>
    <row r="64" spans="1:11" ht="15" customHeight="1"/>
    <row r="65" spans="1:1" ht="15" customHeight="1"/>
    <row r="66" spans="1:1" ht="15" customHeight="1"/>
    <row r="67" spans="1:1" ht="15" customHeight="1"/>
    <row r="68" spans="1:1" ht="15" customHeight="1"/>
    <row r="69" spans="1:1" ht="15" customHeight="1">
      <c r="A69" s="28"/>
    </row>
    <row r="70" spans="1:1" ht="15" customHeight="1"/>
    <row r="71" spans="1:1" ht="15" customHeight="1"/>
    <row r="72" spans="1:1" ht="15" customHeight="1"/>
    <row r="74" spans="1:1" ht="15" customHeight="1"/>
    <row r="75" spans="1:1" ht="15" customHeight="1"/>
    <row r="91" ht="6" customHeight="1"/>
  </sheetData>
  <mergeCells count="12">
    <mergeCell ref="A1:K1"/>
    <mergeCell ref="H4:H6"/>
    <mergeCell ref="I4:I6"/>
    <mergeCell ref="J4:J6"/>
    <mergeCell ref="K4:K6"/>
    <mergeCell ref="B4:B6"/>
    <mergeCell ref="C4:C6"/>
    <mergeCell ref="D4:D6"/>
    <mergeCell ref="E4:E6"/>
    <mergeCell ref="F4:F6"/>
    <mergeCell ref="G4:G6"/>
    <mergeCell ref="J3:K3"/>
  </mergeCells>
  <phoneticPr fontId="2"/>
  <printOptions horizontalCentered="1" gridLinesSet="0"/>
  <pageMargins left="0.47244094488188981" right="0.51181102362204722" top="0.59055118110236227" bottom="0.39370078740157483"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97"/>
  <sheetViews>
    <sheetView showGridLines="0" view="pageBreakPreview" zoomScaleNormal="80" zoomScaleSheetLayoutView="100" workbookViewId="0">
      <selection sqref="A1:M1"/>
    </sheetView>
  </sheetViews>
  <sheetFormatPr defaultRowHeight="13.5"/>
  <cols>
    <col min="1" max="1" width="11.28515625" style="12" customWidth="1"/>
    <col min="2" max="2" width="10.42578125" style="12" bestFit="1" customWidth="1"/>
    <col min="3" max="3" width="10" style="12" bestFit="1" customWidth="1"/>
    <col min="4" max="4" width="9.7109375" style="12" bestFit="1" customWidth="1"/>
    <col min="5" max="5" width="10.42578125" style="12" bestFit="1" customWidth="1"/>
    <col min="6" max="6" width="6.28515625" style="12" bestFit="1" customWidth="1"/>
    <col min="7" max="9" width="8.140625" style="12" bestFit="1" customWidth="1"/>
    <col min="10" max="10" width="10.28515625" style="12" bestFit="1" customWidth="1"/>
    <col min="11" max="11" width="8.140625" style="12" customWidth="1"/>
    <col min="12" max="12" width="9.140625" style="12"/>
    <col min="13" max="13" width="9.85546875" style="12" bestFit="1" customWidth="1"/>
    <col min="14" max="14" width="14.5703125" style="12" customWidth="1"/>
    <col min="15" max="16384" width="9.140625" style="12"/>
  </cols>
  <sheetData>
    <row r="1" spans="1:11" ht="16.5" customHeight="1">
      <c r="A1" s="384" t="s">
        <v>254</v>
      </c>
      <c r="B1" s="384"/>
      <c r="C1" s="384"/>
      <c r="D1" s="384"/>
      <c r="E1" s="384"/>
      <c r="F1" s="384"/>
      <c r="G1" s="384"/>
      <c r="H1" s="384"/>
      <c r="I1" s="384"/>
      <c r="J1" s="384"/>
      <c r="K1" s="384"/>
    </row>
    <row r="2" spans="1:11" ht="9.75" customHeight="1"/>
    <row r="3" spans="1:11" ht="16.5" customHeight="1">
      <c r="A3" s="41" t="s">
        <v>252</v>
      </c>
      <c r="B3" s="15"/>
      <c r="C3" s="15"/>
      <c r="D3" s="15"/>
      <c r="E3" s="15"/>
      <c r="F3" s="15"/>
      <c r="G3" s="15"/>
      <c r="H3" s="15"/>
      <c r="I3" s="15"/>
      <c r="J3" s="388" t="s">
        <v>253</v>
      </c>
      <c r="K3" s="388"/>
    </row>
    <row r="4" spans="1:11" ht="16.5" customHeight="1">
      <c r="A4" s="16"/>
      <c r="B4" s="385" t="s">
        <v>61</v>
      </c>
      <c r="C4" s="385" t="s">
        <v>59</v>
      </c>
      <c r="D4" s="385" t="s">
        <v>58</v>
      </c>
      <c r="E4" s="385" t="s">
        <v>188</v>
      </c>
      <c r="F4" s="385" t="s">
        <v>60</v>
      </c>
      <c r="G4" s="385" t="s">
        <v>189</v>
      </c>
      <c r="H4" s="385" t="s">
        <v>63</v>
      </c>
      <c r="I4" s="385" t="s">
        <v>64</v>
      </c>
      <c r="J4" s="385" t="s">
        <v>62</v>
      </c>
      <c r="K4" s="385" t="s">
        <v>65</v>
      </c>
    </row>
    <row r="5" spans="1:11" ht="16.5" customHeight="1">
      <c r="A5" s="17"/>
      <c r="B5" s="386"/>
      <c r="C5" s="386"/>
      <c r="D5" s="386"/>
      <c r="E5" s="386"/>
      <c r="F5" s="386"/>
      <c r="G5" s="386"/>
      <c r="H5" s="386"/>
      <c r="I5" s="386"/>
      <c r="J5" s="386"/>
      <c r="K5" s="386"/>
    </row>
    <row r="6" spans="1:11" ht="16.5" customHeight="1">
      <c r="A6" s="18"/>
      <c r="B6" s="387"/>
      <c r="C6" s="387"/>
      <c r="D6" s="387"/>
      <c r="E6" s="387"/>
      <c r="F6" s="387"/>
      <c r="G6" s="387"/>
      <c r="H6" s="387"/>
      <c r="I6" s="387"/>
      <c r="J6" s="387"/>
      <c r="K6" s="387"/>
    </row>
    <row r="7" spans="1:11" ht="16.5" customHeight="1">
      <c r="A7" s="82" t="s">
        <v>1</v>
      </c>
      <c r="B7" s="19" t="s">
        <v>2</v>
      </c>
      <c r="C7" s="20" t="s">
        <v>2</v>
      </c>
      <c r="D7" s="20" t="s">
        <v>2</v>
      </c>
      <c r="E7" s="20" t="s">
        <v>2</v>
      </c>
      <c r="F7" s="20" t="s">
        <v>3</v>
      </c>
      <c r="G7" s="21" t="s">
        <v>4</v>
      </c>
      <c r="H7" s="20" t="s">
        <v>4</v>
      </c>
      <c r="I7" s="20" t="s">
        <v>4</v>
      </c>
      <c r="J7" s="20" t="s">
        <v>29</v>
      </c>
      <c r="K7" s="22" t="s">
        <v>7</v>
      </c>
    </row>
    <row r="8" spans="1:11" ht="18" customHeight="1">
      <c r="A8" s="24" t="s">
        <v>217</v>
      </c>
      <c r="B8" s="295">
        <v>298027</v>
      </c>
      <c r="C8" s="296">
        <v>252266</v>
      </c>
      <c r="D8" s="296">
        <v>230552</v>
      </c>
      <c r="E8" s="296">
        <v>45761</v>
      </c>
      <c r="F8" s="297">
        <v>19.8</v>
      </c>
      <c r="G8" s="298">
        <v>156.6</v>
      </c>
      <c r="H8" s="298">
        <v>144.69999999999999</v>
      </c>
      <c r="I8" s="298">
        <v>11.9</v>
      </c>
      <c r="J8" s="77">
        <v>141095</v>
      </c>
      <c r="K8" s="83">
        <v>20.3</v>
      </c>
    </row>
    <row r="9" spans="1:11" ht="18" customHeight="1">
      <c r="A9" s="24" t="s">
        <v>218</v>
      </c>
      <c r="B9" s="164">
        <v>304464</v>
      </c>
      <c r="C9" s="163">
        <v>252625</v>
      </c>
      <c r="D9" s="163">
        <v>230252</v>
      </c>
      <c r="E9" s="163">
        <v>51839</v>
      </c>
      <c r="F9" s="162">
        <v>19.7</v>
      </c>
      <c r="G9" s="162">
        <v>156.6</v>
      </c>
      <c r="H9" s="162">
        <v>145.19999999999999</v>
      </c>
      <c r="I9" s="162">
        <v>11.4</v>
      </c>
      <c r="J9" s="163">
        <v>139920</v>
      </c>
      <c r="K9" s="199">
        <v>20</v>
      </c>
    </row>
    <row r="10" spans="1:11" ht="18" customHeight="1">
      <c r="A10" s="24" t="s">
        <v>219</v>
      </c>
      <c r="B10" s="165">
        <v>308796</v>
      </c>
      <c r="C10" s="248">
        <v>255738</v>
      </c>
      <c r="D10" s="248">
        <v>232555</v>
      </c>
      <c r="E10" s="248">
        <v>53058</v>
      </c>
      <c r="F10" s="249">
        <v>19.7</v>
      </c>
      <c r="G10" s="249">
        <v>156.69999999999999</v>
      </c>
      <c r="H10" s="249">
        <v>144.6</v>
      </c>
      <c r="I10" s="249">
        <v>12.1</v>
      </c>
      <c r="J10" s="248">
        <v>138842</v>
      </c>
      <c r="K10" s="250">
        <v>20.3</v>
      </c>
    </row>
    <row r="11" spans="1:11" ht="18" customHeight="1">
      <c r="A11" s="24"/>
      <c r="B11" s="295"/>
      <c r="C11" s="296"/>
      <c r="D11" s="296"/>
      <c r="E11" s="296"/>
      <c r="F11" s="218"/>
      <c r="G11" s="218"/>
      <c r="H11" s="298"/>
      <c r="I11" s="218"/>
      <c r="J11" s="310"/>
      <c r="K11" s="83"/>
    </row>
    <row r="12" spans="1:11" ht="18" customHeight="1">
      <c r="A12" s="24" t="s">
        <v>220</v>
      </c>
      <c r="B12" s="295">
        <v>260102</v>
      </c>
      <c r="C12" s="296">
        <v>255108</v>
      </c>
      <c r="D12" s="296">
        <v>230526</v>
      </c>
      <c r="E12" s="296">
        <v>4994</v>
      </c>
      <c r="F12" s="218">
        <v>18.3</v>
      </c>
      <c r="G12" s="218">
        <v>147.5</v>
      </c>
      <c r="H12" s="298">
        <v>135.19999999999999</v>
      </c>
      <c r="I12" s="218">
        <v>12.3</v>
      </c>
      <c r="J12" s="310">
        <v>137631</v>
      </c>
      <c r="K12" s="83">
        <v>20.100000000000001</v>
      </c>
    </row>
    <row r="13" spans="1:11" ht="18" customHeight="1">
      <c r="A13" s="24" t="s">
        <v>98</v>
      </c>
      <c r="B13" s="295">
        <v>253955</v>
      </c>
      <c r="C13" s="296">
        <v>253495</v>
      </c>
      <c r="D13" s="296">
        <v>231302</v>
      </c>
      <c r="E13" s="296">
        <v>460</v>
      </c>
      <c r="F13" s="218">
        <v>19.100000000000001</v>
      </c>
      <c r="G13" s="218">
        <v>152.80000000000001</v>
      </c>
      <c r="H13" s="298">
        <v>141.6</v>
      </c>
      <c r="I13" s="218">
        <v>11.2</v>
      </c>
      <c r="J13" s="310">
        <v>140120</v>
      </c>
      <c r="K13" s="83">
        <v>19.7</v>
      </c>
    </row>
    <row r="14" spans="1:11" ht="18" customHeight="1">
      <c r="A14" s="24" t="s">
        <v>99</v>
      </c>
      <c r="B14" s="295">
        <v>282500</v>
      </c>
      <c r="C14" s="296">
        <v>259581</v>
      </c>
      <c r="D14" s="296">
        <v>238696</v>
      </c>
      <c r="E14" s="296">
        <v>22919</v>
      </c>
      <c r="F14" s="218">
        <v>19.8</v>
      </c>
      <c r="G14" s="218">
        <v>158.19999999999999</v>
      </c>
      <c r="H14" s="298">
        <v>146.69999999999999</v>
      </c>
      <c r="I14" s="218">
        <v>11.5</v>
      </c>
      <c r="J14" s="310">
        <v>135275</v>
      </c>
      <c r="K14" s="83">
        <v>19.7</v>
      </c>
    </row>
    <row r="15" spans="1:11" ht="18" customHeight="1">
      <c r="A15" s="24" t="s">
        <v>100</v>
      </c>
      <c r="B15" s="295">
        <v>265564</v>
      </c>
      <c r="C15" s="296">
        <v>260690</v>
      </c>
      <c r="D15" s="296">
        <v>237231</v>
      </c>
      <c r="E15" s="296">
        <v>4874</v>
      </c>
      <c r="F15" s="218">
        <v>20.100000000000001</v>
      </c>
      <c r="G15" s="218">
        <v>160.9</v>
      </c>
      <c r="H15" s="298">
        <v>148.69999999999999</v>
      </c>
      <c r="I15" s="218">
        <v>12.2</v>
      </c>
      <c r="J15" s="310">
        <v>138165</v>
      </c>
      <c r="K15" s="83">
        <v>19.2</v>
      </c>
    </row>
    <row r="16" spans="1:11" ht="18" customHeight="1">
      <c r="A16" s="24" t="s">
        <v>101</v>
      </c>
      <c r="B16" s="165">
        <v>259995</v>
      </c>
      <c r="C16" s="248">
        <v>254462</v>
      </c>
      <c r="D16" s="248">
        <v>232855</v>
      </c>
      <c r="E16" s="296">
        <v>5533</v>
      </c>
      <c r="F16" s="298">
        <v>19.3</v>
      </c>
      <c r="G16" s="218">
        <v>153.19999999999999</v>
      </c>
      <c r="H16" s="298">
        <v>141.9</v>
      </c>
      <c r="I16" s="298">
        <v>11.3</v>
      </c>
      <c r="J16" s="310">
        <v>136590</v>
      </c>
      <c r="K16" s="83">
        <v>19</v>
      </c>
    </row>
    <row r="17" spans="1:14" ht="18" customHeight="1">
      <c r="A17" s="24" t="s">
        <v>102</v>
      </c>
      <c r="B17" s="165">
        <v>404629</v>
      </c>
      <c r="C17" s="248">
        <v>256779</v>
      </c>
      <c r="D17" s="248">
        <v>234265</v>
      </c>
      <c r="E17" s="248">
        <v>147850</v>
      </c>
      <c r="F17" s="298">
        <v>20.6</v>
      </c>
      <c r="G17" s="298">
        <v>162.80000000000001</v>
      </c>
      <c r="H17" s="298">
        <v>151.19999999999999</v>
      </c>
      <c r="I17" s="298">
        <v>11.6</v>
      </c>
      <c r="J17" s="310">
        <v>139578</v>
      </c>
      <c r="K17" s="83">
        <v>19.5</v>
      </c>
    </row>
    <row r="18" spans="1:14" ht="18" customHeight="1">
      <c r="A18" s="24" t="s">
        <v>103</v>
      </c>
      <c r="B18" s="295">
        <v>364383</v>
      </c>
      <c r="C18" s="296">
        <v>254423</v>
      </c>
      <c r="D18" s="296">
        <v>231758</v>
      </c>
      <c r="E18" s="296">
        <v>109960</v>
      </c>
      <c r="F18" s="298">
        <v>19.899999999999999</v>
      </c>
      <c r="G18" s="298">
        <v>158.6</v>
      </c>
      <c r="H18" s="298">
        <v>146.69999999999999</v>
      </c>
      <c r="I18" s="298">
        <v>11.9</v>
      </c>
      <c r="J18" s="310">
        <v>139821</v>
      </c>
      <c r="K18" s="83">
        <v>20</v>
      </c>
    </row>
    <row r="19" spans="1:14" ht="18" customHeight="1">
      <c r="A19" s="24" t="s">
        <v>104</v>
      </c>
      <c r="B19" s="295">
        <v>278219</v>
      </c>
      <c r="C19" s="296">
        <v>254112</v>
      </c>
      <c r="D19" s="296">
        <v>231103</v>
      </c>
      <c r="E19" s="296">
        <v>24107</v>
      </c>
      <c r="F19" s="298">
        <v>19.2</v>
      </c>
      <c r="G19" s="298">
        <v>152.19999999999999</v>
      </c>
      <c r="H19" s="298">
        <v>140.80000000000001</v>
      </c>
      <c r="I19" s="298">
        <v>11.4</v>
      </c>
      <c r="J19" s="310">
        <v>139965</v>
      </c>
      <c r="K19" s="83">
        <v>20.8</v>
      </c>
    </row>
    <row r="20" spans="1:14" ht="18" customHeight="1">
      <c r="A20" s="24" t="s">
        <v>105</v>
      </c>
      <c r="B20" s="295">
        <v>254777</v>
      </c>
      <c r="C20" s="296">
        <v>253173</v>
      </c>
      <c r="D20" s="296">
        <v>230751</v>
      </c>
      <c r="E20" s="296">
        <v>1604</v>
      </c>
      <c r="F20" s="298">
        <v>19.8</v>
      </c>
      <c r="G20" s="298">
        <v>156.6</v>
      </c>
      <c r="H20" s="298">
        <v>145.1</v>
      </c>
      <c r="I20" s="298">
        <v>11.5</v>
      </c>
      <c r="J20" s="310">
        <v>140317</v>
      </c>
      <c r="K20" s="83">
        <v>21</v>
      </c>
    </row>
    <row r="21" spans="1:14" ht="18" customHeight="1">
      <c r="A21" s="24" t="s">
        <v>106</v>
      </c>
      <c r="B21" s="295">
        <v>260120</v>
      </c>
      <c r="C21" s="296">
        <v>257389</v>
      </c>
      <c r="D21" s="296">
        <v>233595</v>
      </c>
      <c r="E21" s="296">
        <v>2731</v>
      </c>
      <c r="F21" s="298">
        <v>19.899999999999999</v>
      </c>
      <c r="G21" s="298">
        <v>158.4</v>
      </c>
      <c r="H21" s="298">
        <v>146.19999999999999</v>
      </c>
      <c r="I21" s="298">
        <v>12.2</v>
      </c>
      <c r="J21" s="310">
        <v>135808</v>
      </c>
      <c r="K21" s="83">
        <v>21.5</v>
      </c>
    </row>
    <row r="22" spans="1:14" ht="18" customHeight="1">
      <c r="A22" s="24" t="s">
        <v>107</v>
      </c>
      <c r="B22" s="295">
        <v>268889</v>
      </c>
      <c r="C22" s="296">
        <v>254653</v>
      </c>
      <c r="D22" s="296">
        <v>229201</v>
      </c>
      <c r="E22" s="296">
        <v>14236</v>
      </c>
      <c r="F22" s="298">
        <v>19.899999999999999</v>
      </c>
      <c r="G22" s="298">
        <v>158.9</v>
      </c>
      <c r="H22" s="298">
        <v>146.1</v>
      </c>
      <c r="I22" s="298">
        <v>12.8</v>
      </c>
      <c r="J22" s="310">
        <v>141437</v>
      </c>
      <c r="K22" s="83">
        <v>20.7</v>
      </c>
    </row>
    <row r="23" spans="1:14" ht="18" customHeight="1">
      <c r="A23" s="24" t="s">
        <v>108</v>
      </c>
      <c r="B23" s="311">
        <v>546861</v>
      </c>
      <c r="C23" s="312">
        <v>255251</v>
      </c>
      <c r="D23" s="312">
        <v>229728</v>
      </c>
      <c r="E23" s="312">
        <v>291610</v>
      </c>
      <c r="F23" s="313">
        <v>20</v>
      </c>
      <c r="G23" s="313">
        <v>159.80000000000001</v>
      </c>
      <c r="H23" s="314">
        <v>145.1</v>
      </c>
      <c r="I23" s="313">
        <v>14.7</v>
      </c>
      <c r="J23" s="315">
        <v>141406</v>
      </c>
      <c r="K23" s="316">
        <v>21.8</v>
      </c>
    </row>
    <row r="24" spans="1:14" ht="18" customHeight="1">
      <c r="A24" s="29" t="s">
        <v>190</v>
      </c>
      <c r="B24" s="179" t="s">
        <v>7</v>
      </c>
      <c r="C24" s="31" t="s">
        <v>7</v>
      </c>
      <c r="D24" s="31" t="s">
        <v>7</v>
      </c>
      <c r="E24" s="31" t="s">
        <v>2</v>
      </c>
      <c r="F24" s="31" t="s">
        <v>3</v>
      </c>
      <c r="G24" s="31" t="s">
        <v>7</v>
      </c>
      <c r="H24" s="31" t="s">
        <v>7</v>
      </c>
      <c r="I24" s="31" t="s">
        <v>7</v>
      </c>
      <c r="J24" s="31" t="s">
        <v>7</v>
      </c>
      <c r="K24" s="200" t="s">
        <v>191</v>
      </c>
      <c r="L24" s="23"/>
      <c r="M24" s="30"/>
      <c r="N24" s="30"/>
    </row>
    <row r="25" spans="1:14" ht="18" customHeight="1">
      <c r="A25" s="247" t="s">
        <v>221</v>
      </c>
      <c r="B25" s="299">
        <v>1.3</v>
      </c>
      <c r="C25" s="300">
        <v>1.3</v>
      </c>
      <c r="D25" s="300">
        <v>1</v>
      </c>
      <c r="E25" s="301">
        <v>1219</v>
      </c>
      <c r="F25" s="290">
        <v>0</v>
      </c>
      <c r="G25" s="300">
        <v>0</v>
      </c>
      <c r="H25" s="300">
        <v>-0.4</v>
      </c>
      <c r="I25" s="300">
        <v>5.2</v>
      </c>
      <c r="J25" s="302">
        <v>-0.8</v>
      </c>
      <c r="K25" s="369">
        <v>0.3</v>
      </c>
      <c r="L25" s="31"/>
      <c r="M25" s="32"/>
      <c r="N25" s="32"/>
    </row>
    <row r="26" spans="1:14" s="36" customFormat="1" ht="16.5" customHeight="1">
      <c r="A26" s="28" t="s">
        <v>192</v>
      </c>
      <c r="B26" s="27"/>
      <c r="C26" s="27"/>
      <c r="D26" s="27"/>
      <c r="E26" s="34"/>
      <c r="F26" s="27"/>
      <c r="G26" s="27"/>
      <c r="H26" s="27"/>
      <c r="I26" s="27"/>
      <c r="J26" s="35"/>
      <c r="K26" s="28"/>
    </row>
    <row r="27" spans="1:14" s="36" customFormat="1" ht="14.25" customHeight="1">
      <c r="A27" s="28" t="s">
        <v>120</v>
      </c>
    </row>
    <row r="28" spans="1:14" s="36" customFormat="1" ht="16.5" customHeight="1"/>
    <row r="29" spans="1:14" s="36" customFormat="1" ht="16.5" customHeight="1">
      <c r="A29" s="37"/>
    </row>
    <row r="30" spans="1:14" s="36" customFormat="1" ht="16.5" customHeight="1">
      <c r="A30" s="28"/>
    </row>
    <row r="31" spans="1:14" s="36" customFormat="1" ht="14.25" customHeight="1">
      <c r="A31" s="28"/>
    </row>
    <row r="32" spans="1:14" ht="16.5" customHeight="1">
      <c r="A32" s="14"/>
    </row>
    <row r="33" spans="1:10" ht="16.5" customHeight="1">
      <c r="A33" s="28"/>
      <c r="B33" s="28"/>
      <c r="C33" s="28"/>
      <c r="D33" s="28"/>
      <c r="E33" s="28"/>
      <c r="F33" s="28"/>
      <c r="G33" s="28"/>
      <c r="H33" s="28"/>
      <c r="I33" s="28"/>
      <c r="J33" s="28"/>
    </row>
    <row r="34" spans="1:10" ht="16.5" customHeight="1">
      <c r="A34" s="28"/>
      <c r="B34" s="28"/>
      <c r="C34" s="28"/>
      <c r="D34" s="28"/>
      <c r="E34" s="28"/>
      <c r="F34" s="28"/>
      <c r="G34" s="28"/>
      <c r="H34" s="28"/>
      <c r="I34" s="28"/>
      <c r="J34" s="28"/>
    </row>
    <row r="35" spans="1:10" ht="16.5" customHeight="1">
      <c r="A35" s="28"/>
      <c r="B35" s="28"/>
      <c r="C35" s="28"/>
      <c r="D35" s="28"/>
      <c r="E35" s="28"/>
      <c r="F35" s="28"/>
      <c r="G35" s="28"/>
      <c r="H35" s="28"/>
      <c r="I35" s="28"/>
      <c r="J35" s="28"/>
    </row>
    <row r="36" spans="1:10" ht="16.5" customHeight="1">
      <c r="A36" s="28"/>
      <c r="B36" s="28"/>
      <c r="C36" s="28"/>
      <c r="D36" s="28"/>
      <c r="E36" s="28"/>
      <c r="F36" s="28"/>
      <c r="G36" s="28"/>
      <c r="H36" s="28"/>
      <c r="I36" s="28"/>
      <c r="J36" s="28"/>
    </row>
    <row r="37" spans="1:10" ht="14.25" customHeight="1">
      <c r="A37" s="28"/>
      <c r="B37" s="28"/>
      <c r="C37" s="28"/>
      <c r="D37" s="28"/>
      <c r="E37" s="28"/>
      <c r="F37" s="28"/>
      <c r="G37" s="28"/>
      <c r="H37" s="28"/>
      <c r="I37" s="28"/>
      <c r="J37" s="28"/>
    </row>
    <row r="38" spans="1:10" ht="7.5" customHeight="1">
      <c r="A38" s="28"/>
      <c r="B38" s="28"/>
      <c r="C38" s="28"/>
      <c r="D38" s="28"/>
      <c r="E38" s="28"/>
      <c r="F38" s="28"/>
      <c r="G38" s="28"/>
      <c r="H38" s="28"/>
      <c r="I38" s="28"/>
      <c r="J38" s="28"/>
    </row>
    <row r="39" spans="1:10" ht="16.5" customHeight="1">
      <c r="A39" s="28"/>
      <c r="B39" s="28"/>
      <c r="C39" s="28"/>
      <c r="D39" s="28"/>
      <c r="E39" s="28"/>
      <c r="F39" s="28"/>
      <c r="G39" s="28"/>
      <c r="H39" s="28"/>
      <c r="I39" s="28"/>
      <c r="J39" s="28"/>
    </row>
    <row r="40" spans="1:10" ht="16.5" customHeight="1">
      <c r="A40" s="28"/>
      <c r="B40" s="28"/>
      <c r="C40" s="28"/>
      <c r="D40" s="28"/>
      <c r="E40" s="28"/>
      <c r="F40" s="28"/>
      <c r="G40" s="28"/>
      <c r="H40" s="28"/>
      <c r="I40" s="28"/>
      <c r="J40" s="28"/>
    </row>
    <row r="41" spans="1:10" ht="16.5" customHeight="1">
      <c r="A41" s="28"/>
      <c r="B41" s="28"/>
      <c r="C41" s="28"/>
      <c r="D41" s="28"/>
      <c r="E41" s="28"/>
      <c r="F41" s="28"/>
      <c r="G41" s="28"/>
      <c r="H41" s="28"/>
      <c r="I41" s="28"/>
      <c r="J41" s="28"/>
    </row>
    <row r="42" spans="1:10" ht="16.5" customHeight="1">
      <c r="A42" s="28"/>
      <c r="B42" s="28"/>
      <c r="C42" s="28"/>
      <c r="D42" s="28"/>
      <c r="E42" s="28"/>
      <c r="F42" s="28"/>
      <c r="G42" s="28"/>
      <c r="H42" s="28"/>
      <c r="I42" s="28"/>
      <c r="J42" s="28"/>
    </row>
    <row r="43" spans="1:10" ht="16.5" customHeight="1">
      <c r="A43" s="28"/>
      <c r="B43" s="28"/>
      <c r="C43" s="28"/>
      <c r="D43" s="28"/>
      <c r="E43" s="28"/>
      <c r="F43" s="28"/>
      <c r="G43" s="28"/>
      <c r="H43" s="28"/>
      <c r="I43" s="28"/>
      <c r="J43" s="28"/>
    </row>
    <row r="44" spans="1:10" ht="16.5" customHeight="1">
      <c r="A44" s="28"/>
      <c r="B44" s="28"/>
      <c r="C44" s="28"/>
      <c r="D44" s="28"/>
      <c r="E44" s="28"/>
      <c r="F44" s="28"/>
      <c r="G44" s="28"/>
      <c r="H44" s="28"/>
      <c r="I44" s="28"/>
      <c r="J44" s="28"/>
    </row>
    <row r="45" spans="1:10" ht="16.5" customHeight="1">
      <c r="A45" s="28"/>
      <c r="B45" s="28"/>
      <c r="C45" s="28"/>
      <c r="D45" s="28"/>
      <c r="E45" s="28"/>
      <c r="F45" s="28"/>
      <c r="G45" s="28"/>
      <c r="H45" s="28"/>
      <c r="I45" s="28"/>
      <c r="J45" s="28"/>
    </row>
    <row r="46" spans="1:10" ht="16.5" customHeight="1">
      <c r="A46" s="28"/>
      <c r="B46" s="28"/>
      <c r="C46" s="28"/>
      <c r="D46" s="28"/>
      <c r="E46" s="28"/>
      <c r="F46" s="28"/>
      <c r="G46" s="28"/>
      <c r="H46" s="28"/>
      <c r="I46" s="28"/>
      <c r="J46" s="28"/>
    </row>
    <row r="47" spans="1:10" ht="16.5" customHeight="1">
      <c r="A47" s="28"/>
      <c r="B47" s="28"/>
      <c r="C47" s="28"/>
      <c r="D47" s="28"/>
      <c r="E47" s="28"/>
      <c r="F47" s="28"/>
      <c r="G47" s="28"/>
      <c r="H47" s="28"/>
      <c r="I47" s="28"/>
      <c r="J47" s="28"/>
    </row>
    <row r="48" spans="1:10" ht="16.5" customHeight="1">
      <c r="A48" s="28"/>
      <c r="B48" s="28"/>
      <c r="C48" s="28"/>
      <c r="D48" s="28"/>
      <c r="E48" s="28"/>
      <c r="F48" s="28"/>
      <c r="G48" s="28"/>
      <c r="H48" s="28"/>
      <c r="I48" s="28"/>
      <c r="J48" s="28"/>
    </row>
    <row r="49" spans="1:10" ht="15" customHeight="1">
      <c r="A49" s="28"/>
      <c r="B49" s="28"/>
      <c r="C49" s="28"/>
      <c r="D49" s="28"/>
      <c r="E49" s="28"/>
      <c r="F49" s="28"/>
      <c r="G49" s="28"/>
      <c r="H49" s="28"/>
      <c r="I49" s="28"/>
      <c r="J49" s="28"/>
    </row>
    <row r="50" spans="1:10" ht="15" customHeight="1">
      <c r="B50" s="28"/>
      <c r="C50" s="28"/>
      <c r="D50" s="28"/>
      <c r="E50" s="28"/>
      <c r="F50" s="28"/>
      <c r="G50" s="28"/>
      <c r="H50" s="28"/>
      <c r="I50" s="28"/>
      <c r="J50" s="28"/>
    </row>
    <row r="51" spans="1:10" ht="16.5" customHeight="1">
      <c r="B51" s="28"/>
      <c r="C51" s="28"/>
      <c r="D51" s="28"/>
      <c r="E51" s="28"/>
      <c r="F51" s="28"/>
      <c r="G51" s="28"/>
      <c r="H51" s="28"/>
      <c r="I51" s="28"/>
      <c r="J51" s="28"/>
    </row>
    <row r="52" spans="1:10" ht="16.5" customHeight="1">
      <c r="A52" s="28"/>
      <c r="B52" s="28"/>
      <c r="C52" s="28"/>
      <c r="D52" s="28"/>
      <c r="E52" s="28"/>
      <c r="F52" s="28"/>
      <c r="G52" s="28"/>
      <c r="H52" s="28"/>
      <c r="I52" s="28"/>
      <c r="J52" s="28"/>
    </row>
    <row r="53" spans="1:10" ht="16.5" customHeight="1">
      <c r="B53" s="28"/>
      <c r="C53" s="28"/>
      <c r="D53" s="28"/>
      <c r="E53" s="28"/>
      <c r="F53" s="28"/>
      <c r="G53" s="28"/>
      <c r="H53" s="28"/>
      <c r="I53" s="28"/>
      <c r="J53" s="28"/>
    </row>
    <row r="54" spans="1:10" ht="15" customHeight="1"/>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sheetData>
  <mergeCells count="12">
    <mergeCell ref="D4:D6"/>
    <mergeCell ref="E4:E6"/>
    <mergeCell ref="F4:F6"/>
    <mergeCell ref="G4:G6"/>
    <mergeCell ref="A1:K1"/>
    <mergeCell ref="H4:H6"/>
    <mergeCell ref="I4:I6"/>
    <mergeCell ref="J4:J6"/>
    <mergeCell ref="K4:K6"/>
    <mergeCell ref="B4:B6"/>
    <mergeCell ref="C4:C6"/>
    <mergeCell ref="J3:K3"/>
  </mergeCells>
  <phoneticPr fontId="2"/>
  <printOptions horizontalCentered="1" gridLinesSet="0"/>
  <pageMargins left="0.47244094488188981" right="0.51181102362204722" top="0.59055118110236227" bottom="0.39370078740157483" header="0.51181102362204722" footer="0.51181102362204722"/>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63"/>
  <sheetViews>
    <sheetView showGridLines="0" zoomScale="90" zoomScaleNormal="90" workbookViewId="0"/>
  </sheetViews>
  <sheetFormatPr defaultRowHeight="13.5"/>
  <cols>
    <col min="1" max="1" width="13.85546875" style="4" customWidth="1"/>
    <col min="2" max="5" width="9.7109375" style="4" customWidth="1"/>
    <col min="6" max="6" width="7.7109375" style="4" customWidth="1"/>
    <col min="7" max="9" width="8.7109375" style="4" customWidth="1"/>
    <col min="10" max="10" width="10.85546875" style="4" customWidth="1"/>
    <col min="11" max="11" width="9.140625" style="4"/>
    <col min="12" max="14" width="10.7109375" style="4" customWidth="1"/>
    <col min="15" max="16384" width="9.140625" style="4"/>
  </cols>
  <sheetData>
    <row r="1" spans="1:14" s="12" customFormat="1" ht="16.5" customHeight="1">
      <c r="A1" s="11"/>
      <c r="B1" s="11"/>
      <c r="C1" s="11"/>
      <c r="D1" s="11"/>
      <c r="E1" s="11"/>
      <c r="F1" s="11"/>
      <c r="G1" s="11"/>
      <c r="H1" s="11"/>
      <c r="I1" s="11"/>
      <c r="J1" s="11"/>
      <c r="K1" s="11"/>
    </row>
    <row r="2" spans="1:14" s="12" customFormat="1" ht="16.5" customHeight="1">
      <c r="A2" s="392" t="s">
        <v>255</v>
      </c>
      <c r="B2" s="392"/>
      <c r="C2" s="392"/>
      <c r="D2" s="392"/>
      <c r="E2" s="392"/>
      <c r="F2" s="392"/>
      <c r="G2" s="392"/>
      <c r="H2" s="392"/>
      <c r="I2" s="392"/>
      <c r="J2" s="392"/>
      <c r="K2" s="13"/>
    </row>
    <row r="3" spans="1:14" s="12" customFormat="1" ht="16.5" customHeight="1"/>
    <row r="4" spans="1:14" ht="14.25" customHeight="1">
      <c r="A4" s="44" t="s">
        <v>182</v>
      </c>
      <c r="I4" s="45"/>
      <c r="J4" s="6" t="s">
        <v>13</v>
      </c>
    </row>
    <row r="5" spans="1:14" ht="14.25" customHeight="1">
      <c r="A5" s="122"/>
      <c r="B5" s="389" t="s">
        <v>56</v>
      </c>
      <c r="C5" s="389" t="s">
        <v>59</v>
      </c>
      <c r="D5" s="389" t="s">
        <v>58</v>
      </c>
      <c r="E5" s="389" t="s">
        <v>188</v>
      </c>
      <c r="F5" s="389" t="s">
        <v>60</v>
      </c>
      <c r="G5" s="389" t="s">
        <v>134</v>
      </c>
      <c r="H5" s="244" t="s">
        <v>138</v>
      </c>
      <c r="I5" s="244" t="s">
        <v>135</v>
      </c>
      <c r="J5" s="389" t="s">
        <v>57</v>
      </c>
    </row>
    <row r="6" spans="1:14" ht="14.25" customHeight="1">
      <c r="A6" s="123"/>
      <c r="B6" s="390"/>
      <c r="C6" s="390"/>
      <c r="D6" s="390"/>
      <c r="E6" s="390"/>
      <c r="F6" s="390"/>
      <c r="G6" s="390"/>
      <c r="H6" s="245" t="s">
        <v>136</v>
      </c>
      <c r="I6" s="245" t="s">
        <v>136</v>
      </c>
      <c r="J6" s="390"/>
    </row>
    <row r="7" spans="1:14" ht="14.25" customHeight="1">
      <c r="A7" s="118"/>
      <c r="B7" s="391"/>
      <c r="C7" s="391"/>
      <c r="D7" s="391"/>
      <c r="E7" s="391"/>
      <c r="F7" s="391"/>
      <c r="G7" s="391"/>
      <c r="H7" s="246" t="s">
        <v>137</v>
      </c>
      <c r="I7" s="246" t="s">
        <v>137</v>
      </c>
      <c r="J7" s="391"/>
    </row>
    <row r="8" spans="1:14" ht="14.25" customHeight="1">
      <c r="A8" s="124"/>
      <c r="B8" s="46" t="s">
        <v>2</v>
      </c>
      <c r="C8" s="172" t="s">
        <v>2</v>
      </c>
      <c r="D8" s="172" t="s">
        <v>2</v>
      </c>
      <c r="E8" s="172" t="s">
        <v>2</v>
      </c>
      <c r="F8" s="172" t="s">
        <v>3</v>
      </c>
      <c r="G8" s="172" t="s">
        <v>4</v>
      </c>
      <c r="H8" s="172" t="s">
        <v>4</v>
      </c>
      <c r="I8" s="172" t="s">
        <v>4</v>
      </c>
      <c r="J8" s="172" t="s">
        <v>5</v>
      </c>
    </row>
    <row r="9" spans="1:14" ht="14.25" customHeight="1">
      <c r="A9" s="125" t="s">
        <v>14</v>
      </c>
      <c r="B9" s="165">
        <v>272680</v>
      </c>
      <c r="C9" s="166">
        <v>231737</v>
      </c>
      <c r="D9" s="166">
        <v>213361</v>
      </c>
      <c r="E9" s="166">
        <v>40943</v>
      </c>
      <c r="F9" s="167">
        <v>19.7</v>
      </c>
      <c r="G9" s="167">
        <v>153.6</v>
      </c>
      <c r="H9" s="167">
        <v>142.9</v>
      </c>
      <c r="I9" s="167">
        <v>10.7</v>
      </c>
      <c r="J9" s="166">
        <v>253772</v>
      </c>
    </row>
    <row r="10" spans="1:14" ht="14.25" customHeight="1">
      <c r="A10" s="125" t="s">
        <v>262</v>
      </c>
      <c r="B10" s="165">
        <v>341040</v>
      </c>
      <c r="C10" s="166">
        <v>286982</v>
      </c>
      <c r="D10" s="173" t="s">
        <v>133</v>
      </c>
      <c r="E10" s="166">
        <v>54058</v>
      </c>
      <c r="F10" s="167">
        <v>20.3</v>
      </c>
      <c r="G10" s="167">
        <v>168.2</v>
      </c>
      <c r="H10" s="167">
        <v>152.30000000000001</v>
      </c>
      <c r="I10" s="167">
        <v>15.9</v>
      </c>
      <c r="J10" s="166">
        <v>132172</v>
      </c>
    </row>
    <row r="11" spans="1:14" ht="14.25" customHeight="1">
      <c r="A11" s="125" t="s">
        <v>263</v>
      </c>
      <c r="B11" s="165">
        <v>198317</v>
      </c>
      <c r="C11" s="166">
        <v>171641</v>
      </c>
      <c r="D11" s="173" t="s">
        <v>133</v>
      </c>
      <c r="E11" s="166">
        <v>26676</v>
      </c>
      <c r="F11" s="167">
        <v>19.2</v>
      </c>
      <c r="G11" s="167">
        <v>137.80000000000001</v>
      </c>
      <c r="H11" s="167">
        <v>132.69999999999999</v>
      </c>
      <c r="I11" s="167">
        <v>5.0999999999999996</v>
      </c>
      <c r="J11" s="166">
        <v>121599</v>
      </c>
    </row>
    <row r="12" spans="1:14" ht="14.25" customHeight="1">
      <c r="A12" s="126"/>
      <c r="B12" s="168"/>
      <c r="C12" s="121"/>
      <c r="D12" s="121"/>
      <c r="E12" s="121"/>
      <c r="F12" s="121"/>
      <c r="G12" s="121"/>
      <c r="H12" s="121"/>
      <c r="I12" s="121"/>
      <c r="J12" s="121"/>
    </row>
    <row r="13" spans="1:14" ht="14.25" customHeight="1">
      <c r="A13" s="125" t="s">
        <v>15</v>
      </c>
      <c r="B13" s="165">
        <v>308796</v>
      </c>
      <c r="C13" s="166">
        <v>255738</v>
      </c>
      <c r="D13" s="166">
        <v>232555</v>
      </c>
      <c r="E13" s="166">
        <v>53058</v>
      </c>
      <c r="F13" s="167">
        <v>19.7</v>
      </c>
      <c r="G13" s="167">
        <v>156.69999999999999</v>
      </c>
      <c r="H13" s="167">
        <v>144.6</v>
      </c>
      <c r="I13" s="167">
        <v>12.1</v>
      </c>
      <c r="J13" s="166">
        <v>138842</v>
      </c>
    </row>
    <row r="14" spans="1:14" ht="14.25" customHeight="1">
      <c r="A14" s="125" t="s">
        <v>260</v>
      </c>
      <c r="B14" s="165">
        <v>376914</v>
      </c>
      <c r="C14" s="166">
        <v>308143</v>
      </c>
      <c r="D14" s="173" t="s">
        <v>133</v>
      </c>
      <c r="E14" s="166">
        <v>68771</v>
      </c>
      <c r="F14" s="167">
        <v>19.899999999999999</v>
      </c>
      <c r="G14" s="167">
        <v>167.3</v>
      </c>
      <c r="H14" s="167">
        <v>150.6</v>
      </c>
      <c r="I14" s="167">
        <v>16.7</v>
      </c>
      <c r="J14" s="166">
        <v>76508</v>
      </c>
      <c r="K14" s="4" t="s">
        <v>18</v>
      </c>
    </row>
    <row r="15" spans="1:14" ht="14.25" customHeight="1">
      <c r="A15" s="125" t="s">
        <v>261</v>
      </c>
      <c r="B15" s="165">
        <v>225134</v>
      </c>
      <c r="C15" s="166">
        <v>191374</v>
      </c>
      <c r="D15" s="173" t="s">
        <v>133</v>
      </c>
      <c r="E15" s="166">
        <v>33760</v>
      </c>
      <c r="F15" s="167">
        <v>19.3</v>
      </c>
      <c r="G15" s="167">
        <v>143.6</v>
      </c>
      <c r="H15" s="167">
        <v>137.30000000000001</v>
      </c>
      <c r="I15" s="167">
        <v>6.3</v>
      </c>
      <c r="J15" s="166">
        <v>62334</v>
      </c>
    </row>
    <row r="16" spans="1:14" ht="14.25" customHeight="1">
      <c r="A16" s="126"/>
      <c r="B16" s="168"/>
      <c r="C16" s="121"/>
      <c r="D16" s="121"/>
      <c r="E16" s="121"/>
      <c r="F16" s="121"/>
      <c r="G16" s="121"/>
      <c r="H16" s="121"/>
      <c r="I16" s="121"/>
      <c r="J16" s="121"/>
      <c r="K16" s="157"/>
      <c r="L16" s="158" t="s">
        <v>28</v>
      </c>
      <c r="M16" s="157"/>
      <c r="N16" s="157"/>
    </row>
    <row r="17" spans="1:24" ht="14.25" customHeight="1">
      <c r="A17" s="125" t="s">
        <v>19</v>
      </c>
      <c r="B17" s="165">
        <v>229082</v>
      </c>
      <c r="C17" s="166">
        <v>202764</v>
      </c>
      <c r="D17" s="166">
        <v>190192</v>
      </c>
      <c r="E17" s="166">
        <v>26318</v>
      </c>
      <c r="F17" s="167">
        <v>19.8</v>
      </c>
      <c r="G17" s="167">
        <v>150</v>
      </c>
      <c r="H17" s="167">
        <v>140.80000000000001</v>
      </c>
      <c r="I17" s="167">
        <v>9.1999999999999993</v>
      </c>
      <c r="J17" s="166">
        <v>114928</v>
      </c>
      <c r="K17" s="157"/>
      <c r="L17" s="159" t="s">
        <v>20</v>
      </c>
      <c r="M17" s="159" t="s">
        <v>21</v>
      </c>
      <c r="N17" s="159" t="s">
        <v>22</v>
      </c>
    </row>
    <row r="18" spans="1:24" ht="14.25" customHeight="1">
      <c r="A18" s="125" t="s">
        <v>260</v>
      </c>
      <c r="B18" s="165">
        <v>291781</v>
      </c>
      <c r="C18" s="166">
        <v>257925</v>
      </c>
      <c r="D18" s="173" t="s">
        <v>133</v>
      </c>
      <c r="E18" s="166">
        <v>33856</v>
      </c>
      <c r="F18" s="167">
        <v>20.7</v>
      </c>
      <c r="G18" s="167">
        <v>169.3</v>
      </c>
      <c r="H18" s="167">
        <v>154.5</v>
      </c>
      <c r="I18" s="167">
        <v>14.8</v>
      </c>
      <c r="J18" s="166">
        <v>55664</v>
      </c>
      <c r="K18" s="157" t="s">
        <v>260</v>
      </c>
      <c r="L18" s="160">
        <f>B18/1000</f>
        <v>291.78100000000001</v>
      </c>
      <c r="M18" s="160">
        <f>B22/1000</f>
        <v>339.45600000000002</v>
      </c>
      <c r="N18" s="160">
        <f>B26/1000</f>
        <v>418.38</v>
      </c>
    </row>
    <row r="19" spans="1:24" ht="14.25" customHeight="1">
      <c r="A19" s="125" t="s">
        <v>261</v>
      </c>
      <c r="B19" s="165">
        <v>170128</v>
      </c>
      <c r="C19" s="166">
        <v>150898</v>
      </c>
      <c r="D19" s="173" t="s">
        <v>133</v>
      </c>
      <c r="E19" s="166">
        <v>19230</v>
      </c>
      <c r="F19" s="167">
        <v>19</v>
      </c>
      <c r="G19" s="167">
        <v>131.69999999999999</v>
      </c>
      <c r="H19" s="167">
        <v>127.9</v>
      </c>
      <c r="I19" s="167">
        <v>3.8</v>
      </c>
      <c r="J19" s="166">
        <v>59265</v>
      </c>
      <c r="K19" s="157" t="s">
        <v>261</v>
      </c>
      <c r="L19" s="160">
        <f>B19/1000</f>
        <v>170.12799999999999</v>
      </c>
      <c r="M19" s="160">
        <f>B23/1000</f>
        <v>211.273</v>
      </c>
      <c r="N19" s="160">
        <f>B27/1000</f>
        <v>243.822</v>
      </c>
    </row>
    <row r="20" spans="1:24" ht="14.25" customHeight="1">
      <c r="A20" s="126"/>
      <c r="B20" s="168"/>
      <c r="C20" s="121"/>
      <c r="D20" s="121"/>
      <c r="E20" s="121"/>
      <c r="F20" s="121"/>
      <c r="G20" s="121"/>
      <c r="H20" s="121"/>
      <c r="I20" s="121"/>
      <c r="J20" s="121"/>
      <c r="K20" s="157"/>
      <c r="L20" s="158" t="s">
        <v>30</v>
      </c>
      <c r="M20" s="157"/>
      <c r="N20" s="157"/>
    </row>
    <row r="21" spans="1:24" ht="14.25" customHeight="1">
      <c r="A21" s="125" t="s">
        <v>23</v>
      </c>
      <c r="B21" s="165">
        <v>279104</v>
      </c>
      <c r="C21" s="166">
        <v>236171</v>
      </c>
      <c r="D21" s="166">
        <v>221360</v>
      </c>
      <c r="E21" s="166">
        <v>42933</v>
      </c>
      <c r="F21" s="167">
        <v>19.5</v>
      </c>
      <c r="G21" s="167">
        <v>152.1</v>
      </c>
      <c r="H21" s="167">
        <v>142.5</v>
      </c>
      <c r="I21" s="167">
        <v>9.6</v>
      </c>
      <c r="J21" s="166">
        <v>75970</v>
      </c>
      <c r="K21" s="157"/>
      <c r="L21" s="159" t="s">
        <v>20</v>
      </c>
      <c r="M21" s="159" t="s">
        <v>21</v>
      </c>
      <c r="N21" s="159" t="s">
        <v>22</v>
      </c>
    </row>
    <row r="22" spans="1:24" ht="14.25" customHeight="1">
      <c r="A22" s="125" t="s">
        <v>260</v>
      </c>
      <c r="B22" s="165">
        <v>339456</v>
      </c>
      <c r="C22" s="166">
        <v>284260</v>
      </c>
      <c r="D22" s="173" t="s">
        <v>133</v>
      </c>
      <c r="E22" s="166">
        <v>55196</v>
      </c>
      <c r="F22" s="167">
        <v>19.8</v>
      </c>
      <c r="G22" s="167">
        <v>163.1</v>
      </c>
      <c r="H22" s="167">
        <v>149</v>
      </c>
      <c r="I22" s="167">
        <v>14.1</v>
      </c>
      <c r="J22" s="166">
        <v>40193</v>
      </c>
      <c r="K22" s="157" t="s">
        <v>260</v>
      </c>
      <c r="L22" s="161">
        <f>G18</f>
        <v>169.3</v>
      </c>
      <c r="M22" s="161">
        <f>G22</f>
        <v>163.1</v>
      </c>
      <c r="N22" s="161">
        <f>G26</f>
        <v>172</v>
      </c>
    </row>
    <row r="23" spans="1:24" ht="14.25" customHeight="1">
      <c r="A23" s="125" t="s">
        <v>261</v>
      </c>
      <c r="B23" s="165">
        <v>211273</v>
      </c>
      <c r="C23" s="166">
        <v>182123</v>
      </c>
      <c r="D23" s="173" t="s">
        <v>133</v>
      </c>
      <c r="E23" s="166">
        <v>29150</v>
      </c>
      <c r="F23" s="167">
        <v>19.2</v>
      </c>
      <c r="G23" s="167">
        <v>139.6</v>
      </c>
      <c r="H23" s="167">
        <v>135.1</v>
      </c>
      <c r="I23" s="167">
        <v>4.5</v>
      </c>
      <c r="J23" s="166">
        <v>35777</v>
      </c>
      <c r="K23" s="157" t="s">
        <v>261</v>
      </c>
      <c r="L23" s="161">
        <f>G19</f>
        <v>131.69999999999999</v>
      </c>
      <c r="M23" s="161">
        <f>G23</f>
        <v>139.6</v>
      </c>
      <c r="N23" s="161">
        <f>G27</f>
        <v>148.80000000000001</v>
      </c>
    </row>
    <row r="24" spans="1:24" ht="14.25" customHeight="1">
      <c r="A24" s="126"/>
      <c r="B24" s="168"/>
      <c r="C24" s="121"/>
      <c r="D24" s="121"/>
      <c r="E24" s="121"/>
      <c r="F24" s="121"/>
      <c r="G24" s="121"/>
      <c r="H24" s="121"/>
      <c r="I24" s="121"/>
      <c r="J24" s="121"/>
      <c r="K24" s="157"/>
      <c r="L24" s="157"/>
      <c r="M24" s="157"/>
      <c r="N24" s="157"/>
    </row>
    <row r="25" spans="1:24" ht="14.25" customHeight="1">
      <c r="A25" s="125" t="s">
        <v>24</v>
      </c>
      <c r="B25" s="165">
        <v>344690</v>
      </c>
      <c r="C25" s="166">
        <v>279392</v>
      </c>
      <c r="D25" s="166">
        <v>246088</v>
      </c>
      <c r="E25" s="166">
        <v>65298</v>
      </c>
      <c r="F25" s="167">
        <v>19.899999999999999</v>
      </c>
      <c r="G25" s="167">
        <v>162.19999999999999</v>
      </c>
      <c r="H25" s="167">
        <v>147.19999999999999</v>
      </c>
      <c r="I25" s="167">
        <v>15</v>
      </c>
      <c r="J25" s="166">
        <v>62873</v>
      </c>
    </row>
    <row r="26" spans="1:24" ht="14.25" customHeight="1">
      <c r="A26" s="125" t="s">
        <v>260</v>
      </c>
      <c r="B26" s="165">
        <v>418380</v>
      </c>
      <c r="C26" s="166">
        <v>334582</v>
      </c>
      <c r="D26" s="173" t="s">
        <v>133</v>
      </c>
      <c r="E26" s="166">
        <v>83798</v>
      </c>
      <c r="F26" s="167">
        <v>20.100000000000001</v>
      </c>
      <c r="G26" s="167">
        <v>172</v>
      </c>
      <c r="H26" s="167">
        <v>152.4</v>
      </c>
      <c r="I26" s="167">
        <v>19.600000000000001</v>
      </c>
      <c r="J26" s="166">
        <v>36315</v>
      </c>
    </row>
    <row r="27" spans="1:24" ht="14.25" customHeight="1">
      <c r="A27" s="127" t="s">
        <v>261</v>
      </c>
      <c r="B27" s="170">
        <v>243822</v>
      </c>
      <c r="C27" s="169">
        <v>203847</v>
      </c>
      <c r="D27" s="174" t="s">
        <v>133</v>
      </c>
      <c r="E27" s="169">
        <v>39975</v>
      </c>
      <c r="F27" s="171">
        <v>19.5</v>
      </c>
      <c r="G27" s="171">
        <v>148.80000000000001</v>
      </c>
      <c r="H27" s="171">
        <v>140.1</v>
      </c>
      <c r="I27" s="171">
        <v>8.6999999999999993</v>
      </c>
      <c r="J27" s="169">
        <v>26558</v>
      </c>
    </row>
    <row r="28" spans="1:24" ht="14.25" customHeight="1">
      <c r="K28" s="47"/>
      <c r="L28" s="47"/>
      <c r="M28" s="47"/>
      <c r="N28" s="47"/>
    </row>
    <row r="29" spans="1:24">
      <c r="K29" s="48"/>
      <c r="L29" s="5"/>
      <c r="M29" s="5"/>
      <c r="N29" s="5"/>
      <c r="O29" s="47"/>
      <c r="P29" s="47"/>
      <c r="Q29" s="47"/>
      <c r="R29" s="47"/>
      <c r="S29" s="47"/>
      <c r="T29" s="47"/>
      <c r="U29" s="47"/>
      <c r="V29" s="47"/>
      <c r="W29" s="47"/>
      <c r="X29" s="47"/>
    </row>
    <row r="30" spans="1:24" ht="13.5" customHeight="1">
      <c r="D30" s="45"/>
      <c r="E30" s="45"/>
      <c r="F30" s="45"/>
      <c r="K30" s="49"/>
      <c r="L30" s="5"/>
      <c r="M30" s="5"/>
      <c r="N30" s="5"/>
      <c r="O30" s="5"/>
      <c r="P30" s="7"/>
      <c r="Q30" s="5"/>
      <c r="R30" s="5"/>
      <c r="S30" s="5"/>
      <c r="T30" s="7"/>
      <c r="U30" s="47"/>
      <c r="V30" s="47"/>
      <c r="W30" s="47"/>
      <c r="X30" s="47"/>
    </row>
    <row r="31" spans="1:24">
      <c r="K31" s="49"/>
      <c r="L31" s="5"/>
      <c r="M31" s="5"/>
      <c r="N31" s="5"/>
      <c r="O31" s="5"/>
      <c r="P31" s="7"/>
      <c r="Q31" s="5"/>
      <c r="R31" s="5"/>
      <c r="S31" s="5"/>
      <c r="T31" s="7"/>
      <c r="U31" s="47"/>
      <c r="V31" s="47"/>
      <c r="W31" s="47"/>
      <c r="X31" s="47"/>
    </row>
    <row r="32" spans="1:24">
      <c r="K32" s="49"/>
      <c r="L32" s="5"/>
      <c r="M32" s="5"/>
      <c r="N32" s="5"/>
      <c r="O32" s="5"/>
      <c r="P32" s="7"/>
      <c r="Q32" s="5"/>
      <c r="R32" s="5"/>
      <c r="S32" s="5"/>
      <c r="T32" s="7"/>
      <c r="U32" s="47"/>
      <c r="V32" s="47"/>
      <c r="W32" s="47"/>
      <c r="X32" s="47"/>
    </row>
    <row r="33" spans="1:24">
      <c r="A33" s="50"/>
      <c r="K33" s="49"/>
      <c r="L33" s="5"/>
      <c r="M33" s="5"/>
      <c r="N33" s="5"/>
      <c r="O33" s="5"/>
      <c r="P33" s="7"/>
      <c r="Q33" s="5"/>
      <c r="R33" s="5"/>
      <c r="S33" s="5"/>
      <c r="T33" s="7"/>
      <c r="U33" s="47"/>
      <c r="V33" s="47"/>
      <c r="W33" s="47"/>
      <c r="X33" s="47"/>
    </row>
    <row r="34" spans="1:24">
      <c r="A34" s="50"/>
      <c r="K34" s="47"/>
      <c r="L34" s="47"/>
      <c r="M34" s="47"/>
      <c r="N34" s="47"/>
      <c r="O34" s="5"/>
      <c r="P34" s="7"/>
      <c r="Q34" s="5"/>
      <c r="R34" s="5"/>
      <c r="S34" s="5"/>
      <c r="T34" s="7"/>
      <c r="U34" s="47"/>
      <c r="V34" s="47"/>
      <c r="W34" s="47"/>
      <c r="X34" s="47"/>
    </row>
    <row r="35" spans="1:24">
      <c r="K35" s="47"/>
      <c r="L35" s="47"/>
      <c r="M35" s="47"/>
      <c r="N35" s="47"/>
      <c r="O35" s="47"/>
      <c r="P35" s="47"/>
      <c r="Q35" s="47"/>
      <c r="R35" s="47"/>
      <c r="S35" s="47"/>
      <c r="T35" s="47"/>
      <c r="U35" s="47"/>
      <c r="V35" s="47"/>
      <c r="W35" s="47"/>
      <c r="X35" s="47"/>
    </row>
    <row r="36" spans="1:24">
      <c r="O36" s="47"/>
      <c r="P36" s="47"/>
      <c r="Q36" s="47"/>
      <c r="R36" s="47"/>
      <c r="S36" s="47"/>
      <c r="T36" s="47"/>
      <c r="U36" s="47"/>
      <c r="V36" s="47"/>
      <c r="W36" s="47"/>
      <c r="X36" s="47"/>
    </row>
    <row r="38" spans="1:24">
      <c r="A38" s="50"/>
    </row>
    <row r="39" spans="1:24">
      <c r="A39" s="50"/>
    </row>
    <row r="40" spans="1:24">
      <c r="A40" s="50"/>
    </row>
    <row r="41" spans="1:24">
      <c r="A41" s="50"/>
    </row>
    <row r="42" spans="1:24">
      <c r="A42" s="50"/>
    </row>
    <row r="43" spans="1:24">
      <c r="A43" s="50"/>
    </row>
    <row r="44" spans="1:24">
      <c r="A44" s="50"/>
    </row>
    <row r="45" spans="1:24">
      <c r="A45" s="50"/>
    </row>
    <row r="47" spans="1:24">
      <c r="A47" s="50"/>
    </row>
    <row r="48" spans="1:24">
      <c r="A48" s="50"/>
    </row>
    <row r="49" spans="1:14">
      <c r="A49" s="50"/>
    </row>
    <row r="50" spans="1:14">
      <c r="A50" s="50"/>
    </row>
    <row r="57" spans="1:14">
      <c r="L57" s="51"/>
    </row>
    <row r="58" spans="1:14">
      <c r="L58" s="51"/>
      <c r="N58" s="4" t="s">
        <v>6</v>
      </c>
    </row>
    <row r="59" spans="1:14">
      <c r="L59" s="51"/>
    </row>
    <row r="61" spans="1:14">
      <c r="L61" s="52"/>
    </row>
    <row r="62" spans="1:14">
      <c r="L62" s="52"/>
    </row>
    <row r="63" spans="1:14">
      <c r="L63" s="53"/>
    </row>
  </sheetData>
  <mergeCells count="8">
    <mergeCell ref="J5:J7"/>
    <mergeCell ref="A2:J2"/>
    <mergeCell ref="F5:F7"/>
    <mergeCell ref="G5:G7"/>
    <mergeCell ref="B5:B7"/>
    <mergeCell ref="C5:C7"/>
    <mergeCell ref="D5:D7"/>
    <mergeCell ref="E5:E7"/>
  </mergeCells>
  <phoneticPr fontId="2"/>
  <printOptions horizontalCentered="1" gridLinesSet="0"/>
  <pageMargins left="0.47244094488188981" right="0.51181102362204722" top="0.59055118110236227" bottom="0.39370078740157483" header="0.51181102362204722" footer="0.51181102362204722"/>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49"/>
  <sheetViews>
    <sheetView showGridLines="0" zoomScaleNormal="100" workbookViewId="0">
      <selection sqref="A1:I1"/>
    </sheetView>
  </sheetViews>
  <sheetFormatPr defaultRowHeight="13.5"/>
  <cols>
    <col min="1" max="1" width="21.7109375" style="43" customWidth="1"/>
    <col min="2" max="2" width="10.7109375" style="43" customWidth="1"/>
    <col min="3" max="3" width="9.7109375" style="43" customWidth="1"/>
    <col min="4" max="4" width="10.7109375" style="43" customWidth="1"/>
    <col min="5" max="5" width="9.7109375" style="43" customWidth="1"/>
    <col min="6" max="6" width="10.7109375" style="43" customWidth="1"/>
    <col min="7" max="7" width="9.7109375" style="43" customWidth="1"/>
    <col min="8" max="9" width="10.7109375" style="43" customWidth="1"/>
    <col min="10" max="16384" width="9.140625" style="43"/>
  </cols>
  <sheetData>
    <row r="1" spans="1:9" ht="17.25" customHeight="1">
      <c r="A1" s="405"/>
      <c r="B1" s="405"/>
      <c r="C1" s="405"/>
      <c r="D1" s="405"/>
      <c r="E1" s="405"/>
      <c r="F1" s="405"/>
      <c r="G1" s="405"/>
      <c r="H1" s="405"/>
      <c r="I1" s="405"/>
    </row>
    <row r="2" spans="1:9" ht="7.15" customHeight="1">
      <c r="A2" s="42"/>
      <c r="B2" s="42"/>
      <c r="C2" s="42"/>
      <c r="D2" s="42"/>
      <c r="E2" s="42"/>
      <c r="F2" s="42"/>
      <c r="G2" s="42"/>
      <c r="H2" s="42"/>
      <c r="I2" s="42"/>
    </row>
    <row r="3" spans="1:9" ht="21.6" customHeight="1">
      <c r="A3" s="406" t="s">
        <v>183</v>
      </c>
      <c r="B3" s="407"/>
      <c r="C3" s="407"/>
      <c r="D3" s="407"/>
      <c r="E3" s="407"/>
      <c r="F3" s="407"/>
      <c r="G3" s="407"/>
      <c r="H3" s="407"/>
      <c r="I3" s="407"/>
    </row>
    <row r="4" spans="1:9" ht="17.25" customHeight="1">
      <c r="A4" s="408" t="s">
        <v>121</v>
      </c>
      <c r="B4" s="409"/>
      <c r="C4" s="409"/>
      <c r="D4" s="409"/>
      <c r="E4" s="409"/>
      <c r="F4" s="409"/>
      <c r="G4" s="409"/>
      <c r="H4" s="409"/>
      <c r="I4" s="409"/>
    </row>
    <row r="5" spans="1:9" ht="17.25" customHeight="1">
      <c r="A5" s="12" t="s">
        <v>44</v>
      </c>
      <c r="I5" s="10" t="s">
        <v>122</v>
      </c>
    </row>
    <row r="6" spans="1:9" ht="17.25" customHeight="1">
      <c r="A6" s="128"/>
      <c r="B6" s="129" t="s">
        <v>8</v>
      </c>
      <c r="C6" s="129"/>
      <c r="D6" s="130" t="s">
        <v>11</v>
      </c>
      <c r="E6" s="129"/>
      <c r="F6" s="130" t="s">
        <v>49</v>
      </c>
      <c r="G6" s="129"/>
      <c r="H6" s="130" t="s">
        <v>186</v>
      </c>
      <c r="I6" s="131"/>
    </row>
    <row r="7" spans="1:9" ht="17.25" customHeight="1">
      <c r="A7" s="132"/>
      <c r="B7" s="133"/>
      <c r="C7" s="136" t="s">
        <v>96</v>
      </c>
      <c r="D7" s="145" t="s">
        <v>0</v>
      </c>
      <c r="E7" s="136" t="s">
        <v>96</v>
      </c>
      <c r="F7" s="135"/>
      <c r="G7" s="136" t="s">
        <v>96</v>
      </c>
      <c r="H7" s="144" t="s">
        <v>0</v>
      </c>
      <c r="I7" s="134" t="s">
        <v>97</v>
      </c>
    </row>
    <row r="8" spans="1:9" ht="17.25" customHeight="1">
      <c r="A8" s="120"/>
      <c r="B8" s="54" t="s">
        <v>2</v>
      </c>
      <c r="C8" s="55" t="s">
        <v>7</v>
      </c>
      <c r="D8" s="54" t="s">
        <v>2</v>
      </c>
      <c r="E8" s="55" t="s">
        <v>7</v>
      </c>
      <c r="F8" s="54" t="s">
        <v>2</v>
      </c>
      <c r="G8" s="55" t="s">
        <v>7</v>
      </c>
      <c r="H8" s="54" t="s">
        <v>2</v>
      </c>
      <c r="I8" s="55" t="s">
        <v>2</v>
      </c>
    </row>
    <row r="9" spans="1:9" ht="17.25" customHeight="1">
      <c r="A9" s="38" t="s">
        <v>154</v>
      </c>
      <c r="B9" s="164">
        <v>272680</v>
      </c>
      <c r="C9" s="344">
        <v>-1.8</v>
      </c>
      <c r="D9" s="207">
        <v>231737</v>
      </c>
      <c r="E9" s="276">
        <v>-1</v>
      </c>
      <c r="F9" s="207">
        <v>213361</v>
      </c>
      <c r="G9" s="202">
        <v>-1.2</v>
      </c>
      <c r="H9" s="207">
        <v>40943</v>
      </c>
      <c r="I9" s="263">
        <v>-2362</v>
      </c>
    </row>
    <row r="10" spans="1:9" ht="17.25" customHeight="1">
      <c r="A10" s="38" t="s">
        <v>155</v>
      </c>
      <c r="B10" s="353" t="s">
        <v>38</v>
      </c>
      <c r="C10" s="336" t="s">
        <v>38</v>
      </c>
      <c r="D10" s="353" t="s">
        <v>38</v>
      </c>
      <c r="E10" s="336" t="s">
        <v>38</v>
      </c>
      <c r="F10" s="353" t="s">
        <v>38</v>
      </c>
      <c r="G10" s="336" t="s">
        <v>38</v>
      </c>
      <c r="H10" s="213" t="s">
        <v>38</v>
      </c>
      <c r="I10" s="294" t="s">
        <v>38</v>
      </c>
    </row>
    <row r="11" spans="1:9" ht="17.25" customHeight="1">
      <c r="A11" s="38" t="s">
        <v>156</v>
      </c>
      <c r="B11" s="164">
        <v>300920</v>
      </c>
      <c r="C11" s="344">
        <v>3.9</v>
      </c>
      <c r="D11" s="207">
        <v>264684</v>
      </c>
      <c r="E11" s="342">
        <v>2.6</v>
      </c>
      <c r="F11" s="207">
        <v>248827</v>
      </c>
      <c r="G11" s="261">
        <v>1.8</v>
      </c>
      <c r="H11" s="207">
        <v>36236</v>
      </c>
      <c r="I11" s="263">
        <v>4509</v>
      </c>
    </row>
    <row r="12" spans="1:9" ht="17.25" customHeight="1">
      <c r="A12" s="38" t="s">
        <v>157</v>
      </c>
      <c r="B12" s="164">
        <v>319173</v>
      </c>
      <c r="C12" s="344">
        <v>-0.8</v>
      </c>
      <c r="D12" s="207">
        <v>260793</v>
      </c>
      <c r="E12" s="276">
        <v>-1.4</v>
      </c>
      <c r="F12" s="164">
        <v>226622</v>
      </c>
      <c r="G12" s="272">
        <v>-1.8</v>
      </c>
      <c r="H12" s="207">
        <v>58380</v>
      </c>
      <c r="I12" s="263">
        <v>299</v>
      </c>
    </row>
    <row r="13" spans="1:9" ht="17.25" customHeight="1">
      <c r="A13" s="38" t="s">
        <v>158</v>
      </c>
      <c r="B13" s="164">
        <v>594922</v>
      </c>
      <c r="C13" s="344">
        <v>-0.9</v>
      </c>
      <c r="D13" s="207">
        <v>471281</v>
      </c>
      <c r="E13" s="261">
        <v>-0.7</v>
      </c>
      <c r="F13" s="164">
        <v>396313</v>
      </c>
      <c r="G13" s="270">
        <v>-1.4</v>
      </c>
      <c r="H13" s="207">
        <v>123641</v>
      </c>
      <c r="I13" s="263">
        <v>-5437</v>
      </c>
    </row>
    <row r="14" spans="1:9" ht="17.25" customHeight="1">
      <c r="A14" s="38" t="s">
        <v>39</v>
      </c>
      <c r="B14" s="164">
        <v>329057</v>
      </c>
      <c r="C14" s="344">
        <v>-2.4</v>
      </c>
      <c r="D14" s="208">
        <v>250086</v>
      </c>
      <c r="E14" s="271">
        <v>-6.5</v>
      </c>
      <c r="F14" s="165">
        <v>234854</v>
      </c>
      <c r="G14" s="272">
        <v>-3</v>
      </c>
      <c r="H14" s="207">
        <v>78971</v>
      </c>
      <c r="I14" s="263">
        <v>10185</v>
      </c>
    </row>
    <row r="15" spans="1:9" ht="17.25" customHeight="1">
      <c r="A15" s="38" t="s">
        <v>159</v>
      </c>
      <c r="B15" s="164">
        <v>290601</v>
      </c>
      <c r="C15" s="343">
        <v>-6.3</v>
      </c>
      <c r="D15" s="208">
        <v>270440</v>
      </c>
      <c r="E15" s="271">
        <v>1.9</v>
      </c>
      <c r="F15" s="165">
        <v>230917</v>
      </c>
      <c r="G15" s="272">
        <v>2.2000000000000002</v>
      </c>
      <c r="H15" s="207">
        <v>20161</v>
      </c>
      <c r="I15" s="263">
        <v>-24345</v>
      </c>
    </row>
    <row r="16" spans="1:9" ht="17.25" customHeight="1">
      <c r="A16" s="38" t="s">
        <v>160</v>
      </c>
      <c r="B16" s="164">
        <v>201859</v>
      </c>
      <c r="C16" s="343">
        <v>-2.2000000000000002</v>
      </c>
      <c r="D16" s="208">
        <v>178046</v>
      </c>
      <c r="E16" s="271">
        <v>-0.7</v>
      </c>
      <c r="F16" s="165">
        <v>166060</v>
      </c>
      <c r="G16" s="270">
        <v>-0.9</v>
      </c>
      <c r="H16" s="207">
        <v>23813</v>
      </c>
      <c r="I16" s="263">
        <v>-3370</v>
      </c>
    </row>
    <row r="17" spans="1:9" ht="17.25" customHeight="1">
      <c r="A17" s="38" t="s">
        <v>161</v>
      </c>
      <c r="B17" s="164">
        <v>340830</v>
      </c>
      <c r="C17" s="343">
        <v>-5.6</v>
      </c>
      <c r="D17" s="208">
        <v>283387</v>
      </c>
      <c r="E17" s="271">
        <v>-6.4</v>
      </c>
      <c r="F17" s="165">
        <v>275196</v>
      </c>
      <c r="G17" s="272">
        <v>-6.8</v>
      </c>
      <c r="H17" s="207">
        <v>57443</v>
      </c>
      <c r="I17" s="263">
        <v>-1311</v>
      </c>
    </row>
    <row r="18" spans="1:9" ht="17.25" customHeight="1">
      <c r="A18" s="38" t="s">
        <v>181</v>
      </c>
      <c r="B18" s="164">
        <v>388895</v>
      </c>
      <c r="C18" s="343">
        <v>13.5</v>
      </c>
      <c r="D18" s="208">
        <v>311873</v>
      </c>
      <c r="E18" s="271">
        <v>17.899999999999999</v>
      </c>
      <c r="F18" s="165">
        <v>283455</v>
      </c>
      <c r="G18" s="270">
        <v>9.6</v>
      </c>
      <c r="H18" s="207">
        <v>77022</v>
      </c>
      <c r="I18" s="264">
        <v>-2107</v>
      </c>
    </row>
    <row r="19" spans="1:9" ht="17.25" customHeight="1">
      <c r="A19" s="38" t="s">
        <v>162</v>
      </c>
      <c r="B19" s="164">
        <v>326775</v>
      </c>
      <c r="C19" s="343">
        <v>-12.8</v>
      </c>
      <c r="D19" s="208">
        <v>276057</v>
      </c>
      <c r="E19" s="271">
        <v>-9.1999999999999993</v>
      </c>
      <c r="F19" s="165">
        <v>260553</v>
      </c>
      <c r="G19" s="270">
        <v>-8.9</v>
      </c>
      <c r="H19" s="207">
        <v>50718</v>
      </c>
      <c r="I19" s="263">
        <v>-20152</v>
      </c>
    </row>
    <row r="20" spans="1:9" ht="17.25" customHeight="1">
      <c r="A20" s="38" t="s">
        <v>163</v>
      </c>
      <c r="B20" s="164">
        <v>129341</v>
      </c>
      <c r="C20" s="343">
        <v>8.1999999999999993</v>
      </c>
      <c r="D20" s="208">
        <v>122286</v>
      </c>
      <c r="E20" s="271">
        <v>7.6</v>
      </c>
      <c r="F20" s="165">
        <v>112102</v>
      </c>
      <c r="G20" s="270">
        <v>7.5</v>
      </c>
      <c r="H20" s="207">
        <v>7055</v>
      </c>
      <c r="I20" s="263">
        <v>727</v>
      </c>
    </row>
    <row r="21" spans="1:9" ht="17.25" customHeight="1">
      <c r="A21" s="38" t="s">
        <v>164</v>
      </c>
      <c r="B21" s="164">
        <v>180555</v>
      </c>
      <c r="C21" s="343">
        <v>5.9</v>
      </c>
      <c r="D21" s="208">
        <v>178008</v>
      </c>
      <c r="E21" s="271">
        <v>4.2</v>
      </c>
      <c r="F21" s="165">
        <v>170152</v>
      </c>
      <c r="G21" s="270">
        <v>6.2</v>
      </c>
      <c r="H21" s="207">
        <v>10047</v>
      </c>
      <c r="I21" s="263">
        <v>3124</v>
      </c>
    </row>
    <row r="22" spans="1:9" ht="17.25" customHeight="1">
      <c r="A22" s="38" t="s">
        <v>165</v>
      </c>
      <c r="B22" s="164">
        <v>377418</v>
      </c>
      <c r="C22" s="343">
        <v>-5.7</v>
      </c>
      <c r="D22" s="208">
        <v>301901</v>
      </c>
      <c r="E22" s="271">
        <v>-6.2</v>
      </c>
      <c r="F22" s="165">
        <v>295586</v>
      </c>
      <c r="G22" s="270">
        <v>-6.8</v>
      </c>
      <c r="H22" s="207">
        <v>75517</v>
      </c>
      <c r="I22" s="263">
        <v>-3431</v>
      </c>
    </row>
    <row r="23" spans="1:9" ht="17.25" customHeight="1">
      <c r="A23" s="38" t="s">
        <v>166</v>
      </c>
      <c r="B23" s="164">
        <v>256706</v>
      </c>
      <c r="C23" s="343">
        <v>-3.1</v>
      </c>
      <c r="D23" s="208">
        <v>218520</v>
      </c>
      <c r="E23" s="271">
        <v>-1.5</v>
      </c>
      <c r="F23" s="165">
        <v>209098</v>
      </c>
      <c r="G23" s="270">
        <v>-1.5</v>
      </c>
      <c r="H23" s="207">
        <v>38186</v>
      </c>
      <c r="I23" s="263">
        <v>-3290</v>
      </c>
    </row>
    <row r="24" spans="1:9" ht="17.25" customHeight="1">
      <c r="A24" s="38" t="s">
        <v>167</v>
      </c>
      <c r="B24" s="188">
        <v>356498</v>
      </c>
      <c r="C24" s="343">
        <v>5.0999999999999996</v>
      </c>
      <c r="D24" s="188">
        <v>282167</v>
      </c>
      <c r="E24" s="343">
        <v>1.3</v>
      </c>
      <c r="F24" s="188">
        <v>274668</v>
      </c>
      <c r="G24" s="270">
        <v>1.7</v>
      </c>
      <c r="H24" s="188">
        <v>74331</v>
      </c>
      <c r="I24" s="367">
        <v>6950</v>
      </c>
    </row>
    <row r="25" spans="1:9" ht="17.25" customHeight="1">
      <c r="A25" s="39" t="s">
        <v>168</v>
      </c>
      <c r="B25" s="192">
        <v>224831</v>
      </c>
      <c r="C25" s="345">
        <v>4.0999999999999996</v>
      </c>
      <c r="D25" s="192">
        <v>200525</v>
      </c>
      <c r="E25" s="366">
        <v>2.4</v>
      </c>
      <c r="F25" s="192">
        <v>180464</v>
      </c>
      <c r="G25" s="366">
        <v>1.6</v>
      </c>
      <c r="H25" s="192">
        <v>24306</v>
      </c>
      <c r="I25" s="339">
        <v>3685</v>
      </c>
    </row>
    <row r="26" spans="1:9" ht="17.25" customHeight="1">
      <c r="A26" s="56"/>
      <c r="B26" s="57"/>
      <c r="C26" s="58"/>
      <c r="D26" s="57"/>
      <c r="E26" s="58"/>
      <c r="F26" s="57"/>
      <c r="G26" s="58"/>
      <c r="H26" s="57"/>
      <c r="I26" s="59"/>
    </row>
    <row r="27" spans="1:9" ht="17.25" customHeight="1">
      <c r="A27" s="56"/>
      <c r="B27" s="57"/>
      <c r="C27" s="58"/>
      <c r="D27" s="57"/>
      <c r="E27" s="58"/>
      <c r="F27" s="57"/>
      <c r="G27" s="58"/>
      <c r="H27" s="57"/>
      <c r="I27" s="59"/>
    </row>
    <row r="28" spans="1:9" s="12" customFormat="1" ht="17.25" customHeight="1">
      <c r="A28" s="12" t="s">
        <v>40</v>
      </c>
      <c r="I28" s="33"/>
    </row>
    <row r="29" spans="1:9" s="12" customFormat="1" ht="17.25" customHeight="1">
      <c r="A29" s="128"/>
      <c r="B29" s="130" t="s">
        <v>50</v>
      </c>
      <c r="C29" s="131"/>
      <c r="D29" s="130" t="s">
        <v>41</v>
      </c>
      <c r="E29" s="131"/>
      <c r="F29" s="130" t="s">
        <v>51</v>
      </c>
      <c r="G29" s="131"/>
      <c r="H29" s="130" t="s">
        <v>42</v>
      </c>
      <c r="I29" s="131"/>
    </row>
    <row r="30" spans="1:9" s="12" customFormat="1" ht="17.25" customHeight="1">
      <c r="A30" s="132"/>
      <c r="B30" s="137"/>
      <c r="C30" s="136" t="s">
        <v>96</v>
      </c>
      <c r="D30" s="144" t="s">
        <v>0</v>
      </c>
      <c r="E30" s="136" t="s">
        <v>96</v>
      </c>
      <c r="F30" s="135"/>
      <c r="G30" s="136" t="s">
        <v>96</v>
      </c>
      <c r="H30" s="144" t="s">
        <v>0</v>
      </c>
      <c r="I30" s="134" t="s">
        <v>97</v>
      </c>
    </row>
    <row r="31" spans="1:9" s="12" customFormat="1" ht="17.25" customHeight="1">
      <c r="A31" s="61"/>
      <c r="B31" s="62" t="s">
        <v>43</v>
      </c>
      <c r="C31" s="63" t="s">
        <v>112</v>
      </c>
      <c r="D31" s="62" t="s">
        <v>43</v>
      </c>
      <c r="E31" s="63" t="s">
        <v>112</v>
      </c>
      <c r="F31" s="62" t="s">
        <v>43</v>
      </c>
      <c r="G31" s="63" t="s">
        <v>112</v>
      </c>
      <c r="H31" s="62" t="s">
        <v>43</v>
      </c>
      <c r="I31" s="63" t="s">
        <v>43</v>
      </c>
    </row>
    <row r="32" spans="1:9" s="12" customFormat="1" ht="17.25" customHeight="1">
      <c r="A32" s="38" t="s">
        <v>154</v>
      </c>
      <c r="B32" s="164">
        <v>308796</v>
      </c>
      <c r="C32" s="270">
        <v>1.3</v>
      </c>
      <c r="D32" s="207">
        <v>255738</v>
      </c>
      <c r="E32" s="202">
        <v>1.3</v>
      </c>
      <c r="F32" s="164">
        <v>232555</v>
      </c>
      <c r="G32" s="343">
        <v>1</v>
      </c>
      <c r="H32" s="207">
        <v>53058</v>
      </c>
      <c r="I32" s="265">
        <v>1219</v>
      </c>
    </row>
    <row r="33" spans="1:10" s="12" customFormat="1" ht="17.25" customHeight="1">
      <c r="A33" s="38" t="s">
        <v>155</v>
      </c>
      <c r="B33" s="353" t="s">
        <v>194</v>
      </c>
      <c r="C33" s="336" t="s">
        <v>194</v>
      </c>
      <c r="D33" s="353" t="s">
        <v>194</v>
      </c>
      <c r="E33" s="336" t="s">
        <v>194</v>
      </c>
      <c r="F33" s="353" t="s">
        <v>194</v>
      </c>
      <c r="G33" s="336" t="s">
        <v>194</v>
      </c>
      <c r="H33" s="213" t="s">
        <v>194</v>
      </c>
      <c r="I33" s="294" t="s">
        <v>194</v>
      </c>
    </row>
    <row r="34" spans="1:10" s="12" customFormat="1" ht="17.25" customHeight="1">
      <c r="A34" s="38" t="s">
        <v>156</v>
      </c>
      <c r="B34" s="164">
        <v>373997</v>
      </c>
      <c r="C34" s="270">
        <v>4.8</v>
      </c>
      <c r="D34" s="207">
        <v>299205</v>
      </c>
      <c r="E34" s="202">
        <v>4.2</v>
      </c>
      <c r="F34" s="164">
        <v>282593</v>
      </c>
      <c r="G34" s="343">
        <v>4.8</v>
      </c>
      <c r="H34" s="207">
        <v>74792</v>
      </c>
      <c r="I34" s="265">
        <v>7062</v>
      </c>
    </row>
    <row r="35" spans="1:10" s="12" customFormat="1" ht="17.25" customHeight="1">
      <c r="A35" s="38" t="s">
        <v>157</v>
      </c>
      <c r="B35" s="164">
        <v>345642</v>
      </c>
      <c r="C35" s="270">
        <v>1.7</v>
      </c>
      <c r="D35" s="207">
        <v>276515</v>
      </c>
      <c r="E35" s="271">
        <v>1.1000000000000001</v>
      </c>
      <c r="F35" s="164">
        <v>237522</v>
      </c>
      <c r="G35" s="343">
        <v>1.1000000000000001</v>
      </c>
      <c r="H35" s="207">
        <v>69127</v>
      </c>
      <c r="I35" s="265">
        <v>2508</v>
      </c>
    </row>
    <row r="36" spans="1:10" s="12" customFormat="1" ht="17.25" customHeight="1">
      <c r="A36" s="38" t="s">
        <v>158</v>
      </c>
      <c r="B36" s="355" t="s">
        <v>38</v>
      </c>
      <c r="C36" s="351" t="s">
        <v>38</v>
      </c>
      <c r="D36" s="355" t="s">
        <v>38</v>
      </c>
      <c r="E36" s="351" t="s">
        <v>38</v>
      </c>
      <c r="F36" s="358" t="s">
        <v>38</v>
      </c>
      <c r="G36" s="351" t="s">
        <v>38</v>
      </c>
      <c r="H36" s="358" t="s">
        <v>38</v>
      </c>
      <c r="I36" s="351" t="s">
        <v>38</v>
      </c>
    </row>
    <row r="37" spans="1:10" s="12" customFormat="1" ht="17.25" customHeight="1">
      <c r="A37" s="38" t="s">
        <v>39</v>
      </c>
      <c r="B37" s="164">
        <v>432699</v>
      </c>
      <c r="C37" s="270">
        <v>-8.8000000000000007</v>
      </c>
      <c r="D37" s="208">
        <v>317919</v>
      </c>
      <c r="E37" s="271">
        <v>-7.3</v>
      </c>
      <c r="F37" s="165">
        <v>292894</v>
      </c>
      <c r="G37" s="343">
        <v>-7.4</v>
      </c>
      <c r="H37" s="207">
        <v>114780</v>
      </c>
      <c r="I37" s="265">
        <v>-436</v>
      </c>
    </row>
    <row r="38" spans="1:10" s="12" customFormat="1" ht="17.25" customHeight="1">
      <c r="A38" s="38" t="s">
        <v>159</v>
      </c>
      <c r="B38" s="164">
        <v>302013</v>
      </c>
      <c r="C38" s="270">
        <v>2.2999999999999998</v>
      </c>
      <c r="D38" s="208">
        <v>269703</v>
      </c>
      <c r="E38" s="271">
        <v>2.1</v>
      </c>
      <c r="F38" s="165">
        <v>230488</v>
      </c>
      <c r="G38" s="343">
        <v>2</v>
      </c>
      <c r="H38" s="207">
        <v>32310</v>
      </c>
      <c r="I38" s="265">
        <v>1856</v>
      </c>
    </row>
    <row r="39" spans="1:10" s="12" customFormat="1" ht="17.25" customHeight="1">
      <c r="A39" s="38" t="s">
        <v>160</v>
      </c>
      <c r="B39" s="164">
        <v>191730</v>
      </c>
      <c r="C39" s="270">
        <v>-2.1</v>
      </c>
      <c r="D39" s="208">
        <v>168968</v>
      </c>
      <c r="E39" s="202">
        <v>2.9</v>
      </c>
      <c r="F39" s="165">
        <v>156989</v>
      </c>
      <c r="G39" s="343">
        <v>0.8</v>
      </c>
      <c r="H39" s="207">
        <v>22762</v>
      </c>
      <c r="I39" s="265">
        <v>-8299</v>
      </c>
    </row>
    <row r="40" spans="1:10" s="12" customFormat="1" ht="17.25" customHeight="1">
      <c r="A40" s="38" t="s">
        <v>161</v>
      </c>
      <c r="B40" s="164">
        <v>383348</v>
      </c>
      <c r="C40" s="270">
        <v>-7.4</v>
      </c>
      <c r="D40" s="208">
        <v>307321</v>
      </c>
      <c r="E40" s="202">
        <v>-7.1</v>
      </c>
      <c r="F40" s="165">
        <v>299773</v>
      </c>
      <c r="G40" s="343">
        <v>-5.9</v>
      </c>
      <c r="H40" s="207">
        <v>76027</v>
      </c>
      <c r="I40" s="265">
        <v>-7522</v>
      </c>
    </row>
    <row r="41" spans="1:10" s="12" customFormat="1" ht="17.25" customHeight="1">
      <c r="A41" s="38" t="s">
        <v>181</v>
      </c>
      <c r="B41" s="164">
        <v>163251</v>
      </c>
      <c r="C41" s="270">
        <v>-9.3000000000000007</v>
      </c>
      <c r="D41" s="208">
        <v>154624</v>
      </c>
      <c r="E41" s="202">
        <v>-3.3</v>
      </c>
      <c r="F41" s="165">
        <v>149577</v>
      </c>
      <c r="G41" s="343">
        <v>-3.2</v>
      </c>
      <c r="H41" s="207">
        <v>8627</v>
      </c>
      <c r="I41" s="265">
        <v>-11690</v>
      </c>
    </row>
    <row r="42" spans="1:10" s="12" customFormat="1" ht="17.25" customHeight="1">
      <c r="A42" s="38" t="s">
        <v>162</v>
      </c>
      <c r="B42" s="164">
        <v>427124</v>
      </c>
      <c r="C42" s="270">
        <v>-0.9</v>
      </c>
      <c r="D42" s="208">
        <v>335800</v>
      </c>
      <c r="E42" s="202">
        <v>-0.3</v>
      </c>
      <c r="F42" s="165">
        <v>307440</v>
      </c>
      <c r="G42" s="343">
        <v>0.7</v>
      </c>
      <c r="H42" s="207">
        <v>91324</v>
      </c>
      <c r="I42" s="265">
        <v>-2482</v>
      </c>
    </row>
    <row r="43" spans="1:10" s="12" customFormat="1" ht="17.25" customHeight="1">
      <c r="A43" s="38" t="s">
        <v>163</v>
      </c>
      <c r="B43" s="164">
        <v>144993</v>
      </c>
      <c r="C43" s="270">
        <v>-4</v>
      </c>
      <c r="D43" s="208">
        <v>138697</v>
      </c>
      <c r="E43" s="250">
        <v>-3</v>
      </c>
      <c r="F43" s="165">
        <v>126528</v>
      </c>
      <c r="G43" s="343">
        <v>-3.1</v>
      </c>
      <c r="H43" s="207">
        <v>6296</v>
      </c>
      <c r="I43" s="265">
        <v>-2042</v>
      </c>
    </row>
    <row r="44" spans="1:10" s="12" customFormat="1" ht="17.25" customHeight="1">
      <c r="A44" s="38" t="s">
        <v>164</v>
      </c>
      <c r="B44" s="355" t="s">
        <v>38</v>
      </c>
      <c r="C44" s="351" t="s">
        <v>38</v>
      </c>
      <c r="D44" s="355" t="s">
        <v>38</v>
      </c>
      <c r="E44" s="351" t="s">
        <v>38</v>
      </c>
      <c r="F44" s="358" t="s">
        <v>38</v>
      </c>
      <c r="G44" s="351" t="s">
        <v>38</v>
      </c>
      <c r="H44" s="358" t="s">
        <v>38</v>
      </c>
      <c r="I44" s="351" t="s">
        <v>38</v>
      </c>
    </row>
    <row r="45" spans="1:10" s="12" customFormat="1" ht="17.25" customHeight="1">
      <c r="A45" s="38" t="s">
        <v>165</v>
      </c>
      <c r="B45" s="164">
        <v>443159</v>
      </c>
      <c r="C45" s="270">
        <v>-3</v>
      </c>
      <c r="D45" s="208">
        <v>353247</v>
      </c>
      <c r="E45" s="202">
        <v>-4.5</v>
      </c>
      <c r="F45" s="165">
        <v>350307</v>
      </c>
      <c r="G45" s="343">
        <v>-4.5999999999999996</v>
      </c>
      <c r="H45" s="207">
        <v>89912</v>
      </c>
      <c r="I45" s="265">
        <v>3080</v>
      </c>
    </row>
    <row r="46" spans="1:10" s="12" customFormat="1" ht="17.25" customHeight="1">
      <c r="A46" s="38" t="s">
        <v>166</v>
      </c>
      <c r="B46" s="164">
        <v>291790</v>
      </c>
      <c r="C46" s="270">
        <v>2.1</v>
      </c>
      <c r="D46" s="208">
        <v>246659</v>
      </c>
      <c r="E46" s="202">
        <v>2.8</v>
      </c>
      <c r="F46" s="165">
        <v>234248</v>
      </c>
      <c r="G46" s="343">
        <v>2.8</v>
      </c>
      <c r="H46" s="207">
        <v>45131</v>
      </c>
      <c r="I46" s="265">
        <v>1004</v>
      </c>
    </row>
    <row r="47" spans="1:10" s="12" customFormat="1" ht="17.25" customHeight="1">
      <c r="A47" s="317" t="s">
        <v>167</v>
      </c>
      <c r="B47" s="353" t="s">
        <v>38</v>
      </c>
      <c r="C47" s="336" t="s">
        <v>38</v>
      </c>
      <c r="D47" s="353" t="s">
        <v>38</v>
      </c>
      <c r="E47" s="336" t="s">
        <v>38</v>
      </c>
      <c r="F47" s="353" t="s">
        <v>38</v>
      </c>
      <c r="G47" s="336" t="s">
        <v>38</v>
      </c>
      <c r="H47" s="213" t="s">
        <v>38</v>
      </c>
      <c r="I47" s="336" t="s">
        <v>38</v>
      </c>
      <c r="J47" s="67"/>
    </row>
    <row r="48" spans="1:10" s="12" customFormat="1" ht="17.25" customHeight="1">
      <c r="A48" s="39" t="s">
        <v>168</v>
      </c>
      <c r="B48" s="326">
        <v>231756</v>
      </c>
      <c r="C48" s="340">
        <v>16.3</v>
      </c>
      <c r="D48" s="327">
        <v>202783</v>
      </c>
      <c r="E48" s="340">
        <v>12.6</v>
      </c>
      <c r="F48" s="338">
        <v>175979</v>
      </c>
      <c r="G48" s="345">
        <v>12.6</v>
      </c>
      <c r="H48" s="337">
        <v>28973</v>
      </c>
      <c r="I48" s="339">
        <v>9716</v>
      </c>
      <c r="J48" s="67"/>
    </row>
    <row r="49" spans="1:10" s="12" customFormat="1" ht="17.25" customHeight="1">
      <c r="A49" s="67"/>
      <c r="B49" s="67"/>
      <c r="C49" s="67"/>
      <c r="D49" s="67"/>
      <c r="E49" s="67"/>
      <c r="F49" s="67"/>
      <c r="G49" s="67"/>
      <c r="H49" s="67"/>
      <c r="I49" s="67"/>
      <c r="J49" s="67"/>
    </row>
    <row r="50" spans="1:10" s="12" customFormat="1" ht="17.25" customHeight="1">
      <c r="A50" s="67"/>
      <c r="B50" s="67"/>
      <c r="C50" s="67"/>
      <c r="D50" s="67"/>
      <c r="E50" s="67"/>
      <c r="F50" s="67"/>
      <c r="G50" s="67"/>
      <c r="H50" s="67"/>
      <c r="I50" s="67"/>
      <c r="J50" s="67"/>
    </row>
    <row r="51" spans="1:10" s="12" customFormat="1" ht="17.25" customHeight="1">
      <c r="A51" s="56"/>
      <c r="B51" s="57"/>
      <c r="C51" s="58"/>
      <c r="D51" s="57"/>
      <c r="E51" s="58"/>
      <c r="F51" s="57"/>
      <c r="G51" s="58"/>
      <c r="H51" s="57"/>
      <c r="I51" s="59"/>
    </row>
    <row r="52" spans="1:10" ht="24.6" customHeight="1">
      <c r="A52" s="406" t="s">
        <v>184</v>
      </c>
      <c r="B52" s="407"/>
      <c r="C52" s="407"/>
      <c r="D52" s="407"/>
      <c r="E52" s="407"/>
      <c r="F52" s="407"/>
      <c r="G52" s="407"/>
      <c r="H52" s="407"/>
      <c r="I52" s="407"/>
    </row>
    <row r="53" spans="1:10" ht="17.25" customHeight="1">
      <c r="A53" s="408" t="s">
        <v>123</v>
      </c>
      <c r="B53" s="409"/>
      <c r="C53" s="409"/>
      <c r="D53" s="409"/>
      <c r="E53" s="409"/>
      <c r="F53" s="409"/>
      <c r="G53" s="409"/>
      <c r="H53" s="409"/>
      <c r="I53" s="409"/>
    </row>
    <row r="54" spans="1:10" ht="17.25" customHeight="1">
      <c r="A54" s="12" t="s">
        <v>45</v>
      </c>
      <c r="I54" s="10" t="s">
        <v>122</v>
      </c>
    </row>
    <row r="55" spans="1:10" ht="17.25" customHeight="1">
      <c r="A55" s="128"/>
      <c r="B55" s="129" t="s">
        <v>52</v>
      </c>
      <c r="C55" s="129"/>
      <c r="D55" s="130" t="s">
        <v>9</v>
      </c>
      <c r="E55" s="129"/>
      <c r="F55" s="130" t="s">
        <v>46</v>
      </c>
      <c r="G55" s="129"/>
      <c r="H55" s="130" t="s">
        <v>47</v>
      </c>
      <c r="I55" s="131"/>
    </row>
    <row r="56" spans="1:10" ht="17.25" customHeight="1">
      <c r="A56" s="132"/>
      <c r="B56" s="133"/>
      <c r="C56" s="134" t="s">
        <v>97</v>
      </c>
      <c r="D56" s="135"/>
      <c r="E56" s="136" t="s">
        <v>96</v>
      </c>
      <c r="F56" s="135"/>
      <c r="G56" s="136" t="s">
        <v>96</v>
      </c>
      <c r="H56" s="135"/>
      <c r="I56" s="134" t="s">
        <v>96</v>
      </c>
    </row>
    <row r="57" spans="1:10" ht="17.25" customHeight="1">
      <c r="A57" s="120"/>
      <c r="B57" s="54" t="s">
        <v>3</v>
      </c>
      <c r="C57" s="55" t="s">
        <v>3</v>
      </c>
      <c r="D57" s="54" t="s">
        <v>4</v>
      </c>
      <c r="E57" s="55" t="s">
        <v>7</v>
      </c>
      <c r="F57" s="54" t="s">
        <v>4</v>
      </c>
      <c r="G57" s="55" t="s">
        <v>7</v>
      </c>
      <c r="H57" s="214" t="s">
        <v>4</v>
      </c>
      <c r="I57" s="215" t="s">
        <v>7</v>
      </c>
    </row>
    <row r="58" spans="1:10" ht="17.25" customHeight="1">
      <c r="A58" s="38" t="s">
        <v>154</v>
      </c>
      <c r="B58" s="346">
        <v>19.7</v>
      </c>
      <c r="C58" s="271">
        <v>0</v>
      </c>
      <c r="D58" s="251">
        <v>153.6</v>
      </c>
      <c r="E58" s="271">
        <v>-0.1</v>
      </c>
      <c r="F58" s="251">
        <v>142.9</v>
      </c>
      <c r="G58" s="271">
        <v>-0.1</v>
      </c>
      <c r="H58" s="193">
        <v>10.7</v>
      </c>
      <c r="I58" s="270">
        <v>0.3</v>
      </c>
    </row>
    <row r="59" spans="1:10" ht="17.25" customHeight="1">
      <c r="A59" s="38" t="s">
        <v>155</v>
      </c>
      <c r="B59" s="346" t="s">
        <v>38</v>
      </c>
      <c r="C59" s="249" t="s">
        <v>38</v>
      </c>
      <c r="D59" s="251" t="s">
        <v>38</v>
      </c>
      <c r="E59" s="249" t="s">
        <v>38</v>
      </c>
      <c r="F59" s="251" t="s">
        <v>38</v>
      </c>
      <c r="G59" s="249" t="s">
        <v>38</v>
      </c>
      <c r="H59" s="193" t="s">
        <v>38</v>
      </c>
      <c r="I59" s="270" t="s">
        <v>38</v>
      </c>
    </row>
    <row r="60" spans="1:10" ht="17.25" customHeight="1">
      <c r="A60" s="38" t="s">
        <v>156</v>
      </c>
      <c r="B60" s="346">
        <v>22.2</v>
      </c>
      <c r="C60" s="271">
        <v>0.6</v>
      </c>
      <c r="D60" s="251">
        <v>174.3</v>
      </c>
      <c r="E60" s="271">
        <v>1.7</v>
      </c>
      <c r="F60" s="251">
        <v>165.9</v>
      </c>
      <c r="G60" s="271">
        <v>1.6</v>
      </c>
      <c r="H60" s="193">
        <v>8.4</v>
      </c>
      <c r="I60" s="270">
        <v>4.2</v>
      </c>
    </row>
    <row r="61" spans="1:10" ht="17.25" customHeight="1">
      <c r="A61" s="38" t="s">
        <v>157</v>
      </c>
      <c r="B61" s="346">
        <v>20.2</v>
      </c>
      <c r="C61" s="271">
        <v>0</v>
      </c>
      <c r="D61" s="251">
        <v>168.5</v>
      </c>
      <c r="E61" s="271">
        <v>-0.9</v>
      </c>
      <c r="F61" s="251">
        <v>151</v>
      </c>
      <c r="G61" s="271">
        <v>-1.1000000000000001</v>
      </c>
      <c r="H61" s="251">
        <v>17.5</v>
      </c>
      <c r="I61" s="292">
        <v>0.3</v>
      </c>
    </row>
    <row r="62" spans="1:10" ht="17.25" customHeight="1">
      <c r="A62" s="38" t="s">
        <v>158</v>
      </c>
      <c r="B62" s="347">
        <v>18.7</v>
      </c>
      <c r="C62" s="270">
        <v>0.3</v>
      </c>
      <c r="D62" s="251">
        <v>153.9</v>
      </c>
      <c r="E62" s="271">
        <v>1.5</v>
      </c>
      <c r="F62" s="193">
        <v>139.6</v>
      </c>
      <c r="G62" s="270">
        <v>1.5</v>
      </c>
      <c r="H62" s="251">
        <v>14.3</v>
      </c>
      <c r="I62" s="271">
        <v>1.7</v>
      </c>
    </row>
    <row r="63" spans="1:10" ht="17.25" customHeight="1">
      <c r="A63" s="38" t="s">
        <v>39</v>
      </c>
      <c r="B63" s="347">
        <v>20.8</v>
      </c>
      <c r="C63" s="270">
        <v>1</v>
      </c>
      <c r="D63" s="251">
        <v>161.9</v>
      </c>
      <c r="E63" s="271">
        <v>0.7</v>
      </c>
      <c r="F63" s="252">
        <v>153.5</v>
      </c>
      <c r="G63" s="270">
        <v>4.9000000000000004</v>
      </c>
      <c r="H63" s="266">
        <v>8.4</v>
      </c>
      <c r="I63" s="271">
        <v>-43.8</v>
      </c>
    </row>
    <row r="64" spans="1:10" ht="17.25" customHeight="1">
      <c r="A64" s="38" t="s">
        <v>159</v>
      </c>
      <c r="B64" s="347">
        <v>21.1</v>
      </c>
      <c r="C64" s="270">
        <v>0.3</v>
      </c>
      <c r="D64" s="251">
        <v>183</v>
      </c>
      <c r="E64" s="271">
        <v>2.6</v>
      </c>
      <c r="F64" s="252">
        <v>154.5</v>
      </c>
      <c r="G64" s="270">
        <v>0.9</v>
      </c>
      <c r="H64" s="266">
        <v>28.5</v>
      </c>
      <c r="I64" s="271">
        <v>11.7</v>
      </c>
    </row>
    <row r="65" spans="1:9" ht="17.25" customHeight="1">
      <c r="A65" s="38" t="s">
        <v>160</v>
      </c>
      <c r="B65" s="347">
        <v>19</v>
      </c>
      <c r="C65" s="270">
        <v>-1</v>
      </c>
      <c r="D65" s="251">
        <v>143</v>
      </c>
      <c r="E65" s="271">
        <v>-2.9</v>
      </c>
      <c r="F65" s="252">
        <v>132.9</v>
      </c>
      <c r="G65" s="270">
        <v>-3.6</v>
      </c>
      <c r="H65" s="266">
        <v>10.1</v>
      </c>
      <c r="I65" s="271">
        <v>6.5</v>
      </c>
    </row>
    <row r="66" spans="1:9" ht="17.25" customHeight="1">
      <c r="A66" s="38" t="s">
        <v>161</v>
      </c>
      <c r="B66" s="347">
        <v>19.5</v>
      </c>
      <c r="C66" s="270">
        <v>0.3</v>
      </c>
      <c r="D66" s="251">
        <v>149.4</v>
      </c>
      <c r="E66" s="271">
        <v>0.2</v>
      </c>
      <c r="F66" s="252">
        <v>144.9</v>
      </c>
      <c r="G66" s="270">
        <v>0.5</v>
      </c>
      <c r="H66" s="266">
        <v>4.5</v>
      </c>
      <c r="I66" s="271">
        <v>-9.6</v>
      </c>
    </row>
    <row r="67" spans="1:9" ht="17.25" customHeight="1">
      <c r="A67" s="38" t="s">
        <v>181</v>
      </c>
      <c r="B67" s="347">
        <v>20.100000000000001</v>
      </c>
      <c r="C67" s="270">
        <v>-0.8</v>
      </c>
      <c r="D67" s="266">
        <v>176.7</v>
      </c>
      <c r="E67" s="271">
        <v>8.1999999999999993</v>
      </c>
      <c r="F67" s="252">
        <v>157.4</v>
      </c>
      <c r="G67" s="270">
        <v>-1.4</v>
      </c>
      <c r="H67" s="266">
        <v>19.3</v>
      </c>
      <c r="I67" s="270">
        <v>448.5</v>
      </c>
    </row>
    <row r="68" spans="1:9" ht="17.25" customHeight="1">
      <c r="A68" s="38" t="s">
        <v>162</v>
      </c>
      <c r="B68" s="347">
        <v>19.399999999999999</v>
      </c>
      <c r="C68" s="270">
        <v>0.3</v>
      </c>
      <c r="D68" s="266">
        <v>154.9</v>
      </c>
      <c r="E68" s="271">
        <v>-1.7</v>
      </c>
      <c r="F68" s="252">
        <v>145.69999999999999</v>
      </c>
      <c r="G68" s="270">
        <v>0.1</v>
      </c>
      <c r="H68" s="266">
        <v>9.1999999999999993</v>
      </c>
      <c r="I68" s="271">
        <v>-22.3</v>
      </c>
    </row>
    <row r="69" spans="1:9" ht="17.25" customHeight="1">
      <c r="A69" s="38" t="s">
        <v>163</v>
      </c>
      <c r="B69" s="347">
        <v>17.7</v>
      </c>
      <c r="C69" s="270">
        <v>1.1000000000000001</v>
      </c>
      <c r="D69" s="266">
        <v>121.2</v>
      </c>
      <c r="E69" s="271">
        <v>7.9</v>
      </c>
      <c r="F69" s="252">
        <v>113.2</v>
      </c>
      <c r="G69" s="270">
        <v>8.4</v>
      </c>
      <c r="H69" s="266">
        <v>8</v>
      </c>
      <c r="I69" s="271">
        <v>-1</v>
      </c>
    </row>
    <row r="70" spans="1:9" ht="17.25" customHeight="1">
      <c r="A70" s="38" t="s">
        <v>164</v>
      </c>
      <c r="B70" s="347">
        <v>20.100000000000001</v>
      </c>
      <c r="C70" s="270">
        <v>-0.5</v>
      </c>
      <c r="D70" s="266">
        <v>142.4</v>
      </c>
      <c r="E70" s="271">
        <v>-7.6</v>
      </c>
      <c r="F70" s="252">
        <v>135.69999999999999</v>
      </c>
      <c r="G70" s="270">
        <v>-6.9</v>
      </c>
      <c r="H70" s="266">
        <v>6.7</v>
      </c>
      <c r="I70" s="271">
        <v>-20.7</v>
      </c>
    </row>
    <row r="71" spans="1:9" ht="17.25" customHeight="1">
      <c r="A71" s="38" t="s">
        <v>165</v>
      </c>
      <c r="B71" s="347">
        <v>19</v>
      </c>
      <c r="C71" s="270">
        <v>0.4</v>
      </c>
      <c r="D71" s="252">
        <v>147.5</v>
      </c>
      <c r="E71" s="270">
        <v>1.3</v>
      </c>
      <c r="F71" s="252">
        <v>142.6</v>
      </c>
      <c r="G71" s="270">
        <v>2</v>
      </c>
      <c r="H71" s="266">
        <v>4.9000000000000004</v>
      </c>
      <c r="I71" s="271">
        <v>-16</v>
      </c>
    </row>
    <row r="72" spans="1:9" ht="17.25" customHeight="1">
      <c r="A72" s="38" t="s">
        <v>166</v>
      </c>
      <c r="B72" s="347">
        <v>19.399999999999999</v>
      </c>
      <c r="C72" s="270">
        <v>0.2</v>
      </c>
      <c r="D72" s="193">
        <v>140.4</v>
      </c>
      <c r="E72" s="270">
        <v>0.4</v>
      </c>
      <c r="F72" s="252">
        <v>137.30000000000001</v>
      </c>
      <c r="G72" s="270">
        <v>0.8</v>
      </c>
      <c r="H72" s="252">
        <v>3.1</v>
      </c>
      <c r="I72" s="270">
        <v>-14.3</v>
      </c>
    </row>
    <row r="73" spans="1:9" ht="17.25" customHeight="1">
      <c r="A73" s="38" t="s">
        <v>167</v>
      </c>
      <c r="B73" s="350">
        <v>19.8</v>
      </c>
      <c r="C73" s="343">
        <v>0.2</v>
      </c>
      <c r="D73" s="252">
        <v>159.19999999999999</v>
      </c>
      <c r="E73" s="343">
        <v>0</v>
      </c>
      <c r="F73" s="252">
        <v>154.9</v>
      </c>
      <c r="G73" s="259">
        <v>0.5</v>
      </c>
      <c r="H73" s="252">
        <v>4.3</v>
      </c>
      <c r="I73" s="270">
        <v>-15.7</v>
      </c>
    </row>
    <row r="74" spans="1:9" ht="17.25" customHeight="1">
      <c r="A74" s="39" t="s">
        <v>168</v>
      </c>
      <c r="B74" s="253">
        <v>19.7</v>
      </c>
      <c r="C74" s="345">
        <v>0</v>
      </c>
      <c r="D74" s="323">
        <v>154.80000000000001</v>
      </c>
      <c r="E74" s="345">
        <v>2.2000000000000002</v>
      </c>
      <c r="F74" s="323">
        <v>142.6</v>
      </c>
      <c r="G74" s="366">
        <v>2.1</v>
      </c>
      <c r="H74" s="323">
        <v>12.2</v>
      </c>
      <c r="I74" s="341">
        <v>3.7</v>
      </c>
    </row>
    <row r="75" spans="1:9" ht="17.25" customHeight="1">
      <c r="A75" s="56"/>
      <c r="B75" s="57"/>
      <c r="C75" s="58"/>
      <c r="D75" s="57"/>
      <c r="E75" s="58"/>
      <c r="F75" s="57"/>
      <c r="G75" s="58"/>
      <c r="H75" s="57"/>
      <c r="I75" s="59"/>
    </row>
    <row r="76" spans="1:9" ht="17.25" customHeight="1">
      <c r="A76" s="56"/>
      <c r="B76" s="57"/>
      <c r="C76" s="58"/>
      <c r="D76" s="57"/>
      <c r="E76" s="58"/>
      <c r="F76" s="57"/>
      <c r="G76" s="58"/>
      <c r="H76" s="57"/>
      <c r="I76" s="59"/>
    </row>
    <row r="77" spans="1:9" ht="17.25" customHeight="1">
      <c r="A77" s="12" t="s">
        <v>48</v>
      </c>
      <c r="B77" s="12"/>
      <c r="C77" s="12"/>
      <c r="D77" s="12"/>
      <c r="E77" s="12"/>
      <c r="F77" s="12"/>
      <c r="G77" s="12"/>
      <c r="H77" s="12"/>
      <c r="I77" s="33"/>
    </row>
    <row r="78" spans="1:9" ht="17.25" customHeight="1">
      <c r="A78" s="128"/>
      <c r="B78" s="130" t="s">
        <v>52</v>
      </c>
      <c r="C78" s="131"/>
      <c r="D78" s="130" t="s">
        <v>9</v>
      </c>
      <c r="E78" s="131"/>
      <c r="F78" s="130" t="s">
        <v>46</v>
      </c>
      <c r="G78" s="131"/>
      <c r="H78" s="130" t="s">
        <v>47</v>
      </c>
      <c r="I78" s="131"/>
    </row>
    <row r="79" spans="1:9" ht="17.25" customHeight="1">
      <c r="A79" s="132"/>
      <c r="B79" s="137"/>
      <c r="C79" s="134" t="s">
        <v>97</v>
      </c>
      <c r="D79" s="135"/>
      <c r="E79" s="136" t="s">
        <v>96</v>
      </c>
      <c r="F79" s="135"/>
      <c r="G79" s="136" t="s">
        <v>96</v>
      </c>
      <c r="H79" s="135"/>
      <c r="I79" s="134" t="s">
        <v>96</v>
      </c>
    </row>
    <row r="80" spans="1:9" ht="17.25" customHeight="1">
      <c r="A80" s="61"/>
      <c r="B80" s="62" t="s">
        <v>3</v>
      </c>
      <c r="C80" s="63" t="s">
        <v>3</v>
      </c>
      <c r="D80" s="62" t="s">
        <v>4</v>
      </c>
      <c r="E80" s="63" t="s">
        <v>7</v>
      </c>
      <c r="F80" s="62" t="s">
        <v>4</v>
      </c>
      <c r="G80" s="63" t="s">
        <v>7</v>
      </c>
      <c r="H80" s="62" t="s">
        <v>4</v>
      </c>
      <c r="I80" s="63" t="s">
        <v>7</v>
      </c>
    </row>
    <row r="81" spans="1:9" ht="17.25" customHeight="1">
      <c r="A81" s="38" t="s">
        <v>154</v>
      </c>
      <c r="B81" s="193">
        <v>19.7</v>
      </c>
      <c r="C81" s="270">
        <v>0</v>
      </c>
      <c r="D81" s="266">
        <v>156.69999999999999</v>
      </c>
      <c r="E81" s="271">
        <v>0</v>
      </c>
      <c r="F81" s="205">
        <v>144.6</v>
      </c>
      <c r="G81" s="343">
        <v>-0.4</v>
      </c>
      <c r="H81" s="349">
        <v>12.1</v>
      </c>
      <c r="I81" s="262">
        <v>5.2</v>
      </c>
    </row>
    <row r="82" spans="1:9" ht="17.25" customHeight="1">
      <c r="A82" s="38" t="s">
        <v>155</v>
      </c>
      <c r="B82" s="193" t="s">
        <v>194</v>
      </c>
      <c r="C82" s="270" t="s">
        <v>194</v>
      </c>
      <c r="D82" s="204" t="s">
        <v>194</v>
      </c>
      <c r="E82" s="271" t="s">
        <v>194</v>
      </c>
      <c r="F82" s="205" t="s">
        <v>194</v>
      </c>
      <c r="G82" s="343" t="s">
        <v>194</v>
      </c>
      <c r="H82" s="349" t="s">
        <v>194</v>
      </c>
      <c r="I82" s="260" t="s">
        <v>194</v>
      </c>
    </row>
    <row r="83" spans="1:9" ht="17.25" customHeight="1">
      <c r="A83" s="38" t="s">
        <v>156</v>
      </c>
      <c r="B83" s="193">
        <v>21.5</v>
      </c>
      <c r="C83" s="270">
        <v>0.4</v>
      </c>
      <c r="D83" s="266">
        <v>172.4</v>
      </c>
      <c r="E83" s="271">
        <v>-0.6</v>
      </c>
      <c r="F83" s="252">
        <v>163.4</v>
      </c>
      <c r="G83" s="343">
        <v>-0.8</v>
      </c>
      <c r="H83" s="349">
        <v>9</v>
      </c>
      <c r="I83" s="262">
        <v>4.0999999999999996</v>
      </c>
    </row>
    <row r="84" spans="1:9" ht="17.25" customHeight="1">
      <c r="A84" s="38" t="s">
        <v>157</v>
      </c>
      <c r="B84" s="193">
        <v>19.899999999999999</v>
      </c>
      <c r="C84" s="270">
        <v>0</v>
      </c>
      <c r="D84" s="266">
        <v>168.5</v>
      </c>
      <c r="E84" s="271">
        <v>0</v>
      </c>
      <c r="F84" s="252">
        <v>149.69999999999999</v>
      </c>
      <c r="G84" s="343">
        <v>-0.3</v>
      </c>
      <c r="H84" s="349">
        <v>18.8</v>
      </c>
      <c r="I84" s="262">
        <v>2.6</v>
      </c>
    </row>
    <row r="85" spans="1:9" ht="17.25" customHeight="1">
      <c r="A85" s="38" t="s">
        <v>158</v>
      </c>
      <c r="B85" s="193" t="s">
        <v>38</v>
      </c>
      <c r="C85" s="270" t="s">
        <v>38</v>
      </c>
      <c r="D85" s="266" t="s">
        <v>38</v>
      </c>
      <c r="E85" s="271" t="s">
        <v>38</v>
      </c>
      <c r="F85" s="252" t="s">
        <v>38</v>
      </c>
      <c r="G85" s="343" t="s">
        <v>38</v>
      </c>
      <c r="H85" s="349" t="s">
        <v>38</v>
      </c>
      <c r="I85" s="262" t="s">
        <v>38</v>
      </c>
    </row>
    <row r="86" spans="1:9" ht="17.25" customHeight="1">
      <c r="A86" s="38" t="s">
        <v>39</v>
      </c>
      <c r="B86" s="193">
        <v>20.100000000000001</v>
      </c>
      <c r="C86" s="270">
        <v>0.1</v>
      </c>
      <c r="D86" s="266">
        <v>164.9</v>
      </c>
      <c r="E86" s="271">
        <v>2.2999999999999998</v>
      </c>
      <c r="F86" s="252">
        <v>150.5</v>
      </c>
      <c r="G86" s="343">
        <v>0.7</v>
      </c>
      <c r="H86" s="349">
        <v>14.4</v>
      </c>
      <c r="I86" s="250">
        <v>24.6</v>
      </c>
    </row>
    <row r="87" spans="1:9" ht="17.25" customHeight="1">
      <c r="A87" s="38" t="s">
        <v>159</v>
      </c>
      <c r="B87" s="193">
        <v>20.3</v>
      </c>
      <c r="C87" s="270">
        <v>-0.3</v>
      </c>
      <c r="D87" s="266">
        <v>171.7</v>
      </c>
      <c r="E87" s="271">
        <v>-1.9</v>
      </c>
      <c r="F87" s="252">
        <v>147.80000000000001</v>
      </c>
      <c r="G87" s="343">
        <v>-3</v>
      </c>
      <c r="H87" s="349">
        <v>23.9</v>
      </c>
      <c r="I87" s="262">
        <v>4.8</v>
      </c>
    </row>
    <row r="88" spans="1:9" ht="17.25" customHeight="1">
      <c r="A88" s="38" t="s">
        <v>160</v>
      </c>
      <c r="B88" s="193">
        <v>19.2</v>
      </c>
      <c r="C88" s="270">
        <v>-0.3</v>
      </c>
      <c r="D88" s="266">
        <v>139.69999999999999</v>
      </c>
      <c r="E88" s="271">
        <v>1.4</v>
      </c>
      <c r="F88" s="252">
        <v>130.80000000000001</v>
      </c>
      <c r="G88" s="343">
        <v>-0.1</v>
      </c>
      <c r="H88" s="349">
        <v>8.9</v>
      </c>
      <c r="I88" s="262">
        <v>30.6</v>
      </c>
    </row>
    <row r="89" spans="1:9" ht="17.25" customHeight="1">
      <c r="A89" s="38" t="s">
        <v>161</v>
      </c>
      <c r="B89" s="193">
        <v>19.5</v>
      </c>
      <c r="C89" s="270">
        <v>-0.1</v>
      </c>
      <c r="D89" s="266">
        <v>148.6</v>
      </c>
      <c r="E89" s="271">
        <v>0.3</v>
      </c>
      <c r="F89" s="252">
        <v>144.80000000000001</v>
      </c>
      <c r="G89" s="343">
        <v>2.5</v>
      </c>
      <c r="H89" s="349">
        <v>3.8</v>
      </c>
      <c r="I89" s="262">
        <v>-45.5</v>
      </c>
    </row>
    <row r="90" spans="1:9" ht="17.25" customHeight="1">
      <c r="A90" s="38" t="s">
        <v>181</v>
      </c>
      <c r="B90" s="193">
        <v>18</v>
      </c>
      <c r="C90" s="270">
        <v>-0.1</v>
      </c>
      <c r="D90" s="204">
        <v>131.6</v>
      </c>
      <c r="E90" s="271">
        <v>0.3</v>
      </c>
      <c r="F90" s="252">
        <v>128.4</v>
      </c>
      <c r="G90" s="343">
        <v>0.2</v>
      </c>
      <c r="H90" s="349">
        <v>3.2</v>
      </c>
      <c r="I90" s="262">
        <v>1.2</v>
      </c>
    </row>
    <row r="91" spans="1:9" ht="17.25" customHeight="1">
      <c r="A91" s="38" t="s">
        <v>162</v>
      </c>
      <c r="B91" s="193">
        <v>19</v>
      </c>
      <c r="C91" s="270">
        <v>0.6</v>
      </c>
      <c r="D91" s="204">
        <v>154.19999999999999</v>
      </c>
      <c r="E91" s="271">
        <v>2.1</v>
      </c>
      <c r="F91" s="252">
        <v>141.80000000000001</v>
      </c>
      <c r="G91" s="343">
        <v>3.4</v>
      </c>
      <c r="H91" s="349">
        <v>12.4</v>
      </c>
      <c r="I91" s="250">
        <v>-10.7</v>
      </c>
    </row>
    <row r="92" spans="1:9" ht="17.25" customHeight="1">
      <c r="A92" s="38" t="s">
        <v>163</v>
      </c>
      <c r="B92" s="193">
        <v>18.600000000000001</v>
      </c>
      <c r="C92" s="270">
        <v>-0.7</v>
      </c>
      <c r="D92" s="204">
        <v>127.1</v>
      </c>
      <c r="E92" s="271">
        <v>-6.3</v>
      </c>
      <c r="F92" s="252">
        <v>117.7</v>
      </c>
      <c r="G92" s="343">
        <v>-5.8</v>
      </c>
      <c r="H92" s="349">
        <v>9.4</v>
      </c>
      <c r="I92" s="262">
        <v>-11.8</v>
      </c>
    </row>
    <row r="93" spans="1:9" ht="17.25" customHeight="1">
      <c r="A93" s="38" t="s">
        <v>164</v>
      </c>
      <c r="B93" s="193" t="s">
        <v>38</v>
      </c>
      <c r="C93" s="270" t="s">
        <v>38</v>
      </c>
      <c r="D93" s="204" t="s">
        <v>38</v>
      </c>
      <c r="E93" s="271" t="s">
        <v>38</v>
      </c>
      <c r="F93" s="252" t="s">
        <v>38</v>
      </c>
      <c r="G93" s="343" t="s">
        <v>38</v>
      </c>
      <c r="H93" s="349" t="s">
        <v>38</v>
      </c>
      <c r="I93" s="202" t="s">
        <v>38</v>
      </c>
    </row>
    <row r="94" spans="1:9" ht="17.25" customHeight="1">
      <c r="A94" s="38" t="s">
        <v>165</v>
      </c>
      <c r="B94" s="193">
        <v>19.600000000000001</v>
      </c>
      <c r="C94" s="270">
        <v>0.2</v>
      </c>
      <c r="D94" s="204">
        <v>156.5</v>
      </c>
      <c r="E94" s="271">
        <v>2</v>
      </c>
      <c r="F94" s="252">
        <v>149.4</v>
      </c>
      <c r="G94" s="343">
        <v>0.9</v>
      </c>
      <c r="H94" s="349">
        <v>7.1</v>
      </c>
      <c r="I94" s="250">
        <v>34.299999999999997</v>
      </c>
    </row>
    <row r="95" spans="1:9" ht="17.25" customHeight="1">
      <c r="A95" s="38" t="s">
        <v>166</v>
      </c>
      <c r="B95" s="193">
        <v>19.2</v>
      </c>
      <c r="C95" s="270">
        <v>0</v>
      </c>
      <c r="D95" s="251">
        <v>144</v>
      </c>
      <c r="E95" s="271">
        <v>0.5</v>
      </c>
      <c r="F95" s="252">
        <v>140.1</v>
      </c>
      <c r="G95" s="343">
        <v>0.3</v>
      </c>
      <c r="H95" s="350">
        <v>3.9</v>
      </c>
      <c r="I95" s="259">
        <v>8.8000000000000007</v>
      </c>
    </row>
    <row r="96" spans="1:9" ht="17.25" customHeight="1">
      <c r="A96" s="38" t="s">
        <v>167</v>
      </c>
      <c r="B96" s="164" t="s">
        <v>38</v>
      </c>
      <c r="C96" s="270" t="s">
        <v>38</v>
      </c>
      <c r="D96" s="208" t="s">
        <v>38</v>
      </c>
      <c r="E96" s="202" t="s">
        <v>38</v>
      </c>
      <c r="F96" s="165" t="s">
        <v>38</v>
      </c>
      <c r="G96" s="343" t="s">
        <v>38</v>
      </c>
      <c r="H96" s="207" t="s">
        <v>38</v>
      </c>
      <c r="I96" s="265" t="s">
        <v>38</v>
      </c>
    </row>
    <row r="97" spans="1:10" ht="17.25" customHeight="1">
      <c r="A97" s="39" t="s">
        <v>168</v>
      </c>
      <c r="B97" s="348">
        <v>19.899999999999999</v>
      </c>
      <c r="C97" s="368">
        <v>-0.2</v>
      </c>
      <c r="D97" s="319">
        <v>160.9</v>
      </c>
      <c r="E97" s="364">
        <v>0.6</v>
      </c>
      <c r="F97" s="319">
        <v>146.4</v>
      </c>
      <c r="G97" s="352">
        <v>0.5</v>
      </c>
      <c r="H97" s="319">
        <v>14.5</v>
      </c>
      <c r="I97" s="352">
        <v>1.1000000000000001</v>
      </c>
    </row>
    <row r="98" spans="1:10" ht="17.25" customHeight="1">
      <c r="A98" s="67"/>
      <c r="B98" s="9"/>
      <c r="C98" s="66"/>
      <c r="D98" s="9"/>
      <c r="E98" s="66"/>
      <c r="F98" s="9"/>
      <c r="G98" s="66"/>
      <c r="H98" s="9"/>
      <c r="I98" s="66"/>
    </row>
    <row r="99" spans="1:10" ht="17.25" customHeight="1">
      <c r="A99" s="67"/>
      <c r="B99" s="9"/>
      <c r="C99" s="66"/>
      <c r="D99" s="9"/>
      <c r="E99" s="66"/>
      <c r="F99" s="9"/>
      <c r="G99" s="66"/>
      <c r="H99" s="9"/>
      <c r="I99" s="66"/>
    </row>
    <row r="100" spans="1:10" ht="17.25" customHeight="1">
      <c r="A100" s="56"/>
      <c r="B100" s="57"/>
      <c r="C100" s="58"/>
      <c r="D100" s="57"/>
      <c r="E100" s="58"/>
      <c r="F100" s="57"/>
      <c r="G100" s="58"/>
      <c r="H100" s="57"/>
      <c r="I100" s="59"/>
    </row>
    <row r="101" spans="1:10" ht="22.9" customHeight="1">
      <c r="A101" s="406" t="s">
        <v>185</v>
      </c>
      <c r="B101" s="407"/>
      <c r="C101" s="407"/>
      <c r="D101" s="407"/>
      <c r="E101" s="407"/>
      <c r="F101" s="407"/>
      <c r="G101" s="407"/>
      <c r="H101" s="407"/>
      <c r="I101" s="407"/>
    </row>
    <row r="102" spans="1:10" ht="17.25" customHeight="1">
      <c r="A102" s="408" t="s">
        <v>124</v>
      </c>
      <c r="B102" s="409"/>
      <c r="C102" s="409"/>
      <c r="D102" s="409"/>
      <c r="E102" s="409"/>
      <c r="F102" s="409"/>
      <c r="G102" s="409"/>
      <c r="H102" s="409"/>
      <c r="I102" s="409"/>
    </row>
    <row r="103" spans="1:10" ht="17.25" customHeight="1">
      <c r="A103" s="12" t="s">
        <v>125</v>
      </c>
      <c r="B103" s="8"/>
      <c r="C103" s="8"/>
      <c r="D103" s="8"/>
      <c r="E103" s="8"/>
      <c r="F103" s="8"/>
      <c r="G103" s="8"/>
      <c r="H103" s="8"/>
      <c r="I103" s="10" t="s">
        <v>122</v>
      </c>
    </row>
    <row r="104" spans="1:10" ht="7.5" customHeight="1">
      <c r="A104" s="138"/>
      <c r="B104" s="393" t="s">
        <v>114</v>
      </c>
      <c r="C104" s="393"/>
      <c r="D104" s="139"/>
      <c r="E104" s="139"/>
      <c r="F104" s="395" t="s">
        <v>53</v>
      </c>
      <c r="G104" s="396"/>
      <c r="H104" s="399" t="s">
        <v>54</v>
      </c>
      <c r="I104" s="396"/>
    </row>
    <row r="105" spans="1:10" ht="9.75" customHeight="1">
      <c r="A105" s="140"/>
      <c r="B105" s="394"/>
      <c r="C105" s="394"/>
      <c r="D105" s="401" t="s">
        <v>115</v>
      </c>
      <c r="E105" s="403" t="s">
        <v>116</v>
      </c>
      <c r="F105" s="397"/>
      <c r="G105" s="398"/>
      <c r="H105" s="400"/>
      <c r="I105" s="398"/>
    </row>
    <row r="106" spans="1:10" ht="17.25" customHeight="1">
      <c r="A106" s="141"/>
      <c r="B106" s="142"/>
      <c r="C106" s="136" t="s">
        <v>96</v>
      </c>
      <c r="D106" s="410"/>
      <c r="E106" s="404"/>
      <c r="F106" s="143"/>
      <c r="G106" s="134" t="s">
        <v>97</v>
      </c>
      <c r="H106" s="142"/>
      <c r="I106" s="134" t="s">
        <v>97</v>
      </c>
    </row>
    <row r="107" spans="1:10" ht="17.25" customHeight="1">
      <c r="A107" s="121"/>
      <c r="B107" s="64" t="s">
        <v>126</v>
      </c>
      <c r="C107" s="65" t="s">
        <v>112</v>
      </c>
      <c r="D107" s="64" t="s">
        <v>126</v>
      </c>
      <c r="E107" s="65" t="s">
        <v>112</v>
      </c>
      <c r="F107" s="64" t="s">
        <v>112</v>
      </c>
      <c r="G107" s="65" t="s">
        <v>127</v>
      </c>
      <c r="H107" s="64" t="s">
        <v>112</v>
      </c>
      <c r="I107" s="65" t="s">
        <v>127</v>
      </c>
    </row>
    <row r="108" spans="1:10" ht="17.25" customHeight="1">
      <c r="A108" s="38" t="s">
        <v>154</v>
      </c>
      <c r="B108" s="163">
        <v>253772</v>
      </c>
      <c r="C108" s="259">
        <v>-1.1000000000000001</v>
      </c>
      <c r="D108" s="267">
        <v>60056</v>
      </c>
      <c r="E108" s="162">
        <v>23.7</v>
      </c>
      <c r="F108" s="335">
        <v>2.02</v>
      </c>
      <c r="G108" s="336">
        <v>0.08</v>
      </c>
      <c r="H108" s="335">
        <v>2.0099999999999998</v>
      </c>
      <c r="I108" s="294">
        <v>0.06</v>
      </c>
      <c r="J108" s="359"/>
    </row>
    <row r="109" spans="1:10" ht="17.25" customHeight="1">
      <c r="A109" s="38" t="s">
        <v>155</v>
      </c>
      <c r="B109" s="353" t="s">
        <v>38</v>
      </c>
      <c r="C109" s="336" t="s">
        <v>38</v>
      </c>
      <c r="D109" s="353" t="s">
        <v>38</v>
      </c>
      <c r="E109" s="336" t="s">
        <v>38</v>
      </c>
      <c r="F109" s="353" t="s">
        <v>38</v>
      </c>
      <c r="G109" s="336" t="s">
        <v>38</v>
      </c>
      <c r="H109" s="353" t="s">
        <v>38</v>
      </c>
      <c r="I109" s="336" t="s">
        <v>38</v>
      </c>
      <c r="J109" s="360"/>
    </row>
    <row r="110" spans="1:10" ht="17.25" customHeight="1">
      <c r="A110" s="38" t="s">
        <v>156</v>
      </c>
      <c r="B110" s="164">
        <v>16553</v>
      </c>
      <c r="C110" s="343">
        <v>-1.9</v>
      </c>
      <c r="D110" s="207">
        <v>620</v>
      </c>
      <c r="E110" s="162">
        <v>3.7</v>
      </c>
      <c r="F110" s="335">
        <v>1.04</v>
      </c>
      <c r="G110" s="336">
        <v>-0.11999999999999988</v>
      </c>
      <c r="H110" s="293">
        <v>1.34</v>
      </c>
      <c r="I110" s="294">
        <v>0.13000000000000012</v>
      </c>
      <c r="J110" s="359"/>
    </row>
    <row r="111" spans="1:10" ht="17.25" customHeight="1">
      <c r="A111" s="38" t="s">
        <v>157</v>
      </c>
      <c r="B111" s="164">
        <v>56813</v>
      </c>
      <c r="C111" s="259">
        <v>-2.7</v>
      </c>
      <c r="D111" s="207">
        <v>7336</v>
      </c>
      <c r="E111" s="206">
        <v>12.9</v>
      </c>
      <c r="F111" s="335">
        <v>1.48</v>
      </c>
      <c r="G111" s="336">
        <v>0.31000000000000005</v>
      </c>
      <c r="H111" s="293">
        <v>1.34</v>
      </c>
      <c r="I111" s="294">
        <v>0.15000000000000013</v>
      </c>
      <c r="J111" s="359"/>
    </row>
    <row r="112" spans="1:10" ht="17.25" customHeight="1">
      <c r="A112" s="38" t="s">
        <v>158</v>
      </c>
      <c r="B112" s="164">
        <v>621</v>
      </c>
      <c r="C112" s="372">
        <v>-8</v>
      </c>
      <c r="D112" s="207">
        <v>2</v>
      </c>
      <c r="E112" s="206">
        <v>0.3</v>
      </c>
      <c r="F112" s="335">
        <v>2.08</v>
      </c>
      <c r="G112" s="336">
        <v>0.45000000000000018</v>
      </c>
      <c r="H112" s="293">
        <v>2.88</v>
      </c>
      <c r="I112" s="294">
        <v>0.97</v>
      </c>
      <c r="J112" s="359"/>
    </row>
    <row r="113" spans="1:10" ht="17.25" customHeight="1">
      <c r="A113" s="38" t="s">
        <v>39</v>
      </c>
      <c r="B113" s="164">
        <v>3228</v>
      </c>
      <c r="C113" s="259">
        <v>-0.8</v>
      </c>
      <c r="D113" s="207">
        <v>270</v>
      </c>
      <c r="E113" s="206">
        <v>7.9</v>
      </c>
      <c r="F113" s="335">
        <v>1.64</v>
      </c>
      <c r="G113" s="336">
        <v>-2.6900000000000004</v>
      </c>
      <c r="H113" s="293">
        <v>1.46</v>
      </c>
      <c r="I113" s="294">
        <v>-2.1800000000000002</v>
      </c>
      <c r="J113" s="359"/>
    </row>
    <row r="114" spans="1:10" ht="17.25" customHeight="1">
      <c r="A114" s="38" t="s">
        <v>159</v>
      </c>
      <c r="B114" s="164">
        <v>16028</v>
      </c>
      <c r="C114" s="259">
        <v>-0.6</v>
      </c>
      <c r="D114" s="207">
        <v>3137</v>
      </c>
      <c r="E114" s="162">
        <v>19.5</v>
      </c>
      <c r="F114" s="335">
        <v>1.56</v>
      </c>
      <c r="G114" s="336">
        <v>-0.48</v>
      </c>
      <c r="H114" s="293">
        <v>1.39</v>
      </c>
      <c r="I114" s="294">
        <v>-1.1399999999999999</v>
      </c>
      <c r="J114" s="359"/>
    </row>
    <row r="115" spans="1:10" ht="17.25" customHeight="1">
      <c r="A115" s="38" t="s">
        <v>160</v>
      </c>
      <c r="B115" s="164">
        <v>41010</v>
      </c>
      <c r="C115" s="259">
        <v>-3.7</v>
      </c>
      <c r="D115" s="207">
        <v>18587</v>
      </c>
      <c r="E115" s="162">
        <v>45.3</v>
      </c>
      <c r="F115" s="335">
        <v>2.34</v>
      </c>
      <c r="G115" s="336">
        <v>0.20999999999999996</v>
      </c>
      <c r="H115" s="293">
        <v>2.42</v>
      </c>
      <c r="I115" s="294">
        <v>0.05</v>
      </c>
      <c r="J115" s="359"/>
    </row>
    <row r="116" spans="1:10" ht="17.25" customHeight="1">
      <c r="A116" s="38" t="s">
        <v>161</v>
      </c>
      <c r="B116" s="164">
        <v>6525</v>
      </c>
      <c r="C116" s="343">
        <v>-0.3</v>
      </c>
      <c r="D116" s="207">
        <v>99</v>
      </c>
      <c r="E116" s="219">
        <v>1.5</v>
      </c>
      <c r="F116" s="335">
        <v>1.73</v>
      </c>
      <c r="G116" s="336">
        <v>0.10999999999999988</v>
      </c>
      <c r="H116" s="293">
        <v>2</v>
      </c>
      <c r="I116" s="294">
        <v>0.31000000000000005</v>
      </c>
      <c r="J116" s="359"/>
    </row>
    <row r="117" spans="1:10" ht="17.25" customHeight="1">
      <c r="A117" s="38" t="s">
        <v>181</v>
      </c>
      <c r="B117" s="164">
        <v>1827</v>
      </c>
      <c r="C117" s="260">
        <v>6.9</v>
      </c>
      <c r="D117" s="208">
        <v>306</v>
      </c>
      <c r="E117" s="202">
        <v>16.8</v>
      </c>
      <c r="F117" s="335">
        <v>2.3199999999999998</v>
      </c>
      <c r="G117" s="336">
        <v>0.70999999999999974</v>
      </c>
      <c r="H117" s="293">
        <v>1.49</v>
      </c>
      <c r="I117" s="294">
        <v>0.63</v>
      </c>
      <c r="J117" s="361"/>
    </row>
    <row r="118" spans="1:10" ht="17.25" customHeight="1">
      <c r="A118" s="38" t="s">
        <v>162</v>
      </c>
      <c r="B118" s="164">
        <v>3736</v>
      </c>
      <c r="C118" s="259">
        <v>-1.3</v>
      </c>
      <c r="D118" s="267">
        <v>478</v>
      </c>
      <c r="E118" s="206">
        <v>12.8</v>
      </c>
      <c r="F118" s="335">
        <v>1.52</v>
      </c>
      <c r="G118" s="336">
        <v>-0.69</v>
      </c>
      <c r="H118" s="293">
        <v>1.84</v>
      </c>
      <c r="I118" s="294">
        <v>-0.40999999999999992</v>
      </c>
      <c r="J118" s="360"/>
    </row>
    <row r="119" spans="1:10" ht="17.25" customHeight="1">
      <c r="A119" s="38" t="s">
        <v>163</v>
      </c>
      <c r="B119" s="164">
        <v>14502</v>
      </c>
      <c r="C119" s="259">
        <v>2.9</v>
      </c>
      <c r="D119" s="267">
        <v>7675</v>
      </c>
      <c r="E119" s="162">
        <v>52.9</v>
      </c>
      <c r="F119" s="335">
        <v>3.07</v>
      </c>
      <c r="G119" s="336">
        <v>-1.3300000000000005</v>
      </c>
      <c r="H119" s="293">
        <v>3.09</v>
      </c>
      <c r="I119" s="294">
        <v>0.17999999999999972</v>
      </c>
      <c r="J119" s="360"/>
    </row>
    <row r="120" spans="1:10" ht="17.25" customHeight="1">
      <c r="A120" s="38" t="s">
        <v>164</v>
      </c>
      <c r="B120" s="164">
        <v>8152</v>
      </c>
      <c r="C120" s="343">
        <v>-0.1</v>
      </c>
      <c r="D120" s="267">
        <v>3536</v>
      </c>
      <c r="E120" s="206">
        <v>43.4</v>
      </c>
      <c r="F120" s="335">
        <v>3.19</v>
      </c>
      <c r="G120" s="336">
        <v>1.1400000000000001</v>
      </c>
      <c r="H120" s="293">
        <v>3.25</v>
      </c>
      <c r="I120" s="294">
        <v>0.91999999999999993</v>
      </c>
      <c r="J120" s="360"/>
    </row>
    <row r="121" spans="1:10" ht="17.25" customHeight="1">
      <c r="A121" s="38" t="s">
        <v>165</v>
      </c>
      <c r="B121" s="164">
        <v>18382</v>
      </c>
      <c r="C121" s="259">
        <v>-0.6</v>
      </c>
      <c r="D121" s="267">
        <v>2064</v>
      </c>
      <c r="E121" s="162">
        <v>11.2</v>
      </c>
      <c r="F121" s="335">
        <v>1.82</v>
      </c>
      <c r="G121" s="336">
        <v>0.10000000000000009</v>
      </c>
      <c r="H121" s="293">
        <v>1.89</v>
      </c>
      <c r="I121" s="294">
        <v>0.20999999999999996</v>
      </c>
      <c r="J121" s="360"/>
    </row>
    <row r="122" spans="1:10" ht="17.25" customHeight="1">
      <c r="A122" s="38" t="s">
        <v>166</v>
      </c>
      <c r="B122" s="164">
        <v>47840</v>
      </c>
      <c r="C122" s="259">
        <v>0.3</v>
      </c>
      <c r="D122" s="207">
        <v>13793</v>
      </c>
      <c r="E122" s="206">
        <v>28.9</v>
      </c>
      <c r="F122" s="353">
        <v>2.02</v>
      </c>
      <c r="G122" s="336">
        <v>-0.01</v>
      </c>
      <c r="H122" s="269">
        <v>1.89</v>
      </c>
      <c r="I122" s="294">
        <v>-0.09</v>
      </c>
      <c r="J122" s="360"/>
    </row>
    <row r="123" spans="1:10" ht="17.25" customHeight="1">
      <c r="A123" s="38" t="s">
        <v>167</v>
      </c>
      <c r="B123" s="320">
        <v>5760</v>
      </c>
      <c r="C123" s="351">
        <v>5.4</v>
      </c>
      <c r="D123" s="320">
        <v>84</v>
      </c>
      <c r="E123" s="321">
        <v>1.4</v>
      </c>
      <c r="F123" s="322">
        <v>3.07</v>
      </c>
      <c r="G123" s="356">
        <v>1.0799999999999998</v>
      </c>
      <c r="H123" s="322">
        <v>3.58</v>
      </c>
      <c r="I123" s="328">
        <v>1.31</v>
      </c>
      <c r="J123" s="360"/>
    </row>
    <row r="124" spans="1:10" ht="17.25" customHeight="1">
      <c r="A124" s="39" t="s">
        <v>168</v>
      </c>
      <c r="B124" s="318">
        <v>12693</v>
      </c>
      <c r="C124" s="345">
        <v>-1</v>
      </c>
      <c r="D124" s="318">
        <v>2066</v>
      </c>
      <c r="E124" s="324">
        <v>16.3</v>
      </c>
      <c r="F124" s="354">
        <v>3.46</v>
      </c>
      <c r="G124" s="334">
        <v>0.77</v>
      </c>
      <c r="H124" s="325">
        <v>3.37</v>
      </c>
      <c r="I124" s="362">
        <v>0.61000000000000032</v>
      </c>
      <c r="J124" s="360"/>
    </row>
    <row r="125" spans="1:10" ht="17.25" customHeight="1">
      <c r="A125" s="56"/>
      <c r="B125" s="57"/>
      <c r="C125" s="58"/>
      <c r="D125" s="57"/>
      <c r="E125" s="58"/>
      <c r="F125" s="57"/>
      <c r="G125" s="58"/>
      <c r="H125" s="57"/>
      <c r="I125" s="59"/>
    </row>
    <row r="126" spans="1:10" ht="17.25" customHeight="1">
      <c r="A126" s="56"/>
      <c r="B126" s="57"/>
      <c r="C126" s="58"/>
      <c r="D126" s="57"/>
      <c r="E126" s="58"/>
      <c r="F126" s="57"/>
      <c r="G126" s="58"/>
      <c r="H126" s="57"/>
      <c r="I126" s="59"/>
    </row>
    <row r="127" spans="1:10" ht="17.25" customHeight="1">
      <c r="A127" s="12" t="s">
        <v>113</v>
      </c>
      <c r="B127" s="8"/>
      <c r="C127" s="8"/>
      <c r="D127" s="8"/>
      <c r="E127" s="8"/>
      <c r="F127" s="8"/>
      <c r="G127" s="8"/>
      <c r="H127" s="8"/>
      <c r="I127" s="10"/>
    </row>
    <row r="128" spans="1:10" ht="7.5" customHeight="1">
      <c r="A128" s="138"/>
      <c r="B128" s="393" t="s">
        <v>114</v>
      </c>
      <c r="C128" s="393"/>
      <c r="D128" s="139"/>
      <c r="E128" s="139"/>
      <c r="F128" s="395" t="s">
        <v>53</v>
      </c>
      <c r="G128" s="396"/>
      <c r="H128" s="399" t="s">
        <v>54</v>
      </c>
      <c r="I128" s="396"/>
    </row>
    <row r="129" spans="1:10" ht="9.75" customHeight="1">
      <c r="A129" s="140"/>
      <c r="B129" s="394"/>
      <c r="C129" s="394"/>
      <c r="D129" s="401" t="s">
        <v>115</v>
      </c>
      <c r="E129" s="403" t="s">
        <v>116</v>
      </c>
      <c r="F129" s="397"/>
      <c r="G129" s="398"/>
      <c r="H129" s="400"/>
      <c r="I129" s="398"/>
    </row>
    <row r="130" spans="1:10" ht="17.25" customHeight="1">
      <c r="A130" s="141"/>
      <c r="B130" s="142"/>
      <c r="C130" s="136" t="s">
        <v>96</v>
      </c>
      <c r="D130" s="402"/>
      <c r="E130" s="404"/>
      <c r="F130" s="143"/>
      <c r="G130" s="134" t="s">
        <v>97</v>
      </c>
      <c r="H130" s="142"/>
      <c r="I130" s="134" t="s">
        <v>97</v>
      </c>
    </row>
    <row r="131" spans="1:10" ht="17.25" customHeight="1">
      <c r="A131" s="121"/>
      <c r="B131" s="64" t="s">
        <v>126</v>
      </c>
      <c r="C131" s="65" t="s">
        <v>112</v>
      </c>
      <c r="D131" s="64" t="s">
        <v>126</v>
      </c>
      <c r="E131" s="65" t="s">
        <v>112</v>
      </c>
      <c r="F131" s="64" t="s">
        <v>112</v>
      </c>
      <c r="G131" s="65" t="s">
        <v>127</v>
      </c>
      <c r="H131" s="64" t="s">
        <v>112</v>
      </c>
      <c r="I131" s="65" t="s">
        <v>127</v>
      </c>
    </row>
    <row r="132" spans="1:10" ht="17.25" customHeight="1">
      <c r="A132" s="38" t="s">
        <v>154</v>
      </c>
      <c r="B132" s="163">
        <v>138842</v>
      </c>
      <c r="C132" s="343">
        <v>-0.8</v>
      </c>
      <c r="D132" s="267">
        <v>28126</v>
      </c>
      <c r="E132" s="219">
        <v>20.3</v>
      </c>
      <c r="F132" s="293">
        <v>1.9</v>
      </c>
      <c r="G132" s="336">
        <v>0.08</v>
      </c>
      <c r="H132" s="293">
        <v>1.83</v>
      </c>
      <c r="I132" s="294">
        <v>-0.06</v>
      </c>
      <c r="J132" s="361"/>
    </row>
    <row r="133" spans="1:10" ht="17.25" customHeight="1">
      <c r="A133" s="38" t="s">
        <v>155</v>
      </c>
      <c r="B133" s="353" t="s">
        <v>194</v>
      </c>
      <c r="C133" s="336" t="s">
        <v>194</v>
      </c>
      <c r="D133" s="353" t="s">
        <v>194</v>
      </c>
      <c r="E133" s="336" t="s">
        <v>194</v>
      </c>
      <c r="F133" s="353" t="s">
        <v>194</v>
      </c>
      <c r="G133" s="336" t="s">
        <v>194</v>
      </c>
      <c r="H133" s="213" t="s">
        <v>194</v>
      </c>
      <c r="I133" s="336" t="s">
        <v>194</v>
      </c>
      <c r="J133" s="361"/>
    </row>
    <row r="134" spans="1:10" ht="17.25" customHeight="1">
      <c r="A134" s="38" t="s">
        <v>156</v>
      </c>
      <c r="B134" s="164">
        <v>4530</v>
      </c>
      <c r="C134" s="343">
        <v>-6.3</v>
      </c>
      <c r="D134" s="267">
        <v>106</v>
      </c>
      <c r="E134" s="219">
        <v>2.2999999999999998</v>
      </c>
      <c r="F134" s="293">
        <v>0.35</v>
      </c>
      <c r="G134" s="336">
        <v>-0.24</v>
      </c>
      <c r="H134" s="293">
        <v>0.51</v>
      </c>
      <c r="I134" s="294">
        <v>-1</v>
      </c>
      <c r="J134" s="361"/>
    </row>
    <row r="135" spans="1:10" ht="17.25" customHeight="1">
      <c r="A135" s="38" t="s">
        <v>157</v>
      </c>
      <c r="B135" s="164">
        <v>43638</v>
      </c>
      <c r="C135" s="343">
        <v>-0.2</v>
      </c>
      <c r="D135" s="267">
        <v>5411</v>
      </c>
      <c r="E135" s="333">
        <v>12.4</v>
      </c>
      <c r="F135" s="293">
        <v>1.44</v>
      </c>
      <c r="G135" s="336">
        <v>0.25</v>
      </c>
      <c r="H135" s="293">
        <v>1.1299999999999999</v>
      </c>
      <c r="I135" s="294">
        <v>-0.10000000000000009</v>
      </c>
      <c r="J135" s="361"/>
    </row>
    <row r="136" spans="1:10" ht="17.25" customHeight="1">
      <c r="A136" s="38" t="s">
        <v>158</v>
      </c>
      <c r="B136" s="355" t="s">
        <v>38</v>
      </c>
      <c r="C136" s="351" t="s">
        <v>38</v>
      </c>
      <c r="D136" s="355" t="s">
        <v>38</v>
      </c>
      <c r="E136" s="351" t="s">
        <v>38</v>
      </c>
      <c r="F136" s="358" t="s">
        <v>38</v>
      </c>
      <c r="G136" s="351" t="s">
        <v>38</v>
      </c>
      <c r="H136" s="358" t="s">
        <v>38</v>
      </c>
      <c r="I136" s="351" t="s">
        <v>38</v>
      </c>
      <c r="J136" s="361"/>
    </row>
    <row r="137" spans="1:10" ht="17.25" customHeight="1">
      <c r="A137" s="38" t="s">
        <v>39</v>
      </c>
      <c r="B137" s="164">
        <v>919</v>
      </c>
      <c r="C137" s="343">
        <v>-15.6</v>
      </c>
      <c r="D137" s="267">
        <v>31</v>
      </c>
      <c r="E137" s="219">
        <v>3.6</v>
      </c>
      <c r="F137" s="293">
        <v>2.31</v>
      </c>
      <c r="G137" s="336">
        <v>0.60000000000000009</v>
      </c>
      <c r="H137" s="293">
        <v>1.43</v>
      </c>
      <c r="I137" s="294">
        <v>-1.0000000000000009E-2</v>
      </c>
      <c r="J137" s="361"/>
    </row>
    <row r="138" spans="1:10" ht="17.25" customHeight="1">
      <c r="A138" s="38" t="s">
        <v>159</v>
      </c>
      <c r="B138" s="164">
        <v>9631</v>
      </c>
      <c r="C138" s="343">
        <v>0.4</v>
      </c>
      <c r="D138" s="267">
        <v>2726</v>
      </c>
      <c r="E138" s="219">
        <v>28.2</v>
      </c>
      <c r="F138" s="293">
        <v>2.34</v>
      </c>
      <c r="G138" s="336">
        <v>0.45999999999999996</v>
      </c>
      <c r="H138" s="293">
        <v>2.17</v>
      </c>
      <c r="I138" s="294">
        <v>7.0000000000000007E-2</v>
      </c>
      <c r="J138" s="361"/>
    </row>
    <row r="139" spans="1:10" ht="17.25" customHeight="1">
      <c r="A139" s="38" t="s">
        <v>160</v>
      </c>
      <c r="B139" s="164">
        <v>13922</v>
      </c>
      <c r="C139" s="343">
        <v>-3.2</v>
      </c>
      <c r="D139" s="267">
        <v>6873</v>
      </c>
      <c r="E139" s="219">
        <v>49.3</v>
      </c>
      <c r="F139" s="293">
        <v>1.86</v>
      </c>
      <c r="G139" s="336">
        <v>-0.18999999999999972</v>
      </c>
      <c r="H139" s="293">
        <v>1.94</v>
      </c>
      <c r="I139" s="294">
        <v>-0.54</v>
      </c>
      <c r="J139" s="361"/>
    </row>
    <row r="140" spans="1:10" ht="17.25" customHeight="1">
      <c r="A140" s="38" t="s">
        <v>161</v>
      </c>
      <c r="B140" s="164">
        <v>2265</v>
      </c>
      <c r="C140" s="343">
        <v>10.6</v>
      </c>
      <c r="D140" s="267">
        <v>0</v>
      </c>
      <c r="E140" s="219">
        <v>0</v>
      </c>
      <c r="F140" s="293">
        <v>1.1499999999999999</v>
      </c>
      <c r="G140" s="336">
        <v>0.23999999999999988</v>
      </c>
      <c r="H140" s="293">
        <v>0.8</v>
      </c>
      <c r="I140" s="294">
        <v>-7.999999999999996E-2</v>
      </c>
      <c r="J140" s="361"/>
    </row>
    <row r="141" spans="1:10" ht="17.25" customHeight="1">
      <c r="A141" s="38" t="s">
        <v>181</v>
      </c>
      <c r="B141" s="203">
        <v>240</v>
      </c>
      <c r="C141" s="250">
        <v>1.1000000000000001</v>
      </c>
      <c r="D141" s="267">
        <v>72</v>
      </c>
      <c r="E141" s="219">
        <v>30</v>
      </c>
      <c r="F141" s="293">
        <v>2.9</v>
      </c>
      <c r="G141" s="336">
        <v>-0.03</v>
      </c>
      <c r="H141" s="293">
        <v>3.32</v>
      </c>
      <c r="I141" s="294">
        <v>0.79999999999999982</v>
      </c>
      <c r="J141" s="361"/>
    </row>
    <row r="142" spans="1:10" ht="17.25" customHeight="1">
      <c r="A142" s="38" t="s">
        <v>162</v>
      </c>
      <c r="B142" s="164">
        <v>1672</v>
      </c>
      <c r="C142" s="343">
        <v>-0.8</v>
      </c>
      <c r="D142" s="267">
        <v>197</v>
      </c>
      <c r="E142" s="219">
        <v>11.7</v>
      </c>
      <c r="F142" s="293">
        <v>2.39</v>
      </c>
      <c r="G142" s="336">
        <v>-1.3199999999999998</v>
      </c>
      <c r="H142" s="293">
        <v>2.57</v>
      </c>
      <c r="I142" s="294">
        <v>-0.63000000000000034</v>
      </c>
      <c r="J142" s="361"/>
    </row>
    <row r="143" spans="1:10" ht="17.25" customHeight="1">
      <c r="A143" s="38" t="s">
        <v>163</v>
      </c>
      <c r="B143" s="164">
        <v>4684</v>
      </c>
      <c r="C143" s="343">
        <v>0.1</v>
      </c>
      <c r="D143" s="267">
        <v>2472</v>
      </c>
      <c r="E143" s="219">
        <v>52.8</v>
      </c>
      <c r="F143" s="293">
        <v>2.7</v>
      </c>
      <c r="G143" s="336">
        <v>-1</v>
      </c>
      <c r="H143" s="293">
        <v>3.08</v>
      </c>
      <c r="I143" s="294">
        <v>-0.23999999999999977</v>
      </c>
      <c r="J143" s="361"/>
    </row>
    <row r="144" spans="1:10" ht="17.25" customHeight="1">
      <c r="A144" s="38" t="s">
        <v>164</v>
      </c>
      <c r="B144" s="355" t="s">
        <v>38</v>
      </c>
      <c r="C144" s="351" t="s">
        <v>38</v>
      </c>
      <c r="D144" s="355" t="s">
        <v>38</v>
      </c>
      <c r="E144" s="351" t="s">
        <v>38</v>
      </c>
      <c r="F144" s="358" t="s">
        <v>38</v>
      </c>
      <c r="G144" s="351" t="s">
        <v>38</v>
      </c>
      <c r="H144" s="358" t="s">
        <v>38</v>
      </c>
      <c r="I144" s="351" t="s">
        <v>38</v>
      </c>
      <c r="J144" s="361"/>
    </row>
    <row r="145" spans="1:10" ht="17.25" customHeight="1">
      <c r="A145" s="38" t="s">
        <v>165</v>
      </c>
      <c r="B145" s="164">
        <v>9755</v>
      </c>
      <c r="C145" s="343">
        <v>-0.2</v>
      </c>
      <c r="D145" s="268">
        <v>274</v>
      </c>
      <c r="E145" s="298">
        <v>2.8</v>
      </c>
      <c r="F145" s="293">
        <v>1.17</v>
      </c>
      <c r="G145" s="336">
        <v>0.20999999999999996</v>
      </c>
      <c r="H145" s="293">
        <v>1.1399999999999999</v>
      </c>
      <c r="I145" s="294">
        <v>-3.0000000000000027E-2</v>
      </c>
      <c r="J145" s="361"/>
    </row>
    <row r="146" spans="1:10" ht="17.25" customHeight="1">
      <c r="A146" s="38" t="s">
        <v>166</v>
      </c>
      <c r="B146" s="164">
        <v>32147</v>
      </c>
      <c r="C146" s="343">
        <v>0.8</v>
      </c>
      <c r="D146" s="207">
        <v>7745</v>
      </c>
      <c r="E146" s="219">
        <v>24.1</v>
      </c>
      <c r="F146" s="293">
        <v>2.19</v>
      </c>
      <c r="G146" s="336">
        <v>-0.10999999999999988</v>
      </c>
      <c r="H146" s="269">
        <v>2.12</v>
      </c>
      <c r="I146" s="294">
        <v>0.10000000000000009</v>
      </c>
      <c r="J146" s="361"/>
    </row>
    <row r="147" spans="1:10" ht="17.25" customHeight="1">
      <c r="A147" s="38" t="s">
        <v>167</v>
      </c>
      <c r="B147" s="355" t="s">
        <v>38</v>
      </c>
      <c r="C147" s="351" t="s">
        <v>38</v>
      </c>
      <c r="D147" s="355" t="s">
        <v>38</v>
      </c>
      <c r="E147" s="351" t="s">
        <v>38</v>
      </c>
      <c r="F147" s="358" t="s">
        <v>38</v>
      </c>
      <c r="G147" s="336" t="s">
        <v>272</v>
      </c>
      <c r="H147" s="358" t="s">
        <v>38</v>
      </c>
      <c r="I147" s="294" t="s">
        <v>272</v>
      </c>
      <c r="J147" s="361"/>
    </row>
    <row r="148" spans="1:10" ht="17.25" customHeight="1">
      <c r="A148" s="370" t="s">
        <v>168</v>
      </c>
      <c r="B148" s="189">
        <v>7705</v>
      </c>
      <c r="C148" s="357">
        <v>5</v>
      </c>
      <c r="D148" s="189">
        <v>1120</v>
      </c>
      <c r="E148" s="357">
        <v>14.5</v>
      </c>
      <c r="F148" s="329">
        <v>4.4000000000000004</v>
      </c>
      <c r="G148" s="334">
        <v>0.8100000000000005</v>
      </c>
      <c r="H148" s="329">
        <v>4.09</v>
      </c>
      <c r="I148" s="363">
        <v>0.64999999999999991</v>
      </c>
      <c r="J148" s="361"/>
    </row>
    <row r="149" spans="1:10" ht="17.25" customHeight="1">
      <c r="A149" s="67"/>
    </row>
  </sheetData>
  <mergeCells count="17">
    <mergeCell ref="E105:E106"/>
    <mergeCell ref="A1:I1"/>
    <mergeCell ref="A3:I3"/>
    <mergeCell ref="A4:I4"/>
    <mergeCell ref="A52:I52"/>
    <mergeCell ref="A53:I53"/>
    <mergeCell ref="A101:I101"/>
    <mergeCell ref="A102:I102"/>
    <mergeCell ref="B104:C105"/>
    <mergeCell ref="F104:G105"/>
    <mergeCell ref="H104:I105"/>
    <mergeCell ref="D105:D106"/>
    <mergeCell ref="B128:C129"/>
    <mergeCell ref="F128:G129"/>
    <mergeCell ref="H128:I129"/>
    <mergeCell ref="D129:D130"/>
    <mergeCell ref="E129:E130"/>
  </mergeCells>
  <phoneticPr fontId="2"/>
  <printOptions horizontalCentered="1" gridLinesSet="0"/>
  <pageMargins left="0.47244094488188981" right="0.51181102362204722" top="0.59055118110236227" bottom="0.39370078740157483" header="0.51181102362204722" footer="0.51181102362204722"/>
  <pageSetup paperSize="9" scale="90" orientation="portrait" r:id="rId1"/>
  <headerFooter alignWithMargins="0"/>
  <rowBreaks count="2" manualBreakCount="2">
    <brk id="51" max="8" man="1"/>
    <brk id="100"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9"/>
  <sheetViews>
    <sheetView showGridLines="0" zoomScaleNormal="100" workbookViewId="0">
      <selection sqref="A1:I1"/>
    </sheetView>
  </sheetViews>
  <sheetFormatPr defaultColWidth="8.85546875" defaultRowHeight="13.5"/>
  <cols>
    <col min="1" max="1" width="15.42578125" style="12" customWidth="1"/>
    <col min="2" max="2" width="12.28515625" style="12" customWidth="1"/>
    <col min="3" max="3" width="8.5703125" style="12" customWidth="1"/>
    <col min="4" max="4" width="12.28515625" style="12" customWidth="1"/>
    <col min="5" max="5" width="8.5703125" style="12" customWidth="1"/>
    <col min="6" max="6" width="12.28515625" style="12" customWidth="1"/>
    <col min="7" max="7" width="10.140625" style="12" customWidth="1"/>
    <col min="8" max="8" width="12.28515625" style="12" customWidth="1"/>
    <col min="9" max="9" width="10.140625" style="12" customWidth="1"/>
    <col min="10" max="16384" width="8.85546875" style="12"/>
  </cols>
  <sheetData>
    <row r="1" spans="1:9" ht="18.75">
      <c r="A1" s="384" t="s">
        <v>257</v>
      </c>
      <c r="B1" s="384"/>
      <c r="C1" s="384"/>
      <c r="D1" s="384"/>
      <c r="E1" s="384"/>
      <c r="F1" s="384"/>
      <c r="G1" s="384"/>
      <c r="H1" s="384"/>
      <c r="I1" s="384"/>
    </row>
    <row r="2" spans="1:9" ht="13.5" customHeight="1">
      <c r="A2" s="12" t="s">
        <v>258</v>
      </c>
    </row>
    <row r="3" spans="1:9" ht="17.25" customHeight="1">
      <c r="A3" s="411" t="s">
        <v>256</v>
      </c>
      <c r="B3" s="412"/>
      <c r="C3" s="412"/>
      <c r="D3" s="412"/>
      <c r="E3" s="412"/>
      <c r="F3" s="412"/>
      <c r="G3" s="412"/>
      <c r="H3" s="412"/>
      <c r="I3" s="412"/>
    </row>
    <row r="4" spans="1:9" ht="15" customHeight="1"/>
    <row r="5" spans="1:9" ht="17.25" customHeight="1">
      <c r="A5" s="79" t="s">
        <v>117</v>
      </c>
    </row>
    <row r="6" spans="1:9" ht="17.25" customHeight="1">
      <c r="A6" s="146"/>
      <c r="B6" s="147" t="s">
        <v>8</v>
      </c>
      <c r="C6" s="147"/>
      <c r="D6" s="148" t="s">
        <v>11</v>
      </c>
      <c r="E6" s="147"/>
      <c r="F6" s="148" t="s">
        <v>49</v>
      </c>
      <c r="G6" s="147"/>
      <c r="H6" s="148" t="s">
        <v>12</v>
      </c>
      <c r="I6" s="149"/>
    </row>
    <row r="7" spans="1:9" ht="17.25" customHeight="1">
      <c r="A7" s="150"/>
      <c r="B7" s="151"/>
      <c r="C7" s="152" t="s">
        <v>96</v>
      </c>
      <c r="D7" s="153" t="s">
        <v>0</v>
      </c>
      <c r="E7" s="152" t="s">
        <v>96</v>
      </c>
      <c r="F7" s="154"/>
      <c r="G7" s="152" t="s">
        <v>96</v>
      </c>
      <c r="H7" s="153" t="s">
        <v>0</v>
      </c>
      <c r="I7" s="155" t="s">
        <v>97</v>
      </c>
    </row>
    <row r="8" spans="1:9" ht="13.5" customHeight="1">
      <c r="A8" s="60"/>
      <c r="B8" s="19" t="s">
        <v>2</v>
      </c>
      <c r="C8" s="180" t="s">
        <v>7</v>
      </c>
      <c r="D8" s="80" t="s">
        <v>2</v>
      </c>
      <c r="E8" s="22" t="s">
        <v>7</v>
      </c>
      <c r="F8" s="19" t="s">
        <v>2</v>
      </c>
      <c r="G8" s="186" t="s">
        <v>7</v>
      </c>
      <c r="H8" s="80" t="s">
        <v>2</v>
      </c>
      <c r="I8" s="22" t="s">
        <v>7</v>
      </c>
    </row>
    <row r="9" spans="1:9" ht="8.25" customHeight="1">
      <c r="A9" s="61"/>
      <c r="B9" s="179"/>
      <c r="C9" s="181"/>
      <c r="D9" s="81"/>
      <c r="E9" s="40"/>
      <c r="F9" s="179"/>
      <c r="G9" s="187"/>
      <c r="H9" s="81"/>
      <c r="I9" s="40"/>
    </row>
    <row r="10" spans="1:9" ht="20.25" customHeight="1">
      <c r="A10" s="38" t="s">
        <v>13</v>
      </c>
      <c r="B10" s="175">
        <v>316966</v>
      </c>
      <c r="C10" s="273">
        <v>0.4</v>
      </c>
      <c r="D10" s="185">
        <v>260776</v>
      </c>
      <c r="E10" s="162">
        <v>0.4</v>
      </c>
      <c r="F10" s="175">
        <v>241216</v>
      </c>
      <c r="G10" s="273">
        <v>0.4</v>
      </c>
      <c r="H10" s="188">
        <v>56190</v>
      </c>
      <c r="I10" s="276">
        <v>0.5</v>
      </c>
    </row>
    <row r="11" spans="1:9" ht="20.25" customHeight="1">
      <c r="A11" s="38" t="s">
        <v>16</v>
      </c>
      <c r="B11" s="175">
        <v>383658</v>
      </c>
      <c r="C11" s="273">
        <v>1.3</v>
      </c>
      <c r="D11" s="185">
        <v>305529</v>
      </c>
      <c r="E11" s="275">
        <v>1</v>
      </c>
      <c r="F11" s="176">
        <v>272212</v>
      </c>
      <c r="G11" s="273">
        <v>0.8</v>
      </c>
      <c r="H11" s="188">
        <v>78129</v>
      </c>
      <c r="I11" s="276">
        <v>2.8</v>
      </c>
    </row>
    <row r="12" spans="1:9" ht="20.25" customHeight="1">
      <c r="A12" s="38" t="s">
        <v>17</v>
      </c>
      <c r="B12" s="175">
        <v>274008</v>
      </c>
      <c r="C12" s="273">
        <v>0.5</v>
      </c>
      <c r="D12" s="185">
        <v>227280</v>
      </c>
      <c r="E12" s="275">
        <v>1</v>
      </c>
      <c r="F12" s="176">
        <v>215701</v>
      </c>
      <c r="G12" s="273">
        <v>1.1000000000000001</v>
      </c>
      <c r="H12" s="188">
        <v>46728</v>
      </c>
      <c r="I12" s="276">
        <v>-1.3</v>
      </c>
    </row>
    <row r="13" spans="1:9" ht="20.25" customHeight="1">
      <c r="A13" s="39" t="s">
        <v>169</v>
      </c>
      <c r="B13" s="189">
        <v>299728</v>
      </c>
      <c r="C13" s="274">
        <v>1.6</v>
      </c>
      <c r="D13" s="190">
        <v>253086</v>
      </c>
      <c r="E13" s="277">
        <v>1.4</v>
      </c>
      <c r="F13" s="191">
        <v>238772</v>
      </c>
      <c r="G13" s="274">
        <v>1.4</v>
      </c>
      <c r="H13" s="192">
        <v>46642</v>
      </c>
      <c r="I13" s="278">
        <v>2.7</v>
      </c>
    </row>
    <row r="14" spans="1:9" ht="13.5" customHeight="1"/>
    <row r="15" spans="1:9" ht="17.25" customHeight="1">
      <c r="A15" s="79" t="s">
        <v>128</v>
      </c>
    </row>
    <row r="16" spans="1:9" ht="17.25" customHeight="1">
      <c r="A16" s="146"/>
      <c r="B16" s="147" t="s">
        <v>52</v>
      </c>
      <c r="C16" s="147"/>
      <c r="D16" s="148" t="s">
        <v>9</v>
      </c>
      <c r="E16" s="147"/>
      <c r="F16" s="148" t="s">
        <v>46</v>
      </c>
      <c r="G16" s="147"/>
      <c r="H16" s="148" t="s">
        <v>47</v>
      </c>
      <c r="I16" s="149"/>
    </row>
    <row r="17" spans="1:9" ht="17.25" customHeight="1">
      <c r="A17" s="150"/>
      <c r="B17" s="151"/>
      <c r="C17" s="155" t="s">
        <v>97</v>
      </c>
      <c r="D17" s="154"/>
      <c r="E17" s="152" t="s">
        <v>96</v>
      </c>
      <c r="F17" s="154"/>
      <c r="G17" s="152" t="s">
        <v>96</v>
      </c>
      <c r="H17" s="156"/>
      <c r="I17" s="155" t="s">
        <v>96</v>
      </c>
    </row>
    <row r="18" spans="1:9" ht="13.5" customHeight="1">
      <c r="A18" s="60"/>
      <c r="B18" s="19" t="s">
        <v>3</v>
      </c>
      <c r="C18" s="180" t="s">
        <v>130</v>
      </c>
      <c r="D18" s="80" t="s">
        <v>4</v>
      </c>
      <c r="E18" s="22" t="s">
        <v>131</v>
      </c>
      <c r="F18" s="19" t="s">
        <v>4</v>
      </c>
      <c r="G18" s="180" t="s">
        <v>131</v>
      </c>
      <c r="H18" s="80" t="s">
        <v>4</v>
      </c>
      <c r="I18" s="22" t="s">
        <v>7</v>
      </c>
    </row>
    <row r="19" spans="1:9" ht="8.25" customHeight="1">
      <c r="A19" s="61"/>
      <c r="B19" s="179"/>
      <c r="C19" s="181"/>
      <c r="D19" s="81"/>
      <c r="E19" s="40"/>
      <c r="F19" s="179"/>
      <c r="G19" s="181"/>
      <c r="H19" s="81"/>
      <c r="I19" s="40"/>
    </row>
    <row r="20" spans="1:9" ht="20.25" customHeight="1">
      <c r="A20" s="38" t="s">
        <v>13</v>
      </c>
      <c r="B20" s="162">
        <v>18.600000000000001</v>
      </c>
      <c r="C20" s="279">
        <v>0</v>
      </c>
      <c r="D20" s="183">
        <v>143.4</v>
      </c>
      <c r="E20" s="280">
        <v>-0.3</v>
      </c>
      <c r="F20" s="177">
        <v>132.5</v>
      </c>
      <c r="G20" s="282">
        <v>-0.4</v>
      </c>
      <c r="H20" s="184">
        <v>10.9</v>
      </c>
      <c r="I20" s="275">
        <v>1</v>
      </c>
    </row>
    <row r="21" spans="1:9" ht="20.25" customHeight="1">
      <c r="A21" s="38" t="s">
        <v>16</v>
      </c>
      <c r="B21" s="162">
        <v>19.5</v>
      </c>
      <c r="C21" s="279">
        <v>0</v>
      </c>
      <c r="D21" s="183">
        <v>163.6</v>
      </c>
      <c r="E21" s="280">
        <v>0.4</v>
      </c>
      <c r="F21" s="177">
        <v>147.4</v>
      </c>
      <c r="G21" s="282">
        <v>0.2</v>
      </c>
      <c r="H21" s="184">
        <v>16.2</v>
      </c>
      <c r="I21" s="275">
        <v>3.1</v>
      </c>
    </row>
    <row r="22" spans="1:9" ht="20.25" customHeight="1">
      <c r="A22" s="38" t="s">
        <v>17</v>
      </c>
      <c r="B22" s="162">
        <v>18.600000000000001</v>
      </c>
      <c r="C22" s="279">
        <v>-0.1</v>
      </c>
      <c r="D22" s="183">
        <v>135.30000000000001</v>
      </c>
      <c r="E22" s="280">
        <v>-0.7</v>
      </c>
      <c r="F22" s="177">
        <v>127.8</v>
      </c>
      <c r="G22" s="282">
        <v>-0.7</v>
      </c>
      <c r="H22" s="184">
        <v>7.5</v>
      </c>
      <c r="I22" s="275">
        <v>-0.4</v>
      </c>
    </row>
    <row r="23" spans="1:9" ht="20.25" customHeight="1">
      <c r="A23" s="39" t="s">
        <v>169</v>
      </c>
      <c r="B23" s="373">
        <v>18.3</v>
      </c>
      <c r="C23" s="374">
        <v>0</v>
      </c>
      <c r="D23" s="194">
        <v>135.4</v>
      </c>
      <c r="E23" s="281">
        <v>0</v>
      </c>
      <c r="F23" s="375">
        <v>130.19999999999999</v>
      </c>
      <c r="G23" s="283">
        <v>0</v>
      </c>
      <c r="H23" s="376">
        <v>5.2</v>
      </c>
      <c r="I23" s="277">
        <v>1.6</v>
      </c>
    </row>
    <row r="24" spans="1:9" ht="13.5" customHeight="1">
      <c r="G24" s="284"/>
    </row>
    <row r="25" spans="1:9" ht="17.25" customHeight="1">
      <c r="A25" s="79" t="s">
        <v>129</v>
      </c>
    </row>
    <row r="26" spans="1:9" ht="17.25" customHeight="1">
      <c r="A26" s="146"/>
      <c r="B26" s="147" t="s">
        <v>10</v>
      </c>
      <c r="C26" s="147"/>
      <c r="D26" s="148" t="s">
        <v>31</v>
      </c>
      <c r="E26" s="147"/>
      <c r="F26" s="148" t="s">
        <v>66</v>
      </c>
      <c r="G26" s="147"/>
      <c r="H26" s="148" t="s">
        <v>67</v>
      </c>
      <c r="I26" s="149"/>
    </row>
    <row r="27" spans="1:9" ht="17.25" customHeight="1">
      <c r="A27" s="150"/>
      <c r="B27" s="151"/>
      <c r="C27" s="152" t="s">
        <v>96</v>
      </c>
      <c r="D27" s="153" t="s">
        <v>55</v>
      </c>
      <c r="E27" s="155" t="s">
        <v>97</v>
      </c>
      <c r="F27" s="154"/>
      <c r="G27" s="155" t="s">
        <v>97</v>
      </c>
      <c r="H27" s="154"/>
      <c r="I27" s="155" t="s">
        <v>97</v>
      </c>
    </row>
    <row r="28" spans="1:9" ht="13.5" customHeight="1">
      <c r="A28" s="60"/>
      <c r="B28" s="19" t="s">
        <v>32</v>
      </c>
      <c r="C28" s="180" t="s">
        <v>131</v>
      </c>
      <c r="D28" s="80" t="s">
        <v>7</v>
      </c>
      <c r="E28" s="22" t="s">
        <v>132</v>
      </c>
      <c r="F28" s="19" t="s">
        <v>7</v>
      </c>
      <c r="G28" s="180" t="s">
        <v>132</v>
      </c>
      <c r="H28" s="80" t="s">
        <v>7</v>
      </c>
      <c r="I28" s="22" t="s">
        <v>132</v>
      </c>
    </row>
    <row r="29" spans="1:9" ht="8.25" customHeight="1">
      <c r="A29" s="61"/>
      <c r="B29" s="179"/>
      <c r="C29" s="181"/>
      <c r="D29" s="81"/>
      <c r="E29" s="40"/>
      <c r="F29" s="179"/>
      <c r="G29" s="181"/>
      <c r="H29" s="81"/>
      <c r="I29" s="40"/>
    </row>
    <row r="30" spans="1:9" ht="20.25" customHeight="1">
      <c r="A30" s="38" t="s">
        <v>13</v>
      </c>
      <c r="B30" s="175">
        <v>50031</v>
      </c>
      <c r="C30" s="282">
        <v>2.5</v>
      </c>
      <c r="D30" s="197">
        <v>30.77</v>
      </c>
      <c r="E30" s="198">
        <v>0.06</v>
      </c>
      <c r="F30" s="178">
        <v>2.15</v>
      </c>
      <c r="G30" s="285">
        <v>0</v>
      </c>
      <c r="H30" s="182">
        <v>2.04</v>
      </c>
      <c r="I30" s="288">
        <v>0</v>
      </c>
    </row>
    <row r="31" spans="1:9" ht="20.25" customHeight="1">
      <c r="A31" s="38" t="s">
        <v>16</v>
      </c>
      <c r="B31" s="175">
        <v>8108</v>
      </c>
      <c r="C31" s="282">
        <v>0.7</v>
      </c>
      <c r="D31" s="197">
        <v>13.35</v>
      </c>
      <c r="E31" s="198">
        <v>-0.79</v>
      </c>
      <c r="F31" s="178">
        <v>1.17</v>
      </c>
      <c r="G31" s="285">
        <v>0</v>
      </c>
      <c r="H31" s="182">
        <v>1.1100000000000001</v>
      </c>
      <c r="I31" s="288">
        <v>-0.04</v>
      </c>
    </row>
    <row r="32" spans="1:9" ht="20.25" customHeight="1">
      <c r="A32" s="38" t="s">
        <v>17</v>
      </c>
      <c r="B32" s="175">
        <v>9039</v>
      </c>
      <c r="C32" s="282">
        <v>1.5</v>
      </c>
      <c r="D32" s="197">
        <v>44.28</v>
      </c>
      <c r="E32" s="198">
        <v>0.12</v>
      </c>
      <c r="F32" s="178">
        <v>2.0699999999999998</v>
      </c>
      <c r="G32" s="286">
        <v>-0.01</v>
      </c>
      <c r="H32" s="182">
        <v>2.02</v>
      </c>
      <c r="I32" s="288">
        <v>0</v>
      </c>
    </row>
    <row r="33" spans="1:9" ht="20.25" customHeight="1">
      <c r="A33" s="39" t="s">
        <v>169</v>
      </c>
      <c r="B33" s="189">
        <v>6808</v>
      </c>
      <c r="C33" s="283">
        <v>2.4</v>
      </c>
      <c r="D33" s="365">
        <v>30.23</v>
      </c>
      <c r="E33" s="201">
        <v>-0.41</v>
      </c>
      <c r="F33" s="195">
        <v>1.9</v>
      </c>
      <c r="G33" s="287">
        <v>0</v>
      </c>
      <c r="H33" s="196">
        <v>1.78</v>
      </c>
      <c r="I33" s="289">
        <v>0.04</v>
      </c>
    </row>
    <row r="36" spans="1:9">
      <c r="A36" s="12" t="s">
        <v>240</v>
      </c>
    </row>
    <row r="37" spans="1:9">
      <c r="A37" s="12" t="s">
        <v>242</v>
      </c>
    </row>
    <row r="38" spans="1:9">
      <c r="A38" s="12" t="s">
        <v>239</v>
      </c>
    </row>
    <row r="39" spans="1:9">
      <c r="A39" s="12" t="s">
        <v>241</v>
      </c>
    </row>
  </sheetData>
  <mergeCells count="2">
    <mergeCell ref="A1:I1"/>
    <mergeCell ref="A3:I3"/>
  </mergeCells>
  <phoneticPr fontId="2"/>
  <printOptions horizontalCentered="1"/>
  <pageMargins left="0.47244094488188981" right="0.51181102362204722" top="0.59055118110236227" bottom="0.39370078740157483"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60"/>
  <sheetViews>
    <sheetView showGridLines="0" zoomScaleNormal="100" workbookViewId="0">
      <selection sqref="A1:I1"/>
    </sheetView>
  </sheetViews>
  <sheetFormatPr defaultColWidth="9" defaultRowHeight="12"/>
  <cols>
    <col min="1" max="8" width="9" style="330"/>
    <col min="9" max="9" width="19.7109375" style="330" customWidth="1"/>
    <col min="10" max="10" width="5.28515625" style="330" customWidth="1"/>
    <col min="11" max="16384" width="9" style="330"/>
  </cols>
  <sheetData>
    <row r="1" spans="1:11" ht="17.25">
      <c r="A1" s="413" t="s">
        <v>170</v>
      </c>
      <c r="B1" s="413"/>
      <c r="C1" s="413"/>
      <c r="D1" s="413"/>
      <c r="E1" s="413"/>
      <c r="F1" s="413"/>
      <c r="G1" s="413"/>
      <c r="H1" s="413"/>
      <c r="I1" s="413"/>
    </row>
    <row r="2" spans="1:11" ht="13.5" customHeight="1">
      <c r="A2" s="330" t="s">
        <v>68</v>
      </c>
    </row>
    <row r="3" spans="1:11" ht="13.5" customHeight="1">
      <c r="A3" s="330" t="s">
        <v>139</v>
      </c>
      <c r="J3" s="331"/>
    </row>
    <row r="4" spans="1:11" ht="13.5" customHeight="1">
      <c r="A4" s="330" t="s">
        <v>197</v>
      </c>
    </row>
    <row r="5" spans="1:11" ht="10.5" customHeight="1">
      <c r="K5" s="332"/>
    </row>
    <row r="6" spans="1:11" ht="13.5" customHeight="1">
      <c r="A6" s="330" t="s">
        <v>69</v>
      </c>
    </row>
    <row r="7" spans="1:11" ht="13.5" customHeight="1">
      <c r="A7" s="330" t="s">
        <v>171</v>
      </c>
    </row>
    <row r="8" spans="1:11" ht="13.5" customHeight="1">
      <c r="A8" s="330" t="s">
        <v>198</v>
      </c>
    </row>
    <row r="9" spans="1:11" ht="13.5" customHeight="1">
      <c r="A9" s="330" t="s">
        <v>199</v>
      </c>
    </row>
    <row r="10" spans="1:11" ht="13.5" customHeight="1">
      <c r="A10" s="330" t="s">
        <v>200</v>
      </c>
    </row>
    <row r="11" spans="1:11" ht="13.5" customHeight="1">
      <c r="A11" s="330" t="s">
        <v>201</v>
      </c>
    </row>
    <row r="12" spans="1:11" ht="13.5" customHeight="1">
      <c r="A12" s="330" t="s">
        <v>202</v>
      </c>
    </row>
    <row r="13" spans="1:11" ht="13.5" customHeight="1">
      <c r="A13" s="330" t="s">
        <v>195</v>
      </c>
    </row>
    <row r="14" spans="1:11" ht="13.5" customHeight="1">
      <c r="A14" s="330" t="s">
        <v>203</v>
      </c>
    </row>
    <row r="15" spans="1:11" ht="13.5" customHeight="1">
      <c r="A15" s="330" t="s">
        <v>196</v>
      </c>
    </row>
    <row r="16" spans="1:11" ht="13.5" customHeight="1">
      <c r="A16" s="330" t="s">
        <v>204</v>
      </c>
    </row>
    <row r="17" spans="1:1" ht="13.5" customHeight="1">
      <c r="A17" s="330" t="s">
        <v>205</v>
      </c>
    </row>
    <row r="18" spans="1:1" ht="13.5" customHeight="1">
      <c r="A18" s="330" t="s">
        <v>206</v>
      </c>
    </row>
    <row r="19" spans="1:1" ht="10.5" customHeight="1"/>
    <row r="20" spans="1:1" ht="13.5" customHeight="1">
      <c r="A20" s="330" t="s">
        <v>70</v>
      </c>
    </row>
    <row r="21" spans="1:1" ht="13.5" customHeight="1">
      <c r="A21" s="330" t="s">
        <v>71</v>
      </c>
    </row>
    <row r="22" spans="1:1" ht="13.5" customHeight="1">
      <c r="A22" s="330" t="s">
        <v>72</v>
      </c>
    </row>
    <row r="23" spans="1:1" ht="13.5" customHeight="1">
      <c r="A23" s="330" t="s">
        <v>207</v>
      </c>
    </row>
    <row r="24" spans="1:1" ht="13.5" customHeight="1">
      <c r="A24" s="330" t="s">
        <v>208</v>
      </c>
    </row>
    <row r="25" spans="1:1" ht="13.5" customHeight="1">
      <c r="A25" s="330" t="s">
        <v>172</v>
      </c>
    </row>
    <row r="26" spans="1:1" ht="13.5" customHeight="1">
      <c r="A26" s="330" t="s">
        <v>73</v>
      </c>
    </row>
    <row r="27" spans="1:1" ht="13.5" customHeight="1">
      <c r="A27" s="330" t="s">
        <v>74</v>
      </c>
    </row>
    <row r="28" spans="1:1" ht="13.5" customHeight="1">
      <c r="A28" s="330" t="s">
        <v>173</v>
      </c>
    </row>
    <row r="29" spans="1:1" ht="13.5" customHeight="1">
      <c r="A29" s="330" t="s">
        <v>212</v>
      </c>
    </row>
    <row r="30" spans="1:1" ht="13.5" customHeight="1">
      <c r="A30" s="330" t="s">
        <v>75</v>
      </c>
    </row>
    <row r="31" spans="1:1" ht="13.5" customHeight="1">
      <c r="A31" s="330" t="s">
        <v>76</v>
      </c>
    </row>
    <row r="32" spans="1:1" ht="13.5" customHeight="1">
      <c r="A32" s="330" t="s">
        <v>77</v>
      </c>
    </row>
    <row r="33" spans="1:1" ht="13.5" customHeight="1">
      <c r="A33" s="330" t="s">
        <v>78</v>
      </c>
    </row>
    <row r="34" spans="1:1" ht="13.5" customHeight="1">
      <c r="A34" s="330" t="s">
        <v>174</v>
      </c>
    </row>
    <row r="35" spans="1:1" ht="13.5" customHeight="1">
      <c r="A35" s="330" t="s">
        <v>175</v>
      </c>
    </row>
    <row r="36" spans="1:1" ht="13.5" customHeight="1">
      <c r="A36" s="330" t="s">
        <v>211</v>
      </c>
    </row>
    <row r="37" spans="1:1" ht="13.5" customHeight="1">
      <c r="A37" s="330" t="s">
        <v>79</v>
      </c>
    </row>
    <row r="38" spans="1:1" ht="13.5" customHeight="1">
      <c r="A38" s="330" t="s">
        <v>209</v>
      </c>
    </row>
    <row r="39" spans="1:1" ht="13.5" customHeight="1">
      <c r="A39" s="330" t="s">
        <v>176</v>
      </c>
    </row>
    <row r="40" spans="1:1" ht="13.5" customHeight="1">
      <c r="A40" s="330" t="s">
        <v>210</v>
      </c>
    </row>
    <row r="41" spans="1:1" ht="13.5" customHeight="1">
      <c r="A41" s="330" t="s">
        <v>177</v>
      </c>
    </row>
    <row r="42" spans="1:1" ht="13.5" customHeight="1">
      <c r="A42" s="330" t="s">
        <v>178</v>
      </c>
    </row>
    <row r="43" spans="1:1" ht="13.5" customHeight="1">
      <c r="A43" s="330" t="s">
        <v>80</v>
      </c>
    </row>
    <row r="44" spans="1:1" ht="13.5" customHeight="1">
      <c r="A44" s="330" t="s">
        <v>81</v>
      </c>
    </row>
    <row r="45" spans="1:1" ht="13.5" customHeight="1">
      <c r="A45" s="330" t="s">
        <v>82</v>
      </c>
    </row>
    <row r="46" spans="1:1" ht="13.5" customHeight="1">
      <c r="A46" s="330" t="s">
        <v>83</v>
      </c>
    </row>
    <row r="47" spans="1:1" ht="13.5" customHeight="1">
      <c r="A47" s="330" t="s">
        <v>179</v>
      </c>
    </row>
    <row r="48" spans="1:1" ht="13.5" customHeight="1">
      <c r="A48" s="330" t="s">
        <v>84</v>
      </c>
    </row>
    <row r="49" spans="1:1" ht="13.5" customHeight="1">
      <c r="A49" s="330" t="s">
        <v>85</v>
      </c>
    </row>
    <row r="50" spans="1:1" ht="13.5" customHeight="1">
      <c r="A50" s="330" t="s">
        <v>86</v>
      </c>
    </row>
    <row r="51" spans="1:1" ht="13.5" customHeight="1">
      <c r="A51" s="330" t="s">
        <v>87</v>
      </c>
    </row>
    <row r="52" spans="1:1" ht="13.5" customHeight="1">
      <c r="A52" s="330" t="s">
        <v>88</v>
      </c>
    </row>
    <row r="53" spans="1:1" ht="13.5" customHeight="1">
      <c r="A53" s="330" t="s">
        <v>89</v>
      </c>
    </row>
    <row r="54" spans="1:1" ht="13.5" customHeight="1">
      <c r="A54" s="330" t="s">
        <v>180</v>
      </c>
    </row>
    <row r="55" spans="1:1">
      <c r="A55" s="330" t="s">
        <v>90</v>
      </c>
    </row>
    <row r="56" spans="1:1">
      <c r="A56" s="330" t="s">
        <v>91</v>
      </c>
    </row>
    <row r="57" spans="1:1">
      <c r="A57" s="330" t="s">
        <v>92</v>
      </c>
    </row>
    <row r="58" spans="1:1" ht="10.5" customHeight="1">
      <c r="A58" s="330" t="s">
        <v>93</v>
      </c>
    </row>
    <row r="59" spans="1:1">
      <c r="A59" s="330" t="s">
        <v>94</v>
      </c>
    </row>
    <row r="60" spans="1:1">
      <c r="A60" s="330" t="s">
        <v>95</v>
      </c>
    </row>
  </sheetData>
  <mergeCells count="1">
    <mergeCell ref="A1:I1"/>
  </mergeCells>
  <phoneticPr fontId="2"/>
  <printOptions horizontalCentered="1"/>
  <pageMargins left="0.47244094488188981" right="0.51181102362204722" top="0.59055118110236227" bottom="0.39370078740157483"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○目次</vt:lpstr>
      <vt:lpstr>○利用上の注意</vt:lpstr>
      <vt:lpstr>○結果の概要</vt:lpstr>
      <vt:lpstr>○事業所規模5人以上</vt:lpstr>
      <vt:lpstr>○事業所規模30人以上</vt:lpstr>
      <vt:lpstr>○規模別・男女別 </vt:lpstr>
      <vt:lpstr>○統計表</vt:lpstr>
      <vt:lpstr>○全国結果の統計表 </vt:lpstr>
      <vt:lpstr>毎月勤労統計調査の説明</vt:lpstr>
      <vt:lpstr>'○規模別・男女別 '!Print_Area</vt:lpstr>
      <vt:lpstr>○結果の概要!Print_Area</vt:lpstr>
      <vt:lpstr>○事業所規模30人以上!Print_Area</vt:lpstr>
      <vt:lpstr>○事業所規模5人以上!Print_Area</vt:lpstr>
      <vt:lpstr>'○全国結果の統計表 '!Print_Area</vt:lpstr>
      <vt:lpstr>○統計表!Print_Area</vt:lpstr>
      <vt:lpstr>○目次!Print_Area</vt:lpstr>
      <vt:lpstr>毎月勤労統計調査の説明!Print_Area</vt:lpstr>
      <vt:lpstr>'○全国結果の統計表 '!Print_Titles</vt:lpstr>
      <vt:lpstr>○統計表!Print_Titles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松下　清竹（統計分析課）</dc:creator>
  <cp:lastModifiedBy>松下　清竹（統計分析課）</cp:lastModifiedBy>
  <cp:lastPrinted>2018-03-15T05:22:40Z</cp:lastPrinted>
  <dcterms:created xsi:type="dcterms:W3CDTF">1999-03-08T10:26:11Z</dcterms:created>
  <dcterms:modified xsi:type="dcterms:W3CDTF">2018-03-20T01:08:37Z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