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00" windowHeight="9945" tabRatio="712" activeTab="0"/>
  </bookViews>
  <sheets>
    <sheet name="27-9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<sst xmlns="http://schemas.openxmlformats.org/spreadsheetml/2006/main" count="65" uniqueCount="41">
  <si>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三養基郡</t>
  </si>
  <si>
    <t>基山町</t>
  </si>
  <si>
    <t>上峰町</t>
  </si>
  <si>
    <t>東松浦郡</t>
  </si>
  <si>
    <t>玄海町</t>
  </si>
  <si>
    <t>佐賀市</t>
  </si>
  <si>
    <t>西松浦郡</t>
  </si>
  <si>
    <t>唐津市</t>
  </si>
  <si>
    <t>有田町</t>
  </si>
  <si>
    <t>鳥栖市</t>
  </si>
  <si>
    <t>杵島郡</t>
  </si>
  <si>
    <t>多久市</t>
  </si>
  <si>
    <t>大町町</t>
  </si>
  <si>
    <t>伊万里市</t>
  </si>
  <si>
    <t>江北町</t>
  </si>
  <si>
    <t>武雄市</t>
  </si>
  <si>
    <t>白石町</t>
  </si>
  <si>
    <t>鹿島市</t>
  </si>
  <si>
    <t>藤津郡</t>
  </si>
  <si>
    <t>太良町</t>
  </si>
  <si>
    <t>-</t>
  </si>
  <si>
    <t>（単位：件，人）</t>
  </si>
  <si>
    <t>資料：県警察本部交通企画課「交通さが」</t>
  </si>
  <si>
    <t>発　　生　　件　　数</t>
  </si>
  <si>
    <t>死　　　　　　　　者</t>
  </si>
  <si>
    <t>負　　　　　傷　　　　　者</t>
  </si>
  <si>
    <t>増　　減</t>
  </si>
  <si>
    <t>総数</t>
  </si>
  <si>
    <t>市部</t>
  </si>
  <si>
    <t>郡部</t>
  </si>
  <si>
    <t>小城市</t>
  </si>
  <si>
    <t>嬉野市</t>
  </si>
  <si>
    <t>神埼市</t>
  </si>
  <si>
    <t>神埼郡</t>
  </si>
  <si>
    <t>吉野ヶ里町</t>
  </si>
  <si>
    <t>みやき町</t>
  </si>
  <si>
    <t>（注）　（ ）書きは高速道路上の事故で外数。 　　　</t>
  </si>
  <si>
    <t>市町</t>
  </si>
  <si>
    <t>平成25年</t>
  </si>
  <si>
    <t>平成26年</t>
  </si>
  <si>
    <r>
      <t>27-9　交通事故発生状況</t>
    </r>
    <r>
      <rPr>
        <sz val="12"/>
        <rFont val="ＭＳ 明朝"/>
        <family val="1"/>
      </rPr>
      <t>－市町－（平成25・26年）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</si>
</sst>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  <numFmt numFmtId="222" formatCode="\(####\)"/>
    <numFmt numFmtId="223" formatCode="\(#\ ###\);\(&quot;△&quot;#\ ###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_ ;[Red]\-0\ "/>
  </numFmts>
  <fonts count="49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.7"/>
      <name val="ＭＳ ゴシック"/>
      <family val="3"/>
    </font>
    <font>
      <sz val="7.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33" borderId="0" xfId="61" applyFont="1" applyFill="1" applyBorder="1">
      <alignment/>
      <protection/>
    </xf>
    <xf numFmtId="0" fontId="4" fillId="33" borderId="0" xfId="61" applyFont="1" applyFill="1" applyAlignment="1">
      <alignment horizontal="centerContinuous"/>
      <protection/>
    </xf>
    <xf numFmtId="0" fontId="2" fillId="33" borderId="10" xfId="61" applyFont="1" applyFill="1" applyBorder="1">
      <alignment/>
      <protection/>
    </xf>
    <xf numFmtId="0" fontId="2" fillId="33" borderId="0" xfId="61" applyFont="1" applyFill="1" applyBorder="1">
      <alignment/>
      <protection/>
    </xf>
    <xf numFmtId="0" fontId="0" fillId="33" borderId="0" xfId="0" applyFont="1" applyFill="1" applyAlignment="1">
      <alignment/>
    </xf>
    <xf numFmtId="0" fontId="7" fillId="33" borderId="0" xfId="61" applyFont="1" applyFill="1" applyBorder="1">
      <alignment/>
      <protection/>
    </xf>
    <xf numFmtId="0" fontId="5" fillId="33" borderId="0" xfId="61" applyFont="1" applyFill="1" applyAlignment="1">
      <alignment horizontal="centerContinuous"/>
      <protection/>
    </xf>
    <xf numFmtId="176" fontId="2" fillId="33" borderId="0" xfId="61" applyNumberFormat="1" applyFont="1" applyFill="1">
      <alignment/>
      <protection/>
    </xf>
    <xf numFmtId="0" fontId="2" fillId="33" borderId="0" xfId="61" applyFont="1" applyFill="1" applyAlignment="1">
      <alignment horizontal="centerContinuous"/>
      <protection/>
    </xf>
    <xf numFmtId="0" fontId="2" fillId="33" borderId="0" xfId="61" applyFont="1" applyFill="1">
      <alignment/>
      <protection/>
    </xf>
    <xf numFmtId="0" fontId="7" fillId="33" borderId="0" xfId="61" applyFont="1" applyFill="1">
      <alignment/>
      <protection/>
    </xf>
    <xf numFmtId="0" fontId="6" fillId="33" borderId="10" xfId="61" applyFont="1" applyFill="1" applyBorder="1" applyAlignment="1">
      <alignment horizontal="right"/>
      <protection/>
    </xf>
    <xf numFmtId="0" fontId="2" fillId="33" borderId="0" xfId="61" applyFont="1" applyFill="1" applyBorder="1" applyAlignment="1">
      <alignment horizontal="centerContinuous"/>
      <protection/>
    </xf>
    <xf numFmtId="219" fontId="5" fillId="33" borderId="0" xfId="61" applyNumberFormat="1" applyFont="1" applyFill="1" applyAlignment="1">
      <alignment/>
      <protection/>
    </xf>
    <xf numFmtId="0" fontId="5" fillId="33" borderId="0" xfId="61" applyFont="1" applyFill="1" applyAlignment="1">
      <alignment/>
      <protection/>
    </xf>
    <xf numFmtId="0" fontId="2" fillId="33" borderId="0" xfId="61" applyFont="1" applyFill="1" applyAlignment="1">
      <alignment/>
      <protection/>
    </xf>
    <xf numFmtId="0" fontId="4" fillId="33" borderId="0" xfId="61" applyFont="1" applyFill="1" applyAlignment="1">
      <alignment/>
      <protection/>
    </xf>
    <xf numFmtId="0" fontId="2" fillId="33" borderId="0" xfId="61" applyFont="1" applyFill="1" applyBorder="1" applyAlignment="1">
      <alignment/>
      <protection/>
    </xf>
    <xf numFmtId="0" fontId="11" fillId="33" borderId="0" xfId="61" applyFont="1" applyFill="1" applyBorder="1">
      <alignment/>
      <protection/>
    </xf>
    <xf numFmtId="0" fontId="12" fillId="33" borderId="0" xfId="61" applyFont="1" applyFill="1">
      <alignment/>
      <protection/>
    </xf>
    <xf numFmtId="176" fontId="12" fillId="33" borderId="0" xfId="61" applyNumberFormat="1" applyFont="1" applyFill="1">
      <alignment/>
      <protection/>
    </xf>
    <xf numFmtId="0" fontId="11" fillId="33" borderId="0" xfId="61" applyFont="1" applyFill="1">
      <alignment/>
      <protection/>
    </xf>
    <xf numFmtId="0" fontId="12" fillId="33" borderId="0" xfId="61" applyFont="1" applyFill="1" applyBorder="1">
      <alignment/>
      <protection/>
    </xf>
    <xf numFmtId="176" fontId="11" fillId="33" borderId="0" xfId="61" applyNumberFormat="1" applyFont="1" applyFill="1">
      <alignment/>
      <protection/>
    </xf>
    <xf numFmtId="0" fontId="5" fillId="33" borderId="0" xfId="61" applyFont="1" applyFill="1" applyBorder="1" applyAlignment="1">
      <alignment horizontal="centerContinuous"/>
      <protection/>
    </xf>
    <xf numFmtId="0" fontId="7" fillId="33" borderId="11" xfId="61" applyFont="1" applyFill="1" applyBorder="1" applyAlignment="1">
      <alignment horizontal="centerContinuous" vertical="center"/>
      <protection/>
    </xf>
    <xf numFmtId="0" fontId="7" fillId="33" borderId="12" xfId="61" applyFont="1" applyFill="1" applyBorder="1" applyAlignment="1">
      <alignment horizontal="centerContinuous" vertical="center"/>
      <protection/>
    </xf>
    <xf numFmtId="0" fontId="10" fillId="33" borderId="13" xfId="61" applyFont="1" applyFill="1" applyBorder="1" applyAlignment="1">
      <alignment horizontal="centerContinuous" vertical="center"/>
      <protection/>
    </xf>
    <xf numFmtId="0" fontId="10" fillId="33" borderId="14" xfId="61" applyFont="1" applyFill="1" applyBorder="1" applyAlignment="1">
      <alignment horizontal="centerContinuous" vertical="center"/>
      <protection/>
    </xf>
    <xf numFmtId="0" fontId="7" fillId="33" borderId="13" xfId="61" applyFont="1" applyFill="1" applyBorder="1" applyAlignment="1">
      <alignment horizontal="centerContinuous" vertical="center"/>
      <protection/>
    </xf>
    <xf numFmtId="0" fontId="7" fillId="33" borderId="14" xfId="61" applyFont="1" applyFill="1" applyBorder="1" applyAlignment="1">
      <alignment horizontal="centerContinuous" vertical="center"/>
      <protection/>
    </xf>
    <xf numFmtId="219" fontId="2" fillId="33" borderId="0" xfId="61" applyNumberFormat="1" applyFont="1" applyFill="1">
      <alignment/>
      <protection/>
    </xf>
    <xf numFmtId="0" fontId="11" fillId="33" borderId="15" xfId="61" applyFont="1" applyFill="1" applyBorder="1" applyAlignment="1">
      <alignment horizontal="distributed" vertical="center"/>
      <protection/>
    </xf>
    <xf numFmtId="0" fontId="11" fillId="33" borderId="0" xfId="61" applyFont="1" applyFill="1" applyBorder="1" applyAlignment="1">
      <alignment horizontal="centerContinuous" vertical="center"/>
      <protection/>
    </xf>
    <xf numFmtId="0" fontId="12" fillId="33" borderId="15" xfId="61" applyFont="1" applyFill="1" applyBorder="1" applyAlignment="1">
      <alignment horizontal="distributed"/>
      <protection/>
    </xf>
    <xf numFmtId="176" fontId="13" fillId="33" borderId="0" xfId="61" applyNumberFormat="1" applyFont="1" applyFill="1" applyBorder="1" applyAlignment="1">
      <alignment horizontal="right"/>
      <protection/>
    </xf>
    <xf numFmtId="222" fontId="13" fillId="33" borderId="0" xfId="61" applyNumberFormat="1" applyFont="1" applyFill="1" applyBorder="1" applyAlignment="1">
      <alignment horizontal="right"/>
      <protection/>
    </xf>
    <xf numFmtId="219" fontId="13" fillId="33" borderId="0" xfId="61" applyNumberFormat="1" applyFont="1" applyFill="1" applyBorder="1" applyAlignment="1">
      <alignment horizontal="right"/>
      <protection/>
    </xf>
    <xf numFmtId="194" fontId="13" fillId="33" borderId="0" xfId="61" applyNumberFormat="1" applyFont="1" applyFill="1" applyBorder="1" applyAlignment="1">
      <alignment horizontal="right"/>
      <protection/>
    </xf>
    <xf numFmtId="223" fontId="13" fillId="33" borderId="0" xfId="61" applyNumberFormat="1" applyFont="1" applyFill="1" applyBorder="1" applyAlignment="1">
      <alignment horizontal="right" shrinkToFit="1"/>
      <protection/>
    </xf>
    <xf numFmtId="219" fontId="13" fillId="33" borderId="0" xfId="61" applyNumberFormat="1" applyFont="1" applyFill="1" applyBorder="1" applyAlignment="1">
      <alignment/>
      <protection/>
    </xf>
    <xf numFmtId="176" fontId="13" fillId="33" borderId="0" xfId="61" applyNumberFormat="1" applyFont="1" applyFill="1" applyAlignment="1">
      <alignment horizontal="right"/>
      <protection/>
    </xf>
    <xf numFmtId="177" fontId="13" fillId="33" borderId="0" xfId="61" applyNumberFormat="1" applyFont="1" applyFill="1" applyBorder="1" applyAlignment="1">
      <alignment horizontal="right"/>
      <protection/>
    </xf>
    <xf numFmtId="0" fontId="11" fillId="33" borderId="15" xfId="61" applyFont="1" applyFill="1" applyBorder="1" applyAlignment="1">
      <alignment horizontal="distributed"/>
      <protection/>
    </xf>
    <xf numFmtId="176" fontId="14" fillId="33" borderId="0" xfId="61" applyNumberFormat="1" applyFont="1" applyFill="1" applyAlignment="1">
      <alignment horizontal="right"/>
      <protection/>
    </xf>
    <xf numFmtId="222" fontId="14" fillId="33" borderId="0" xfId="61" applyNumberFormat="1" applyFont="1" applyFill="1" applyBorder="1" applyAlignment="1">
      <alignment horizontal="right"/>
      <protection/>
    </xf>
    <xf numFmtId="219" fontId="14" fillId="33" borderId="0" xfId="61" applyNumberFormat="1" applyFont="1" applyFill="1" applyBorder="1" applyAlignment="1">
      <alignment horizontal="right"/>
      <protection/>
    </xf>
    <xf numFmtId="219" fontId="14" fillId="33" borderId="0" xfId="61" applyNumberFormat="1" applyFont="1" applyFill="1" applyBorder="1" applyAlignment="1">
      <alignment/>
      <protection/>
    </xf>
    <xf numFmtId="176" fontId="14" fillId="33" borderId="0" xfId="61" applyNumberFormat="1" applyFont="1" applyFill="1" applyBorder="1" applyAlignment="1">
      <alignment horizontal="right"/>
      <protection/>
    </xf>
    <xf numFmtId="222" fontId="14" fillId="33" borderId="0" xfId="61" applyNumberFormat="1" applyFont="1" applyFill="1" applyAlignment="1">
      <alignment horizontal="right"/>
      <protection/>
    </xf>
    <xf numFmtId="219" fontId="14" fillId="33" borderId="0" xfId="61" applyNumberFormat="1" applyFont="1" applyFill="1" applyAlignment="1">
      <alignment/>
      <protection/>
    </xf>
    <xf numFmtId="219" fontId="14" fillId="33" borderId="0" xfId="61" applyNumberFormat="1" applyFont="1" applyFill="1" applyAlignment="1">
      <alignment horizontal="right"/>
      <protection/>
    </xf>
    <xf numFmtId="0" fontId="11" fillId="33" borderId="16" xfId="61" applyFont="1" applyFill="1" applyBorder="1" applyAlignment="1">
      <alignment horizontal="distributed"/>
      <protection/>
    </xf>
    <xf numFmtId="176" fontId="14" fillId="33" borderId="10" xfId="61" applyNumberFormat="1" applyFont="1" applyFill="1" applyBorder="1" applyAlignment="1">
      <alignment horizontal="right"/>
      <protection/>
    </xf>
    <xf numFmtId="222" fontId="14" fillId="33" borderId="10" xfId="61" applyNumberFormat="1" applyFont="1" applyFill="1" applyBorder="1" applyAlignment="1">
      <alignment horizontal="right"/>
      <protection/>
    </xf>
    <xf numFmtId="219" fontId="14" fillId="33" borderId="10" xfId="61" applyNumberFormat="1" applyFont="1" applyFill="1" applyBorder="1" applyAlignment="1">
      <alignment horizontal="right"/>
      <protection/>
    </xf>
    <xf numFmtId="219" fontId="14" fillId="33" borderId="10" xfId="61" applyNumberFormat="1" applyFont="1" applyFill="1" applyBorder="1" applyAlignment="1">
      <alignment/>
      <protection/>
    </xf>
    <xf numFmtId="0" fontId="7" fillId="33" borderId="17" xfId="61" applyFont="1" applyFill="1" applyBorder="1">
      <alignment/>
      <protection/>
    </xf>
    <xf numFmtId="0" fontId="2" fillId="33" borderId="17" xfId="61" applyFont="1" applyFill="1" applyBorder="1">
      <alignment/>
      <protection/>
    </xf>
    <xf numFmtId="0" fontId="7" fillId="33" borderId="18" xfId="61" applyFont="1" applyFill="1" applyBorder="1" applyAlignment="1">
      <alignment horizontal="distributed" vertical="center"/>
      <protection/>
    </xf>
    <xf numFmtId="0" fontId="7" fillId="33" borderId="19" xfId="61" applyFont="1" applyFill="1" applyBorder="1" applyAlignment="1">
      <alignment horizontal="distributed" vertical="center"/>
      <protection/>
    </xf>
    <xf numFmtId="0" fontId="10" fillId="33" borderId="20" xfId="61" applyFont="1" applyFill="1" applyBorder="1" applyAlignment="1">
      <alignment horizontal="centerContinuous" vertical="center"/>
      <protection/>
    </xf>
    <xf numFmtId="0" fontId="10" fillId="33" borderId="21" xfId="61" applyFont="1" applyFill="1" applyBorder="1" applyAlignment="1">
      <alignment horizontal="centerContinuous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W43"/>
  <sheetViews>
    <sheetView showGridLines="0" showZeros="0" tabSelected="1"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9.00390625" style="19" customWidth="1"/>
    <col min="2" max="2" width="6.50390625" style="22" customWidth="1"/>
    <col min="3" max="3" width="4.125" style="22" customWidth="1"/>
    <col min="4" max="4" width="6.50390625" style="22" customWidth="1"/>
    <col min="5" max="5" width="4.125" style="22" customWidth="1"/>
    <col min="6" max="6" width="6.50390625" style="22" customWidth="1"/>
    <col min="7" max="7" width="4.125" style="22" customWidth="1"/>
    <col min="8" max="8" width="6.50390625" style="22" customWidth="1"/>
    <col min="9" max="9" width="4.125" style="22" customWidth="1"/>
    <col min="10" max="10" width="6.50390625" style="22" customWidth="1"/>
    <col min="11" max="11" width="4.125" style="22" customWidth="1"/>
    <col min="12" max="12" width="6.50390625" style="22" customWidth="1"/>
    <col min="13" max="13" width="4.125" style="22" customWidth="1"/>
    <col min="14" max="14" width="6.50390625" style="22" customWidth="1"/>
    <col min="15" max="15" width="4.125" style="22" customWidth="1"/>
    <col min="16" max="16" width="6.50390625" style="22" customWidth="1"/>
    <col min="17" max="17" width="4.125" style="22" customWidth="1"/>
    <col min="18" max="18" width="5.875" style="22" customWidth="1"/>
    <col min="19" max="19" width="5.00390625" style="19" customWidth="1"/>
    <col min="20" max="16384" width="8.00390625" style="22" customWidth="1"/>
  </cols>
  <sheetData>
    <row r="1" spans="1:19" s="10" customFormat="1" ht="18.75" customHeight="1">
      <c r="A1" s="25" t="s">
        <v>40</v>
      </c>
      <c r="B1" s="9"/>
      <c r="C1" s="7"/>
      <c r="D1" s="9"/>
      <c r="E1" s="7"/>
      <c r="F1" s="9"/>
      <c r="G1" s="9"/>
      <c r="H1" s="9"/>
      <c r="I1" s="9"/>
      <c r="J1" s="9"/>
      <c r="K1" s="9"/>
      <c r="L1" s="2"/>
      <c r="M1" s="9"/>
      <c r="N1" s="9"/>
      <c r="O1" s="9"/>
      <c r="P1" s="9"/>
      <c r="Q1" s="9"/>
      <c r="R1" s="9"/>
      <c r="S1" s="13"/>
    </row>
    <row r="2" spans="1:19" s="10" customFormat="1" ht="11.25" customHeight="1">
      <c r="A2" s="4"/>
      <c r="B2" s="8"/>
      <c r="C2" s="14"/>
      <c r="E2" s="15"/>
      <c r="G2" s="16"/>
      <c r="H2" s="16"/>
      <c r="I2" s="16"/>
      <c r="J2" s="16"/>
      <c r="K2" s="16"/>
      <c r="L2" s="17"/>
      <c r="M2" s="16"/>
      <c r="N2" s="16"/>
      <c r="O2" s="16"/>
      <c r="P2" s="16"/>
      <c r="Q2" s="16"/>
      <c r="R2" s="16"/>
      <c r="S2" s="18"/>
    </row>
    <row r="3" spans="1:19" s="10" customFormat="1" ht="12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2" t="s">
        <v>21</v>
      </c>
    </row>
    <row r="4" spans="1:22" s="10" customFormat="1" ht="16.5" customHeight="1">
      <c r="A4" s="60" t="s">
        <v>37</v>
      </c>
      <c r="B4" s="26" t="s">
        <v>23</v>
      </c>
      <c r="C4" s="26"/>
      <c r="D4" s="26"/>
      <c r="E4" s="26"/>
      <c r="F4" s="26"/>
      <c r="G4" s="26"/>
      <c r="H4" s="27" t="s">
        <v>24</v>
      </c>
      <c r="I4" s="26"/>
      <c r="J4" s="27"/>
      <c r="K4" s="26"/>
      <c r="L4" s="26"/>
      <c r="M4" s="26"/>
      <c r="N4" s="27" t="s">
        <v>25</v>
      </c>
      <c r="O4" s="26"/>
      <c r="P4" s="27"/>
      <c r="Q4" s="26"/>
      <c r="R4" s="26"/>
      <c r="S4" s="26"/>
      <c r="V4" s="4"/>
    </row>
    <row r="5" spans="1:20" s="10" customFormat="1" ht="16.5" customHeight="1">
      <c r="A5" s="61"/>
      <c r="B5" s="28" t="s">
        <v>39</v>
      </c>
      <c r="C5" s="29"/>
      <c r="D5" s="30" t="s">
        <v>38</v>
      </c>
      <c r="E5" s="31"/>
      <c r="F5" s="62" t="s">
        <v>26</v>
      </c>
      <c r="G5" s="29"/>
      <c r="H5" s="28" t="s">
        <v>39</v>
      </c>
      <c r="I5" s="29"/>
      <c r="J5" s="30" t="s">
        <v>38</v>
      </c>
      <c r="K5" s="31"/>
      <c r="L5" s="62" t="s">
        <v>26</v>
      </c>
      <c r="M5" s="29"/>
      <c r="N5" s="28" t="s">
        <v>39</v>
      </c>
      <c r="O5" s="29"/>
      <c r="P5" s="30" t="s">
        <v>38</v>
      </c>
      <c r="Q5" s="31"/>
      <c r="R5" s="63" t="s">
        <v>26</v>
      </c>
      <c r="S5" s="62"/>
      <c r="T5" s="32"/>
    </row>
    <row r="6" spans="1:19" s="19" customFormat="1" ht="3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20" customFormat="1" ht="15" customHeight="1">
      <c r="A7" s="35" t="s">
        <v>27</v>
      </c>
      <c r="B7" s="36">
        <v>8744</v>
      </c>
      <c r="C7" s="37">
        <v>126</v>
      </c>
      <c r="D7" s="36">
        <v>9245</v>
      </c>
      <c r="E7" s="38">
        <v>119</v>
      </c>
      <c r="F7" s="39">
        <f>SUM(B7-D7)</f>
        <v>-501</v>
      </c>
      <c r="G7" s="40">
        <f>SUM(C7-E7)</f>
        <v>7</v>
      </c>
      <c r="H7" s="36">
        <v>52</v>
      </c>
      <c r="I7" s="37">
        <v>4</v>
      </c>
      <c r="J7" s="36">
        <v>45</v>
      </c>
      <c r="K7" s="41">
        <v>1</v>
      </c>
      <c r="L7" s="39">
        <f>SUM(H7-J7)</f>
        <v>7</v>
      </c>
      <c r="M7" s="40">
        <f>SUM(I7-K7)</f>
        <v>3</v>
      </c>
      <c r="N7" s="36">
        <v>11610</v>
      </c>
      <c r="O7" s="37">
        <v>203</v>
      </c>
      <c r="P7" s="36">
        <v>12423</v>
      </c>
      <c r="Q7" s="41">
        <v>204</v>
      </c>
      <c r="R7" s="39">
        <f>SUM(N7-P7)</f>
        <v>-813</v>
      </c>
      <c r="S7" s="40">
        <f>SUM(O7-Q7)</f>
        <v>-1</v>
      </c>
    </row>
    <row r="8" spans="1:19" s="20" customFormat="1" ht="11.25" customHeight="1">
      <c r="A8" s="35"/>
      <c r="B8" s="42"/>
      <c r="C8" s="37"/>
      <c r="D8" s="42"/>
      <c r="E8" s="38"/>
      <c r="F8" s="39">
        <f aca="true" t="shared" si="0" ref="F8:G37">SUM(B8-D8)</f>
        <v>0</v>
      </c>
      <c r="G8" s="40">
        <f t="shared" si="0"/>
        <v>0</v>
      </c>
      <c r="H8" s="42"/>
      <c r="I8" s="37"/>
      <c r="J8" s="42"/>
      <c r="K8" s="41"/>
      <c r="L8" s="39">
        <f aca="true" t="shared" si="1" ref="L8:M37">SUM(H8-J8)</f>
        <v>0</v>
      </c>
      <c r="M8" s="40">
        <f t="shared" si="1"/>
        <v>0</v>
      </c>
      <c r="N8" s="42"/>
      <c r="O8" s="37"/>
      <c r="P8" s="42"/>
      <c r="Q8" s="41"/>
      <c r="R8" s="39">
        <f aca="true" t="shared" si="2" ref="R8:S37">SUM(N8-P8)</f>
        <v>0</v>
      </c>
      <c r="S8" s="40">
        <f t="shared" si="2"/>
        <v>0</v>
      </c>
    </row>
    <row r="9" spans="1:22" s="20" customFormat="1" ht="15" customHeight="1">
      <c r="A9" s="35" t="s">
        <v>28</v>
      </c>
      <c r="B9" s="36">
        <v>7424</v>
      </c>
      <c r="C9" s="43">
        <v>103</v>
      </c>
      <c r="D9" s="36">
        <v>7861</v>
      </c>
      <c r="E9" s="38">
        <v>97</v>
      </c>
      <c r="F9" s="39">
        <f t="shared" si="0"/>
        <v>-437</v>
      </c>
      <c r="G9" s="40">
        <f t="shared" si="0"/>
        <v>6</v>
      </c>
      <c r="H9" s="36">
        <v>36</v>
      </c>
      <c r="I9" s="43">
        <v>4</v>
      </c>
      <c r="J9" s="36">
        <v>40</v>
      </c>
      <c r="K9" s="41">
        <v>1</v>
      </c>
      <c r="L9" s="39">
        <f t="shared" si="1"/>
        <v>-4</v>
      </c>
      <c r="M9" s="40">
        <f t="shared" si="1"/>
        <v>3</v>
      </c>
      <c r="N9" s="36">
        <v>9883</v>
      </c>
      <c r="O9" s="43">
        <v>158</v>
      </c>
      <c r="P9" s="36">
        <v>10569</v>
      </c>
      <c r="Q9" s="41">
        <v>159</v>
      </c>
      <c r="R9" s="39">
        <f t="shared" si="2"/>
        <v>-686</v>
      </c>
      <c r="S9" s="40">
        <f t="shared" si="2"/>
        <v>-1</v>
      </c>
      <c r="T9" s="21"/>
      <c r="U9" s="21"/>
      <c r="V9" s="21"/>
    </row>
    <row r="10" spans="1:21" s="20" customFormat="1" ht="15" customHeight="1">
      <c r="A10" s="35" t="s">
        <v>29</v>
      </c>
      <c r="B10" s="36">
        <v>1320</v>
      </c>
      <c r="C10" s="43">
        <v>23</v>
      </c>
      <c r="D10" s="36">
        <v>1384</v>
      </c>
      <c r="E10" s="38">
        <v>22</v>
      </c>
      <c r="F10" s="39">
        <f t="shared" si="0"/>
        <v>-64</v>
      </c>
      <c r="G10" s="40">
        <f t="shared" si="0"/>
        <v>1</v>
      </c>
      <c r="H10" s="36">
        <v>16</v>
      </c>
      <c r="I10" s="43"/>
      <c r="J10" s="36">
        <v>5</v>
      </c>
      <c r="K10" s="41">
        <v>0</v>
      </c>
      <c r="L10" s="39">
        <f t="shared" si="1"/>
        <v>11</v>
      </c>
      <c r="M10" s="40">
        <f t="shared" si="1"/>
        <v>0</v>
      </c>
      <c r="N10" s="36">
        <v>1727</v>
      </c>
      <c r="O10" s="43">
        <v>45</v>
      </c>
      <c r="P10" s="36">
        <v>1854</v>
      </c>
      <c r="Q10" s="41">
        <v>45</v>
      </c>
      <c r="R10" s="39">
        <f t="shared" si="2"/>
        <v>-127</v>
      </c>
      <c r="S10" s="40">
        <f t="shared" si="2"/>
        <v>0</v>
      </c>
      <c r="T10" s="21"/>
      <c r="U10" s="21"/>
    </row>
    <row r="11" spans="1:23" ht="11.25" customHeight="1">
      <c r="A11" s="44"/>
      <c r="B11" s="45"/>
      <c r="C11" s="46"/>
      <c r="D11" s="45"/>
      <c r="E11" s="47"/>
      <c r="F11" s="39">
        <f t="shared" si="0"/>
        <v>0</v>
      </c>
      <c r="G11" s="40">
        <f t="shared" si="0"/>
        <v>0</v>
      </c>
      <c r="H11" s="45"/>
      <c r="I11" s="46"/>
      <c r="J11" s="45"/>
      <c r="K11" s="48"/>
      <c r="L11" s="39">
        <f t="shared" si="1"/>
        <v>0</v>
      </c>
      <c r="M11" s="40">
        <f t="shared" si="1"/>
        <v>0</v>
      </c>
      <c r="N11" s="45"/>
      <c r="O11" s="46"/>
      <c r="P11" s="45"/>
      <c r="Q11" s="48"/>
      <c r="R11" s="39">
        <f t="shared" si="2"/>
        <v>0</v>
      </c>
      <c r="S11" s="40">
        <f t="shared" si="2"/>
        <v>0</v>
      </c>
      <c r="T11" s="5"/>
      <c r="U11" s="5"/>
      <c r="V11" s="5"/>
      <c r="W11" s="5"/>
    </row>
    <row r="12" spans="1:23" ht="15" customHeight="1">
      <c r="A12" s="44" t="s">
        <v>5</v>
      </c>
      <c r="B12" s="49">
        <v>3088</v>
      </c>
      <c r="C12" s="46">
        <v>19</v>
      </c>
      <c r="D12" s="49">
        <v>3264</v>
      </c>
      <c r="E12" s="47">
        <v>20</v>
      </c>
      <c r="F12" s="39">
        <f t="shared" si="0"/>
        <v>-176</v>
      </c>
      <c r="G12" s="40">
        <f t="shared" si="0"/>
        <v>-1</v>
      </c>
      <c r="H12" s="49">
        <v>14</v>
      </c>
      <c r="I12" s="46"/>
      <c r="J12" s="49">
        <v>15</v>
      </c>
      <c r="K12" s="48"/>
      <c r="L12" s="39">
        <f t="shared" si="1"/>
        <v>-1</v>
      </c>
      <c r="M12" s="40">
        <f t="shared" si="1"/>
        <v>0</v>
      </c>
      <c r="N12" s="49">
        <v>4109</v>
      </c>
      <c r="O12" s="46">
        <v>33</v>
      </c>
      <c r="P12" s="49">
        <v>4338</v>
      </c>
      <c r="Q12" s="48">
        <v>29</v>
      </c>
      <c r="R12" s="39">
        <f t="shared" si="2"/>
        <v>-229</v>
      </c>
      <c r="S12" s="40">
        <f t="shared" si="2"/>
        <v>4</v>
      </c>
      <c r="T12" s="5"/>
      <c r="U12" s="5"/>
      <c r="V12" s="5"/>
      <c r="W12" s="19"/>
    </row>
    <row r="13" spans="1:23" ht="15" customHeight="1">
      <c r="A13" s="44" t="s">
        <v>7</v>
      </c>
      <c r="B13" s="49">
        <v>993</v>
      </c>
      <c r="C13" s="46">
        <v>4</v>
      </c>
      <c r="D13" s="49">
        <v>1008</v>
      </c>
      <c r="E13" s="47">
        <v>1</v>
      </c>
      <c r="F13" s="39">
        <f t="shared" si="0"/>
        <v>-15</v>
      </c>
      <c r="G13" s="40">
        <f t="shared" si="0"/>
        <v>3</v>
      </c>
      <c r="H13" s="49">
        <v>5</v>
      </c>
      <c r="I13" s="46"/>
      <c r="J13" s="49">
        <v>13</v>
      </c>
      <c r="K13" s="48"/>
      <c r="L13" s="39">
        <f t="shared" si="1"/>
        <v>-8</v>
      </c>
      <c r="M13" s="40">
        <f t="shared" si="1"/>
        <v>0</v>
      </c>
      <c r="N13" s="49">
        <v>1281</v>
      </c>
      <c r="O13" s="46">
        <v>7</v>
      </c>
      <c r="P13" s="49">
        <v>1293</v>
      </c>
      <c r="Q13" s="48">
        <v>1</v>
      </c>
      <c r="R13" s="39">
        <f t="shared" si="2"/>
        <v>-12</v>
      </c>
      <c r="S13" s="40">
        <f t="shared" si="2"/>
        <v>6</v>
      </c>
      <c r="T13" s="5"/>
      <c r="U13" s="5"/>
      <c r="V13" s="5"/>
      <c r="W13" s="5"/>
    </row>
    <row r="14" spans="1:23" ht="15" customHeight="1">
      <c r="A14" s="44" t="s">
        <v>9</v>
      </c>
      <c r="B14" s="45">
        <v>855</v>
      </c>
      <c r="C14" s="50">
        <v>41</v>
      </c>
      <c r="D14" s="45">
        <v>902</v>
      </c>
      <c r="E14" s="47">
        <v>36</v>
      </c>
      <c r="F14" s="39">
        <f t="shared" si="0"/>
        <v>-47</v>
      </c>
      <c r="G14" s="40">
        <f t="shared" si="0"/>
        <v>5</v>
      </c>
      <c r="H14" s="45">
        <v>3</v>
      </c>
      <c r="I14" s="50">
        <v>2</v>
      </c>
      <c r="J14" s="45">
        <v>1</v>
      </c>
      <c r="K14" s="48"/>
      <c r="L14" s="39">
        <f t="shared" si="1"/>
        <v>2</v>
      </c>
      <c r="M14" s="40">
        <f t="shared" si="1"/>
        <v>2</v>
      </c>
      <c r="N14" s="45">
        <v>1129</v>
      </c>
      <c r="O14" s="50">
        <v>63</v>
      </c>
      <c r="P14" s="45">
        <v>1222</v>
      </c>
      <c r="Q14" s="51">
        <v>59</v>
      </c>
      <c r="R14" s="39">
        <f t="shared" si="2"/>
        <v>-93</v>
      </c>
      <c r="S14" s="40">
        <f t="shared" si="2"/>
        <v>4</v>
      </c>
      <c r="T14" s="5"/>
      <c r="U14" s="5"/>
      <c r="V14" s="5"/>
      <c r="W14" s="5"/>
    </row>
    <row r="15" spans="1:23" ht="15" customHeight="1">
      <c r="A15" s="44" t="s">
        <v>11</v>
      </c>
      <c r="B15" s="45">
        <v>151</v>
      </c>
      <c r="C15" s="50">
        <v>12</v>
      </c>
      <c r="D15" s="45">
        <v>157</v>
      </c>
      <c r="E15" s="47">
        <v>10</v>
      </c>
      <c r="F15" s="39">
        <f t="shared" si="0"/>
        <v>-6</v>
      </c>
      <c r="G15" s="40">
        <f t="shared" si="0"/>
        <v>2</v>
      </c>
      <c r="H15" s="49" t="s">
        <v>20</v>
      </c>
      <c r="I15" s="49"/>
      <c r="J15" s="49" t="s">
        <v>20</v>
      </c>
      <c r="K15" s="49"/>
      <c r="L15" s="49" t="s">
        <v>20</v>
      </c>
      <c r="M15" s="40"/>
      <c r="N15" s="45">
        <v>202</v>
      </c>
      <c r="O15" s="50">
        <v>24</v>
      </c>
      <c r="P15" s="45">
        <v>206</v>
      </c>
      <c r="Q15" s="48">
        <v>12</v>
      </c>
      <c r="R15" s="39">
        <f t="shared" si="2"/>
        <v>-4</v>
      </c>
      <c r="S15" s="40">
        <f t="shared" si="2"/>
        <v>12</v>
      </c>
      <c r="T15" s="5"/>
      <c r="U15" s="5"/>
      <c r="V15" s="5"/>
      <c r="W15" s="5"/>
    </row>
    <row r="16" spans="1:23" ht="15" customHeight="1">
      <c r="A16" s="44" t="s">
        <v>13</v>
      </c>
      <c r="B16" s="45">
        <v>446</v>
      </c>
      <c r="C16" s="50"/>
      <c r="D16" s="45">
        <v>475</v>
      </c>
      <c r="E16" s="47"/>
      <c r="F16" s="39">
        <f t="shared" si="0"/>
        <v>-29</v>
      </c>
      <c r="G16" s="40">
        <f t="shared" si="0"/>
        <v>0</v>
      </c>
      <c r="H16" s="45">
        <v>4</v>
      </c>
      <c r="I16" s="50"/>
      <c r="J16" s="45">
        <v>1</v>
      </c>
      <c r="K16" s="48"/>
      <c r="L16" s="39">
        <f t="shared" si="1"/>
        <v>3</v>
      </c>
      <c r="M16" s="40">
        <f t="shared" si="1"/>
        <v>0</v>
      </c>
      <c r="N16" s="45">
        <v>584</v>
      </c>
      <c r="O16" s="50"/>
      <c r="P16" s="45">
        <v>619</v>
      </c>
      <c r="Q16" s="48"/>
      <c r="R16" s="39">
        <f t="shared" si="2"/>
        <v>-35</v>
      </c>
      <c r="S16" s="40">
        <f t="shared" si="2"/>
        <v>0</v>
      </c>
      <c r="T16" s="5"/>
      <c r="U16" s="5"/>
      <c r="V16" s="5"/>
      <c r="W16" s="5"/>
    </row>
    <row r="17" spans="1:23" ht="15" customHeight="1">
      <c r="A17" s="44" t="s">
        <v>15</v>
      </c>
      <c r="B17" s="45">
        <v>579</v>
      </c>
      <c r="C17" s="50">
        <v>11</v>
      </c>
      <c r="D17" s="45">
        <v>637</v>
      </c>
      <c r="E17" s="47">
        <v>19</v>
      </c>
      <c r="F17" s="39">
        <f t="shared" si="0"/>
        <v>-58</v>
      </c>
      <c r="G17" s="40">
        <f t="shared" si="0"/>
        <v>-8</v>
      </c>
      <c r="H17" s="45">
        <v>1</v>
      </c>
      <c r="I17" s="50">
        <v>1</v>
      </c>
      <c r="J17" s="45">
        <v>4</v>
      </c>
      <c r="K17" s="48">
        <v>1</v>
      </c>
      <c r="L17" s="39">
        <f t="shared" si="1"/>
        <v>-3</v>
      </c>
      <c r="M17" s="40">
        <f t="shared" si="1"/>
        <v>0</v>
      </c>
      <c r="N17" s="45">
        <v>779</v>
      </c>
      <c r="O17" s="50">
        <v>13</v>
      </c>
      <c r="P17" s="45">
        <v>883</v>
      </c>
      <c r="Q17" s="48">
        <v>33</v>
      </c>
      <c r="R17" s="39">
        <f t="shared" si="2"/>
        <v>-104</v>
      </c>
      <c r="S17" s="40">
        <f t="shared" si="2"/>
        <v>-20</v>
      </c>
      <c r="T17" s="5"/>
      <c r="U17" s="5"/>
      <c r="V17" s="5"/>
      <c r="W17" s="5"/>
    </row>
    <row r="18" spans="1:23" ht="15" customHeight="1">
      <c r="A18" s="44" t="s">
        <v>17</v>
      </c>
      <c r="B18" s="45">
        <v>235</v>
      </c>
      <c r="C18" s="50"/>
      <c r="D18" s="45">
        <v>241</v>
      </c>
      <c r="E18" s="47"/>
      <c r="F18" s="39">
        <f t="shared" si="0"/>
        <v>-6</v>
      </c>
      <c r="G18" s="40">
        <f t="shared" si="0"/>
        <v>0</v>
      </c>
      <c r="H18" s="45">
        <v>3</v>
      </c>
      <c r="I18" s="50"/>
      <c r="J18" s="45">
        <v>2</v>
      </c>
      <c r="K18" s="48"/>
      <c r="L18" s="39">
        <f t="shared" si="1"/>
        <v>1</v>
      </c>
      <c r="M18" s="40">
        <f t="shared" si="1"/>
        <v>0</v>
      </c>
      <c r="N18" s="45">
        <v>295</v>
      </c>
      <c r="O18" s="50"/>
      <c r="P18" s="45">
        <v>310</v>
      </c>
      <c r="Q18" s="48"/>
      <c r="R18" s="39">
        <f t="shared" si="2"/>
        <v>-15</v>
      </c>
      <c r="S18" s="40">
        <f t="shared" si="2"/>
        <v>0</v>
      </c>
      <c r="T18" s="5"/>
      <c r="U18" s="5"/>
      <c r="V18" s="5"/>
      <c r="W18" s="5"/>
    </row>
    <row r="19" spans="1:23" ht="15" customHeight="1">
      <c r="A19" s="44" t="s">
        <v>30</v>
      </c>
      <c r="B19" s="49">
        <v>529</v>
      </c>
      <c r="C19" s="46">
        <v>5</v>
      </c>
      <c r="D19" s="49">
        <v>604</v>
      </c>
      <c r="E19" s="47">
        <v>5</v>
      </c>
      <c r="F19" s="39">
        <f t="shared" si="0"/>
        <v>-75</v>
      </c>
      <c r="G19" s="40">
        <f t="shared" si="0"/>
        <v>0</v>
      </c>
      <c r="H19" s="49">
        <v>3</v>
      </c>
      <c r="I19" s="46"/>
      <c r="J19" s="49">
        <v>1</v>
      </c>
      <c r="K19" s="48"/>
      <c r="L19" s="39">
        <f t="shared" si="1"/>
        <v>2</v>
      </c>
      <c r="M19" s="40">
        <f t="shared" si="1"/>
        <v>0</v>
      </c>
      <c r="N19" s="49">
        <v>720</v>
      </c>
      <c r="O19" s="46">
        <v>5</v>
      </c>
      <c r="P19" s="49">
        <v>863</v>
      </c>
      <c r="Q19" s="48">
        <v>12</v>
      </c>
      <c r="R19" s="39">
        <f t="shared" si="2"/>
        <v>-143</v>
      </c>
      <c r="S19" s="40">
        <f t="shared" si="2"/>
        <v>-7</v>
      </c>
      <c r="T19" s="5"/>
      <c r="U19" s="5"/>
      <c r="V19" s="5"/>
      <c r="W19" s="5"/>
    </row>
    <row r="20" spans="1:23" ht="15" customHeight="1">
      <c r="A20" s="44" t="s">
        <v>31</v>
      </c>
      <c r="B20" s="49">
        <v>155</v>
      </c>
      <c r="C20" s="46">
        <v>5</v>
      </c>
      <c r="D20" s="49">
        <v>165</v>
      </c>
      <c r="E20" s="47">
        <v>3</v>
      </c>
      <c r="F20" s="39">
        <f t="shared" si="0"/>
        <v>-10</v>
      </c>
      <c r="G20" s="40">
        <f t="shared" si="0"/>
        <v>2</v>
      </c>
      <c r="H20" s="49">
        <v>1</v>
      </c>
      <c r="I20" s="46">
        <v>1</v>
      </c>
      <c r="J20" s="49">
        <v>1</v>
      </c>
      <c r="K20" s="48"/>
      <c r="L20" s="39" t="s">
        <v>20</v>
      </c>
      <c r="M20" s="40">
        <f t="shared" si="1"/>
        <v>1</v>
      </c>
      <c r="N20" s="49">
        <v>214</v>
      </c>
      <c r="O20" s="46">
        <v>4</v>
      </c>
      <c r="P20" s="49">
        <v>222</v>
      </c>
      <c r="Q20" s="48">
        <v>4</v>
      </c>
      <c r="R20" s="39">
        <f t="shared" si="2"/>
        <v>-8</v>
      </c>
      <c r="S20" s="40">
        <f t="shared" si="2"/>
        <v>0</v>
      </c>
      <c r="T20" s="5"/>
      <c r="U20" s="5"/>
      <c r="V20" s="5"/>
      <c r="W20" s="5"/>
    </row>
    <row r="21" spans="1:23" ht="15" customHeight="1">
      <c r="A21" s="44" t="s">
        <v>32</v>
      </c>
      <c r="B21" s="49">
        <v>393</v>
      </c>
      <c r="C21" s="46">
        <v>6</v>
      </c>
      <c r="D21" s="49">
        <v>408</v>
      </c>
      <c r="E21" s="47">
        <v>3</v>
      </c>
      <c r="F21" s="39">
        <f t="shared" si="0"/>
        <v>-15</v>
      </c>
      <c r="G21" s="40">
        <f t="shared" si="0"/>
        <v>3</v>
      </c>
      <c r="H21" s="49">
        <v>2</v>
      </c>
      <c r="I21" s="46"/>
      <c r="J21" s="49">
        <v>2</v>
      </c>
      <c r="K21" s="48"/>
      <c r="L21" s="39" t="s">
        <v>20</v>
      </c>
      <c r="M21" s="40">
        <f t="shared" si="1"/>
        <v>0</v>
      </c>
      <c r="N21" s="49">
        <v>570</v>
      </c>
      <c r="O21" s="46">
        <v>9</v>
      </c>
      <c r="P21" s="49">
        <v>613</v>
      </c>
      <c r="Q21" s="48">
        <v>9</v>
      </c>
      <c r="R21" s="39">
        <f t="shared" si="2"/>
        <v>-43</v>
      </c>
      <c r="S21" s="40">
        <f t="shared" si="2"/>
        <v>0</v>
      </c>
      <c r="T21" s="5"/>
      <c r="U21" s="5"/>
      <c r="V21" s="5"/>
      <c r="W21" s="5"/>
    </row>
    <row r="22" spans="1:19" s="20" customFormat="1" ht="15" customHeight="1">
      <c r="A22" s="35" t="s">
        <v>33</v>
      </c>
      <c r="B22" s="36">
        <v>223</v>
      </c>
      <c r="C22" s="37">
        <v>2</v>
      </c>
      <c r="D22" s="36">
        <v>231</v>
      </c>
      <c r="E22" s="38">
        <v>1</v>
      </c>
      <c r="F22" s="39">
        <f t="shared" si="0"/>
        <v>-8</v>
      </c>
      <c r="G22" s="40">
        <f t="shared" si="0"/>
        <v>1</v>
      </c>
      <c r="H22" s="36">
        <v>2</v>
      </c>
      <c r="I22" s="37"/>
      <c r="J22" s="36">
        <v>1</v>
      </c>
      <c r="K22" s="41">
        <v>0</v>
      </c>
      <c r="L22" s="39">
        <v>1</v>
      </c>
      <c r="M22" s="40">
        <f t="shared" si="1"/>
        <v>0</v>
      </c>
      <c r="N22" s="36">
        <v>309</v>
      </c>
      <c r="O22" s="37">
        <v>3</v>
      </c>
      <c r="P22" s="36">
        <v>343</v>
      </c>
      <c r="Q22" s="41">
        <v>2</v>
      </c>
      <c r="R22" s="39">
        <f t="shared" si="2"/>
        <v>-34</v>
      </c>
      <c r="S22" s="40">
        <f t="shared" si="2"/>
        <v>1</v>
      </c>
    </row>
    <row r="23" spans="1:23" ht="15" customHeight="1">
      <c r="A23" s="44" t="s">
        <v>34</v>
      </c>
      <c r="B23" s="45">
        <v>223</v>
      </c>
      <c r="C23" s="50">
        <v>2</v>
      </c>
      <c r="D23" s="45">
        <v>231</v>
      </c>
      <c r="E23" s="47">
        <v>1</v>
      </c>
      <c r="F23" s="39">
        <f t="shared" si="0"/>
        <v>-8</v>
      </c>
      <c r="G23" s="40">
        <f t="shared" si="0"/>
        <v>1</v>
      </c>
      <c r="H23" s="45">
        <v>2</v>
      </c>
      <c r="I23" s="50"/>
      <c r="J23" s="45">
        <v>1</v>
      </c>
      <c r="K23" s="48"/>
      <c r="L23" s="39">
        <v>1</v>
      </c>
      <c r="M23" s="40">
        <f t="shared" si="1"/>
        <v>0</v>
      </c>
      <c r="N23" s="45">
        <v>309</v>
      </c>
      <c r="O23" s="50">
        <v>3</v>
      </c>
      <c r="P23" s="45">
        <v>343</v>
      </c>
      <c r="Q23" s="48">
        <v>2</v>
      </c>
      <c r="R23" s="39">
        <f t="shared" si="2"/>
        <v>-34</v>
      </c>
      <c r="S23" s="40">
        <f t="shared" si="2"/>
        <v>1</v>
      </c>
      <c r="T23" s="5"/>
      <c r="U23" s="5"/>
      <c r="V23" s="5"/>
      <c r="W23" s="5"/>
    </row>
    <row r="24" spans="1:19" s="20" customFormat="1" ht="15" customHeight="1">
      <c r="A24" s="35" t="s">
        <v>0</v>
      </c>
      <c r="B24" s="36">
        <v>466</v>
      </c>
      <c r="C24" s="43">
        <v>21</v>
      </c>
      <c r="D24" s="36">
        <v>489</v>
      </c>
      <c r="E24" s="38">
        <v>21</v>
      </c>
      <c r="F24" s="39">
        <f t="shared" si="0"/>
        <v>-23</v>
      </c>
      <c r="G24" s="40">
        <f t="shared" si="0"/>
        <v>0</v>
      </c>
      <c r="H24" s="36">
        <v>5</v>
      </c>
      <c r="I24" s="43"/>
      <c r="J24" s="36" t="s">
        <v>20</v>
      </c>
      <c r="K24" s="41">
        <v>0</v>
      </c>
      <c r="L24" s="39">
        <v>6</v>
      </c>
      <c r="M24" s="40">
        <f t="shared" si="1"/>
        <v>0</v>
      </c>
      <c r="N24" s="36">
        <v>606</v>
      </c>
      <c r="O24" s="43">
        <v>42</v>
      </c>
      <c r="P24" s="36">
        <v>645</v>
      </c>
      <c r="Q24" s="41">
        <v>43</v>
      </c>
      <c r="R24" s="39">
        <f t="shared" si="2"/>
        <v>-39</v>
      </c>
      <c r="S24" s="40">
        <f t="shared" si="2"/>
        <v>-1</v>
      </c>
    </row>
    <row r="25" spans="1:23" ht="15" customHeight="1">
      <c r="A25" s="44" t="s">
        <v>1</v>
      </c>
      <c r="B25" s="45">
        <v>104</v>
      </c>
      <c r="C25" s="50">
        <v>15</v>
      </c>
      <c r="D25" s="45">
        <v>121</v>
      </c>
      <c r="E25" s="47">
        <v>18</v>
      </c>
      <c r="F25" s="39">
        <f t="shared" si="0"/>
        <v>-17</v>
      </c>
      <c r="G25" s="40">
        <f t="shared" si="0"/>
        <v>-3</v>
      </c>
      <c r="H25" s="49">
        <v>1</v>
      </c>
      <c r="I25" s="50"/>
      <c r="J25" s="36" t="s">
        <v>20</v>
      </c>
      <c r="K25" s="48"/>
      <c r="L25" s="39">
        <v>1</v>
      </c>
      <c r="M25" s="40">
        <f t="shared" si="1"/>
        <v>0</v>
      </c>
      <c r="N25" s="45">
        <v>128</v>
      </c>
      <c r="O25" s="50">
        <v>30</v>
      </c>
      <c r="P25" s="45">
        <v>158</v>
      </c>
      <c r="Q25" s="48">
        <v>40</v>
      </c>
      <c r="R25" s="39">
        <f t="shared" si="2"/>
        <v>-30</v>
      </c>
      <c r="S25" s="40">
        <f t="shared" si="2"/>
        <v>-10</v>
      </c>
      <c r="T25" s="5"/>
      <c r="U25" s="5"/>
      <c r="V25" s="5"/>
      <c r="W25" s="19"/>
    </row>
    <row r="26" spans="1:23" ht="15" customHeight="1">
      <c r="A26" s="44" t="s">
        <v>2</v>
      </c>
      <c r="B26" s="45">
        <v>83</v>
      </c>
      <c r="C26" s="50">
        <v>4</v>
      </c>
      <c r="D26" s="45">
        <v>86</v>
      </c>
      <c r="E26" s="47">
        <v>3</v>
      </c>
      <c r="F26" s="39">
        <f t="shared" si="0"/>
        <v>-3</v>
      </c>
      <c r="G26" s="40">
        <f t="shared" si="0"/>
        <v>1</v>
      </c>
      <c r="H26" s="49">
        <v>2</v>
      </c>
      <c r="I26" s="50"/>
      <c r="J26" s="36" t="s">
        <v>20</v>
      </c>
      <c r="K26" s="48"/>
      <c r="L26" s="39">
        <v>2</v>
      </c>
      <c r="M26" s="40">
        <f t="shared" si="1"/>
        <v>0</v>
      </c>
      <c r="N26" s="45">
        <v>115</v>
      </c>
      <c r="O26" s="50">
        <v>6</v>
      </c>
      <c r="P26" s="45">
        <v>123</v>
      </c>
      <c r="Q26" s="48">
        <v>3</v>
      </c>
      <c r="R26" s="39">
        <f t="shared" si="2"/>
        <v>-8</v>
      </c>
      <c r="S26" s="40">
        <f t="shared" si="2"/>
        <v>3</v>
      </c>
      <c r="T26" s="5"/>
      <c r="U26" s="5"/>
      <c r="V26" s="5"/>
      <c r="W26" s="5"/>
    </row>
    <row r="27" spans="1:23" ht="15" customHeight="1">
      <c r="A27" s="44" t="s">
        <v>35</v>
      </c>
      <c r="B27" s="45">
        <v>279</v>
      </c>
      <c r="C27" s="50">
        <v>2</v>
      </c>
      <c r="D27" s="45">
        <v>282</v>
      </c>
      <c r="E27" s="52"/>
      <c r="F27" s="39">
        <f t="shared" si="0"/>
        <v>-3</v>
      </c>
      <c r="G27" s="40">
        <f t="shared" si="0"/>
        <v>2</v>
      </c>
      <c r="H27" s="49">
        <v>2</v>
      </c>
      <c r="I27" s="50"/>
      <c r="J27" s="36" t="s">
        <v>20</v>
      </c>
      <c r="K27" s="51"/>
      <c r="L27" s="39">
        <v>2</v>
      </c>
      <c r="M27" s="40">
        <f t="shared" si="1"/>
        <v>0</v>
      </c>
      <c r="N27" s="45">
        <v>363</v>
      </c>
      <c r="O27" s="50">
        <v>6</v>
      </c>
      <c r="P27" s="45">
        <v>364</v>
      </c>
      <c r="Q27" s="51"/>
      <c r="R27" s="39">
        <f t="shared" si="2"/>
        <v>-1</v>
      </c>
      <c r="S27" s="40">
        <f t="shared" si="2"/>
        <v>6</v>
      </c>
      <c r="T27" s="5"/>
      <c r="U27" s="5"/>
      <c r="V27" s="19"/>
      <c r="W27" s="5"/>
    </row>
    <row r="28" spans="1:22" s="20" customFormat="1" ht="15" customHeight="1">
      <c r="A28" s="35" t="s">
        <v>3</v>
      </c>
      <c r="B28" s="36">
        <v>21</v>
      </c>
      <c r="C28" s="37"/>
      <c r="D28" s="36">
        <v>15</v>
      </c>
      <c r="E28" s="38"/>
      <c r="F28" s="39">
        <f t="shared" si="0"/>
        <v>6</v>
      </c>
      <c r="G28" s="40">
        <f t="shared" si="0"/>
        <v>0</v>
      </c>
      <c r="H28" s="36">
        <v>2</v>
      </c>
      <c r="I28" s="37"/>
      <c r="J28" s="36">
        <v>1</v>
      </c>
      <c r="K28" s="41"/>
      <c r="L28" s="39">
        <v>1</v>
      </c>
      <c r="M28" s="40">
        <f t="shared" si="1"/>
        <v>0</v>
      </c>
      <c r="N28" s="36">
        <v>23</v>
      </c>
      <c r="O28" s="37"/>
      <c r="P28" s="36">
        <v>21</v>
      </c>
      <c r="Q28" s="41"/>
      <c r="R28" s="39">
        <f t="shared" si="2"/>
        <v>2</v>
      </c>
      <c r="S28" s="40">
        <f t="shared" si="2"/>
        <v>0</v>
      </c>
      <c r="V28" s="23"/>
    </row>
    <row r="29" spans="1:23" ht="15" customHeight="1">
      <c r="A29" s="44" t="s">
        <v>4</v>
      </c>
      <c r="B29" s="45">
        <v>21</v>
      </c>
      <c r="C29" s="50"/>
      <c r="D29" s="45">
        <v>15</v>
      </c>
      <c r="E29" s="47"/>
      <c r="F29" s="39">
        <f t="shared" si="0"/>
        <v>6</v>
      </c>
      <c r="G29" s="40">
        <f t="shared" si="0"/>
        <v>0</v>
      </c>
      <c r="H29" s="45">
        <v>2</v>
      </c>
      <c r="I29" s="50"/>
      <c r="J29" s="49">
        <v>1</v>
      </c>
      <c r="K29" s="48"/>
      <c r="L29" s="39">
        <v>1</v>
      </c>
      <c r="M29" s="40">
        <f t="shared" si="1"/>
        <v>0</v>
      </c>
      <c r="N29" s="45">
        <v>23</v>
      </c>
      <c r="O29" s="50"/>
      <c r="P29" s="45">
        <v>21</v>
      </c>
      <c r="Q29" s="48"/>
      <c r="R29" s="39">
        <f t="shared" si="2"/>
        <v>2</v>
      </c>
      <c r="S29" s="40">
        <f t="shared" si="2"/>
        <v>0</v>
      </c>
      <c r="T29" s="5"/>
      <c r="U29" s="5"/>
      <c r="V29" s="5"/>
      <c r="W29" s="5"/>
    </row>
    <row r="30" spans="1:19" s="20" customFormat="1" ht="15" customHeight="1">
      <c r="A30" s="35" t="s">
        <v>6</v>
      </c>
      <c r="B30" s="36">
        <v>134</v>
      </c>
      <c r="C30" s="37"/>
      <c r="D30" s="36">
        <v>156</v>
      </c>
      <c r="E30" s="38"/>
      <c r="F30" s="39">
        <f t="shared" si="0"/>
        <v>-22</v>
      </c>
      <c r="G30" s="40">
        <f t="shared" si="0"/>
        <v>0</v>
      </c>
      <c r="H30" s="36" t="s">
        <v>20</v>
      </c>
      <c r="I30" s="36"/>
      <c r="J30" s="36" t="s">
        <v>20</v>
      </c>
      <c r="K30" s="36"/>
      <c r="L30" s="36" t="s">
        <v>20</v>
      </c>
      <c r="M30" s="40"/>
      <c r="N30" s="36">
        <v>168</v>
      </c>
      <c r="O30" s="37"/>
      <c r="P30" s="36">
        <v>186</v>
      </c>
      <c r="Q30" s="41"/>
      <c r="R30" s="39">
        <f t="shared" si="2"/>
        <v>-18</v>
      </c>
      <c r="S30" s="40">
        <f t="shared" si="2"/>
        <v>0</v>
      </c>
    </row>
    <row r="31" spans="1:23" ht="15" customHeight="1">
      <c r="A31" s="44" t="s">
        <v>8</v>
      </c>
      <c r="B31" s="45">
        <v>134</v>
      </c>
      <c r="C31" s="50"/>
      <c r="D31" s="45">
        <v>156</v>
      </c>
      <c r="E31" s="47"/>
      <c r="F31" s="39">
        <f t="shared" si="0"/>
        <v>-22</v>
      </c>
      <c r="G31" s="40">
        <f t="shared" si="0"/>
        <v>0</v>
      </c>
      <c r="H31" s="36" t="s">
        <v>20</v>
      </c>
      <c r="I31" s="50"/>
      <c r="J31" s="36" t="s">
        <v>20</v>
      </c>
      <c r="K31" s="48"/>
      <c r="L31" s="36" t="s">
        <v>20</v>
      </c>
      <c r="M31" s="40">
        <f t="shared" si="1"/>
        <v>0</v>
      </c>
      <c r="N31" s="45">
        <v>168</v>
      </c>
      <c r="O31" s="50"/>
      <c r="P31" s="45">
        <v>186</v>
      </c>
      <c r="Q31" s="48"/>
      <c r="R31" s="39">
        <f t="shared" si="2"/>
        <v>-18</v>
      </c>
      <c r="S31" s="40">
        <f t="shared" si="2"/>
        <v>0</v>
      </c>
      <c r="T31" s="5"/>
      <c r="U31" s="5"/>
      <c r="V31" s="5"/>
      <c r="W31" s="5"/>
    </row>
    <row r="32" spans="1:19" s="20" customFormat="1" ht="15" customHeight="1">
      <c r="A32" s="35" t="s">
        <v>10</v>
      </c>
      <c r="B32" s="36">
        <v>439</v>
      </c>
      <c r="C32" s="37"/>
      <c r="D32" s="36">
        <v>446</v>
      </c>
      <c r="E32" s="38"/>
      <c r="F32" s="39">
        <f t="shared" si="0"/>
        <v>-7</v>
      </c>
      <c r="G32" s="40">
        <f t="shared" si="0"/>
        <v>0</v>
      </c>
      <c r="H32" s="36">
        <v>3</v>
      </c>
      <c r="I32" s="37"/>
      <c r="J32" s="36">
        <v>2</v>
      </c>
      <c r="K32" s="41"/>
      <c r="L32" s="39">
        <v>1</v>
      </c>
      <c r="M32" s="40">
        <f t="shared" si="1"/>
        <v>0</v>
      </c>
      <c r="N32" s="36">
        <v>575</v>
      </c>
      <c r="O32" s="37"/>
      <c r="P32" s="36">
        <v>595</v>
      </c>
      <c r="Q32" s="41"/>
      <c r="R32" s="39">
        <f t="shared" si="2"/>
        <v>-20</v>
      </c>
      <c r="S32" s="40">
        <f t="shared" si="2"/>
        <v>0</v>
      </c>
    </row>
    <row r="33" spans="1:19" ht="15" customHeight="1">
      <c r="A33" s="44" t="s">
        <v>12</v>
      </c>
      <c r="B33" s="45">
        <v>65</v>
      </c>
      <c r="C33" s="50"/>
      <c r="D33" s="45">
        <v>74</v>
      </c>
      <c r="E33" s="47"/>
      <c r="F33" s="39">
        <f t="shared" si="0"/>
        <v>-9</v>
      </c>
      <c r="G33" s="40">
        <f t="shared" si="0"/>
        <v>0</v>
      </c>
      <c r="H33" s="49" t="s">
        <v>20</v>
      </c>
      <c r="I33" s="50"/>
      <c r="J33" s="49" t="s">
        <v>20</v>
      </c>
      <c r="K33" s="48"/>
      <c r="L33" s="39" t="s">
        <v>20</v>
      </c>
      <c r="M33" s="40">
        <f t="shared" si="1"/>
        <v>0</v>
      </c>
      <c r="N33" s="45">
        <v>83</v>
      </c>
      <c r="O33" s="50"/>
      <c r="P33" s="45">
        <v>107</v>
      </c>
      <c r="Q33" s="48"/>
      <c r="R33" s="39">
        <f t="shared" si="2"/>
        <v>-24</v>
      </c>
      <c r="S33" s="40">
        <f t="shared" si="2"/>
        <v>0</v>
      </c>
    </row>
    <row r="34" spans="1:19" ht="15" customHeight="1">
      <c r="A34" s="44" t="s">
        <v>14</v>
      </c>
      <c r="B34" s="45">
        <v>135</v>
      </c>
      <c r="C34" s="50"/>
      <c r="D34" s="45">
        <v>109</v>
      </c>
      <c r="E34" s="47"/>
      <c r="F34" s="39">
        <f t="shared" si="0"/>
        <v>26</v>
      </c>
      <c r="G34" s="40">
        <f t="shared" si="0"/>
        <v>0</v>
      </c>
      <c r="H34" s="45">
        <v>1</v>
      </c>
      <c r="I34" s="50"/>
      <c r="J34" s="45">
        <v>1</v>
      </c>
      <c r="K34" s="48"/>
      <c r="L34" s="39" t="s">
        <v>20</v>
      </c>
      <c r="M34" s="40">
        <f t="shared" si="1"/>
        <v>0</v>
      </c>
      <c r="N34" s="45">
        <v>170</v>
      </c>
      <c r="O34" s="50"/>
      <c r="P34" s="45">
        <v>147</v>
      </c>
      <c r="Q34" s="48"/>
      <c r="R34" s="39">
        <f t="shared" si="2"/>
        <v>23</v>
      </c>
      <c r="S34" s="40">
        <f t="shared" si="2"/>
        <v>0</v>
      </c>
    </row>
    <row r="35" spans="1:19" ht="15" customHeight="1">
      <c r="A35" s="44" t="s">
        <v>16</v>
      </c>
      <c r="B35" s="45">
        <v>239</v>
      </c>
      <c r="C35" s="50"/>
      <c r="D35" s="45">
        <v>263</v>
      </c>
      <c r="E35" s="47"/>
      <c r="F35" s="39">
        <f t="shared" si="0"/>
        <v>-24</v>
      </c>
      <c r="G35" s="40">
        <f t="shared" si="0"/>
        <v>0</v>
      </c>
      <c r="H35" s="45">
        <v>2</v>
      </c>
      <c r="I35" s="50"/>
      <c r="J35" s="49">
        <v>1</v>
      </c>
      <c r="K35" s="51"/>
      <c r="L35" s="39">
        <v>1</v>
      </c>
      <c r="M35" s="40">
        <f t="shared" si="1"/>
        <v>0</v>
      </c>
      <c r="N35" s="45">
        <v>322</v>
      </c>
      <c r="O35" s="50"/>
      <c r="P35" s="45">
        <v>341</v>
      </c>
      <c r="Q35" s="51"/>
      <c r="R35" s="39">
        <f t="shared" si="2"/>
        <v>-19</v>
      </c>
      <c r="S35" s="40">
        <f t="shared" si="2"/>
        <v>0</v>
      </c>
    </row>
    <row r="36" spans="1:19" s="20" customFormat="1" ht="15" customHeight="1">
      <c r="A36" s="35" t="s">
        <v>18</v>
      </c>
      <c r="B36" s="36">
        <v>37</v>
      </c>
      <c r="C36" s="37"/>
      <c r="D36" s="36">
        <v>47</v>
      </c>
      <c r="E36" s="38"/>
      <c r="F36" s="39">
        <f t="shared" si="0"/>
        <v>-10</v>
      </c>
      <c r="G36" s="40">
        <f t="shared" si="0"/>
        <v>0</v>
      </c>
      <c r="H36" s="36">
        <v>4</v>
      </c>
      <c r="I36" s="37"/>
      <c r="J36" s="36">
        <v>1</v>
      </c>
      <c r="K36" s="41"/>
      <c r="L36" s="39">
        <f t="shared" si="1"/>
        <v>3</v>
      </c>
      <c r="M36" s="40">
        <f t="shared" si="1"/>
        <v>0</v>
      </c>
      <c r="N36" s="36">
        <v>46</v>
      </c>
      <c r="O36" s="37"/>
      <c r="P36" s="36">
        <v>64</v>
      </c>
      <c r="Q36" s="41"/>
      <c r="R36" s="39">
        <f t="shared" si="2"/>
        <v>-18</v>
      </c>
      <c r="S36" s="40">
        <f t="shared" si="2"/>
        <v>0</v>
      </c>
    </row>
    <row r="37" spans="1:19" ht="15" customHeight="1" thickBot="1">
      <c r="A37" s="53" t="s">
        <v>19</v>
      </c>
      <c r="B37" s="54">
        <v>37</v>
      </c>
      <c r="C37" s="55"/>
      <c r="D37" s="54">
        <v>47</v>
      </c>
      <c r="E37" s="56"/>
      <c r="F37" s="39">
        <f t="shared" si="0"/>
        <v>-10</v>
      </c>
      <c r="G37" s="40">
        <f t="shared" si="0"/>
        <v>0</v>
      </c>
      <c r="H37" s="54">
        <v>4</v>
      </c>
      <c r="I37" s="55"/>
      <c r="J37" s="54">
        <v>1</v>
      </c>
      <c r="K37" s="57"/>
      <c r="L37" s="39">
        <f t="shared" si="1"/>
        <v>3</v>
      </c>
      <c r="M37" s="40">
        <f t="shared" si="1"/>
        <v>0</v>
      </c>
      <c r="N37" s="54">
        <v>46</v>
      </c>
      <c r="O37" s="55"/>
      <c r="P37" s="54">
        <v>64</v>
      </c>
      <c r="Q37" s="57"/>
      <c r="R37" s="39">
        <f t="shared" si="2"/>
        <v>-18</v>
      </c>
      <c r="S37" s="40">
        <f t="shared" si="2"/>
        <v>0</v>
      </c>
    </row>
    <row r="38" spans="1:19" s="10" customFormat="1" ht="12.75" customHeight="1">
      <c r="A38" s="1" t="s">
        <v>22</v>
      </c>
      <c r="B38" s="11"/>
      <c r="C38" s="11"/>
      <c r="D38" s="11"/>
      <c r="E38" s="11"/>
      <c r="F38" s="58"/>
      <c r="G38" s="59"/>
      <c r="H38" s="11"/>
      <c r="I38" s="6"/>
      <c r="J38" s="11"/>
      <c r="K38" s="6"/>
      <c r="L38" s="58"/>
      <c r="M38" s="58"/>
      <c r="O38" s="11"/>
      <c r="Q38" s="11"/>
      <c r="R38" s="58"/>
      <c r="S38" s="58"/>
    </row>
    <row r="39" spans="1:19" ht="10.5" customHeight="1">
      <c r="A39" s="11" t="s">
        <v>36</v>
      </c>
      <c r="G39" s="5"/>
      <c r="H39" s="5"/>
      <c r="M39" s="5"/>
      <c r="N39" s="5"/>
      <c r="O39" s="5"/>
      <c r="P39" s="5"/>
      <c r="Q39" s="5"/>
      <c r="R39" s="5"/>
      <c r="S39" s="5"/>
    </row>
    <row r="43" spans="1:19" ht="13.5">
      <c r="A43" s="5"/>
      <c r="B43" s="24"/>
      <c r="C43" s="5"/>
      <c r="D43" s="5"/>
      <c r="E43" s="5"/>
      <c r="F43" s="2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</sheetData>
  <sheetProtection/>
  <mergeCells count="1">
    <mergeCell ref="A4:A5"/>
  </mergeCells>
  <printOptions/>
  <pageMargins left="0.25" right="0.25" top="0.75" bottom="0.75" header="0.3" footer="0.3"/>
  <pageSetup horizontalDpi="600" verticalDpi="600" orientation="portrait" paperSize="9" scale="94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2016-07-25T07:54:13Z</cp:lastPrinted>
  <dcterms:created xsi:type="dcterms:W3CDTF">2010-03-02T05:14:05Z</dcterms:created>
  <dcterms:modified xsi:type="dcterms:W3CDTF">2017-03-15T08:30:08Z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