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30050さが創生推進課\☆くらし足担当\19_くらしを支える移動手段支援事業\要綱\"/>
    </mc:Choice>
  </mc:AlternateContent>
  <xr:revisionPtr revIDLastSave="0" documentId="13_ncr:101_{A88C3F41-FC3F-4462-A1AA-05328D6F07CE}" xr6:coauthVersionLast="47" xr6:coauthVersionMax="47" xr10:uidLastSave="{00000000-0000-0000-0000-000000000000}"/>
  <bookViews>
    <workbookView xWindow="-120" yWindow="-120" windowWidth="29040" windowHeight="15840" xr2:uid="{0EAB4CAC-3465-4FF8-865A-5CC456C50436}"/>
  </bookViews>
  <sheets>
    <sheet name="算定書" sheetId="3" r:id="rId1"/>
    <sheet name="【記入例】算定書 " sheetId="2" r:id="rId2"/>
  </sheets>
  <definedNames>
    <definedName name="_xlnm._FilterDatabase" localSheetId="1" hidden="1">'【記入例】算定書 '!$D$8:$D$12</definedName>
    <definedName name="_xlnm.Print_Area" localSheetId="0">算定書!$B$1:$J$23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2" l="1"/>
  <c r="G20" i="3"/>
  <c r="H20" i="3" s="1"/>
  <c r="G19" i="3"/>
  <c r="G18" i="3"/>
  <c r="H18" i="3" s="1"/>
  <c r="G17" i="3"/>
  <c r="G16" i="3"/>
  <c r="H16" i="3" s="1"/>
  <c r="G20" i="2"/>
  <c r="G19" i="2"/>
  <c r="G18" i="2"/>
  <c r="G17" i="2"/>
  <c r="G16" i="2"/>
  <c r="H18" i="2"/>
  <c r="H20" i="2"/>
  <c r="H19" i="3"/>
  <c r="H17" i="3"/>
  <c r="H19" i="2"/>
  <c r="H17" i="2"/>
  <c r="H16" i="2"/>
  <c r="H21" i="3" l="1"/>
</calcChain>
</file>

<file path=xl/sharedStrings.xml><?xml version="1.0" encoding="utf-8"?>
<sst xmlns="http://schemas.openxmlformats.org/spreadsheetml/2006/main" count="92" uniqueCount="51">
  <si>
    <t>■市町名</t>
    <rPh sb="1" eb="4">
      <t>シマチメイ</t>
    </rPh>
    <phoneticPr fontId="1"/>
  </si>
  <si>
    <t>名称</t>
    <rPh sb="0" eb="2">
      <t>メイショウ</t>
    </rPh>
    <phoneticPr fontId="1"/>
  </si>
  <si>
    <t>運行形態</t>
    <rPh sb="0" eb="4">
      <t>ウンコウケイタイ</t>
    </rPh>
    <phoneticPr fontId="1"/>
  </si>
  <si>
    <t>■事業年度</t>
    <rPh sb="1" eb="5">
      <t>ジギョウネンド</t>
    </rPh>
    <phoneticPr fontId="1"/>
  </si>
  <si>
    <t>番号</t>
    <rPh sb="0" eb="2">
      <t>バンゴウ</t>
    </rPh>
    <phoneticPr fontId="1"/>
  </si>
  <si>
    <t>単位：円</t>
    <rPh sb="0" eb="2">
      <t>タンイ</t>
    </rPh>
    <rPh sb="3" eb="4">
      <t>エン</t>
    </rPh>
    <phoneticPr fontId="1"/>
  </si>
  <si>
    <t>合計</t>
    <rPh sb="0" eb="2">
      <t>ゴウケイ</t>
    </rPh>
    <phoneticPr fontId="1"/>
  </si>
  <si>
    <t>契約方法</t>
    <rPh sb="0" eb="4">
      <t>ケイヤクホウホウ</t>
    </rPh>
    <phoneticPr fontId="1"/>
  </si>
  <si>
    <t>運行主体</t>
    <rPh sb="0" eb="2">
      <t>ウンコウ</t>
    </rPh>
    <rPh sb="2" eb="4">
      <t>シュタイ</t>
    </rPh>
    <phoneticPr fontId="1"/>
  </si>
  <si>
    <t>運送種別</t>
    <rPh sb="0" eb="4">
      <t>ウンソウシュベツ</t>
    </rPh>
    <phoneticPr fontId="1"/>
  </si>
  <si>
    <t>A市</t>
    <rPh sb="1" eb="2">
      <t>シ</t>
    </rPh>
    <phoneticPr fontId="1"/>
  </si>
  <si>
    <t>Ａ市コミュニティバス</t>
    <rPh sb="1" eb="2">
      <t>シ</t>
    </rPh>
    <phoneticPr fontId="1"/>
  </si>
  <si>
    <t>Ａ市予約型乗合タクシー</t>
    <rPh sb="1" eb="2">
      <t>シ</t>
    </rPh>
    <rPh sb="2" eb="5">
      <t>ヨヤクガタ</t>
    </rPh>
    <rPh sb="5" eb="7">
      <t>ノリアイ</t>
    </rPh>
    <phoneticPr fontId="1"/>
  </si>
  <si>
    <t>定時定期路線</t>
  </si>
  <si>
    <t>区域運行</t>
  </si>
  <si>
    <t>B町線</t>
    <rPh sb="1" eb="2">
      <t>マチ</t>
    </rPh>
    <rPh sb="2" eb="3">
      <t>セン</t>
    </rPh>
    <phoneticPr fontId="1"/>
  </si>
  <si>
    <t>A市</t>
    <rPh sb="1" eb="2">
      <t>シ</t>
    </rPh>
    <phoneticPr fontId="1"/>
  </si>
  <si>
    <t>委託</t>
    <rPh sb="0" eb="2">
      <t>イタク</t>
    </rPh>
    <phoneticPr fontId="1"/>
  </si>
  <si>
    <t>D地区</t>
    <rPh sb="1" eb="3">
      <t>チク</t>
    </rPh>
    <phoneticPr fontId="1"/>
  </si>
  <si>
    <t>E地区ふれあいバス</t>
    <rPh sb="1" eb="3">
      <t>チク</t>
    </rPh>
    <phoneticPr fontId="1"/>
  </si>
  <si>
    <t>E地区</t>
    <rPh sb="1" eb="3">
      <t>チク</t>
    </rPh>
    <phoneticPr fontId="1"/>
  </si>
  <si>
    <t>E地区まちづくり運営協議会</t>
    <rPh sb="1" eb="3">
      <t>チク</t>
    </rPh>
    <rPh sb="8" eb="10">
      <t>ウンエイ</t>
    </rPh>
    <rPh sb="10" eb="13">
      <t>キョウギカイ</t>
    </rPh>
    <phoneticPr fontId="1"/>
  </si>
  <si>
    <t>補助</t>
    <rPh sb="0" eb="2">
      <t>ホジョ</t>
    </rPh>
    <phoneticPr fontId="1"/>
  </si>
  <si>
    <t>C町線</t>
    <rPh sb="1" eb="2">
      <t>マチ</t>
    </rPh>
    <rPh sb="2" eb="3">
      <t>セン</t>
    </rPh>
    <phoneticPr fontId="1"/>
  </si>
  <si>
    <t>F・G線</t>
    <rPh sb="3" eb="4">
      <t>セン</t>
    </rPh>
    <phoneticPr fontId="1"/>
  </si>
  <si>
    <t>F町～G町</t>
    <rPh sb="1" eb="2">
      <t>マチ</t>
    </rPh>
    <rPh sb="4" eb="5">
      <t>マチ</t>
    </rPh>
    <phoneticPr fontId="1"/>
  </si>
  <si>
    <t>H自動車株式会社</t>
    <rPh sb="1" eb="4">
      <t>ジドウシャ</t>
    </rPh>
    <rPh sb="4" eb="6">
      <t>カブシキ</t>
    </rPh>
    <rPh sb="6" eb="8">
      <t>カイシャ</t>
    </rPh>
    <phoneticPr fontId="1"/>
  </si>
  <si>
    <t>運賃値下げ対応</t>
    <rPh sb="0" eb="4">
      <t>ウンチンネサ</t>
    </rPh>
    <rPh sb="5" eb="7">
      <t>タイオウ</t>
    </rPh>
    <phoneticPr fontId="1"/>
  </si>
  <si>
    <t>今年度実施済</t>
  </si>
  <si>
    <t>過年度実施済</t>
  </si>
  <si>
    <t>令和　年１０月１日～令和　年９月３０日</t>
    <rPh sb="0" eb="2">
      <t>レイワ</t>
    </rPh>
    <rPh sb="3" eb="4">
      <t>ネン</t>
    </rPh>
    <rPh sb="6" eb="7">
      <t>ガツ</t>
    </rPh>
    <rPh sb="8" eb="9">
      <t>ニチ</t>
    </rPh>
    <rPh sb="10" eb="12">
      <t>レイワ</t>
    </rPh>
    <rPh sb="13" eb="14">
      <t>ネン</t>
    </rPh>
    <rPh sb="15" eb="16">
      <t>ガツ</t>
    </rPh>
    <rPh sb="18" eb="19">
      <t>ニチ</t>
    </rPh>
    <phoneticPr fontId="1"/>
  </si>
  <si>
    <t>既存運賃100円</t>
  </si>
  <si>
    <t>（注）１.表が足りない場合には、表を追加して、記載すること。</t>
    <rPh sb="1" eb="2">
      <t>チュウ</t>
    </rPh>
    <rPh sb="23" eb="25">
      <t>キサイ</t>
    </rPh>
    <phoneticPr fontId="1"/>
  </si>
  <si>
    <t>４条乗合</t>
  </si>
  <si>
    <t>７９条自家用有償旅客運送</t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</si>
  <si>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</si>
  <si>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備考</t>
    <rPh sb="0" eb="2">
      <t>ビコウ</t>
    </rPh>
    <phoneticPr fontId="1"/>
  </si>
  <si>
    <r>
      <t>令和</t>
    </r>
    <r>
      <rPr>
        <sz val="16"/>
        <color rgb="FFFF0000"/>
        <rFont val="UD デジタル 教科書体 NK-B"/>
        <family val="1"/>
        <charset val="128"/>
      </rPr>
      <t>５</t>
    </r>
    <r>
      <rPr>
        <sz val="16"/>
        <color theme="1"/>
        <rFont val="UD デジタル 教科書体 NK-B"/>
        <family val="1"/>
        <charset val="128"/>
      </rPr>
      <t>年１０月１日～令和</t>
    </r>
    <r>
      <rPr>
        <sz val="16"/>
        <color rgb="FFFF0000"/>
        <rFont val="UD デジタル 教科書体 NK-B"/>
        <family val="1"/>
        <charset val="128"/>
      </rPr>
      <t>６</t>
    </r>
    <r>
      <rPr>
        <sz val="16"/>
        <color theme="1"/>
        <rFont val="UD デジタル 教科書体 NK-B"/>
        <family val="1"/>
        <charset val="128"/>
      </rPr>
      <t>年９月３０日</t>
    </r>
    <rPh sb="0" eb="2">
      <t>レイワ</t>
    </rPh>
    <rPh sb="3" eb="4">
      <t>ネン</t>
    </rPh>
    <rPh sb="6" eb="7">
      <t>ガツ</t>
    </rPh>
    <rPh sb="8" eb="9">
      <t>ニチ</t>
    </rPh>
    <rPh sb="10" eb="12">
      <t>レイワ</t>
    </rPh>
    <rPh sb="13" eb="14">
      <t>ネン</t>
    </rPh>
    <rPh sb="15" eb="16">
      <t>ガツ</t>
    </rPh>
    <rPh sb="18" eb="19">
      <t>ニチ</t>
    </rPh>
    <phoneticPr fontId="1"/>
  </si>
  <si>
    <t>回数券等</t>
  </si>
  <si>
    <t>備考</t>
    <rPh sb="0" eb="2">
      <t>ビコウ</t>
    </rPh>
    <phoneticPr fontId="1"/>
  </si>
  <si>
    <t>廃止路線バス代替路線</t>
    <rPh sb="0" eb="4">
      <t>ハイシロセン</t>
    </rPh>
    <rPh sb="6" eb="10">
      <t>ダイタイロセン</t>
    </rPh>
    <phoneticPr fontId="1"/>
  </si>
  <si>
    <t>路線又は区域</t>
    <rPh sb="0" eb="3">
      <t>ロセンマタ</t>
    </rPh>
    <rPh sb="4" eb="6">
      <t>クイキ</t>
    </rPh>
    <phoneticPr fontId="1"/>
  </si>
  <si>
    <t>　　　</t>
    <phoneticPr fontId="1"/>
  </si>
  <si>
    <t>（別紙）算定書</t>
    <rPh sb="1" eb="3">
      <t>ベッシ</t>
    </rPh>
    <rPh sb="4" eb="6">
      <t>サンテイ</t>
    </rPh>
    <rPh sb="6" eb="7">
      <t>ショ</t>
    </rPh>
    <phoneticPr fontId="1"/>
  </si>
  <si>
    <t>経常費用
【A】</t>
    <rPh sb="0" eb="2">
      <t>ケイジョウ</t>
    </rPh>
    <rPh sb="2" eb="4">
      <t>ヒヨウ</t>
    </rPh>
    <phoneticPr fontId="1"/>
  </si>
  <si>
    <t>経常費用
【A】</t>
    <rPh sb="0" eb="4">
      <t>ケイジョウヒヨウ</t>
    </rPh>
    <phoneticPr fontId="1"/>
  </si>
  <si>
    <t>回数券等については、２,０００円分のチケットを１,０００円で販売</t>
    <rPh sb="0" eb="4">
      <t>カイスウケントウ</t>
    </rPh>
    <rPh sb="15" eb="17">
      <t>エンブン</t>
    </rPh>
    <rPh sb="28" eb="29">
      <t>エン</t>
    </rPh>
    <rPh sb="30" eb="32">
      <t>ハンバイ</t>
    </rPh>
    <phoneticPr fontId="1"/>
  </si>
  <si>
    <t>経常収益
【B】</t>
    <rPh sb="0" eb="4">
      <t>ケイジョウシュウエキ</t>
    </rPh>
    <phoneticPr fontId="1"/>
  </si>
  <si>
    <t>国庫補助金
【C】</t>
    <rPh sb="0" eb="5">
      <t>コッコホジョキン</t>
    </rPh>
    <phoneticPr fontId="1"/>
  </si>
  <si>
    <t>欠損額
【D＝A－B－C】</t>
    <rPh sb="0" eb="3">
      <t>ケッソンガク</t>
    </rPh>
    <phoneticPr fontId="1"/>
  </si>
  <si>
    <t>奨励金額
【E＝D×1/10】</t>
    <rPh sb="0" eb="4">
      <t>ショウレイキンガク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</si>
</sst>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UD デジタル 教科書体 NK-B"/>
      <family val="1"/>
      <charset val="128"/>
    </font>
    <font>
      <sz val="12"/>
      <color theme="1"/>
      <name val="UD デジタル 教科書体 NK-B"/>
      <family val="1"/>
      <charset val="128"/>
    </font>
    <font>
      <sz val="14"/>
      <color theme="1"/>
      <name val="UD デジタル 教科書体 NK-B"/>
      <family val="1"/>
      <charset val="128"/>
    </font>
    <font>
      <sz val="18"/>
      <color theme="1"/>
      <name val="UD デジタル 教科書体 NK-B"/>
      <family val="1"/>
      <charset val="128"/>
    </font>
    <font>
      <sz val="14"/>
      <color rgb="FFFF0000"/>
      <name val="UD デジタル 教科書体 NK-B"/>
      <family val="1"/>
      <charset val="128"/>
    </font>
    <font>
      <sz val="11"/>
      <color theme="1"/>
      <name val="游ゴシック"/>
      <family val="2"/>
      <charset val="128"/>
      <scheme val="minor"/>
    </font>
    <font>
      <sz val="12"/>
      <color rgb="FFFF0000"/>
      <name val="UD デジタル 教科書体 NK-B"/>
      <family val="1"/>
      <charset val="128"/>
    </font>
    <font>
      <sz val="16"/>
      <color theme="1"/>
      <name val="UD デジタル 教科書体 NK-B"/>
      <family val="1"/>
      <charset val="128"/>
    </font>
    <font>
      <sz val="20"/>
      <color theme="1"/>
      <name val="UD デジタル 教科書体 NK-B"/>
      <family val="1"/>
      <charset val="128"/>
    </font>
    <font>
      <sz val="16"/>
      <color rgb="FFFF0000"/>
      <name val="UD デジタル 教科書体 NK-B"/>
      <family val="1"/>
      <charset val="128"/>
    </font>
    <font>
      <sz val="12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38" fontId="6" fillId="0" borderId="2" xfId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9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476250</xdr:colOff>
      <xdr:row>1</xdr:row>
      <xdr:rowOff>76200</xdr:rowOff>
    </xdr:from>
    <xdr:to>
      <xdr:col>9</xdr:col>
      <xdr:colOff>2095500</xdr:colOff>
      <xdr:row>3</xdr:row>
      <xdr:rowOff>142875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D3BD3EB-3F09-43EB-979D-E13A32BD6CDD}"/>
            </a:ext>
          </a:extLst>
        </xdr:cNvPr>
        <xdr:cNvSpPr txBox="1"/>
      </xdr:nvSpPr>
      <xdr:spPr>
        <a:xfrm>
          <a:off x="17583150" y="409575"/>
          <a:ext cx="1619250" cy="571500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D617A-ACDC-4731-9263-EA1EEE8D6E2C}">
  <sheetPr>
    <tabColor rgb="FFFFFF00"/>
    <pageSetUpPr fitToPage="1"/>
  </sheetPr>
  <dimension ref="B1:N394"/>
  <sheetViews>
    <sheetView tabSelected="1" view="pageBreakPreview" zoomScale="60" zoomScaleNormal="87" workbookViewId="0">
      <selection activeCell="C3" sqref="C3:D3"/>
    </sheetView>
  </sheetViews>
  <sheetFormatPr defaultRowHeight="18.75" x14ac:dyDescent="0.4"/>
  <cols>
    <col min="1" max="1" width="1.875" customWidth="1"/>
    <col min="2" max="2" width="15.625" customWidth="1"/>
    <col min="3" max="10" width="30.625" customWidth="1"/>
    <col min="11" max="13" width="20.625" customWidth="1"/>
  </cols>
  <sheetData>
    <row r="1" spans="2:14" ht="26.25" x14ac:dyDescent="0.4">
      <c r="B1" s="17" t="s">
        <v>43</v>
      </c>
      <c r="C1" s="1"/>
      <c r="D1" s="1"/>
      <c r="E1" s="1"/>
      <c r="F1" s="1"/>
      <c r="G1" s="1"/>
      <c r="H1" s="1"/>
      <c r="J1" s="14" t="s">
        <v>35</v>
      </c>
      <c r="K1" s="1"/>
      <c r="L1" s="1"/>
      <c r="M1" s="1"/>
      <c r="N1" s="1"/>
    </row>
    <row r="2" spans="2:14" x14ac:dyDescent="0.4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21" x14ac:dyDescent="0.4">
      <c r="B3" s="16" t="s">
        <v>0</v>
      </c>
      <c r="C3" s="24"/>
      <c r="D3" s="24"/>
      <c r="E3" s="13"/>
      <c r="F3" s="3"/>
      <c r="G3" s="3"/>
      <c r="H3" s="3"/>
      <c r="I3" s="4"/>
      <c r="J3" s="2"/>
      <c r="K3" s="2"/>
      <c r="L3" s="2"/>
      <c r="M3" s="1"/>
      <c r="N3" s="1"/>
    </row>
    <row r="4" spans="2:14" ht="21" x14ac:dyDescent="0.4">
      <c r="B4" s="16"/>
      <c r="C4" s="18"/>
      <c r="D4" s="18"/>
      <c r="E4" s="3"/>
      <c r="F4" s="3"/>
      <c r="G4" s="3"/>
      <c r="H4" s="3"/>
      <c r="I4" s="3"/>
      <c r="J4" s="2"/>
      <c r="K4" s="2"/>
      <c r="L4" s="2"/>
      <c r="M4" s="1"/>
      <c r="N4" s="1"/>
    </row>
    <row r="5" spans="2:14" ht="21" x14ac:dyDescent="0.4">
      <c r="B5" s="16" t="s">
        <v>3</v>
      </c>
      <c r="C5" s="23" t="s">
        <v>30</v>
      </c>
      <c r="D5" s="23"/>
      <c r="E5" s="4"/>
      <c r="F5" s="3"/>
      <c r="G5" s="3"/>
      <c r="H5" s="3"/>
      <c r="I5" s="3"/>
      <c r="J5" s="2"/>
      <c r="K5" s="2"/>
      <c r="L5" s="2"/>
      <c r="M5" s="1"/>
      <c r="N5" s="1"/>
    </row>
    <row r="6" spans="2:14" ht="27" customHeight="1" x14ac:dyDescent="0.4">
      <c r="B6" s="2"/>
      <c r="C6" s="2"/>
      <c r="D6" s="2"/>
      <c r="E6" s="2"/>
      <c r="F6" s="2"/>
      <c r="G6" s="2"/>
      <c r="H6" s="2"/>
      <c r="N6" s="1"/>
    </row>
    <row r="7" spans="2:14" ht="39.950000000000003" customHeight="1" x14ac:dyDescent="0.4">
      <c r="B7" s="5" t="s">
        <v>4</v>
      </c>
      <c r="C7" s="5" t="s">
        <v>1</v>
      </c>
      <c r="D7" s="6" t="s">
        <v>41</v>
      </c>
      <c r="E7" s="6" t="s">
        <v>2</v>
      </c>
      <c r="F7" s="5" t="s">
        <v>8</v>
      </c>
      <c r="G7" s="5" t="s">
        <v>7</v>
      </c>
      <c r="H7" s="5" t="s">
        <v>9</v>
      </c>
      <c r="I7" s="5" t="s">
        <v>27</v>
      </c>
      <c r="J7" s="15" t="s">
        <v>36</v>
      </c>
      <c r="N7" s="1"/>
    </row>
    <row r="8" spans="2:14" ht="39.950000000000003" customHeight="1" x14ac:dyDescent="0.4">
      <c r="B8" s="7">
        <v>1</v>
      </c>
      <c r="C8" s="8"/>
      <c r="D8" s="8"/>
      <c r="E8" s="8"/>
      <c r="F8" s="8"/>
      <c r="G8" s="8"/>
      <c r="H8" s="8"/>
      <c r="I8" s="8"/>
      <c r="J8" s="22"/>
      <c r="N8" s="1"/>
    </row>
    <row r="9" spans="2:14" ht="39.950000000000003" customHeight="1" x14ac:dyDescent="0.4">
      <c r="B9" s="7">
        <v>2</v>
      </c>
      <c r="C9" s="8"/>
      <c r="D9" s="8"/>
      <c r="E9" s="8"/>
      <c r="F9" s="8"/>
      <c r="G9" s="8"/>
      <c r="H9" s="8"/>
      <c r="I9" s="8"/>
      <c r="J9" s="22"/>
      <c r="N9" s="1"/>
    </row>
    <row r="10" spans="2:14" ht="39.950000000000003" customHeight="1" x14ac:dyDescent="0.4">
      <c r="B10" s="7">
        <v>3</v>
      </c>
      <c r="C10" s="8"/>
      <c r="D10" s="8"/>
      <c r="E10" s="8"/>
      <c r="F10" s="8"/>
      <c r="G10" s="8"/>
      <c r="H10" s="8"/>
      <c r="I10" s="8"/>
      <c r="J10" s="22"/>
      <c r="N10" s="1"/>
    </row>
    <row r="11" spans="2:14" ht="39.950000000000003" customHeight="1" x14ac:dyDescent="0.4">
      <c r="B11" s="7">
        <v>4</v>
      </c>
      <c r="C11" s="8"/>
      <c r="D11" s="8"/>
      <c r="E11" s="8"/>
      <c r="F11" s="8"/>
      <c r="G11" s="8"/>
      <c r="H11" s="8"/>
      <c r="I11" s="8"/>
      <c r="J11" s="22"/>
      <c r="N11" s="1"/>
    </row>
    <row r="12" spans="2:14" ht="39.950000000000003" customHeight="1" x14ac:dyDescent="0.4">
      <c r="B12" s="7">
        <v>5</v>
      </c>
      <c r="C12" s="8"/>
      <c r="D12" s="8"/>
      <c r="E12" s="8"/>
      <c r="F12" s="8"/>
      <c r="G12" s="8"/>
      <c r="H12" s="8"/>
      <c r="I12" s="8"/>
      <c r="J12" s="22"/>
      <c r="N12" s="1"/>
    </row>
    <row r="13" spans="2:14" ht="45.75" customHeight="1" x14ac:dyDescent="0.4">
      <c r="B13" s="1"/>
      <c r="C13" s="1"/>
      <c r="D13" s="1"/>
      <c r="E13" s="1"/>
      <c r="F13" s="1"/>
      <c r="G13" s="1"/>
      <c r="H13" s="1"/>
      <c r="N13" s="1"/>
    </row>
    <row r="14" spans="2:14" x14ac:dyDescent="0.4">
      <c r="B14" s="1"/>
      <c r="C14" s="1"/>
      <c r="D14" s="2"/>
      <c r="E14" s="2"/>
      <c r="F14" s="2"/>
      <c r="H14" s="14" t="s">
        <v>5</v>
      </c>
      <c r="J14" s="1"/>
      <c r="K14" s="1"/>
      <c r="L14" s="1"/>
      <c r="M14" s="1"/>
      <c r="N14" s="1"/>
    </row>
    <row r="15" spans="2:14" ht="70.5" customHeight="1" x14ac:dyDescent="0.4">
      <c r="B15" s="5" t="s">
        <v>4</v>
      </c>
      <c r="C15" s="5" t="s">
        <v>1</v>
      </c>
      <c r="D15" s="6" t="s">
        <v>44</v>
      </c>
      <c r="E15" s="6" t="s">
        <v>47</v>
      </c>
      <c r="F15" s="6" t="s">
        <v>48</v>
      </c>
      <c r="G15" s="6" t="s">
        <v>49</v>
      </c>
      <c r="H15" s="6" t="s">
        <v>50</v>
      </c>
      <c r="K15" s="1"/>
      <c r="L15" s="1"/>
      <c r="M15" s="1"/>
    </row>
    <row r="16" spans="2:14" ht="39.950000000000003" customHeight="1" x14ac:dyDescent="0.4">
      <c r="B16" s="7">
        <v>1</v>
      </c>
      <c r="C16" s="8"/>
      <c r="D16" s="10"/>
      <c r="E16" s="10"/>
      <c r="F16" s="10"/>
      <c r="G16" s="10">
        <f>D16-E16-F16</f>
        <v>0</v>
      </c>
      <c r="H16" s="10">
        <f>ROUNDDOWN(G16*0.1,-3)</f>
        <v>0</v>
      </c>
      <c r="K16" s="1"/>
      <c r="L16" s="1"/>
      <c r="M16" s="1"/>
    </row>
    <row r="17" spans="2:14" ht="39.950000000000003" customHeight="1" x14ac:dyDescent="0.4">
      <c r="B17" s="7">
        <v>2</v>
      </c>
      <c r="C17" s="8"/>
      <c r="D17" s="10"/>
      <c r="E17" s="10"/>
      <c r="F17" s="10"/>
      <c r="G17" s="10">
        <f t="shared" ref="G17:G20" si="0">D17-E17-F17</f>
        <v>0</v>
      </c>
      <c r="H17" s="10">
        <f t="shared" ref="H17:H20" si="1">ROUNDDOWN(G17*0.1,-3)</f>
        <v>0</v>
      </c>
      <c r="K17" s="1"/>
      <c r="L17" s="1"/>
      <c r="M17" s="1"/>
    </row>
    <row r="18" spans="2:14" ht="39.950000000000003" customHeight="1" x14ac:dyDescent="0.4">
      <c r="B18" s="7">
        <v>3</v>
      </c>
      <c r="C18" s="8"/>
      <c r="D18" s="10"/>
      <c r="E18" s="10"/>
      <c r="F18" s="10"/>
      <c r="G18" s="10">
        <f t="shared" si="0"/>
        <v>0</v>
      </c>
      <c r="H18" s="10">
        <f t="shared" si="1"/>
        <v>0</v>
      </c>
      <c r="K18" s="1"/>
      <c r="L18" s="1"/>
      <c r="M18" s="1"/>
    </row>
    <row r="19" spans="2:14" ht="39.950000000000003" customHeight="1" x14ac:dyDescent="0.4">
      <c r="B19" s="7">
        <v>4</v>
      </c>
      <c r="C19" s="8"/>
      <c r="D19" s="10"/>
      <c r="E19" s="10"/>
      <c r="F19" s="10"/>
      <c r="G19" s="10">
        <f t="shared" si="0"/>
        <v>0</v>
      </c>
      <c r="H19" s="10">
        <f t="shared" si="1"/>
        <v>0</v>
      </c>
      <c r="K19" s="1"/>
      <c r="L19" s="1"/>
      <c r="M19" s="1"/>
    </row>
    <row r="20" spans="2:14" ht="39.950000000000003" customHeight="1" x14ac:dyDescent="0.4">
      <c r="B20" s="7">
        <v>5</v>
      </c>
      <c r="C20" s="8"/>
      <c r="D20" s="10"/>
      <c r="E20" s="10"/>
      <c r="F20" s="10"/>
      <c r="G20" s="10">
        <f t="shared" si="0"/>
        <v>0</v>
      </c>
      <c r="H20" s="10">
        <f t="shared" si="1"/>
        <v>0</v>
      </c>
      <c r="K20" s="1"/>
      <c r="L20" s="1"/>
      <c r="M20" s="1"/>
    </row>
    <row r="21" spans="2:14" ht="39.950000000000003" customHeight="1" x14ac:dyDescent="0.4">
      <c r="B21" s="1"/>
      <c r="C21" s="1"/>
      <c r="D21" s="1"/>
      <c r="F21" s="1"/>
      <c r="G21" s="9" t="s">
        <v>6</v>
      </c>
      <c r="H21" s="10">
        <f>SUM(H16:H20)</f>
        <v>0</v>
      </c>
      <c r="L21" s="1"/>
      <c r="M21" s="1"/>
      <c r="N21" s="1"/>
    </row>
    <row r="22" spans="2:14" x14ac:dyDescent="0.4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2:14" ht="21" x14ac:dyDescent="0.4">
      <c r="B23" s="16" t="s">
        <v>32</v>
      </c>
      <c r="C23" s="1"/>
      <c r="D23" s="1"/>
      <c r="E23" s="1"/>
      <c r="H23" s="1"/>
      <c r="I23" s="1"/>
      <c r="J23" s="1"/>
      <c r="K23" s="1"/>
      <c r="L23" s="1"/>
      <c r="M23" s="1"/>
      <c r="N23" s="1"/>
    </row>
    <row r="24" spans="2:14" x14ac:dyDescent="0.4">
      <c r="B24" s="1" t="s">
        <v>42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2:14" x14ac:dyDescent="0.4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2:14" x14ac:dyDescent="0.4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2:14" x14ac:dyDescent="0.4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2:14" x14ac:dyDescent="0.4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2:14" x14ac:dyDescent="0.4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2:14" x14ac:dyDescent="0.4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2:14" x14ac:dyDescent="0.4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2:14" x14ac:dyDescent="0.4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2:14" x14ac:dyDescent="0.4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2:14" x14ac:dyDescent="0.4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2:14" x14ac:dyDescent="0.4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2:14" x14ac:dyDescent="0.4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2:14" x14ac:dyDescent="0.4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2:14" x14ac:dyDescent="0.4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2:14" x14ac:dyDescent="0.4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2:14" x14ac:dyDescent="0.4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2:14" x14ac:dyDescent="0.4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2:14" x14ac:dyDescent="0.4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2:14" x14ac:dyDescent="0.4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2:14" x14ac:dyDescent="0.4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2:14" x14ac:dyDescent="0.4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2:14" x14ac:dyDescent="0.4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2:14" x14ac:dyDescent="0.4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2:14" x14ac:dyDescent="0.4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2:14" x14ac:dyDescent="0.4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2:14" x14ac:dyDescent="0.4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2:14" x14ac:dyDescent="0.4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2:14" x14ac:dyDescent="0.4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2:14" x14ac:dyDescent="0.4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2:14" x14ac:dyDescent="0.4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2:14" x14ac:dyDescent="0.4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2:14" x14ac:dyDescent="0.4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2:14" x14ac:dyDescent="0.4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2:14" x14ac:dyDescent="0.4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2:14" x14ac:dyDescent="0.4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2:14" x14ac:dyDescent="0.4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2:14" x14ac:dyDescent="0.4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2:14" x14ac:dyDescent="0.4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2:14" x14ac:dyDescent="0.4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2:14" x14ac:dyDescent="0.4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2:14" x14ac:dyDescent="0.4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2:14" x14ac:dyDescent="0.4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2:14" x14ac:dyDescent="0.4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2:14" x14ac:dyDescent="0.4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2:14" x14ac:dyDescent="0.4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2:14" x14ac:dyDescent="0.4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2:14" x14ac:dyDescent="0.4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2:14" x14ac:dyDescent="0.4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2:14" x14ac:dyDescent="0.4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2:14" x14ac:dyDescent="0.4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2:14" x14ac:dyDescent="0.4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2:14" x14ac:dyDescent="0.4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2:14" x14ac:dyDescent="0.4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2:14" x14ac:dyDescent="0.4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2:14" x14ac:dyDescent="0.4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2:14" x14ac:dyDescent="0.4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2:14" x14ac:dyDescent="0.4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2:14" x14ac:dyDescent="0.4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2:14" x14ac:dyDescent="0.4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2:14" x14ac:dyDescent="0.4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2:14" x14ac:dyDescent="0.4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2:14" x14ac:dyDescent="0.4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2:14" x14ac:dyDescent="0.4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2:14" x14ac:dyDescent="0.4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2:14" x14ac:dyDescent="0.4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2:14" x14ac:dyDescent="0.4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2:14" x14ac:dyDescent="0.4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2:14" x14ac:dyDescent="0.4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2:14" x14ac:dyDescent="0.4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2:14" x14ac:dyDescent="0.4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2:14" x14ac:dyDescent="0.4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2:14" x14ac:dyDescent="0.4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2:14" x14ac:dyDescent="0.4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2:14" x14ac:dyDescent="0.4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2:14" x14ac:dyDescent="0.4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2:14" x14ac:dyDescent="0.4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2:14" x14ac:dyDescent="0.4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2:14" x14ac:dyDescent="0.4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2:14" x14ac:dyDescent="0.4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2:14" x14ac:dyDescent="0.4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2:14" x14ac:dyDescent="0.4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2:14" x14ac:dyDescent="0.4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2:14" x14ac:dyDescent="0.4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2:14" x14ac:dyDescent="0.4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2:14" x14ac:dyDescent="0.4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2:14" x14ac:dyDescent="0.4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2:14" x14ac:dyDescent="0.4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2:14" x14ac:dyDescent="0.4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2:14" x14ac:dyDescent="0.4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2:14" x14ac:dyDescent="0.4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2:14" x14ac:dyDescent="0.4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2:14" x14ac:dyDescent="0.4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2:14" x14ac:dyDescent="0.4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2:14" x14ac:dyDescent="0.4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2:14" x14ac:dyDescent="0.4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2:14" x14ac:dyDescent="0.4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2:14" x14ac:dyDescent="0.4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2:14" x14ac:dyDescent="0.4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2:14" x14ac:dyDescent="0.4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2:14" x14ac:dyDescent="0.4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2:14" x14ac:dyDescent="0.4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2:14" x14ac:dyDescent="0.4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2:14" x14ac:dyDescent="0.4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2:14" x14ac:dyDescent="0.4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2:14" x14ac:dyDescent="0.4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2:14" x14ac:dyDescent="0.4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2:14" x14ac:dyDescent="0.4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2:14" x14ac:dyDescent="0.4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2:14" x14ac:dyDescent="0.4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2:14" x14ac:dyDescent="0.4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2:14" x14ac:dyDescent="0.4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2:14" x14ac:dyDescent="0.4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2:14" x14ac:dyDescent="0.4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2:14" x14ac:dyDescent="0.4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2:14" x14ac:dyDescent="0.4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2:14" x14ac:dyDescent="0.4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2:14" x14ac:dyDescent="0.4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2:14" x14ac:dyDescent="0.4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2:14" x14ac:dyDescent="0.4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2:14" x14ac:dyDescent="0.4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2:14" x14ac:dyDescent="0.4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2:14" x14ac:dyDescent="0.4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2:14" x14ac:dyDescent="0.4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2:14" x14ac:dyDescent="0.4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2:14" x14ac:dyDescent="0.4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2:14" x14ac:dyDescent="0.4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2:14" x14ac:dyDescent="0.4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2:14" x14ac:dyDescent="0.4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2:14" x14ac:dyDescent="0.4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2:14" x14ac:dyDescent="0.4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2:14" x14ac:dyDescent="0.4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2:14" x14ac:dyDescent="0.4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2:14" x14ac:dyDescent="0.4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2:14" x14ac:dyDescent="0.4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2:14" x14ac:dyDescent="0.4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2:14" x14ac:dyDescent="0.4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2:14" x14ac:dyDescent="0.4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x14ac:dyDescent="0.4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2:14" x14ac:dyDescent="0.4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2:14" x14ac:dyDescent="0.4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2:14" x14ac:dyDescent="0.4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2:14" x14ac:dyDescent="0.4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2:14" x14ac:dyDescent="0.4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2:14" x14ac:dyDescent="0.4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2:14" x14ac:dyDescent="0.4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2:14" x14ac:dyDescent="0.4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2:14" x14ac:dyDescent="0.4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2:14" x14ac:dyDescent="0.4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2:14" x14ac:dyDescent="0.4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2:14" x14ac:dyDescent="0.4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2:14" x14ac:dyDescent="0.4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2:14" x14ac:dyDescent="0.4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2:14" x14ac:dyDescent="0.4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2:14" x14ac:dyDescent="0.4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2:14" x14ac:dyDescent="0.4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2:14" x14ac:dyDescent="0.4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2:14" x14ac:dyDescent="0.4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2:14" x14ac:dyDescent="0.4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2:14" x14ac:dyDescent="0.4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2:14" x14ac:dyDescent="0.4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2:14" x14ac:dyDescent="0.4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2:14" x14ac:dyDescent="0.4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2:14" x14ac:dyDescent="0.4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2:14" x14ac:dyDescent="0.4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2:14" x14ac:dyDescent="0.4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2:14" x14ac:dyDescent="0.4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2:14" x14ac:dyDescent="0.4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2:14" x14ac:dyDescent="0.4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2:14" x14ac:dyDescent="0.4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2:14" x14ac:dyDescent="0.4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2:14" x14ac:dyDescent="0.4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2:14" x14ac:dyDescent="0.4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2:14" x14ac:dyDescent="0.4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2:14" x14ac:dyDescent="0.4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2:14" x14ac:dyDescent="0.4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2:14" x14ac:dyDescent="0.4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2:14" x14ac:dyDescent="0.4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2:14" x14ac:dyDescent="0.4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2:14" x14ac:dyDescent="0.4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2:14" x14ac:dyDescent="0.4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2:14" x14ac:dyDescent="0.4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2:14" x14ac:dyDescent="0.4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2:14" x14ac:dyDescent="0.4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2:14" x14ac:dyDescent="0.4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2:14" x14ac:dyDescent="0.4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2:14" x14ac:dyDescent="0.4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2:14" x14ac:dyDescent="0.4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2:14" x14ac:dyDescent="0.4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2:14" x14ac:dyDescent="0.4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2:14" x14ac:dyDescent="0.4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2:14" x14ac:dyDescent="0.4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2:14" x14ac:dyDescent="0.4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2:14" x14ac:dyDescent="0.4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2:14" x14ac:dyDescent="0.4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2:14" x14ac:dyDescent="0.4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2:14" x14ac:dyDescent="0.4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2:14" x14ac:dyDescent="0.4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2:14" x14ac:dyDescent="0.4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2:14" x14ac:dyDescent="0.4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2:14" x14ac:dyDescent="0.4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2:14" x14ac:dyDescent="0.4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2:14" x14ac:dyDescent="0.4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2:14" x14ac:dyDescent="0.4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2:14" x14ac:dyDescent="0.4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2:14" x14ac:dyDescent="0.4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2:14" x14ac:dyDescent="0.4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2:14" x14ac:dyDescent="0.4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2:14" x14ac:dyDescent="0.4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2:14" x14ac:dyDescent="0.4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2:14" x14ac:dyDescent="0.4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2:14" x14ac:dyDescent="0.4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2:14" x14ac:dyDescent="0.4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2:14" x14ac:dyDescent="0.4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2:14" x14ac:dyDescent="0.4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2:14" x14ac:dyDescent="0.4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2:14" x14ac:dyDescent="0.4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2:14" x14ac:dyDescent="0.4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2:14" x14ac:dyDescent="0.4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2:14" x14ac:dyDescent="0.4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2:14" x14ac:dyDescent="0.4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2:14" x14ac:dyDescent="0.4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2:14" x14ac:dyDescent="0.4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2:14" x14ac:dyDescent="0.4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2:14" x14ac:dyDescent="0.4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2:14" x14ac:dyDescent="0.4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2:14" x14ac:dyDescent="0.4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2:14" x14ac:dyDescent="0.4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2:14" x14ac:dyDescent="0.4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2:14" x14ac:dyDescent="0.4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2:14" x14ac:dyDescent="0.4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2:14" x14ac:dyDescent="0.4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2:14" x14ac:dyDescent="0.4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2:14" x14ac:dyDescent="0.4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2:14" x14ac:dyDescent="0.4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2:14" x14ac:dyDescent="0.4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2:14" x14ac:dyDescent="0.4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2:14" x14ac:dyDescent="0.4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2:14" x14ac:dyDescent="0.4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2:14" x14ac:dyDescent="0.4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2:14" x14ac:dyDescent="0.4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2:14" x14ac:dyDescent="0.4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2:14" x14ac:dyDescent="0.4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2:14" x14ac:dyDescent="0.4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2:14" x14ac:dyDescent="0.4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2:14" x14ac:dyDescent="0.4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2:14" x14ac:dyDescent="0.4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2:14" x14ac:dyDescent="0.4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2:14" x14ac:dyDescent="0.4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2:14" x14ac:dyDescent="0.4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2:14" x14ac:dyDescent="0.4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2:14" x14ac:dyDescent="0.4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2:14" x14ac:dyDescent="0.4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2:14" x14ac:dyDescent="0.4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2:14" x14ac:dyDescent="0.4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2:14" x14ac:dyDescent="0.4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2:14" x14ac:dyDescent="0.4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2:14" x14ac:dyDescent="0.4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2:14" x14ac:dyDescent="0.4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2:14" x14ac:dyDescent="0.4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2:14" x14ac:dyDescent="0.4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2:14" x14ac:dyDescent="0.4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2:14" x14ac:dyDescent="0.4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2:14" x14ac:dyDescent="0.4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2:14" x14ac:dyDescent="0.4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2:14" x14ac:dyDescent="0.4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2:14" x14ac:dyDescent="0.4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2:14" x14ac:dyDescent="0.4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2:14" x14ac:dyDescent="0.4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2:14" x14ac:dyDescent="0.4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2:14" x14ac:dyDescent="0.4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2:14" x14ac:dyDescent="0.4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2:14" x14ac:dyDescent="0.4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2:14" x14ac:dyDescent="0.4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2:14" x14ac:dyDescent="0.4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2:14" x14ac:dyDescent="0.4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2:14" x14ac:dyDescent="0.4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2:14" x14ac:dyDescent="0.4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2:14" x14ac:dyDescent="0.4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2:14" x14ac:dyDescent="0.4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2:14" x14ac:dyDescent="0.4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2:14" x14ac:dyDescent="0.4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2:14" x14ac:dyDescent="0.4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2:14" x14ac:dyDescent="0.4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2:14" x14ac:dyDescent="0.4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2:14" x14ac:dyDescent="0.4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2:14" x14ac:dyDescent="0.4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2:14" x14ac:dyDescent="0.4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2:14" x14ac:dyDescent="0.4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2:14" x14ac:dyDescent="0.4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2:14" x14ac:dyDescent="0.4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2:14" x14ac:dyDescent="0.4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2:14" x14ac:dyDescent="0.4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2:14" x14ac:dyDescent="0.4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2:14" x14ac:dyDescent="0.4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2:14" x14ac:dyDescent="0.4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2:14" x14ac:dyDescent="0.4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2:14" x14ac:dyDescent="0.4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2:14" x14ac:dyDescent="0.4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2:14" x14ac:dyDescent="0.4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2:14" x14ac:dyDescent="0.4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2:14" x14ac:dyDescent="0.4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2:14" x14ac:dyDescent="0.4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2:14" x14ac:dyDescent="0.4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2:14" x14ac:dyDescent="0.4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2:14" x14ac:dyDescent="0.4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2:14" x14ac:dyDescent="0.4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2:14" x14ac:dyDescent="0.4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2:14" x14ac:dyDescent="0.4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2:14" x14ac:dyDescent="0.4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2:14" x14ac:dyDescent="0.4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2:14" x14ac:dyDescent="0.4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2:14" x14ac:dyDescent="0.4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2:14" x14ac:dyDescent="0.4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2:14" x14ac:dyDescent="0.4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2:14" x14ac:dyDescent="0.4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2:14" x14ac:dyDescent="0.4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2:14" x14ac:dyDescent="0.4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2:14" x14ac:dyDescent="0.4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2:14" x14ac:dyDescent="0.4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2:14" x14ac:dyDescent="0.4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2:14" x14ac:dyDescent="0.4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2:14" x14ac:dyDescent="0.4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2:14" x14ac:dyDescent="0.4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2:14" x14ac:dyDescent="0.4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2:14" x14ac:dyDescent="0.4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2:14" x14ac:dyDescent="0.4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2:14" x14ac:dyDescent="0.4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2:14" x14ac:dyDescent="0.4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x14ac:dyDescent="0.4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2:14" x14ac:dyDescent="0.4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x14ac:dyDescent="0.4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2:14" x14ac:dyDescent="0.4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2:14" x14ac:dyDescent="0.4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2:14" x14ac:dyDescent="0.4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2:14" x14ac:dyDescent="0.4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2:14" x14ac:dyDescent="0.4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2:14" x14ac:dyDescent="0.4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2:14" x14ac:dyDescent="0.4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2:14" x14ac:dyDescent="0.4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2:14" x14ac:dyDescent="0.4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2:14" x14ac:dyDescent="0.4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2:14" x14ac:dyDescent="0.4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2:14" x14ac:dyDescent="0.4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2:14" x14ac:dyDescent="0.4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2:14" x14ac:dyDescent="0.4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2:14" x14ac:dyDescent="0.4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2:14" x14ac:dyDescent="0.4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2:14" x14ac:dyDescent="0.4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2:14" x14ac:dyDescent="0.4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2:14" x14ac:dyDescent="0.4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2:14" x14ac:dyDescent="0.4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2:14" x14ac:dyDescent="0.4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2:14" x14ac:dyDescent="0.4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2:14" x14ac:dyDescent="0.4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2:14" x14ac:dyDescent="0.4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2:14" x14ac:dyDescent="0.4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2:14" x14ac:dyDescent="0.4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2:14" x14ac:dyDescent="0.4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2:14" x14ac:dyDescent="0.4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2:14" x14ac:dyDescent="0.4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2:14" x14ac:dyDescent="0.4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2:14" x14ac:dyDescent="0.4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2:14" x14ac:dyDescent="0.4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2:14" x14ac:dyDescent="0.4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2:14" x14ac:dyDescent="0.4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2:14" x14ac:dyDescent="0.4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2:14" x14ac:dyDescent="0.4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2:14" x14ac:dyDescent="0.4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2:14" x14ac:dyDescent="0.4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2:14" x14ac:dyDescent="0.4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</sheetData>
  <mergeCells count="2">
    <mergeCell ref="C5:D5"/>
    <mergeCell ref="C3:D3"/>
  </mergeCells>
  <phoneticPr fontId="1"/>
  <dataValidations count="3">
    <dataValidation type="list" allowBlank="1" showInputMessage="1" showErrorMessage="1" sqref="E8:E12" xr:uid="{575F719E-4738-40D2-8097-7C3EB7764082}">
      <formula1>"定時定期路線,定時不定期路線,区域運行"</formula1>
    </dataValidation>
    <dataValidation type="list" allowBlank="1" showInputMessage="1" showErrorMessage="1" sqref="I8:I12" xr:uid="{D830084D-4129-48D6-9BB7-7B6A6EAC22A9}">
      <formula1>"今年度実施済,過年度実施済,回数券等,既存運賃100円"</formula1>
    </dataValidation>
    <dataValidation type="list" allowBlank="1" showInputMessage="1" showErrorMessage="1" sqref="H8:H12" xr:uid="{6E240B22-FC6B-4222-A75F-1EBF640EF4CD}">
      <formula1>"４条乗合,７９条自家用有償旅客運送,その他"</formula1>
    </dataValidation>
  </dataValidations>
  <pageMargins left="0.7" right="0.7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AE4E4-C42C-4ED0-A7B9-83D9C4654210}">
  <sheetPr>
    <tabColor rgb="FFFF0000"/>
    <pageSetUpPr fitToPage="1"/>
  </sheetPr>
  <dimension ref="B1:N394"/>
  <sheetViews>
    <sheetView view="pageBreakPreview" zoomScale="60" zoomScaleNormal="87" workbookViewId="0">
      <selection activeCell="H22" sqref="H22"/>
    </sheetView>
  </sheetViews>
  <sheetFormatPr defaultRowHeight="18.75" x14ac:dyDescent="0.4"/>
  <cols>
    <col min="1" max="1" width="1.875" customWidth="1"/>
    <col min="2" max="2" width="15.625" customWidth="1"/>
    <col min="3" max="3" width="24.625" customWidth="1"/>
    <col min="4" max="10" width="30.625" customWidth="1"/>
    <col min="11" max="13" width="20.625" customWidth="1"/>
  </cols>
  <sheetData>
    <row r="1" spans="2:14" ht="26.25" x14ac:dyDescent="0.4">
      <c r="B1" s="17" t="s">
        <v>43</v>
      </c>
      <c r="C1" s="1"/>
      <c r="D1" s="1"/>
      <c r="E1" s="1"/>
      <c r="F1" s="1"/>
      <c r="G1" s="1"/>
      <c r="H1" s="1"/>
      <c r="I1" s="1"/>
      <c r="J1" s="14" t="s">
        <v>35</v>
      </c>
      <c r="K1" s="1"/>
      <c r="L1" s="1"/>
      <c r="M1" s="1"/>
      <c r="N1" s="1"/>
    </row>
    <row r="2" spans="2:14" x14ac:dyDescent="0.4">
      <c r="B2" s="1"/>
      <c r="C2" s="1"/>
      <c r="D2" s="1"/>
      <c r="E2" s="1"/>
      <c r="F2" s="1"/>
      <c r="H2" s="1"/>
      <c r="I2" s="1"/>
      <c r="J2" s="1"/>
      <c r="K2" s="1"/>
      <c r="L2" s="1"/>
      <c r="M2" s="1"/>
      <c r="N2" s="1"/>
    </row>
    <row r="3" spans="2:14" ht="21" x14ac:dyDescent="0.4">
      <c r="B3" s="16" t="s">
        <v>0</v>
      </c>
      <c r="C3" s="24" t="s">
        <v>10</v>
      </c>
      <c r="D3" s="24"/>
      <c r="E3" s="13"/>
      <c r="F3" s="3"/>
      <c r="H3" s="3"/>
      <c r="I3" s="4"/>
      <c r="J3" s="2"/>
      <c r="K3" s="2"/>
      <c r="L3" s="2"/>
      <c r="M3" s="1"/>
      <c r="N3" s="1"/>
    </row>
    <row r="4" spans="2:14" ht="21" x14ac:dyDescent="0.4">
      <c r="B4" s="16"/>
      <c r="C4" s="18"/>
      <c r="D4" s="18"/>
      <c r="E4" s="3"/>
      <c r="F4" s="3"/>
      <c r="H4" s="3"/>
      <c r="I4" s="3"/>
      <c r="J4" s="2"/>
      <c r="K4" s="2"/>
      <c r="L4" s="2"/>
      <c r="M4" s="1"/>
      <c r="N4" s="1"/>
    </row>
    <row r="5" spans="2:14" ht="21" x14ac:dyDescent="0.4">
      <c r="B5" s="16" t="s">
        <v>3</v>
      </c>
      <c r="C5" s="23" t="s">
        <v>37</v>
      </c>
      <c r="D5" s="23"/>
      <c r="E5" s="4"/>
      <c r="F5" s="3"/>
      <c r="H5" s="3"/>
      <c r="I5" s="3"/>
      <c r="J5" s="2"/>
      <c r="K5" s="2"/>
      <c r="L5" s="2"/>
      <c r="M5" s="1"/>
      <c r="N5" s="1"/>
    </row>
    <row r="6" spans="2:14" ht="27" customHeight="1" x14ac:dyDescent="0.4">
      <c r="B6" s="2"/>
      <c r="C6" s="2"/>
      <c r="D6" s="2"/>
      <c r="E6" s="2"/>
      <c r="F6" s="2"/>
      <c r="H6" s="2"/>
      <c r="N6" s="1"/>
    </row>
    <row r="7" spans="2:14" ht="39.950000000000003" customHeight="1" x14ac:dyDescent="0.4">
      <c r="B7" s="5" t="s">
        <v>4</v>
      </c>
      <c r="C7" s="5" t="s">
        <v>1</v>
      </c>
      <c r="D7" s="5" t="s">
        <v>41</v>
      </c>
      <c r="E7" s="5" t="s">
        <v>2</v>
      </c>
      <c r="F7" s="5" t="s">
        <v>8</v>
      </c>
      <c r="G7" s="5" t="s">
        <v>7</v>
      </c>
      <c r="H7" s="5" t="s">
        <v>9</v>
      </c>
      <c r="I7" s="5" t="s">
        <v>27</v>
      </c>
      <c r="J7" s="5" t="s">
        <v>39</v>
      </c>
      <c r="N7" s="1"/>
    </row>
    <row r="8" spans="2:14" ht="39.950000000000003" customHeight="1" x14ac:dyDescent="0.4">
      <c r="B8" s="7">
        <v>1</v>
      </c>
      <c r="C8" s="11" t="s">
        <v>11</v>
      </c>
      <c r="D8" s="11" t="s">
        <v>15</v>
      </c>
      <c r="E8" s="11" t="s">
        <v>13</v>
      </c>
      <c r="F8" s="11" t="s">
        <v>10</v>
      </c>
      <c r="G8" s="11" t="s">
        <v>17</v>
      </c>
      <c r="H8" s="11" t="s">
        <v>33</v>
      </c>
      <c r="I8" s="11" t="s">
        <v>28</v>
      </c>
      <c r="J8" s="19"/>
      <c r="N8" s="1"/>
    </row>
    <row r="9" spans="2:14" ht="39.950000000000003" customHeight="1" x14ac:dyDescent="0.4">
      <c r="B9" s="7">
        <v>2</v>
      </c>
      <c r="C9" s="11" t="s">
        <v>11</v>
      </c>
      <c r="D9" s="11" t="s">
        <v>23</v>
      </c>
      <c r="E9" s="11" t="s">
        <v>13</v>
      </c>
      <c r="F9" s="11" t="s">
        <v>16</v>
      </c>
      <c r="G9" s="11" t="s">
        <v>17</v>
      </c>
      <c r="H9" s="11" t="s">
        <v>33</v>
      </c>
      <c r="I9" s="11" t="s">
        <v>28</v>
      </c>
      <c r="J9" s="19"/>
      <c r="N9" s="1"/>
    </row>
    <row r="10" spans="2:14" ht="39.950000000000003" customHeight="1" x14ac:dyDescent="0.4">
      <c r="B10" s="7">
        <v>3</v>
      </c>
      <c r="C10" s="11" t="s">
        <v>12</v>
      </c>
      <c r="D10" s="11" t="s">
        <v>18</v>
      </c>
      <c r="E10" s="11" t="s">
        <v>14</v>
      </c>
      <c r="F10" s="11" t="s">
        <v>16</v>
      </c>
      <c r="G10" s="11" t="s">
        <v>17</v>
      </c>
      <c r="H10" s="11" t="s">
        <v>33</v>
      </c>
      <c r="I10" s="11" t="s">
        <v>38</v>
      </c>
      <c r="J10" s="20" t="s">
        <v>46</v>
      </c>
      <c r="N10" s="1"/>
    </row>
    <row r="11" spans="2:14" ht="39.950000000000003" customHeight="1" x14ac:dyDescent="0.4">
      <c r="B11" s="7">
        <v>4</v>
      </c>
      <c r="C11" s="11" t="s">
        <v>19</v>
      </c>
      <c r="D11" s="11" t="s">
        <v>20</v>
      </c>
      <c r="E11" s="11" t="s">
        <v>13</v>
      </c>
      <c r="F11" s="11" t="s">
        <v>21</v>
      </c>
      <c r="G11" s="11" t="s">
        <v>22</v>
      </c>
      <c r="H11" s="11" t="s">
        <v>34</v>
      </c>
      <c r="I11" s="11" t="s">
        <v>31</v>
      </c>
      <c r="J11" s="19"/>
      <c r="N11" s="1"/>
    </row>
    <row r="12" spans="2:14" ht="39.950000000000003" customHeight="1" x14ac:dyDescent="0.4">
      <c r="B12" s="7">
        <v>5</v>
      </c>
      <c r="C12" s="11" t="s">
        <v>24</v>
      </c>
      <c r="D12" s="11" t="s">
        <v>25</v>
      </c>
      <c r="E12" s="11" t="s">
        <v>13</v>
      </c>
      <c r="F12" s="11" t="s">
        <v>26</v>
      </c>
      <c r="G12" s="11" t="s">
        <v>22</v>
      </c>
      <c r="H12" s="11" t="s">
        <v>33</v>
      </c>
      <c r="I12" s="11" t="s">
        <v>29</v>
      </c>
      <c r="J12" s="21" t="s">
        <v>40</v>
      </c>
      <c r="N12" s="1"/>
    </row>
    <row r="13" spans="2:14" ht="45.75" customHeight="1" x14ac:dyDescent="0.4">
      <c r="B13" s="1"/>
      <c r="C13" s="1"/>
      <c r="D13" s="1"/>
      <c r="E13" s="1"/>
      <c r="F13" s="1"/>
      <c r="G13" s="1"/>
      <c r="H13" s="1"/>
      <c r="N13" s="1"/>
    </row>
    <row r="14" spans="2:14" ht="18.75" customHeight="1" x14ac:dyDescent="0.4">
      <c r="B14" s="1"/>
      <c r="C14" s="1"/>
      <c r="D14" s="2"/>
      <c r="E14" s="2"/>
      <c r="F14" s="2"/>
      <c r="H14" s="14" t="s">
        <v>5</v>
      </c>
      <c r="J14" s="1"/>
      <c r="K14" s="1"/>
      <c r="L14" s="1"/>
      <c r="M14" s="1"/>
      <c r="N14" s="1"/>
    </row>
    <row r="15" spans="2:14" ht="70.5" customHeight="1" x14ac:dyDescent="0.4">
      <c r="B15" s="5" t="s">
        <v>4</v>
      </c>
      <c r="C15" s="5" t="s">
        <v>1</v>
      </c>
      <c r="D15" s="6" t="s">
        <v>45</v>
      </c>
      <c r="E15" s="6" t="s">
        <v>47</v>
      </c>
      <c r="F15" s="6" t="s">
        <v>48</v>
      </c>
      <c r="G15" s="6" t="s">
        <v>49</v>
      </c>
      <c r="H15" s="6" t="s">
        <v>50</v>
      </c>
      <c r="K15" s="1"/>
      <c r="L15" s="1"/>
      <c r="M15" s="1"/>
    </row>
    <row r="16" spans="2:14" ht="39.950000000000003" customHeight="1" x14ac:dyDescent="0.4">
      <c r="B16" s="7">
        <v>1</v>
      </c>
      <c r="C16" s="11" t="s">
        <v>11</v>
      </c>
      <c r="D16" s="12">
        <v>3000000</v>
      </c>
      <c r="E16" s="12">
        <v>160000</v>
      </c>
      <c r="F16" s="12">
        <v>0</v>
      </c>
      <c r="G16" s="12">
        <f>D16-E16-F16</f>
        <v>2840000</v>
      </c>
      <c r="H16" s="12">
        <f>ROUNDDOWN(G16*0.1,-3)</f>
        <v>284000</v>
      </c>
      <c r="K16" s="1"/>
      <c r="L16" s="1"/>
      <c r="M16" s="1"/>
    </row>
    <row r="17" spans="2:14" ht="39.950000000000003" customHeight="1" x14ac:dyDescent="0.4">
      <c r="B17" s="7">
        <v>2</v>
      </c>
      <c r="C17" s="11" t="s">
        <v>11</v>
      </c>
      <c r="D17" s="12">
        <v>2800000</v>
      </c>
      <c r="E17" s="12">
        <v>100000</v>
      </c>
      <c r="F17" s="12">
        <v>0</v>
      </c>
      <c r="G17" s="12">
        <f t="shared" ref="G17:G20" si="0">D17-E17-F17</f>
        <v>2700000</v>
      </c>
      <c r="H17" s="12">
        <f t="shared" ref="H17:H20" si="1">ROUNDDOWN(G17*0.1,-3)</f>
        <v>270000</v>
      </c>
      <c r="K17" s="1"/>
      <c r="L17" s="1"/>
      <c r="M17" s="1"/>
    </row>
    <row r="18" spans="2:14" ht="39.950000000000003" customHeight="1" x14ac:dyDescent="0.4">
      <c r="B18" s="7">
        <v>3</v>
      </c>
      <c r="C18" s="11" t="s">
        <v>12</v>
      </c>
      <c r="D18" s="12">
        <v>5000000</v>
      </c>
      <c r="E18" s="12">
        <v>180000</v>
      </c>
      <c r="F18" s="12">
        <v>1200000</v>
      </c>
      <c r="G18" s="12">
        <f t="shared" si="0"/>
        <v>3620000</v>
      </c>
      <c r="H18" s="12">
        <f t="shared" si="1"/>
        <v>362000</v>
      </c>
      <c r="K18" s="1"/>
      <c r="L18" s="1"/>
      <c r="M18" s="1"/>
    </row>
    <row r="19" spans="2:14" ht="39.950000000000003" customHeight="1" x14ac:dyDescent="0.4">
      <c r="B19" s="7">
        <v>4</v>
      </c>
      <c r="C19" s="11" t="s">
        <v>19</v>
      </c>
      <c r="D19" s="12">
        <v>2000000</v>
      </c>
      <c r="E19" s="12">
        <v>20000</v>
      </c>
      <c r="F19" s="12">
        <v>0</v>
      </c>
      <c r="G19" s="12">
        <f t="shared" si="0"/>
        <v>1980000</v>
      </c>
      <c r="H19" s="12">
        <f t="shared" si="1"/>
        <v>198000</v>
      </c>
      <c r="K19" s="1"/>
      <c r="L19" s="1"/>
      <c r="M19" s="1"/>
    </row>
    <row r="20" spans="2:14" ht="39.950000000000003" customHeight="1" x14ac:dyDescent="0.4">
      <c r="B20" s="7">
        <v>5</v>
      </c>
      <c r="C20" s="11" t="s">
        <v>24</v>
      </c>
      <c r="D20" s="12">
        <v>7800000</v>
      </c>
      <c r="E20" s="12">
        <v>240000</v>
      </c>
      <c r="F20" s="12">
        <v>0</v>
      </c>
      <c r="G20" s="12">
        <f t="shared" si="0"/>
        <v>7560000</v>
      </c>
      <c r="H20" s="12">
        <f t="shared" si="1"/>
        <v>756000</v>
      </c>
      <c r="K20" s="1"/>
      <c r="L20" s="1"/>
      <c r="M20" s="1"/>
    </row>
    <row r="21" spans="2:14" ht="42" customHeight="1" x14ac:dyDescent="0.4">
      <c r="B21" s="1"/>
      <c r="C21" s="1"/>
      <c r="D21" s="1"/>
      <c r="F21" s="1"/>
      <c r="G21" s="9" t="s">
        <v>6</v>
      </c>
      <c r="H21" s="12">
        <f>SUM(H16:H20)</f>
        <v>1870000</v>
      </c>
      <c r="L21" s="1"/>
      <c r="M21" s="1"/>
      <c r="N21" s="1"/>
    </row>
    <row r="22" spans="2:14" x14ac:dyDescent="0.4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2:14" ht="21" x14ac:dyDescent="0.4">
      <c r="B23" s="16" t="s">
        <v>32</v>
      </c>
      <c r="C23" s="1"/>
      <c r="D23" s="1"/>
      <c r="E23" s="1"/>
      <c r="H23" s="1"/>
      <c r="I23" s="1"/>
      <c r="J23" s="1"/>
      <c r="K23" s="1"/>
      <c r="L23" s="1"/>
      <c r="M23" s="1"/>
      <c r="N23" s="1"/>
    </row>
    <row r="24" spans="2:14" x14ac:dyDescent="0.4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2:14" x14ac:dyDescent="0.4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2:14" x14ac:dyDescent="0.4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2:14" x14ac:dyDescent="0.4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2:14" x14ac:dyDescent="0.4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2:14" x14ac:dyDescent="0.4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2:14" x14ac:dyDescent="0.4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2:14" x14ac:dyDescent="0.4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2:14" x14ac:dyDescent="0.4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2:14" x14ac:dyDescent="0.4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2:14" x14ac:dyDescent="0.4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2:14" x14ac:dyDescent="0.4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2:14" x14ac:dyDescent="0.4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2:14" x14ac:dyDescent="0.4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2:14" x14ac:dyDescent="0.4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2:14" x14ac:dyDescent="0.4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2:14" x14ac:dyDescent="0.4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2:14" x14ac:dyDescent="0.4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2:14" x14ac:dyDescent="0.4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2:14" x14ac:dyDescent="0.4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2:14" x14ac:dyDescent="0.4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2:14" x14ac:dyDescent="0.4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2:14" x14ac:dyDescent="0.4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2:14" x14ac:dyDescent="0.4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2:14" x14ac:dyDescent="0.4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2:14" x14ac:dyDescent="0.4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2:14" x14ac:dyDescent="0.4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2:14" x14ac:dyDescent="0.4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2:14" x14ac:dyDescent="0.4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2:14" x14ac:dyDescent="0.4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2:14" x14ac:dyDescent="0.4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2:14" x14ac:dyDescent="0.4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2:14" x14ac:dyDescent="0.4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2:14" x14ac:dyDescent="0.4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2:14" x14ac:dyDescent="0.4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2:14" x14ac:dyDescent="0.4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2:14" x14ac:dyDescent="0.4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2:14" x14ac:dyDescent="0.4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2:14" x14ac:dyDescent="0.4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2:14" x14ac:dyDescent="0.4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2:14" x14ac:dyDescent="0.4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2:14" x14ac:dyDescent="0.4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2:14" x14ac:dyDescent="0.4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2:14" x14ac:dyDescent="0.4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2:14" x14ac:dyDescent="0.4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2:14" x14ac:dyDescent="0.4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2:14" x14ac:dyDescent="0.4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2:14" x14ac:dyDescent="0.4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2:14" x14ac:dyDescent="0.4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2:14" x14ac:dyDescent="0.4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2:14" x14ac:dyDescent="0.4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2:14" x14ac:dyDescent="0.4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2:14" x14ac:dyDescent="0.4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2:14" x14ac:dyDescent="0.4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2:14" x14ac:dyDescent="0.4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2:14" x14ac:dyDescent="0.4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2:14" x14ac:dyDescent="0.4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2:14" x14ac:dyDescent="0.4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2:14" x14ac:dyDescent="0.4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2:14" x14ac:dyDescent="0.4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2:14" x14ac:dyDescent="0.4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2:14" x14ac:dyDescent="0.4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2:14" x14ac:dyDescent="0.4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2:14" x14ac:dyDescent="0.4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2:14" x14ac:dyDescent="0.4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2:14" x14ac:dyDescent="0.4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2:14" x14ac:dyDescent="0.4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2:14" x14ac:dyDescent="0.4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2:14" x14ac:dyDescent="0.4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2:14" x14ac:dyDescent="0.4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2:14" x14ac:dyDescent="0.4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2:14" x14ac:dyDescent="0.4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2:14" x14ac:dyDescent="0.4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2:14" x14ac:dyDescent="0.4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2:14" x14ac:dyDescent="0.4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2:14" x14ac:dyDescent="0.4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2:14" x14ac:dyDescent="0.4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2:14" x14ac:dyDescent="0.4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2:14" x14ac:dyDescent="0.4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2:14" x14ac:dyDescent="0.4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2:14" x14ac:dyDescent="0.4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2:14" x14ac:dyDescent="0.4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2:14" x14ac:dyDescent="0.4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2:14" x14ac:dyDescent="0.4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2:14" x14ac:dyDescent="0.4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2:14" x14ac:dyDescent="0.4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2:14" x14ac:dyDescent="0.4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2:14" x14ac:dyDescent="0.4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2:14" x14ac:dyDescent="0.4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2:14" x14ac:dyDescent="0.4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2:14" x14ac:dyDescent="0.4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2:14" x14ac:dyDescent="0.4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2:14" x14ac:dyDescent="0.4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2:14" x14ac:dyDescent="0.4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2:14" x14ac:dyDescent="0.4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2:14" x14ac:dyDescent="0.4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2:14" x14ac:dyDescent="0.4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2:14" x14ac:dyDescent="0.4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2:14" x14ac:dyDescent="0.4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2:14" x14ac:dyDescent="0.4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2:14" x14ac:dyDescent="0.4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2:14" x14ac:dyDescent="0.4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2:14" x14ac:dyDescent="0.4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2:14" x14ac:dyDescent="0.4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2:14" x14ac:dyDescent="0.4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2:14" x14ac:dyDescent="0.4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2:14" x14ac:dyDescent="0.4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2:14" x14ac:dyDescent="0.4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2:14" x14ac:dyDescent="0.4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2:14" x14ac:dyDescent="0.4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2:14" x14ac:dyDescent="0.4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2:14" x14ac:dyDescent="0.4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2:14" x14ac:dyDescent="0.4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2:14" x14ac:dyDescent="0.4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2:14" x14ac:dyDescent="0.4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2:14" x14ac:dyDescent="0.4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2:14" x14ac:dyDescent="0.4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2:14" x14ac:dyDescent="0.4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2:14" x14ac:dyDescent="0.4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2:14" x14ac:dyDescent="0.4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2:14" x14ac:dyDescent="0.4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2:14" x14ac:dyDescent="0.4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2:14" x14ac:dyDescent="0.4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2:14" x14ac:dyDescent="0.4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2:14" x14ac:dyDescent="0.4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2:14" x14ac:dyDescent="0.4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2:14" x14ac:dyDescent="0.4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2:14" x14ac:dyDescent="0.4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2:14" x14ac:dyDescent="0.4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2:14" x14ac:dyDescent="0.4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2:14" x14ac:dyDescent="0.4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2:14" x14ac:dyDescent="0.4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2:14" x14ac:dyDescent="0.4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2:14" x14ac:dyDescent="0.4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2:14" x14ac:dyDescent="0.4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2:14" x14ac:dyDescent="0.4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2:14" x14ac:dyDescent="0.4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2:14" x14ac:dyDescent="0.4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x14ac:dyDescent="0.4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2:14" x14ac:dyDescent="0.4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2:14" x14ac:dyDescent="0.4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2:14" x14ac:dyDescent="0.4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2:14" x14ac:dyDescent="0.4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2:14" x14ac:dyDescent="0.4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2:14" x14ac:dyDescent="0.4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2:14" x14ac:dyDescent="0.4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2:14" x14ac:dyDescent="0.4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2:14" x14ac:dyDescent="0.4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2:14" x14ac:dyDescent="0.4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2:14" x14ac:dyDescent="0.4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2:14" x14ac:dyDescent="0.4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2:14" x14ac:dyDescent="0.4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2:14" x14ac:dyDescent="0.4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2:14" x14ac:dyDescent="0.4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2:14" x14ac:dyDescent="0.4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2:14" x14ac:dyDescent="0.4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2:14" x14ac:dyDescent="0.4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2:14" x14ac:dyDescent="0.4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2:14" x14ac:dyDescent="0.4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2:14" x14ac:dyDescent="0.4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2:14" x14ac:dyDescent="0.4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2:14" x14ac:dyDescent="0.4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2:14" x14ac:dyDescent="0.4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2:14" x14ac:dyDescent="0.4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2:14" x14ac:dyDescent="0.4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2:14" x14ac:dyDescent="0.4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2:14" x14ac:dyDescent="0.4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2:14" x14ac:dyDescent="0.4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2:14" x14ac:dyDescent="0.4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2:14" x14ac:dyDescent="0.4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2:14" x14ac:dyDescent="0.4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2:14" x14ac:dyDescent="0.4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2:14" x14ac:dyDescent="0.4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2:14" x14ac:dyDescent="0.4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2:14" x14ac:dyDescent="0.4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2:14" x14ac:dyDescent="0.4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2:14" x14ac:dyDescent="0.4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2:14" x14ac:dyDescent="0.4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2:14" x14ac:dyDescent="0.4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2:14" x14ac:dyDescent="0.4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2:14" x14ac:dyDescent="0.4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2:14" x14ac:dyDescent="0.4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2:14" x14ac:dyDescent="0.4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2:14" x14ac:dyDescent="0.4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2:14" x14ac:dyDescent="0.4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2:14" x14ac:dyDescent="0.4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2:14" x14ac:dyDescent="0.4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2:14" x14ac:dyDescent="0.4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2:14" x14ac:dyDescent="0.4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2:14" x14ac:dyDescent="0.4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2:14" x14ac:dyDescent="0.4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2:14" x14ac:dyDescent="0.4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2:14" x14ac:dyDescent="0.4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2:14" x14ac:dyDescent="0.4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2:14" x14ac:dyDescent="0.4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2:14" x14ac:dyDescent="0.4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2:14" x14ac:dyDescent="0.4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2:14" x14ac:dyDescent="0.4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2:14" x14ac:dyDescent="0.4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2:14" x14ac:dyDescent="0.4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2:14" x14ac:dyDescent="0.4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2:14" x14ac:dyDescent="0.4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2:14" x14ac:dyDescent="0.4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2:14" x14ac:dyDescent="0.4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2:14" x14ac:dyDescent="0.4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2:14" x14ac:dyDescent="0.4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2:14" x14ac:dyDescent="0.4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2:14" x14ac:dyDescent="0.4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2:14" x14ac:dyDescent="0.4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2:14" x14ac:dyDescent="0.4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2:14" x14ac:dyDescent="0.4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2:14" x14ac:dyDescent="0.4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2:14" x14ac:dyDescent="0.4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2:14" x14ac:dyDescent="0.4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2:14" x14ac:dyDescent="0.4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2:14" x14ac:dyDescent="0.4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2:14" x14ac:dyDescent="0.4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2:14" x14ac:dyDescent="0.4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2:14" x14ac:dyDescent="0.4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2:14" x14ac:dyDescent="0.4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2:14" x14ac:dyDescent="0.4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2:14" x14ac:dyDescent="0.4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2:14" x14ac:dyDescent="0.4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2:14" x14ac:dyDescent="0.4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2:14" x14ac:dyDescent="0.4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2:14" x14ac:dyDescent="0.4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2:14" x14ac:dyDescent="0.4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2:14" x14ac:dyDescent="0.4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2:14" x14ac:dyDescent="0.4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2:14" x14ac:dyDescent="0.4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2:14" x14ac:dyDescent="0.4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2:14" x14ac:dyDescent="0.4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2:14" x14ac:dyDescent="0.4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2:14" x14ac:dyDescent="0.4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2:14" x14ac:dyDescent="0.4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2:14" x14ac:dyDescent="0.4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2:14" x14ac:dyDescent="0.4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2:14" x14ac:dyDescent="0.4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2:14" x14ac:dyDescent="0.4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2:14" x14ac:dyDescent="0.4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2:14" x14ac:dyDescent="0.4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2:14" x14ac:dyDescent="0.4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2:14" x14ac:dyDescent="0.4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2:14" x14ac:dyDescent="0.4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2:14" x14ac:dyDescent="0.4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2:14" x14ac:dyDescent="0.4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2:14" x14ac:dyDescent="0.4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2:14" x14ac:dyDescent="0.4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2:14" x14ac:dyDescent="0.4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2:14" x14ac:dyDescent="0.4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2:14" x14ac:dyDescent="0.4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2:14" x14ac:dyDescent="0.4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2:14" x14ac:dyDescent="0.4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2:14" x14ac:dyDescent="0.4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2:14" x14ac:dyDescent="0.4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2:14" x14ac:dyDescent="0.4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2:14" x14ac:dyDescent="0.4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2:14" x14ac:dyDescent="0.4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2:14" x14ac:dyDescent="0.4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2:14" x14ac:dyDescent="0.4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2:14" x14ac:dyDescent="0.4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2:14" x14ac:dyDescent="0.4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2:14" x14ac:dyDescent="0.4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2:14" x14ac:dyDescent="0.4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2:14" x14ac:dyDescent="0.4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2:14" x14ac:dyDescent="0.4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2:14" x14ac:dyDescent="0.4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2:14" x14ac:dyDescent="0.4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2:14" x14ac:dyDescent="0.4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2:14" x14ac:dyDescent="0.4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2:14" x14ac:dyDescent="0.4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2:14" x14ac:dyDescent="0.4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2:14" x14ac:dyDescent="0.4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2:14" x14ac:dyDescent="0.4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2:14" x14ac:dyDescent="0.4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2:14" x14ac:dyDescent="0.4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2:14" x14ac:dyDescent="0.4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2:14" x14ac:dyDescent="0.4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2:14" x14ac:dyDescent="0.4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2:14" x14ac:dyDescent="0.4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2:14" x14ac:dyDescent="0.4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2:14" x14ac:dyDescent="0.4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2:14" x14ac:dyDescent="0.4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2:14" x14ac:dyDescent="0.4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2:14" x14ac:dyDescent="0.4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2:14" x14ac:dyDescent="0.4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2:14" x14ac:dyDescent="0.4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2:14" x14ac:dyDescent="0.4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2:14" x14ac:dyDescent="0.4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2:14" x14ac:dyDescent="0.4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2:14" x14ac:dyDescent="0.4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2:14" x14ac:dyDescent="0.4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2:14" x14ac:dyDescent="0.4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2:14" x14ac:dyDescent="0.4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2:14" x14ac:dyDescent="0.4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2:14" x14ac:dyDescent="0.4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2:14" x14ac:dyDescent="0.4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2:14" x14ac:dyDescent="0.4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2:14" x14ac:dyDescent="0.4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2:14" x14ac:dyDescent="0.4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2:14" x14ac:dyDescent="0.4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2:14" x14ac:dyDescent="0.4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2:14" x14ac:dyDescent="0.4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2:14" x14ac:dyDescent="0.4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2:14" x14ac:dyDescent="0.4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2:14" x14ac:dyDescent="0.4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2:14" x14ac:dyDescent="0.4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2:14" x14ac:dyDescent="0.4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2:14" x14ac:dyDescent="0.4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2:14" x14ac:dyDescent="0.4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2:14" x14ac:dyDescent="0.4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2:14" x14ac:dyDescent="0.4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2:14" x14ac:dyDescent="0.4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2:14" x14ac:dyDescent="0.4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2:14" x14ac:dyDescent="0.4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2:14" x14ac:dyDescent="0.4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2:14" x14ac:dyDescent="0.4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2:14" x14ac:dyDescent="0.4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2:14" x14ac:dyDescent="0.4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2:14" x14ac:dyDescent="0.4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2:14" x14ac:dyDescent="0.4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2:14" x14ac:dyDescent="0.4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2:14" x14ac:dyDescent="0.4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2:14" x14ac:dyDescent="0.4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2:14" x14ac:dyDescent="0.4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2:14" x14ac:dyDescent="0.4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2:14" x14ac:dyDescent="0.4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2:14" x14ac:dyDescent="0.4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2:14" x14ac:dyDescent="0.4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x14ac:dyDescent="0.4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2:14" x14ac:dyDescent="0.4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x14ac:dyDescent="0.4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2:14" x14ac:dyDescent="0.4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2:14" x14ac:dyDescent="0.4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2:14" x14ac:dyDescent="0.4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2:14" x14ac:dyDescent="0.4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2:14" x14ac:dyDescent="0.4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2:14" x14ac:dyDescent="0.4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2:14" x14ac:dyDescent="0.4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2:14" x14ac:dyDescent="0.4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2:14" x14ac:dyDescent="0.4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2:14" x14ac:dyDescent="0.4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2:14" x14ac:dyDescent="0.4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2:14" x14ac:dyDescent="0.4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2:14" x14ac:dyDescent="0.4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2:14" x14ac:dyDescent="0.4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2:14" x14ac:dyDescent="0.4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2:14" x14ac:dyDescent="0.4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2:14" x14ac:dyDescent="0.4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2:14" x14ac:dyDescent="0.4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2:14" x14ac:dyDescent="0.4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2:14" x14ac:dyDescent="0.4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2:14" x14ac:dyDescent="0.4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2:14" x14ac:dyDescent="0.4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2:14" x14ac:dyDescent="0.4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2:14" x14ac:dyDescent="0.4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2:14" x14ac:dyDescent="0.4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2:14" x14ac:dyDescent="0.4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2:14" x14ac:dyDescent="0.4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2:14" x14ac:dyDescent="0.4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2:14" x14ac:dyDescent="0.4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2:14" x14ac:dyDescent="0.4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2:14" x14ac:dyDescent="0.4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2:14" x14ac:dyDescent="0.4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2:14" x14ac:dyDescent="0.4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2:14" x14ac:dyDescent="0.4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2:14" x14ac:dyDescent="0.4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2:14" x14ac:dyDescent="0.4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2:14" x14ac:dyDescent="0.4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2:14" x14ac:dyDescent="0.4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2:14" x14ac:dyDescent="0.4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</sheetData>
  <mergeCells count="2">
    <mergeCell ref="C3:D3"/>
    <mergeCell ref="C5:D5"/>
  </mergeCells>
  <phoneticPr fontId="1"/>
  <dataValidations count="3">
    <dataValidation type="list" allowBlank="1" showInputMessage="1" showErrorMessage="1" sqref="E8:E12" xr:uid="{50483076-541D-46D8-A5DA-FFC45A6E734C}">
      <formula1>"定時定期路線,定時不定期路線,区域運行"</formula1>
    </dataValidation>
    <dataValidation type="list" allowBlank="1" showInputMessage="1" showErrorMessage="1" sqref="H8:H12" xr:uid="{6FB27A8E-82C3-4881-AFC1-A2450246443F}">
      <formula1>"４条乗合,７９条自家用有償旅客運送,その他"</formula1>
    </dataValidation>
    <dataValidation type="list" allowBlank="1" showInputMessage="1" showErrorMessage="1" sqref="I8:I12" xr:uid="{8AEE7316-05AD-4256-8E83-F4F98DABAC83}">
      <formula1>"今年度実施済,過年度実施済,回数券等,既存運賃100円"</formula1>
    </dataValidation>
  </dataValidations>
  <pageMargins left="0.7" right="0.7" top="0.75" bottom="0.75" header="0.3" footer="0.3"/>
  <pageSetup paperSize="9"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算定書</vt:lpstr>
      <vt:lpstr>【記入例】算定書 </vt:lpstr>
      <vt:lpstr>算定書!Print_Area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宮﨑　透（さが創生推進課）</dc:creator>
  <cp:lastModifiedBy>坂井　歩美（さが創生推進課）</cp:lastModifiedBy>
  <cp:lastPrinted>2023-03-23T07:41:36Z</cp:lastPrinted>
  <dcterms:created xsi:type="dcterms:W3CDTF">2023-02-22T06:57:31Z</dcterms:created>
  <dcterms:modified xsi:type="dcterms:W3CDTF">2023-05-10T02:54:54Z</dcterms:modified>
</cp:coreProperties>
</file>