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 windowWidth="8472" windowHeight="4728" tabRatio="903" activeTab="0"/>
  </bookViews>
  <sheets>
    <sheet name="（別紙1）所要額調書" sheetId="1" r:id="rId1"/>
    <sheet name="（別紙2）収支予定明細書" sheetId="2" r:id="rId2"/>
    <sheet name="（別紙3）実績確認書" sheetId="3" r:id="rId3"/>
    <sheet name="（別紙4）体制確認書" sheetId="4" r:id="rId4"/>
    <sheet name="（別紙5）医師労働時間短縮計画" sheetId="5" r:id="rId5"/>
    <sheet name="（別紙6）誓約書" sheetId="6" r:id="rId6"/>
    <sheet name="（別紙7）所要額精算書" sheetId="7" r:id="rId7"/>
    <sheet name="（別紙8）収支実績明細書" sheetId="8" r:id="rId8"/>
    <sheet name="（別紙9）事業成果報告書" sheetId="9" r:id="rId9"/>
  </sheets>
  <externalReferences>
    <externalReference r:id="rId12"/>
    <externalReference r:id="rId1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'（別紙1）所要額調書'!$A$1:$K$22</definedName>
    <definedName name="_xlnm.Print_Area" localSheetId="1">'（別紙2）収支予定明細書'!$A$1:$E$68</definedName>
    <definedName name="_xlnm.Print_Area" localSheetId="2">'（別紙3）実績確認書'!$A$1:$C$22</definedName>
    <definedName name="_xlnm.Print_Area" localSheetId="3">'（別紙4）体制確認書'!$A$1:$Q$63</definedName>
    <definedName name="_xlnm.Print_Area" localSheetId="4">'（別紙5）医師労働時間短縮計画'!$A$1:$D$82</definedName>
    <definedName name="_xlnm.Print_Area" localSheetId="6">'（別紙7）所要額精算書'!$A$1:$O$19</definedName>
    <definedName name="_xlnm.Print_Area" localSheetId="7">'（別紙8）収支実績明細書'!$A$1:$E$67</definedName>
    <definedName name="_xlnm.Print_Area" localSheetId="8">'（別紙9）事業成果報告書'!$A$1:$S$57</definedName>
  </definedNames>
  <calcPr fullCalcOnLoad="1"/>
</workbook>
</file>

<file path=xl/comments1.xml><?xml version="1.0" encoding="utf-8"?>
<comments xmlns="http://schemas.openxmlformats.org/spreadsheetml/2006/main">
  <authors>
    <author>大阪府</author>
  </authors>
  <commentList>
    <comment ref="A17" authorId="0">
      <text>
        <r>
          <rPr>
            <sz val="9"/>
            <rFont val="MS P ゴシック"/>
            <family val="3"/>
          </rPr>
          <t>設備導入等資産形成経費（ICT等費用、休憩室の設備購入等の休憩環境整備費用等）</t>
        </r>
      </text>
    </comment>
    <comment ref="A18" authorId="0">
      <text>
        <r>
          <rPr>
            <sz val="9"/>
            <rFont val="MS P ゴシック"/>
            <family val="3"/>
          </rPr>
          <t>その他経費（医師事務作業補助者研修費用、改善支援アドバイス費用、医療専門職支援人材の雇用、タスク・シェアリングに伴う医療専門職雇用等に係る費用など）</t>
        </r>
      </text>
    </comment>
  </commentList>
</comments>
</file>

<file path=xl/comments7.xml><?xml version="1.0" encoding="utf-8"?>
<comments xmlns="http://schemas.openxmlformats.org/spreadsheetml/2006/main">
  <authors>
    <author>大阪府</author>
  </authors>
  <commentList>
    <comment ref="B17" authorId="0">
      <text>
        <r>
          <rPr>
            <sz val="9"/>
            <rFont val="MS P ゴシック"/>
            <family val="3"/>
          </rPr>
          <t>設備導入等資産形成経費（ICT等費用、休憩室の設備購入等の休憩環境整備費用等）</t>
        </r>
      </text>
    </comment>
    <comment ref="B18" authorId="0">
      <text>
        <r>
          <rPr>
            <sz val="9"/>
            <rFont val="MS P ゴシック"/>
            <family val="3"/>
          </rPr>
          <t>その他経費（医師事務作業補助者研修費用、改善支援アドバイス費用、医療専門職支援人材の雇用、タスク・シェアリングに伴う医療専門職雇用等に係る費用など）</t>
        </r>
      </text>
    </comment>
  </commentList>
</comments>
</file>

<file path=xl/sharedStrings.xml><?xml version="1.0" encoding="utf-8"?>
<sst xmlns="http://schemas.openxmlformats.org/spreadsheetml/2006/main" count="498" uniqueCount="273">
  <si>
    <t>医療機関名</t>
  </si>
  <si>
    <t>区分</t>
  </si>
  <si>
    <t>補助率</t>
  </si>
  <si>
    <t>診療報酬等</t>
  </si>
  <si>
    <t>本書は、原本と相違ないことを証明する。</t>
  </si>
  <si>
    <t>事業区分</t>
  </si>
  <si>
    <t>備考</t>
  </si>
  <si>
    <t>収入見込額</t>
  </si>
  <si>
    <t>収入見込額の内訳</t>
  </si>
  <si>
    <t>（単位：円）</t>
  </si>
  <si>
    <t>か少ない額</t>
  </si>
  <si>
    <t>うちいずれ</t>
  </si>
  <si>
    <t>(１)支出</t>
  </si>
  <si>
    <t>基準額</t>
  </si>
  <si>
    <t>対象経費の支出予定額</t>
  </si>
  <si>
    <t>(２)収入</t>
  </si>
  <si>
    <t>住所又は所在地</t>
  </si>
  <si>
    <t>（法人の場合にあっては、その名称及び代表者の職･氏名）</t>
  </si>
  <si>
    <t>氏名又は名称　</t>
  </si>
  <si>
    <t>合　計</t>
  </si>
  <si>
    <t>　※委託を予定している場合は、契約書(案)及び契約金額の算出基礎となる資料を添付すること。</t>
  </si>
  <si>
    <t>法人名</t>
  </si>
  <si>
    <t>法人所在地</t>
  </si>
  <si>
    <t>記</t>
  </si>
  <si>
    <t>・</t>
  </si>
  <si>
    <t>（１）　勤務医の勤務時間及び当直を含めた夜間の勤務状況の把握</t>
  </si>
  <si>
    <t>ア　医療機関に勤務する医師数</t>
  </si>
  <si>
    <t>常勤：</t>
  </si>
  <si>
    <t>（　　　　　　　　）名</t>
  </si>
  <si>
    <t>非常勤：</t>
  </si>
  <si>
    <t>　（　　　　　　　　）名</t>
  </si>
  <si>
    <t>イ　勤務医の勤務状況の把握等（令和　　　年　　月分）</t>
  </si>
  <si>
    <t>(ア)　勤務時間の具体的な把握方法</t>
  </si>
  <si>
    <t>□　タイムカード、ＩＣカード</t>
  </si>
  <si>
    <t>□　その他</t>
  </si>
  <si>
    <t>(イ)　勤務時間以外についての勤務状況（＊２）の把握内容</t>
  </si>
  <si>
    <t>□　年次有給休暇取得率</t>
  </si>
  <si>
    <t>□　時短勤務実施者（＊３）数</t>
  </si>
  <si>
    <t>□　育児休業・介護休業の取得率</t>
  </si>
  <si>
    <t>□　その他</t>
  </si>
  <si>
    <t>＊２  前年度の実績を記載。</t>
  </si>
  <si>
    <t>＊３ 所定労働時間をあらかじめ減じた勤務体制としている者</t>
  </si>
  <si>
    <t>（ウ） 超過勤務時間（時間／月）（＊４）</t>
  </si>
  <si>
    <t>平均：</t>
  </si>
  <si>
    <t>（　　　　　　　　）時間／月</t>
  </si>
  <si>
    <t>80時間／月以上の者の人数：</t>
  </si>
  <si>
    <t>（　　　　　　）名</t>
  </si>
  <si>
    <t>最大：</t>
  </si>
  <si>
    <t>155時間／月以上の者の人数：</t>
  </si>
  <si>
    <t>最小：</t>
  </si>
  <si>
    <t>＊４ 常勤医における値を記載。</t>
  </si>
  <si>
    <t xml:space="preserve">＊４ 超過勤務時間： 法定休日以外の日において１日につき８時間を超えて労働した時間並びに１週について40時間を超えて
</t>
  </si>
  <si>
    <t>　　　労働した時間数及び法定休日（週に１日、又は、４週につき４日付与する義務あり）において労働した時間の総和</t>
  </si>
  <si>
    <t>（エ） 宿日直（回／月）</t>
  </si>
  <si>
    <t>（　　　　　　　　）回／月</t>
  </si>
  <si>
    <t>連日当直を実施した者の人数及び回数：</t>
  </si>
  <si>
    <t>（オ） その他（自由記載・補足等）</t>
  </si>
  <si>
    <t>（２）　勤務医の負担の軽減及び処遇の改善に資する体制</t>
  </si>
  <si>
    <t>ア　勤務医の負担の軽減及び処遇の改善に関する責任者　</t>
  </si>
  <si>
    <t>氏名：　　　　　　　　　　　</t>
  </si>
  <si>
    <t>職種：</t>
  </si>
  <si>
    <t>イ　多職種からなる役割分担推進のための委員会又は会議</t>
  </si>
  <si>
    <t>ウ　勤務医の負担の軽減及び処遇の改善に資する計画</t>
  </si>
  <si>
    <t>□　計画策定</t>
  </si>
  <si>
    <t>□　職員に対する計画の周知</t>
  </si>
  <si>
    <t>エ　勤務医の負担の軽減及び処遇の改善に関する取組事項の公開</t>
  </si>
  <si>
    <t>□　医療機関内に掲示する等の方法で公開</t>
  </si>
  <si>
    <t>　　（具体的な公開方法　　　　　　　　　　　　　　　　　　　　　　　）</t>
  </si>
  <si>
    <t>（３）　勤務医の負担の軽減及び処遇の改善に資する計画の具体的な取組内容</t>
  </si>
  <si>
    <t>(ア)～(ク)の項目を踏まえ検討し、必要な事項を記載すること（記載した事項に✓すること）。</t>
  </si>
  <si>
    <t>□　（ア）　医師と医療関係職種、医療関係職種と事務職員等における役割分担の具体的内容</t>
  </si>
  <si>
    <t>□　（イ）　勤務計画上、連続当直を行わない勤務体制の実施</t>
  </si>
  <si>
    <t>□　（ウ）　勤務間インターバルの確保</t>
  </si>
  <si>
    <t>□　（エ）　予定手術前日の当直や夜勤に対する配慮</t>
  </si>
  <si>
    <t>□　（オ）　当直翌日の業務内容に対する配慮</t>
  </si>
  <si>
    <t>□　（カ）　主治医制の見直しの実施</t>
  </si>
  <si>
    <t>□　（キ）　短時間正規雇用医師の活用</t>
  </si>
  <si>
    <t>□　（ク）　その他　（　　　　　　　　　　　　　　　　　　　　　　　　　　）</t>
  </si>
  <si>
    <t>※ その他取組の例： 所定労働時間内での病状説明の励行に係る掲示　等</t>
  </si>
  <si>
    <t>〔記載上の注意〕</t>
  </si>
  <si>
    <t>１　勤務医の負担の軽減及び処遇の改善に対する体制について、実施しているものにチェックを行うこと。</t>
  </si>
  <si>
    <t>１　当該事業に係る稼働病床数</t>
  </si>
  <si>
    <t>医療法上の病床種別</t>
  </si>
  <si>
    <t>一般病床</t>
  </si>
  <si>
    <t>合計</t>
  </si>
  <si>
    <t>救急用の自動車等による搬送実績</t>
  </si>
  <si>
    <t>上記期間における救急用の自動車等による搬送件数：</t>
  </si>
  <si>
    <t>（　　　　　　）件</t>
  </si>
  <si>
    <t>□②ア　夜間・休日・時間外入院件数　（　　　　　）件</t>
  </si>
  <si>
    <t>　　実績等（　　　　　　　　　　　　　　　　　　　　）</t>
  </si>
  <si>
    <t>□③ア　周産期医療、小児救急医療機関、精神科救急等</t>
  </si>
  <si>
    <t>　　　実績等（　　　　　　　　　　　　　　　　　　　　）</t>
  </si>
  <si>
    <t>□③イ　脳卒中や心筋梗塞等の心血管疾患の急性期医療</t>
  </si>
  <si>
    <t>□④　その他在宅医療</t>
  </si>
  <si>
    <t>10／10</t>
  </si>
  <si>
    <t>その他経費</t>
  </si>
  <si>
    <t>小　計</t>
  </si>
  <si>
    <t>D</t>
  </si>
  <si>
    <t>支出内訳</t>
  </si>
  <si>
    <t>資産形成経費</t>
  </si>
  <si>
    <t xml:space="preserve">休憩室の設備購入等の休憩環境整備費用
</t>
  </si>
  <si>
    <t>その他(　　　　　　　　　　　　）</t>
  </si>
  <si>
    <t xml:space="preserve">医師事務作業補助者研修費用
</t>
  </si>
  <si>
    <t xml:space="preserve">改善支援アドバイス費用
</t>
  </si>
  <si>
    <t xml:space="preserve">タスク・シェアリングに伴う医療専門職雇用等に関する費用
</t>
  </si>
  <si>
    <t xml:space="preserve">医療専門職支援人材の雇用等に関する費用
</t>
  </si>
  <si>
    <t>その他(　　　　　　　　　　　　）</t>
  </si>
  <si>
    <t>算出根拠</t>
  </si>
  <si>
    <t>　※算出根拠欄には、単価・人数・日数等詳細を記載すること。</t>
  </si>
  <si>
    <t>　※設備導入等資産形成経費については、見積書を添付すること。</t>
  </si>
  <si>
    <t>　※取組内容の一部が他の補助事業と重複する場合は、他の補助金で計上している費用をこの事業の対象経費に含めないこと。</t>
  </si>
  <si>
    <r>
      <t>□　出席簿又は管理簿等の用紙による記録</t>
    </r>
    <r>
      <rPr>
        <sz val="10"/>
        <rFont val="ＭＳ 明朝"/>
        <family val="1"/>
      </rPr>
      <t>（上司等による客観的な確認あり）</t>
    </r>
  </si>
  <si>
    <r>
      <t>開催頻度：</t>
    </r>
    <r>
      <rPr>
        <u val="single"/>
        <sz val="12"/>
        <rFont val="ＭＳ 明朝"/>
        <family val="1"/>
      </rPr>
      <t>　　　　　回／年</t>
    </r>
  </si>
  <si>
    <r>
      <t>参加人数：平均</t>
    </r>
    <r>
      <rPr>
        <u val="single"/>
        <sz val="12"/>
        <rFont val="ＭＳ 明朝"/>
        <family val="1"/>
      </rPr>
      <t>　　　　　　人／回</t>
    </r>
  </si>
  <si>
    <t>（初回の策定年月日：　　年　　月　　日）</t>
  </si>
  <si>
    <t>（直近の更新年月日：　　年　　月　　日）</t>
  </si>
  <si>
    <t>（　　　）名 （うち非常勤（　　　）名）</t>
  </si>
  <si>
    <t>宿日直（＊1）を担当する医師数：</t>
  </si>
  <si>
    <t>＊1 宿日直については、平日の平均的な１日における体制を記載すること）</t>
  </si>
  <si>
    <t>　（具体的に：               　　　　　　　　　　　   ）</t>
  </si>
  <si>
    <t>　（具体的に：       　     　　　　　　　　　　   ）</t>
  </si>
  <si>
    <t>（　　）名・のべ（　　）回</t>
  </si>
  <si>
    <t>参加職種（　　　　　　　　　　　　　　　　　　　）</t>
  </si>
  <si>
    <t xml:space="preserve"> 医療機関の実績確認書</t>
  </si>
  <si>
    <t xml:space="preserve"> 勤務医の労働時間短縮に向けた体制等確認書</t>
  </si>
  <si>
    <t>事業収支予定明細書（兼収支予算見込書(抄本)）</t>
  </si>
  <si>
    <t>新規申請時の状況について記載すること</t>
  </si>
  <si>
    <t>計画期間</t>
  </si>
  <si>
    <t>対象医師</t>
  </si>
  <si>
    <t>年間の時間外・休日労働時間数</t>
  </si>
  <si>
    <t>前年度実績</t>
  </si>
  <si>
    <t>当年度目標</t>
  </si>
  <si>
    <t>計画期間終了年度の目標</t>
  </si>
  <si>
    <t>平均</t>
  </si>
  <si>
    <t>最長</t>
  </si>
  <si>
    <t>960時間超～1,860時間の人数・割合</t>
  </si>
  <si>
    <t>1,860時間超の人数・割合</t>
  </si>
  <si>
    <t>【労働時間管理方法】</t>
  </si>
  <si>
    <t>前年度の取組内容</t>
  </si>
  <si>
    <t>当年度の取組目標</t>
  </si>
  <si>
    <t>計画期間中の取組内容</t>
  </si>
  <si>
    <t>【医師の研鑚の労働時間該当性を明確化するための手続等】</t>
  </si>
  <si>
    <t>【労使の話し合い、36協定の締結】</t>
  </si>
  <si>
    <t>【衛生委員会、産業医等の活用、面接指導の実施体制】</t>
  </si>
  <si>
    <t>　時間　分</t>
  </si>
  <si>
    <t>　人・　%</t>
  </si>
  <si>
    <t>【ＩＣＴその他の設備投資】</t>
  </si>
  <si>
    <t>２　（３）は検討した取組内容について１つ以上選択すること。</t>
  </si>
  <si>
    <t>単位：円</t>
  </si>
  <si>
    <t>合計</t>
  </si>
  <si>
    <t>F</t>
  </si>
  <si>
    <t>補助金所要額調書</t>
  </si>
  <si>
    <t>補助率計算後</t>
  </si>
  <si>
    <t>　（□には、適合する場合「✓」を記入又は■とすること）</t>
  </si>
  <si>
    <t>対象経費の
支出予定額
（総事業費）</t>
  </si>
  <si>
    <t>寄付金その他の</t>
  </si>
  <si>
    <t>差引事業費</t>
  </si>
  <si>
    <t>（千円未満切捨）</t>
  </si>
  <si>
    <t>選　定　額
(補助金交付申請額)</t>
  </si>
  <si>
    <t>A</t>
  </si>
  <si>
    <t>C</t>
  </si>
  <si>
    <t>E</t>
  </si>
  <si>
    <t>G=E×F</t>
  </si>
  <si>
    <t>H</t>
  </si>
  <si>
    <r>
      <t>寄附金</t>
    </r>
    <r>
      <rPr>
        <sz val="9"/>
        <rFont val="ＭＳ 明朝"/>
        <family val="1"/>
      </rPr>
      <t xml:space="preserve">
（資産形成経費関係）</t>
    </r>
  </si>
  <si>
    <r>
      <t xml:space="preserve">その他
</t>
    </r>
    <r>
      <rPr>
        <sz val="9"/>
        <rFont val="ＭＳ 明朝"/>
        <family val="1"/>
      </rPr>
      <t>（資産形成経費関係）</t>
    </r>
  </si>
  <si>
    <t>B又はG合計の</t>
  </si>
  <si>
    <t>ICT等経費</t>
  </si>
  <si>
    <t>（その他経費関係）</t>
  </si>
  <si>
    <t>（その他経費関係）</t>
  </si>
  <si>
    <r>
      <t>（</t>
    </r>
    <r>
      <rPr>
        <sz val="12"/>
        <color indexed="9"/>
        <rFont val="ＭＳ 明朝"/>
        <family val="1"/>
      </rPr>
      <t>令和　</t>
    </r>
    <r>
      <rPr>
        <sz val="12"/>
        <rFont val="ＭＳ 明朝"/>
        <family val="1"/>
      </rPr>
      <t>　　年　　月　　日時点）</t>
    </r>
  </si>
  <si>
    <t>　　　　　　　</t>
  </si>
  <si>
    <t>令和</t>
  </si>
  <si>
    <t>１．労働時間と組織管理（共通記載事項）</t>
  </si>
  <si>
    <t>（１）労働時間数</t>
  </si>
  <si>
    <t>（２）労務管理・健康管理</t>
  </si>
  <si>
    <t>【宿日直許可の有無を踏まえた時間管理】</t>
  </si>
  <si>
    <t>【追加的健康確保措置の実施】</t>
  </si>
  <si>
    <t>（３）意識改革・啓発</t>
  </si>
  <si>
    <t>（４）策定プロセス</t>
  </si>
  <si>
    <t>２．労働時間短縮に向けた取組（項目ごとに任意の取組を記載）</t>
  </si>
  <si>
    <t>（１）タスク・シフト／シェア</t>
  </si>
  <si>
    <t>計画期間中の取組目標</t>
  </si>
  <si>
    <t>（２）医師の業務の見直し</t>
  </si>
  <si>
    <t>（３）その他の勤務環境改善</t>
  </si>
  <si>
    <t>（４）副業・兼業を行う医師の労働時間の管理</t>
  </si>
  <si>
    <t>【管理者マネジメント研修】</t>
  </si>
  <si>
    <t>【その他】</t>
  </si>
  <si>
    <t>【看護師】</t>
  </si>
  <si>
    <t>【医師事務作業補助者】</t>
  </si>
  <si>
    <t>【外来業務の見直し】</t>
  </si>
  <si>
    <t>【宿日直の体制や分担の見直し】</t>
  </si>
  <si>
    <t>【オンコール体制の見直し】</t>
  </si>
  <si>
    <t>【主治医制の見直し】</t>
  </si>
  <si>
    <t>【出産・子育て・介護など、仕事と家庭の両立支援】</t>
  </si>
  <si>
    <t>【更なるチーム医療の推進】</t>
  </si>
  <si>
    <t>※以下の項目ごとに、最低１つの取組を記載。</t>
  </si>
  <si>
    <r>
      <t xml:space="preserve">〔記載上の注意〕
</t>
    </r>
    <r>
      <rPr>
        <sz val="11"/>
        <color indexed="8"/>
        <rFont val="ＭＳ ゴシック"/>
        <family val="3"/>
      </rPr>
      <t>①黄セルの部分に入力すること。
②</t>
    </r>
    <r>
      <rPr>
        <sz val="11"/>
        <color indexed="8"/>
        <rFont val="ＭＳ ゴシック"/>
        <family val="3"/>
      </rPr>
      <t xml:space="preserve">「対象医師」及び「労働時間数」の項目は、当計画において対象としたい診療科について記載をす　　　
　　ること。
③「意識改革・啓発」の項目は、管理者マネジメント研修など意識改革に関する取組の具体的な研修
　　等を記載すること。
④「２．労働時間短縮に向けた取組」については、項目ごとに最低１つの取組を記載すること。複数
　の取組を記載する場合は、適宜行を追加すること。また、様式第１－３号の（３）にある（ア）～
　（ク）の項目を踏まえ検討した必要事項について記載をすること。各取組のタイトルはプルダウン
　により選択すること。
⑤④については、現在行っているもしくは今後行う予定の勤務医の医療勤務環境改善に資する取組を
　具体的に記入すること。
⑥医療機関において必要な事項が記載されている書類等があれば、本様式に代えて提出することも可
　能とする。
</t>
    </r>
  </si>
  <si>
    <t>　　　　　　科医師（　　　名）　</t>
  </si>
  <si>
    <t>3/4</t>
  </si>
  <si>
    <t>B=A×133,000円</t>
  </si>
  <si>
    <t>別紙１</t>
  </si>
  <si>
    <t>別紙２</t>
  </si>
  <si>
    <t>別紙４</t>
  </si>
  <si>
    <t>別紙３</t>
  </si>
  <si>
    <t>別紙５</t>
  </si>
  <si>
    <t>年　　月　　日</t>
  </si>
  <si>
    <t>誓　　　　約　　　　書</t>
  </si>
  <si>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</si>
  <si>
    <t>１</t>
  </si>
  <si>
    <t>　自己又は自社の役員等が、次のいずれにも該当する者ではありません。</t>
  </si>
  <si>
    <t>（１）</t>
  </si>
  <si>
    <t>　暴力団（暴力団員による不当な行為の防止等に関する法律（平成３年法律第７７号）第２条第２号に規定する暴力団をいう。以下同じ。）</t>
  </si>
  <si>
    <t>（２）</t>
  </si>
  <si>
    <t>　暴力団員（同法第２条第６号に規定する暴力団員をいう。以下同じ。）</t>
  </si>
  <si>
    <t>（３）</t>
  </si>
  <si>
    <t>　暴力団員でなくなった日から５年を経過しない者</t>
  </si>
  <si>
    <t>（４）</t>
  </si>
  <si>
    <t>　自己、自社若しくは第三者の不正な利益を図る目的又は第三者に損害を与える目的をもって暴力団又は暴力団員を利用している者</t>
  </si>
  <si>
    <t>（５）</t>
  </si>
  <si>
    <t>　暴力団又は暴力団員に対して資金等を提供し、又は便宜を供与する等、直接的又は積極的に暴力団の維持運営に協力し、又は関与している者</t>
  </si>
  <si>
    <t>（６）</t>
  </si>
  <si>
    <t>　暴力団又は暴力団員と社会的に非難されるべき関係を有している者</t>
  </si>
  <si>
    <t>（７）</t>
  </si>
  <si>
    <t>　暴力団又は暴力団員であることを知りながらこれらを利用している者</t>
  </si>
  <si>
    <t>２</t>
  </si>
  <si>
    <t>　１の（２）から（７）までに掲げる者が、その経営に実質的に関与している法人その他の団体又は個人ではありません。</t>
  </si>
  <si>
    <t>年</t>
  </si>
  <si>
    <t>月</t>
  </si>
  <si>
    <t>日</t>
  </si>
  <si>
    <t>佐賀県知事　様</t>
  </si>
  <si>
    <t>（ふりがな）</t>
  </si>
  <si>
    <t>代表者名</t>
  </si>
  <si>
    <t>生年月日</t>
  </si>
  <si>
    <t>　　　　　年　　　　月　　　　日</t>
  </si>
  <si>
    <t>県補助金</t>
  </si>
  <si>
    <t>対象経費の
支出額
（総事業費）</t>
  </si>
  <si>
    <t>寄附金その他の</t>
  </si>
  <si>
    <t>選　定　額
(補助所要額)</t>
  </si>
  <si>
    <t>補助金交付決定額</t>
  </si>
  <si>
    <t>受入済額</t>
  </si>
  <si>
    <t>差引不足額</t>
  </si>
  <si>
    <t>収入額</t>
  </si>
  <si>
    <t>H又はIの</t>
  </si>
  <si>
    <t>－受入済額</t>
  </si>
  <si>
    <t>I</t>
  </si>
  <si>
    <t>　※委託をした場合は、契約書及び契約金額の算出基礎となる資料を添付すること。</t>
  </si>
  <si>
    <t>基準額又は総事業費から寄付金及びその他の収入見込額を差し引いた額×県補助率のうちいずれか少ない方の額</t>
  </si>
  <si>
    <t>対象経費の実績額</t>
  </si>
  <si>
    <t>事業成果報告書</t>
  </si>
  <si>
    <t>実績報告時の状況について記載すること</t>
  </si>
  <si>
    <t>（３）　勤務医の負担の軽減及び処遇の改善に資する計画に基づいて実施した取組内容</t>
  </si>
  <si>
    <t>補助金所要額精算書</t>
  </si>
  <si>
    <t>別紙８</t>
  </si>
  <si>
    <t>別紙９</t>
  </si>
  <si>
    <t>　年　月～　年　月</t>
  </si>
  <si>
    <t>２　救急用の自動車等による搬送実績</t>
  </si>
  <si>
    <t>３　その他診療実績
　※２において救急用の自動車等による搬送実績が1,000件未満の場合は右欄のいずれに該当するかチェックの上記載（内容について説明が記載仕切れない場合には別紙として差し支えない）</t>
  </si>
  <si>
    <r>
      <t xml:space="preserve">精神科病床
</t>
    </r>
    <r>
      <rPr>
        <sz val="9"/>
        <color indexed="8"/>
        <rFont val="ＭＳ 明朝"/>
        <family val="1"/>
      </rPr>
      <t>※精神科救急を根拠とする場合のみ記載</t>
    </r>
  </si>
  <si>
    <t>〔記載上の注意〕
　１  「２」については、申請を行う年度の前年１年間（令和４年度に届け出る場合は、令和３年１月～12月の１年間）の救急用の自動車等による搬送件数を記載すること。</t>
  </si>
  <si>
    <r>
      <t>期間：（　　　）年１月～12月　</t>
    </r>
    <r>
      <rPr>
        <sz val="9"/>
        <color indexed="8"/>
        <rFont val="ＭＳ 明朝"/>
        <family val="1"/>
      </rPr>
      <t>※病床機能報告と期間が異なる</t>
    </r>
  </si>
  <si>
    <t>□②イ　離島、へき地等で、同一医療圏に他に救急対応可能な
　　　　医療機関が存在しないなど</t>
  </si>
  <si>
    <r>
      <t>　　</t>
    </r>
    <r>
      <rPr>
        <u val="single"/>
        <sz val="12"/>
        <color indexed="8"/>
        <rFont val="ＭＳ ゴシック"/>
        <family val="3"/>
      </rPr>
      <t>　　　　科医師（　　名）</t>
    </r>
  </si>
  <si>
    <t>前年度の取組内容</t>
  </si>
  <si>
    <t>計画策定時点での取組内容</t>
  </si>
  <si>
    <t>事業収支実績明細書（兼収支決算書(抄本)）</t>
  </si>
  <si>
    <t>収入額の内訳</t>
  </si>
  <si>
    <t>基準額又は総事業費から寄付金及びその他の収入額を差し引いた額×県補助率のうちいずれか少ない方の額</t>
  </si>
  <si>
    <t>別紙６</t>
  </si>
  <si>
    <t>別紙７</t>
  </si>
  <si>
    <t>最大使用病床数
（一般病床数　※ただし、精神科救急を根拠とする場合は精神科病床数）</t>
  </si>
  <si>
    <t>病床機能報告により都道府県へ報告している最大使用病床数（療養病床を除く）</t>
  </si>
  <si>
    <t>最大使用病床数
（一般病床数　※ただし、精神科救急を根拠とする場合は精神科病床数）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</si>
</sst>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回&quot;\)"/>
    <numFmt numFmtId="179" formatCode="#,##0.0_ "/>
    <numFmt numFmtId="180" formatCode="\(#,##0_ \)"/>
    <numFmt numFmtId="181" formatCode="\(#,##0_)"/>
    <numFmt numFmtId="182" formatCode="\(\ #,##0_ \)"/>
    <numFmt numFmtId="183" formatCode="&quot;Yes&quot;;&quot;Yes&quot;;&quot;No&quot;"/>
    <numFmt numFmtId="184" formatCode="&quot;True&quot;;&quot;True&quot;;&quot;False&quot;"/>
    <numFmt numFmtId="185" formatCode="&quot;On&quot;;&quot;On&quot;;&quot;Off&quot;"/>
    <numFmt numFmtId="186" formatCode="[$€-2]\ #,##0.00_);[Red]\([$€-2]\ #,##0.00\)"/>
    <numFmt numFmtId="187" formatCode="#,##0_ ;[Red]\-#,##0\ "/>
    <numFmt numFmtId="188" formatCode="0_ "/>
    <numFmt numFmtId="189" formatCode="0_);[Red]\(0\)"/>
    <numFmt numFmtId="190" formatCode="0;\-0;;@"/>
    <numFmt numFmtId="191" formatCode="00"/>
    <numFmt numFmtId="192" formatCode="#,000&quot;床&quot;"/>
    <numFmt numFmtId="193" formatCode="0.E+00"/>
    <numFmt numFmtId="194" formatCode="#,###&quot;床&quot;"/>
    <numFmt numFmtId="195" formatCode="[$]ggge&quot;年&quot;m&quot;月&quot;d&quot;日&quot;;@"/>
    <numFmt numFmtId="196" formatCode="[$-411]gge&quot;年&quot;m&quot;月&quot;d&quot;日&quot;;@"/>
    <numFmt numFmtId="197" formatCode="[$]gge&quot;年&quot;m&quot;月&quot;d&quot;日&quot;;@"/>
  </numFmts>
  <fonts count="65">
    <font>
      <sz val="11"/>
      <name val="ＭＳ Ｐゴシック"/>
      <family val="3"/>
    </font>
    <font>
      <sz val="6"/>
      <name val="ＭＳ Ｐ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9"/>
      <name val="ＭＳ 明朝"/>
      <family val="1"/>
    </font>
    <font>
      <sz val="6"/>
      <name val="HG丸ｺﾞｼｯｸM-PRO"/>
      <family val="3"/>
    </font>
    <font>
      <sz val="12"/>
      <name val="HG丸ｺﾞｼｯｸM-PRO"/>
      <family val="3"/>
    </font>
    <font>
      <sz val="12"/>
      <name val="ＭＳ Ｐゴシック"/>
      <family val="3"/>
    </font>
    <font>
      <sz val="12"/>
      <name val="ＭＳ 明朝"/>
      <family val="1"/>
    </font>
    <font>
      <sz val="12"/>
      <color indexed="8"/>
      <name val="ＭＳ Ｐゴシック"/>
      <family val="3"/>
    </font>
    <font>
      <sz val="10.5"/>
      <name val="ＭＳ 明朝"/>
      <family val="1"/>
    </font>
    <font>
      <sz val="9"/>
      <name val="MS P ゴシック"/>
      <family val="3"/>
    </font>
    <font>
      <strike/>
      <sz val="12"/>
      <name val="ＭＳ 明朝"/>
      <family val="1"/>
    </font>
    <font>
      <sz val="8"/>
      <name val="ＭＳ 明朝"/>
      <family val="1"/>
    </font>
    <font>
      <u val="single"/>
      <sz val="12"/>
      <name val="ＭＳ 明朝"/>
      <family val="1"/>
    </font>
    <font>
      <u val="single"/>
      <sz val="12"/>
      <color indexed="8"/>
      <name val="ＭＳ ゴシック"/>
      <family val="3"/>
    </font>
    <font>
      <sz val="11"/>
      <color indexed="8"/>
      <name val="ＭＳ ゴシック"/>
      <family val="3"/>
    </font>
    <font>
      <sz val="12"/>
      <color indexed="9"/>
      <name val="ＭＳ 明朝"/>
      <family val="1"/>
    </font>
    <font>
      <sz val="11"/>
      <name val="ＭＳ Ｐ明朝"/>
      <family val="1"/>
    </font>
    <font>
      <sz val="12"/>
      <name val="ＭＳ Ｐ明朝"/>
      <family val="1"/>
    </font>
    <font>
      <b/>
      <sz val="14"/>
      <name val="ＭＳ Ｐ明朝"/>
      <family val="1"/>
    </font>
    <font>
      <sz val="9"/>
      <color indexed="8"/>
      <name val="ＭＳ 明朝"/>
      <family val="1"/>
    </font>
    <font>
      <sz val="14"/>
      <name val="ＭＳ ゴシック"/>
      <family val="3"/>
    </font>
    <font>
      <sz val="11"/>
      <name val="ＭＳ ゴシック"/>
      <family val="3"/>
    </font>
    <font>
      <sz val="9"/>
      <name val="ＭＳ ゴシック"/>
      <family val="3"/>
    </font>
    <font>
      <sz val="11"/>
      <color indexed="8"/>
      <name val="ＭＳ 明朝"/>
      <family val="1"/>
    </font>
    <font>
      <sz val="10.5"/>
      <color indexed="8"/>
      <name val="ＭＳ 明朝"/>
      <family val="1"/>
    </font>
    <font>
      <sz val="11"/>
      <color indexed="10"/>
      <name val="ＭＳ 明朝"/>
      <family val="1"/>
    </font>
    <font>
      <sz val="10"/>
      <color indexed="8"/>
      <name val="ＭＳ 明朝"/>
      <family val="1"/>
    </font>
    <font>
      <sz val="12"/>
      <color indexed="8"/>
      <name val="ＭＳ ゴシック"/>
      <family val="3"/>
    </font>
    <font>
      <sz val="10.5"/>
      <color indexed="8"/>
      <name val="ＭＳ ゴシック"/>
      <family val="3"/>
    </font>
    <font>
      <sz val="14"/>
      <color indexed="8"/>
      <name val="ＭＳ ゴシック"/>
      <family val="3"/>
    </font>
    <font>
      <sz val="12"/>
      <color indexed="10"/>
      <name val="ＭＳ Ｐ明朝"/>
      <family val="1"/>
    </font>
    <font>
      <sz val="11"/>
      <color theme="1"/>
      <name val="Calibri"/>
      <family val="3"/>
    </font>
    <font>
      <sz val="11"/>
      <color theme="1"/>
      <name val="ＭＳ 明朝"/>
      <family val="1"/>
    </font>
    <font>
      <sz val="10.5"/>
      <color theme="1"/>
      <name val="ＭＳ 明朝"/>
      <family val="1"/>
    </font>
    <font>
      <sz val="11"/>
      <color rgb="FFFF0000"/>
      <name val="ＭＳ 明朝"/>
      <family val="1"/>
    </font>
    <font>
      <sz val="10"/>
      <color theme="1"/>
      <name val="ＭＳ 明朝"/>
      <family val="1"/>
    </font>
    <font>
      <sz val="9"/>
      <color theme="1"/>
      <name val="ＭＳ 明朝"/>
      <family val="1"/>
    </font>
    <font>
      <sz val="12"/>
      <color theme="1"/>
      <name val="ＭＳ ゴシック"/>
      <family val="3"/>
    </font>
    <font>
      <sz val="11"/>
      <color theme="1"/>
      <name val="ＭＳ Ｐゴシック"/>
      <family val="3"/>
    </font>
    <font>
      <sz val="10.5"/>
      <color theme="1"/>
      <name val="ＭＳ ゴシック"/>
      <family val="3"/>
    </font>
    <font>
      <sz val="11"/>
      <color theme="1"/>
      <name val="ＭＳ ゴシック"/>
      <family val="3"/>
    </font>
    <font>
      <sz val="14"/>
      <color theme="1"/>
      <name val="ＭＳ ゴシック"/>
      <family val="3"/>
    </font>
    <font>
      <u val="single"/>
      <sz val="12"/>
      <color theme="1"/>
      <name val="ＭＳ ゴシック"/>
      <family val="3"/>
    </font>
    <font>
      <sz val="12"/>
      <color rgb="FFFF0000"/>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4" tint="0.5999900102615356"/>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medium"/>
      <bottom>
        <color indexed="63"/>
      </bottom>
    </border>
    <border>
      <left style="hair"/>
      <right style="thin"/>
      <top style="medium"/>
      <bottom>
        <color indexed="63"/>
      </bottom>
    </border>
    <border>
      <left>
        <color indexed="63"/>
      </left>
      <right style="medium"/>
      <top>
        <color indexed="63"/>
      </top>
      <bottom>
        <color indexed="63"/>
      </bottom>
    </border>
    <border>
      <left style="hair"/>
      <right style="medium"/>
      <top style="thin"/>
      <bottom style="medium"/>
    </border>
    <border>
      <left>
        <color indexed="63"/>
      </left>
      <right style="medium"/>
      <top>
        <color indexed="63"/>
      </top>
      <bottom style="mediumDashed"/>
    </border>
    <border>
      <left style="hair"/>
      <right style="thin"/>
      <top>
        <color indexed="63"/>
      </top>
      <bottom>
        <color indexed="63"/>
      </bottom>
    </border>
    <border>
      <left style="thin"/>
      <right style="medium"/>
      <top>
        <color indexed="63"/>
      </top>
      <bottom style="medium"/>
    </border>
    <border>
      <left style="medium"/>
      <right style="thin"/>
      <top>
        <color indexed="63"/>
      </top>
      <bottom style="medium"/>
    </border>
    <border>
      <left style="hair"/>
      <right style="thin"/>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style="medium"/>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hair"/>
      <right style="thin"/>
      <top>
        <color indexed="63"/>
      </top>
      <bottom style="medium"/>
    </border>
    <border>
      <left style="hair"/>
      <right style="thin"/>
      <top>
        <color indexed="63"/>
      </top>
      <bottom style="thin"/>
    </border>
    <border>
      <left>
        <color indexed="63"/>
      </left>
      <right style="medium"/>
      <top>
        <color indexed="63"/>
      </top>
      <bottom style="medium"/>
    </border>
    <border>
      <left style="thin"/>
      <right style="thin"/>
      <top style="thin"/>
      <bottom style="thin"/>
    </border>
    <border>
      <left style="medium"/>
      <right style="thin"/>
      <top>
        <color indexed="63"/>
      </top>
      <bottom>
        <color indexed="63"/>
      </bottom>
    </border>
    <border>
      <left style="thin"/>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diagonalUp="1">
      <left style="thin"/>
      <right style="thin"/>
      <top style="medium"/>
      <bottom style="medium"/>
      <diagonal style="thin"/>
    </border>
    <border diagonalUp="1">
      <left style="medium"/>
      <right style="medium"/>
      <top style="medium"/>
      <bottom style="thin"/>
      <diagonal style="thin"/>
    </border>
    <border diagonalUp="1">
      <left style="medium"/>
      <right style="medium"/>
      <top style="thin"/>
      <bottom style="medium"/>
      <diagonal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medium"/>
      <right style="thin"/>
      <top style="medium"/>
      <bottom style="thin"/>
      <diagonal style="thin"/>
    </border>
    <border diagonalUp="1">
      <left style="thin"/>
      <right style="medium"/>
      <top style="medium"/>
      <bottom style="thin"/>
      <diagonal style="thin"/>
    </border>
    <border diagonalUp="1">
      <left style="medium"/>
      <right>
        <color indexed="63"/>
      </right>
      <top style="medium"/>
      <bottom style="thin"/>
      <diagonal style="thin"/>
    </border>
    <border diagonalUp="1">
      <left style="medium"/>
      <right style="thin"/>
      <top style="thin"/>
      <bottom style="medium"/>
      <diagonal style="thin"/>
    </border>
    <border diagonalUp="1">
      <left style="thin"/>
      <right style="medium"/>
      <top style="thin"/>
      <bottom style="medium"/>
      <diagonal style="thin"/>
    </border>
    <border diagonalUp="1">
      <left style="medium"/>
      <right>
        <color indexed="63"/>
      </right>
      <top style="thin"/>
      <bottom style="medium"/>
      <diagonal style="thin"/>
    </border>
    <border diagonalUp="1">
      <left style="medium"/>
      <right style="medium"/>
      <top>
        <color indexed="63"/>
      </top>
      <bottom style="medium"/>
      <diagonal style="thin"/>
    </border>
    <border>
      <left>
        <color indexed="63"/>
      </left>
      <right style="hair"/>
      <top>
        <color indexed="63"/>
      </top>
      <bottom style="thin"/>
    </border>
    <border>
      <left style="medium"/>
      <right style="thin"/>
      <top style="medium"/>
      <bottom style="medium"/>
    </border>
    <border>
      <left style="medium"/>
      <right style="medium"/>
      <top>
        <color indexed="63"/>
      </top>
      <bottom style="dotted"/>
    </border>
    <border>
      <left>
        <color indexed="63"/>
      </left>
      <right style="medium"/>
      <top>
        <color indexed="63"/>
      </top>
      <bottom style="dotted"/>
    </border>
    <border>
      <left style="medium"/>
      <right style="medium"/>
      <top style="thin"/>
      <bottom style="medium"/>
    </border>
    <border>
      <left>
        <color indexed="63"/>
      </left>
      <right style="medium"/>
      <top style="medium"/>
      <bottom>
        <color indexed="63"/>
      </bottom>
    </border>
    <border>
      <left style="medium"/>
      <right style="thin"/>
      <top style="medium"/>
      <bottom>
        <color indexed="63"/>
      </bottom>
    </border>
    <border>
      <left style="medium"/>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right style="thin"/>
      <top style="thin"/>
      <bottom style="medium"/>
    </border>
    <border>
      <left style="medium"/>
      <right style="thin"/>
      <top/>
      <bottom style="thin"/>
    </border>
    <border>
      <left style="medium"/>
      <right style="thin"/>
      <top>
        <color indexed="63"/>
      </top>
      <bottom style="double"/>
    </border>
    <border>
      <left style="medium"/>
      <right>
        <color indexed="63"/>
      </right>
      <top>
        <color indexed="63"/>
      </top>
      <bottom style="dotted"/>
    </border>
    <border>
      <left style="thin"/>
      <right style="medium"/>
      <top style="thin"/>
      <bottom style="thin"/>
    </border>
    <border>
      <left style="medium"/>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20" borderId="1" applyNumberFormat="0" applyAlignment="0" applyProtection="0"/>
    <xf numFmtId="0" fontId="7" fillId="20" borderId="1" applyNumberFormat="0" applyAlignment="0" applyProtection="0"/>
    <xf numFmtId="0" fontId="8" fillId="21" borderId="0" applyNumberFormat="0" applyBorder="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9" fillId="0" borderId="3" applyNumberFormat="0" applyFill="0" applyAlignment="0" applyProtection="0"/>
    <xf numFmtId="0" fontId="9" fillId="0" borderId="3" applyNumberFormat="0" applyFill="0" applyAlignment="0" applyProtection="0"/>
    <xf numFmtId="0" fontId="10" fillId="3" borderId="0" applyNumberFormat="0" applyBorder="0" applyAlignment="0" applyProtection="0"/>
    <xf numFmtId="0" fontId="10" fillId="3" borderId="0" applyNumberFormat="0" applyBorder="0" applyAlignment="0" applyProtection="0"/>
    <xf numFmtId="0" fontId="11" fillId="23" borderId="4" applyNumberFormat="0" applyAlignment="0" applyProtection="0"/>
    <xf numFmtId="0" fontId="11" fillId="23"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51" fillId="0" borderId="0" applyFont="0" applyFill="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3" borderId="9" applyNumberFormat="0" applyAlignment="0" applyProtection="0"/>
    <xf numFmtId="0" fontId="17" fillId="23"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9" fillId="7" borderId="4" applyNumberFormat="0" applyAlignment="0" applyProtection="0"/>
    <xf numFmtId="0" fontId="0" fillId="0" borderId="0">
      <alignment/>
      <protection/>
    </xf>
    <xf numFmtId="0" fontId="0" fillId="0" borderId="0">
      <alignment/>
      <protection/>
    </xf>
    <xf numFmtId="0" fontId="51" fillId="0" borderId="0">
      <alignment vertical="center"/>
      <protection/>
    </xf>
    <xf numFmtId="0" fontId="26" fillId="0" borderId="0">
      <alignment vertical="center"/>
      <protection/>
    </xf>
    <xf numFmtId="0" fontId="51" fillId="0" borderId="0">
      <alignment vertical="center"/>
      <protection/>
    </xf>
    <xf numFmtId="0" fontId="51" fillId="0" borderId="0">
      <alignment vertical="center"/>
      <protection/>
    </xf>
    <xf numFmtId="1" fontId="3" fillId="0" borderId="0">
      <alignment/>
      <protection/>
    </xf>
    <xf numFmtId="0" fontId="20" fillId="4" borderId="0" applyNumberFormat="0" applyBorder="0" applyAlignment="0" applyProtection="0"/>
    <xf numFmtId="0" fontId="20" fillId="4" borderId="0" applyNumberFormat="0" applyBorder="0" applyAlignment="0" applyProtection="0"/>
  </cellStyleXfs>
  <cellXfs count="42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Alignment="1">
      <alignment vertical="center"/>
    </xf>
    <xf numFmtId="38" fontId="2" fillId="0" borderId="0" xfId="80" applyFont="1" applyAlignment="1">
      <alignment vertical="center"/>
    </xf>
    <xf numFmtId="38" fontId="2" fillId="0" borderId="0" xfId="80" applyFont="1" applyAlignment="1">
      <alignment horizontal="right" vertical="center"/>
    </xf>
    <xf numFmtId="38" fontId="22" fillId="0" borderId="0" xfId="80" applyFont="1" applyAlignment="1">
      <alignment vertical="center"/>
    </xf>
    <xf numFmtId="38" fontId="2" fillId="0" borderId="12" xfId="80" applyFont="1" applyBorder="1" applyAlignment="1">
      <alignment vertical="center"/>
    </xf>
    <xf numFmtId="38" fontId="2" fillId="0" borderId="0" xfId="80" applyFont="1" applyBorder="1" applyAlignment="1">
      <alignment vertical="center"/>
    </xf>
    <xf numFmtId="38" fontId="2" fillId="0" borderId="10" xfId="80" applyFont="1" applyBorder="1" applyAlignment="1">
      <alignment horizontal="center" vertical="center"/>
    </xf>
    <xf numFmtId="0" fontId="52" fillId="0" borderId="0" xfId="0" applyFont="1" applyAlignment="1">
      <alignment vertical="center"/>
    </xf>
    <xf numFmtId="38" fontId="2" fillId="0" borderId="13" xfId="80" applyFont="1" applyBorder="1" applyAlignment="1">
      <alignment vertical="center" shrinkToFit="1"/>
    </xf>
    <xf numFmtId="0" fontId="2" fillId="0" borderId="0" xfId="0" applyFont="1" applyAlignment="1">
      <alignment horizontal="right" vertical="center"/>
    </xf>
    <xf numFmtId="38" fontId="2" fillId="0" borderId="0" xfId="80" applyFont="1" applyFill="1" applyAlignment="1">
      <alignment horizontal="left" vertical="top" wrapText="1"/>
    </xf>
    <xf numFmtId="0" fontId="21" fillId="0" borderId="0" xfId="0" applyFont="1" applyFill="1" applyBorder="1" applyAlignment="1">
      <alignment vertical="center"/>
    </xf>
    <xf numFmtId="0" fontId="53" fillId="0" borderId="0" xfId="0" applyFont="1" applyAlignment="1">
      <alignment horizontal="left" vertical="center"/>
    </xf>
    <xf numFmtId="0" fontId="53" fillId="0" borderId="14" xfId="0" applyFont="1" applyBorder="1" applyAlignment="1">
      <alignment horizontal="left" vertical="center" wrapText="1" indent="1"/>
    </xf>
    <xf numFmtId="0" fontId="53" fillId="0" borderId="0" xfId="0" applyFont="1" applyAlignment="1">
      <alignment horizontal="justify" vertical="center"/>
    </xf>
    <xf numFmtId="38" fontId="2" fillId="0" borderId="15" xfId="80" applyFont="1" applyBorder="1" applyAlignment="1">
      <alignment horizontal="center" vertical="center"/>
    </xf>
    <xf numFmtId="194" fontId="53" fillId="0" borderId="16" xfId="0" applyNumberFormat="1" applyFont="1" applyBorder="1" applyAlignment="1">
      <alignment horizontal="right" vertical="center" wrapText="1" indent="1"/>
    </xf>
    <xf numFmtId="38" fontId="2" fillId="0" borderId="17" xfId="80" applyFont="1" applyFill="1" applyBorder="1" applyAlignment="1">
      <alignment vertical="center" shrinkToFit="1"/>
    </xf>
    <xf numFmtId="0" fontId="21" fillId="0" borderId="10" xfId="0" applyFont="1" applyFill="1" applyBorder="1" applyAlignment="1">
      <alignment horizontal="left" vertical="center"/>
    </xf>
    <xf numFmtId="0" fontId="21" fillId="0" borderId="0" xfId="0" applyFont="1" applyAlignment="1">
      <alignment vertical="center"/>
    </xf>
    <xf numFmtId="38" fontId="54" fillId="0" borderId="10" xfId="80" applyFont="1" applyBorder="1" applyAlignment="1">
      <alignment vertical="center"/>
    </xf>
    <xf numFmtId="38" fontId="2" fillId="0" borderId="18" xfId="80" applyFont="1" applyBorder="1" applyAlignment="1">
      <alignment vertical="center"/>
    </xf>
    <xf numFmtId="38" fontId="2" fillId="0" borderId="19" xfId="80" applyFont="1" applyBorder="1" applyAlignment="1">
      <alignment vertical="center"/>
    </xf>
    <xf numFmtId="38" fontId="2" fillId="0" borderId="20" xfId="80" applyFont="1" applyFill="1" applyBorder="1" applyAlignment="1">
      <alignment vertical="center" shrinkToFit="1"/>
    </xf>
    <xf numFmtId="38" fontId="2" fillId="0" borderId="21" xfId="80" applyFont="1" applyBorder="1" applyAlignment="1">
      <alignment vertical="center"/>
    </xf>
    <xf numFmtId="38" fontId="2" fillId="0" borderId="22" xfId="80" applyFont="1" applyBorder="1" applyAlignment="1">
      <alignment horizontal="center" vertical="center"/>
    </xf>
    <xf numFmtId="38" fontId="52" fillId="0" borderId="10" xfId="80" applyFont="1" applyBorder="1" applyAlignment="1">
      <alignment horizontal="center" vertical="center"/>
    </xf>
    <xf numFmtId="38" fontId="2" fillId="0" borderId="23" xfId="80" applyFont="1" applyBorder="1" applyAlignment="1">
      <alignment vertical="center" shrinkToFit="1"/>
    </xf>
    <xf numFmtId="38" fontId="2" fillId="0" borderId="24" xfId="80" applyFont="1" applyBorder="1" applyAlignment="1">
      <alignment vertical="center" shrinkToFit="1"/>
    </xf>
    <xf numFmtId="38" fontId="2" fillId="0" borderId="25" xfId="80" applyFont="1" applyBorder="1" applyAlignment="1">
      <alignment vertical="center" shrinkToFit="1"/>
    </xf>
    <xf numFmtId="38" fontId="2" fillId="0" borderId="24" xfId="80" applyFont="1" applyFill="1" applyBorder="1" applyAlignment="1">
      <alignment vertical="center" shrinkToFit="1"/>
    </xf>
    <xf numFmtId="38" fontId="2" fillId="0" borderId="26" xfId="80" applyFont="1" applyFill="1" applyBorder="1" applyAlignment="1">
      <alignment vertical="center" shrinkToFit="1"/>
    </xf>
    <xf numFmtId="38" fontId="2" fillId="0" borderId="17" xfId="80" applyFont="1" applyFill="1" applyBorder="1" applyAlignment="1">
      <alignment horizontal="right" vertical="center" shrinkToFit="1"/>
    </xf>
    <xf numFmtId="38" fontId="52" fillId="0" borderId="12" xfId="80" applyFont="1" applyBorder="1" applyAlignment="1">
      <alignment horizontal="center" vertical="center"/>
    </xf>
    <xf numFmtId="38" fontId="52" fillId="0" borderId="0" xfId="80" applyFont="1" applyBorder="1" applyAlignment="1">
      <alignment horizontal="center" vertical="center"/>
    </xf>
    <xf numFmtId="38" fontId="52" fillId="0" borderId="27" xfId="80" applyFont="1" applyBorder="1" applyAlignment="1">
      <alignment horizontal="center" vertical="center"/>
    </xf>
    <xf numFmtId="38" fontId="52" fillId="0" borderId="0" xfId="80" applyFont="1" applyBorder="1" applyAlignment="1">
      <alignment vertical="center"/>
    </xf>
    <xf numFmtId="38" fontId="55" fillId="0" borderId="0" xfId="80" applyFont="1" applyBorder="1" applyAlignment="1">
      <alignment vertical="center"/>
    </xf>
    <xf numFmtId="38" fontId="56" fillId="0" borderId="0" xfId="80" applyFont="1" applyBorder="1" applyAlignment="1">
      <alignment vertical="center"/>
    </xf>
    <xf numFmtId="38" fontId="52" fillId="0" borderId="28" xfId="80" applyFont="1" applyBorder="1" applyAlignment="1">
      <alignment vertical="center"/>
    </xf>
    <xf numFmtId="0" fontId="26" fillId="0" borderId="0" xfId="0" applyFont="1" applyFill="1" applyAlignment="1">
      <alignment vertical="center"/>
    </xf>
    <xf numFmtId="0" fontId="26" fillId="0" borderId="29" xfId="0" applyFont="1" applyFill="1" applyBorder="1" applyAlignment="1">
      <alignment horizontal="left" vertical="center"/>
    </xf>
    <xf numFmtId="0" fontId="26" fillId="0" borderId="30"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31" xfId="0" applyFont="1" applyFill="1" applyBorder="1" applyAlignment="1">
      <alignment vertical="center"/>
    </xf>
    <xf numFmtId="0" fontId="26" fillId="0" borderId="32" xfId="0" applyFont="1" applyFill="1" applyBorder="1" applyAlignment="1">
      <alignment horizontal="left" vertical="center"/>
    </xf>
    <xf numFmtId="0" fontId="26" fillId="0" borderId="32" xfId="0" applyFont="1" applyFill="1" applyBorder="1" applyAlignment="1">
      <alignment vertical="center"/>
    </xf>
    <xf numFmtId="0" fontId="26" fillId="0" borderId="33"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35" xfId="0" applyFont="1" applyFill="1" applyBorder="1" applyAlignment="1">
      <alignment vertical="center"/>
    </xf>
    <xf numFmtId="0" fontId="26" fillId="0" borderId="0" xfId="0" applyFont="1" applyFill="1" applyBorder="1" applyAlignment="1">
      <alignment vertical="center"/>
    </xf>
    <xf numFmtId="0" fontId="22" fillId="0" borderId="0" xfId="0" applyFont="1" applyFill="1" applyBorder="1" applyAlignment="1">
      <alignment horizontal="left" vertical="center"/>
    </xf>
    <xf numFmtId="0" fontId="22" fillId="0" borderId="30" xfId="0" applyFont="1" applyFill="1" applyBorder="1" applyAlignment="1">
      <alignment horizontal="left" vertical="center"/>
    </xf>
    <xf numFmtId="0" fontId="21" fillId="0" borderId="30" xfId="0" applyFont="1" applyFill="1" applyBorder="1" applyAlignment="1">
      <alignment horizontal="left" vertical="center"/>
    </xf>
    <xf numFmtId="0" fontId="26" fillId="0" borderId="27"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36" xfId="0" applyFont="1" applyFill="1" applyBorder="1" applyAlignment="1">
      <alignment horizontal="left" vertical="center"/>
    </xf>
    <xf numFmtId="0" fontId="21" fillId="0" borderId="28" xfId="0" applyFont="1" applyFill="1" applyBorder="1" applyAlignment="1">
      <alignment horizontal="left" vertical="center"/>
    </xf>
    <xf numFmtId="0" fontId="30" fillId="0" borderId="28" xfId="0" applyFont="1" applyFill="1" applyBorder="1" applyAlignment="1">
      <alignment horizontal="left" vertical="center"/>
    </xf>
    <xf numFmtId="0" fontId="30" fillId="0" borderId="0" xfId="0" applyFont="1" applyFill="1" applyBorder="1" applyAlignment="1">
      <alignment horizontal="left" vertical="center"/>
    </xf>
    <xf numFmtId="0" fontId="21" fillId="0" borderId="0" xfId="0" applyFont="1" applyFill="1" applyBorder="1" applyAlignment="1">
      <alignment horizontal="left" vertical="center"/>
    </xf>
    <xf numFmtId="0" fontId="30" fillId="0" borderId="35" xfId="0" applyFont="1" applyFill="1" applyBorder="1" applyAlignment="1">
      <alignment horizontal="left" vertical="center"/>
    </xf>
    <xf numFmtId="0" fontId="30" fillId="0" borderId="0" xfId="0" applyFont="1" applyFill="1" applyAlignment="1">
      <alignment vertical="center"/>
    </xf>
    <xf numFmtId="0" fontId="26" fillId="0" borderId="0" xfId="0" applyFont="1" applyFill="1" applyBorder="1" applyAlignment="1">
      <alignment vertical="center" shrinkToFit="1"/>
    </xf>
    <xf numFmtId="0" fontId="26" fillId="0" borderId="35" xfId="0" applyFont="1" applyFill="1" applyBorder="1" applyAlignment="1">
      <alignment vertical="center" shrinkToFit="1"/>
    </xf>
    <xf numFmtId="0" fontId="26" fillId="0" borderId="10" xfId="0" applyFont="1" applyFill="1" applyBorder="1" applyAlignment="1">
      <alignment vertical="center"/>
    </xf>
    <xf numFmtId="0" fontId="31" fillId="0" borderId="0" xfId="0" applyFont="1" applyFill="1" applyBorder="1" applyAlignment="1">
      <alignment horizontal="left" vertical="center"/>
    </xf>
    <xf numFmtId="0" fontId="26" fillId="0" borderId="34" xfId="0" applyFont="1" applyFill="1" applyBorder="1" applyAlignment="1">
      <alignment vertical="center"/>
    </xf>
    <xf numFmtId="0" fontId="26" fillId="0" borderId="30" xfId="0" applyFont="1" applyFill="1" applyBorder="1" applyAlignment="1">
      <alignment vertical="center"/>
    </xf>
    <xf numFmtId="0" fontId="26" fillId="0" borderId="37" xfId="0" applyFont="1" applyFill="1" applyBorder="1" applyAlignment="1">
      <alignment horizontal="left" vertical="center"/>
    </xf>
    <xf numFmtId="38" fontId="2" fillId="0" borderId="0" xfId="83" applyFont="1" applyAlignment="1">
      <alignment vertical="center"/>
    </xf>
    <xf numFmtId="38" fontId="2" fillId="0" borderId="0" xfId="83" applyFont="1" applyAlignment="1">
      <alignment horizontal="centerContinuous" vertical="center"/>
    </xf>
    <xf numFmtId="38" fontId="2" fillId="0" borderId="0" xfId="83" applyFont="1" applyAlignment="1">
      <alignment horizontal="right" vertical="center"/>
    </xf>
    <xf numFmtId="38" fontId="22" fillId="0" borderId="0" xfId="83" applyFont="1" applyAlignment="1">
      <alignment vertical="center"/>
    </xf>
    <xf numFmtId="38" fontId="24" fillId="0" borderId="0" xfId="83" applyFont="1" applyAlignment="1">
      <alignment vertical="center"/>
    </xf>
    <xf numFmtId="0" fontId="21" fillId="0" borderId="10" xfId="0" applyFont="1" applyFill="1" applyBorder="1" applyAlignment="1">
      <alignment vertical="center"/>
    </xf>
    <xf numFmtId="0" fontId="2" fillId="0" borderId="10" xfId="0" applyFont="1" applyFill="1" applyBorder="1" applyAlignment="1">
      <alignment vertical="center"/>
    </xf>
    <xf numFmtId="0" fontId="2" fillId="0" borderId="36" xfId="0" applyFont="1" applyFill="1" applyBorder="1" applyAlignment="1">
      <alignment vertical="center"/>
    </xf>
    <xf numFmtId="0" fontId="26" fillId="0" borderId="27" xfId="0" applyFont="1" applyFill="1" applyBorder="1" applyAlignment="1">
      <alignment vertical="center"/>
    </xf>
    <xf numFmtId="38" fontId="22" fillId="0" borderId="0" xfId="83" applyFont="1" applyFill="1" applyBorder="1" applyAlignment="1">
      <alignment vertical="center"/>
    </xf>
    <xf numFmtId="0" fontId="57" fillId="0" borderId="0" xfId="0" applyFont="1" applyAlignment="1">
      <alignment horizontal="justify" vertical="center"/>
    </xf>
    <xf numFmtId="0" fontId="58" fillId="0" borderId="0" xfId="0" applyFont="1" applyAlignment="1">
      <alignment/>
    </xf>
    <xf numFmtId="0" fontId="59" fillId="0" borderId="38" xfId="0" applyFont="1" applyBorder="1" applyAlignment="1">
      <alignment horizontal="justify" vertical="center"/>
    </xf>
    <xf numFmtId="0" fontId="59" fillId="0" borderId="39" xfId="0" applyFont="1" applyBorder="1" applyAlignment="1">
      <alignment horizontal="justify" vertical="center"/>
    </xf>
    <xf numFmtId="0" fontId="59" fillId="0" borderId="39" xfId="0" applyFont="1" applyBorder="1" applyAlignment="1">
      <alignment horizontal="justify" vertical="center" wrapText="1"/>
    </xf>
    <xf numFmtId="0" fontId="57" fillId="0" borderId="0" xfId="0" applyFont="1" applyAlignment="1">
      <alignment horizontal="center" vertical="center"/>
    </xf>
    <xf numFmtId="0" fontId="59" fillId="0" borderId="40" xfId="0" applyFont="1" applyBorder="1" applyAlignment="1">
      <alignment horizontal="center" vertical="center"/>
    </xf>
    <xf numFmtId="0" fontId="59" fillId="0" borderId="40" xfId="0" applyFont="1" applyBorder="1" applyAlignment="1">
      <alignment horizontal="center" vertical="center" wrapText="1"/>
    </xf>
    <xf numFmtId="0" fontId="58" fillId="0" borderId="0" xfId="0" applyFont="1" applyBorder="1" applyAlignment="1">
      <alignment/>
    </xf>
    <xf numFmtId="0" fontId="59" fillId="0" borderId="0" xfId="0" applyFont="1" applyAlignment="1">
      <alignment horizontal="justify" vertical="center"/>
    </xf>
    <xf numFmtId="38" fontId="2" fillId="0" borderId="41" xfId="80" applyFont="1" applyFill="1" applyBorder="1" applyAlignment="1">
      <alignment vertical="center"/>
    </xf>
    <xf numFmtId="38" fontId="2" fillId="0" borderId="42" xfId="80" applyFont="1" applyFill="1" applyBorder="1" applyAlignment="1">
      <alignment vertical="center" shrinkToFit="1"/>
    </xf>
    <xf numFmtId="0" fontId="57" fillId="24" borderId="43" xfId="0" applyFont="1" applyFill="1" applyBorder="1" applyAlignment="1">
      <alignment horizontal="justify" vertical="center"/>
    </xf>
    <xf numFmtId="0" fontId="57" fillId="25" borderId="44" xfId="0" applyFont="1" applyFill="1" applyBorder="1" applyAlignment="1">
      <alignment horizontal="center" vertical="center"/>
    </xf>
    <xf numFmtId="0" fontId="2" fillId="0" borderId="45" xfId="0" applyFont="1" applyFill="1" applyBorder="1" applyAlignment="1">
      <alignment horizontal="center" vertical="center" wrapText="1"/>
    </xf>
    <xf numFmtId="3" fontId="2" fillId="0" borderId="37" xfId="0" applyNumberFormat="1" applyFont="1" applyFill="1" applyBorder="1" applyAlignment="1">
      <alignment vertical="center" wrapText="1"/>
    </xf>
    <xf numFmtId="0" fontId="22" fillId="0" borderId="46" xfId="0" applyFont="1" applyFill="1" applyBorder="1" applyAlignment="1">
      <alignment horizontal="right" vertical="center" wrapText="1"/>
    </xf>
    <xf numFmtId="0" fontId="22" fillId="0" borderId="19" xfId="0" applyFont="1" applyFill="1" applyBorder="1" applyAlignment="1">
      <alignment horizontal="right" vertical="center" wrapText="1"/>
    </xf>
    <xf numFmtId="56" fontId="2" fillId="0" borderId="27" xfId="0" applyNumberFormat="1" applyFont="1" applyFill="1" applyBorder="1" applyAlignment="1" quotePrefix="1">
      <alignment horizontal="center" vertical="center"/>
    </xf>
    <xf numFmtId="0" fontId="21" fillId="0" borderId="47" xfId="0" applyFont="1" applyFill="1" applyBorder="1" applyAlignment="1">
      <alignment horizontal="center" vertical="center" wrapText="1"/>
    </xf>
    <xf numFmtId="0" fontId="22" fillId="0" borderId="39" xfId="0" applyFont="1" applyFill="1" applyBorder="1" applyAlignment="1">
      <alignment horizontal="right"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57" fillId="24" borderId="0" xfId="0" applyFont="1" applyFill="1" applyAlignment="1">
      <alignment horizontal="justify"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2" fillId="0" borderId="51" xfId="0" applyFont="1" applyFill="1" applyBorder="1" applyAlignment="1">
      <alignment horizontal="right" vertical="center" wrapText="1"/>
    </xf>
    <xf numFmtId="3" fontId="2" fillId="0" borderId="10" xfId="0" applyNumberFormat="1" applyFont="1" applyFill="1" applyBorder="1" applyAlignment="1">
      <alignment vertical="center" wrapText="1"/>
    </xf>
    <xf numFmtId="0" fontId="22" fillId="0" borderId="52" xfId="0" applyFont="1" applyFill="1" applyBorder="1" applyAlignment="1">
      <alignment horizontal="right" vertical="center" wrapText="1"/>
    </xf>
    <xf numFmtId="38" fontId="2" fillId="0" borderId="53" xfId="83" applyFont="1" applyFill="1" applyBorder="1" applyAlignment="1">
      <alignment vertical="center" wrapText="1"/>
    </xf>
    <xf numFmtId="38" fontId="2" fillId="0" borderId="30" xfId="83" applyFont="1" applyFill="1" applyBorder="1" applyAlignment="1">
      <alignment vertical="center" wrapText="1"/>
    </xf>
    <xf numFmtId="0" fontId="2" fillId="0" borderId="29" xfId="0" applyNumberFormat="1" applyFont="1" applyFill="1" applyBorder="1" applyAlignment="1" quotePrefix="1">
      <alignment horizontal="center" vertical="center"/>
    </xf>
    <xf numFmtId="0" fontId="2" fillId="0" borderId="43" xfId="0" applyFont="1" applyFill="1" applyBorder="1" applyAlignment="1">
      <alignment vertical="center"/>
    </xf>
    <xf numFmtId="3" fontId="2" fillId="0" borderId="0" xfId="0" applyNumberFormat="1" applyFont="1" applyFill="1" applyBorder="1" applyAlignment="1" quotePrefix="1">
      <alignment horizontal="center" vertical="center"/>
    </xf>
    <xf numFmtId="3" fontId="2" fillId="0" borderId="54" xfId="0" applyNumberFormat="1" applyFont="1" applyFill="1" applyBorder="1" applyAlignment="1" quotePrefix="1">
      <alignment horizontal="center" vertical="center"/>
    </xf>
    <xf numFmtId="3" fontId="2" fillId="0" borderId="55" xfId="0" applyNumberFormat="1" applyFont="1" applyFill="1" applyBorder="1" applyAlignment="1">
      <alignment vertical="center"/>
    </xf>
    <xf numFmtId="3" fontId="2" fillId="0" borderId="56" xfId="0" applyNumberFormat="1" applyFont="1" applyFill="1" applyBorder="1" applyAlignment="1">
      <alignment vertical="center"/>
    </xf>
    <xf numFmtId="3" fontId="2" fillId="0" borderId="36" xfId="0" applyNumberFormat="1" applyFont="1" applyFill="1" applyBorder="1" applyAlignment="1">
      <alignment vertical="center" wrapText="1"/>
    </xf>
    <xf numFmtId="38" fontId="2" fillId="0" borderId="31" xfId="83" applyFont="1" applyFill="1" applyBorder="1" applyAlignment="1">
      <alignment vertical="center" wrapText="1"/>
    </xf>
    <xf numFmtId="0" fontId="22" fillId="0" borderId="45" xfId="0" applyFont="1" applyFill="1" applyBorder="1" applyAlignment="1">
      <alignment horizontal="right" vertical="center" wrapText="1"/>
    </xf>
    <xf numFmtId="0" fontId="22" fillId="0" borderId="28" xfId="0" applyFont="1" applyFill="1" applyBorder="1" applyAlignment="1">
      <alignment horizontal="right" vertical="center" wrapText="1"/>
    </xf>
    <xf numFmtId="38" fontId="2" fillId="0" borderId="57" xfId="0" applyNumberFormat="1" applyFont="1" applyFill="1" applyBorder="1" applyAlignment="1">
      <alignment vertical="center"/>
    </xf>
    <xf numFmtId="0" fontId="2" fillId="0" borderId="58" xfId="0" applyFont="1" applyFill="1" applyBorder="1" applyAlignment="1">
      <alignment vertical="center"/>
    </xf>
    <xf numFmtId="3" fontId="2" fillId="0" borderId="59" xfId="0" applyNumberFormat="1" applyFont="1" applyFill="1" applyBorder="1" applyAlignment="1" quotePrefix="1">
      <alignment horizontal="center" vertical="center"/>
    </xf>
    <xf numFmtId="3" fontId="2" fillId="0" borderId="60" xfId="0" applyNumberFormat="1" applyFont="1" applyFill="1" applyBorder="1" applyAlignment="1" quotePrefix="1">
      <alignment horizontal="center" vertical="center"/>
    </xf>
    <xf numFmtId="0" fontId="57" fillId="0" borderId="0" xfId="0" applyFont="1" applyBorder="1" applyAlignment="1">
      <alignment horizontal="justify" vertical="center"/>
    </xf>
    <xf numFmtId="0" fontId="57" fillId="0" borderId="0" xfId="0" applyFont="1" applyAlignment="1">
      <alignment horizontal="justify" vertical="center"/>
    </xf>
    <xf numFmtId="0" fontId="57" fillId="0" borderId="0" xfId="0" applyFont="1" applyAlignment="1">
      <alignment horizontal="left" vertical="center"/>
    </xf>
    <xf numFmtId="0" fontId="57" fillId="25" borderId="44" xfId="0" applyFont="1" applyFill="1" applyBorder="1" applyAlignment="1">
      <alignment horizontal="left" vertical="center"/>
    </xf>
    <xf numFmtId="0" fontId="57" fillId="0" borderId="33" xfId="0" applyFont="1" applyBorder="1" applyAlignment="1">
      <alignment horizontal="left" vertical="center"/>
    </xf>
    <xf numFmtId="0" fontId="58" fillId="0" borderId="34" xfId="0" applyFont="1" applyBorder="1" applyAlignment="1">
      <alignment/>
    </xf>
    <xf numFmtId="0" fontId="57" fillId="0" borderId="61" xfId="0" applyFont="1" applyFill="1" applyBorder="1" applyAlignment="1">
      <alignment horizontal="justify" vertical="center"/>
    </xf>
    <xf numFmtId="0" fontId="0" fillId="0" borderId="12" xfId="0" applyFill="1" applyBorder="1" applyAlignment="1">
      <alignment/>
    </xf>
    <xf numFmtId="0" fontId="59" fillId="0" borderId="38" xfId="0" applyFont="1" applyBorder="1" applyAlignment="1">
      <alignment horizontal="left" vertical="center"/>
    </xf>
    <xf numFmtId="0" fontId="2" fillId="0" borderId="45" xfId="0" applyFont="1" applyBorder="1" applyAlignment="1">
      <alignment horizontal="center" vertical="center" wrapText="1"/>
    </xf>
    <xf numFmtId="0" fontId="37" fillId="0" borderId="0" xfId="106" applyFont="1" applyAlignment="1">
      <alignment vertical="top"/>
      <protection/>
    </xf>
    <xf numFmtId="49" fontId="37" fillId="0" borderId="0" xfId="106" applyNumberFormat="1" applyFont="1" applyAlignment="1">
      <alignment horizontal="right" vertical="center"/>
      <protection/>
    </xf>
    <xf numFmtId="49" fontId="37" fillId="0" borderId="0" xfId="106" applyNumberFormat="1" applyFont="1">
      <alignment vertical="center"/>
      <protection/>
    </xf>
    <xf numFmtId="49" fontId="37" fillId="0" borderId="0" xfId="106" applyNumberFormat="1" applyFont="1" applyAlignment="1">
      <alignment horizontal="right" vertical="top" wrapText="1"/>
      <protection/>
    </xf>
    <xf numFmtId="0" fontId="37" fillId="0" borderId="0" xfId="106" applyFont="1">
      <alignment vertical="center"/>
      <protection/>
    </xf>
    <xf numFmtId="0" fontId="37" fillId="0" borderId="10" xfId="106" applyFont="1" applyBorder="1">
      <alignment vertical="center"/>
      <protection/>
    </xf>
    <xf numFmtId="0" fontId="37" fillId="0" borderId="0" xfId="106" applyFont="1" applyAlignment="1">
      <alignment/>
      <protection/>
    </xf>
    <xf numFmtId="0" fontId="37" fillId="0" borderId="30" xfId="106" applyFont="1" applyBorder="1" applyAlignment="1">
      <alignment/>
      <protection/>
    </xf>
    <xf numFmtId="0" fontId="36" fillId="0" borderId="0" xfId="106" applyFont="1" applyAlignment="1">
      <alignment vertical="top"/>
      <protection/>
    </xf>
    <xf numFmtId="0" fontId="37" fillId="0" borderId="0" xfId="106" applyFont="1" applyBorder="1" applyAlignment="1">
      <alignment horizontal="distributed" vertical="center"/>
      <protection/>
    </xf>
    <xf numFmtId="0" fontId="37" fillId="0" borderId="0" xfId="106" applyFont="1" applyBorder="1">
      <alignment vertical="center"/>
      <protection/>
    </xf>
    <xf numFmtId="0" fontId="37" fillId="0" borderId="0" xfId="106" applyFont="1" applyBorder="1" applyAlignment="1">
      <alignment horizontal="left" vertical="center"/>
      <protection/>
    </xf>
    <xf numFmtId="0" fontId="38" fillId="0" borderId="0" xfId="106" applyFont="1" applyAlignment="1">
      <alignment horizontal="center" vertical="center"/>
      <protection/>
    </xf>
    <xf numFmtId="0" fontId="2" fillId="0" borderId="10" xfId="0" applyFont="1" applyBorder="1" applyAlignment="1">
      <alignment horizontal="center" vertical="center"/>
    </xf>
    <xf numFmtId="0" fontId="21" fillId="0" borderId="10" xfId="0" applyFont="1" applyBorder="1" applyAlignment="1">
      <alignment horizontal="left" vertical="center"/>
    </xf>
    <xf numFmtId="0" fontId="2" fillId="0" borderId="0" xfId="0" applyFont="1" applyAlignment="1">
      <alignment horizontal="center" vertical="center"/>
    </xf>
    <xf numFmtId="0" fontId="2" fillId="0" borderId="6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0" xfId="0" applyFont="1" applyAlignment="1">
      <alignment vertical="center" wrapText="1"/>
    </xf>
    <xf numFmtId="0" fontId="2" fillId="0" borderId="6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7"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47" xfId="0" applyFont="1" applyBorder="1" applyAlignment="1">
      <alignment horizontal="center" vertical="center" wrapText="1"/>
    </xf>
    <xf numFmtId="38" fontId="21" fillId="0" borderId="47" xfId="83" applyFont="1" applyBorder="1" applyAlignment="1">
      <alignment horizontal="center" vertical="center"/>
    </xf>
    <xf numFmtId="0" fontId="2" fillId="0" borderId="0" xfId="0" applyFont="1" applyAlignment="1">
      <alignment horizontal="center" vertical="center" wrapText="1"/>
    </xf>
    <xf numFmtId="38" fontId="21" fillId="0" borderId="47" xfId="83" applyFont="1" applyBorder="1" applyAlignment="1" quotePrefix="1">
      <alignment horizontal="center" vertical="center"/>
    </xf>
    <xf numFmtId="0" fontId="22" fillId="0" borderId="45" xfId="0" applyFont="1" applyBorder="1" applyAlignment="1">
      <alignment horizontal="right" vertical="center" wrapText="1"/>
    </xf>
    <xf numFmtId="0" fontId="22" fillId="0" borderId="28" xfId="0" applyFont="1" applyBorder="1" applyAlignment="1">
      <alignment horizontal="right" vertical="center" wrapText="1"/>
    </xf>
    <xf numFmtId="0" fontId="22" fillId="0" borderId="19" xfId="0" applyFont="1" applyBorder="1" applyAlignment="1">
      <alignment horizontal="right" vertical="center" wrapText="1"/>
    </xf>
    <xf numFmtId="0" fontId="22" fillId="0" borderId="52" xfId="0" applyFont="1" applyBorder="1" applyAlignment="1">
      <alignment horizontal="right" vertical="center" wrapText="1"/>
    </xf>
    <xf numFmtId="0" fontId="22" fillId="0" borderId="51" xfId="0" applyFont="1" applyBorder="1" applyAlignment="1">
      <alignment horizontal="right" vertical="center" wrapText="1"/>
    </xf>
    <xf numFmtId="0" fontId="22" fillId="0" borderId="46" xfId="0" applyFont="1" applyBorder="1" applyAlignment="1">
      <alignment horizontal="right" vertical="center" wrapText="1"/>
    </xf>
    <xf numFmtId="0" fontId="22" fillId="0" borderId="64" xfId="0" applyFont="1" applyBorder="1" applyAlignment="1">
      <alignment horizontal="right" vertical="center" wrapText="1"/>
    </xf>
    <xf numFmtId="0" fontId="22" fillId="0" borderId="39" xfId="0" applyFont="1" applyBorder="1" applyAlignment="1">
      <alignment horizontal="right" vertical="center" wrapText="1"/>
    </xf>
    <xf numFmtId="0" fontId="22" fillId="0" borderId="47" xfId="0" applyFont="1" applyBorder="1" applyAlignment="1">
      <alignment horizontal="right" vertical="center" wrapText="1"/>
    </xf>
    <xf numFmtId="3" fontId="2" fillId="0" borderId="65" xfId="0" applyNumberFormat="1" applyFont="1" applyBorder="1" applyAlignment="1">
      <alignment horizontal="center" vertical="center" wrapText="1"/>
    </xf>
    <xf numFmtId="0" fontId="0" fillId="0" borderId="66" xfId="0" applyBorder="1" applyAlignment="1">
      <alignment horizontal="center" vertical="center" wrapText="1"/>
    </xf>
    <xf numFmtId="3" fontId="2" fillId="0" borderId="36" xfId="0" applyNumberFormat="1" applyFont="1" applyBorder="1" applyAlignment="1">
      <alignment vertical="center" wrapText="1"/>
    </xf>
    <xf numFmtId="3" fontId="2" fillId="0" borderId="37" xfId="0" applyNumberFormat="1" applyFont="1" applyBorder="1" applyAlignment="1">
      <alignment vertical="center" wrapText="1"/>
    </xf>
    <xf numFmtId="3" fontId="2" fillId="0" borderId="10" xfId="0" applyNumberFormat="1" applyFont="1" applyBorder="1" applyAlignment="1">
      <alignment vertical="center" wrapText="1"/>
    </xf>
    <xf numFmtId="56" fontId="2" fillId="0" borderId="27" xfId="0" applyNumberFormat="1" applyFont="1" applyBorder="1" applyAlignment="1" quotePrefix="1">
      <alignment horizontal="center" vertical="center"/>
    </xf>
    <xf numFmtId="3" fontId="2" fillId="0" borderId="67" xfId="0" applyNumberFormat="1" applyFont="1" applyBorder="1" applyAlignment="1" quotePrefix="1">
      <alignment horizontal="center" vertical="center"/>
    </xf>
    <xf numFmtId="3" fontId="2" fillId="0" borderId="59" xfId="0" applyNumberFormat="1" applyFont="1" applyBorder="1" applyAlignment="1" quotePrefix="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2" fillId="0" borderId="29" xfId="0" applyFont="1" applyBorder="1" applyAlignment="1" quotePrefix="1">
      <alignment horizontal="center" vertical="center"/>
    </xf>
    <xf numFmtId="3" fontId="2" fillId="0" borderId="70" xfId="0" applyNumberFormat="1" applyFont="1" applyBorder="1" applyAlignment="1" quotePrefix="1">
      <alignment horizontal="center" vertical="center"/>
    </xf>
    <xf numFmtId="3" fontId="2" fillId="0" borderId="71" xfId="0" applyNumberFormat="1" applyFont="1" applyBorder="1" applyAlignment="1" quotePrefix="1">
      <alignment horizontal="center" vertical="center"/>
    </xf>
    <xf numFmtId="0" fontId="0" fillId="0" borderId="71" xfId="0" applyBorder="1" applyAlignment="1">
      <alignment horizontal="center" vertical="center"/>
    </xf>
    <xf numFmtId="0" fontId="0" fillId="0" borderId="60" xfId="0" applyBorder="1" applyAlignment="1">
      <alignment horizontal="center" vertical="center"/>
    </xf>
    <xf numFmtId="0" fontId="2" fillId="0" borderId="43" xfId="0" applyFont="1" applyBorder="1" applyAlignment="1">
      <alignment vertical="center"/>
    </xf>
    <xf numFmtId="38" fontId="2" fillId="0" borderId="57" xfId="0" applyNumberFormat="1" applyFont="1" applyBorder="1" applyAlignment="1">
      <alignment vertical="center"/>
    </xf>
    <xf numFmtId="3" fontId="2" fillId="0" borderId="55" xfId="0" applyNumberFormat="1" applyFont="1" applyBorder="1" applyAlignment="1">
      <alignment vertical="center"/>
    </xf>
    <xf numFmtId="0" fontId="2" fillId="0" borderId="58" xfId="0" applyFont="1" applyBorder="1" applyAlignment="1">
      <alignment vertical="center"/>
    </xf>
    <xf numFmtId="3" fontId="2" fillId="0" borderId="56" xfId="0" applyNumberFormat="1" applyFont="1" applyBorder="1" applyAlignment="1">
      <alignment vertical="center"/>
    </xf>
    <xf numFmtId="3" fontId="2" fillId="0" borderId="54" xfId="0" applyNumberFormat="1" applyFont="1" applyBorder="1" applyAlignment="1" quotePrefix="1">
      <alignment horizontal="center" vertical="center"/>
    </xf>
    <xf numFmtId="3" fontId="2" fillId="0" borderId="39" xfId="0" applyNumberFormat="1" applyFont="1" applyBorder="1" applyAlignment="1">
      <alignment vertical="center"/>
    </xf>
    <xf numFmtId="3" fontId="2" fillId="0" borderId="0" xfId="0" applyNumberFormat="1" applyFont="1" applyAlignment="1" quotePrefix="1">
      <alignment horizontal="center" vertical="center"/>
    </xf>
    <xf numFmtId="3" fontId="2" fillId="0" borderId="65" xfId="0" applyNumberFormat="1" applyFont="1" applyFill="1" applyBorder="1" applyAlignment="1">
      <alignment vertical="center" wrapText="1"/>
    </xf>
    <xf numFmtId="0" fontId="0" fillId="0" borderId="66" xfId="0" applyBorder="1" applyAlignment="1">
      <alignment vertical="center" wrapText="1"/>
    </xf>
    <xf numFmtId="0" fontId="0" fillId="0" borderId="69" xfId="0" applyBorder="1" applyAlignment="1">
      <alignment vertical="center" wrapText="1"/>
    </xf>
    <xf numFmtId="3" fontId="2" fillId="0" borderId="68" xfId="0" applyNumberFormat="1" applyFont="1" applyFill="1" applyBorder="1" applyAlignment="1">
      <alignment vertical="center" wrapText="1"/>
    </xf>
    <xf numFmtId="0" fontId="2" fillId="24" borderId="38" xfId="0" applyFont="1" applyFill="1" applyBorder="1" applyAlignment="1">
      <alignment vertical="center"/>
    </xf>
    <xf numFmtId="38" fontId="2" fillId="24" borderId="0" xfId="80" applyFont="1" applyFill="1" applyBorder="1" applyAlignment="1">
      <alignment vertical="center"/>
    </xf>
    <xf numFmtId="38" fontId="2" fillId="24" borderId="17" xfId="80" applyFont="1" applyFill="1" applyBorder="1" applyAlignment="1">
      <alignment horizontal="right" vertical="center" shrinkToFit="1"/>
    </xf>
    <xf numFmtId="38" fontId="2" fillId="24" borderId="24" xfId="80" applyFont="1" applyFill="1" applyBorder="1" applyAlignment="1">
      <alignment vertical="center" shrinkToFit="1"/>
    </xf>
    <xf numFmtId="38" fontId="52" fillId="24" borderId="0" xfId="80" applyFont="1" applyFill="1" applyBorder="1" applyAlignment="1">
      <alignment vertical="center"/>
    </xf>
    <xf numFmtId="38" fontId="52" fillId="24" borderId="10" xfId="80" applyFont="1" applyFill="1" applyBorder="1" applyAlignment="1">
      <alignment vertical="center"/>
    </xf>
    <xf numFmtId="38" fontId="2" fillId="24" borderId="42" xfId="80" applyFont="1" applyFill="1" applyBorder="1" applyAlignment="1">
      <alignment horizontal="right" vertical="center" shrinkToFit="1"/>
    </xf>
    <xf numFmtId="38" fontId="2" fillId="24" borderId="25" xfId="80" applyFont="1" applyFill="1" applyBorder="1" applyAlignment="1">
      <alignment vertical="center" shrinkToFit="1"/>
    </xf>
    <xf numFmtId="38" fontId="52" fillId="24" borderId="72" xfId="80" applyFont="1" applyFill="1" applyBorder="1" applyAlignment="1">
      <alignment vertical="center"/>
    </xf>
    <xf numFmtId="0" fontId="2" fillId="0" borderId="73" xfId="0" applyFont="1" applyFill="1" applyBorder="1" applyAlignment="1">
      <alignment vertical="center"/>
    </xf>
    <xf numFmtId="0" fontId="53" fillId="0" borderId="38" xfId="0" applyFont="1" applyBorder="1" applyAlignment="1">
      <alignment horizontal="center" vertical="center" wrapText="1"/>
    </xf>
    <xf numFmtId="0" fontId="53" fillId="0" borderId="74" xfId="0" applyFont="1" applyBorder="1" applyAlignment="1">
      <alignment horizontal="left" vertical="center" wrapText="1" indent="1"/>
    </xf>
    <xf numFmtId="194" fontId="53" fillId="24" borderId="75" xfId="0" applyNumberFormat="1" applyFont="1" applyFill="1" applyBorder="1" applyAlignment="1">
      <alignment horizontal="right" vertical="center" wrapText="1" indent="1"/>
    </xf>
    <xf numFmtId="0" fontId="53" fillId="0" borderId="74" xfId="0" applyFont="1" applyFill="1" applyBorder="1" applyAlignment="1">
      <alignment horizontal="left" vertical="center" wrapText="1" indent="1"/>
    </xf>
    <xf numFmtId="0" fontId="60" fillId="0" borderId="0" xfId="0" applyFont="1" applyAlignment="1">
      <alignment vertical="center"/>
    </xf>
    <xf numFmtId="38" fontId="41" fillId="0" borderId="0" xfId="83" applyFont="1" applyAlignment="1">
      <alignment vertical="center"/>
    </xf>
    <xf numFmtId="38" fontId="41" fillId="0" borderId="0" xfId="80" applyFont="1" applyAlignment="1">
      <alignment vertical="center"/>
    </xf>
    <xf numFmtId="0" fontId="41" fillId="0" borderId="0" xfId="0" applyFont="1" applyFill="1" applyAlignment="1">
      <alignment vertical="center"/>
    </xf>
    <xf numFmtId="38" fontId="42" fillId="0" borderId="0" xfId="83" applyFont="1" applyAlignment="1">
      <alignment vertical="center"/>
    </xf>
    <xf numFmtId="0" fontId="41" fillId="0" borderId="0" xfId="0" applyFont="1" applyAlignment="1">
      <alignment vertical="center"/>
    </xf>
    <xf numFmtId="0" fontId="21" fillId="24" borderId="10" xfId="0" applyFont="1" applyFill="1" applyBorder="1" applyAlignment="1">
      <alignment horizontal="left" vertical="center"/>
    </xf>
    <xf numFmtId="0" fontId="2" fillId="24" borderId="19" xfId="0" applyFont="1" applyFill="1" applyBorder="1" applyAlignment="1">
      <alignment vertical="center"/>
    </xf>
    <xf numFmtId="0" fontId="2" fillId="24" borderId="39" xfId="0" applyFont="1" applyFill="1" applyBorder="1" applyAlignment="1">
      <alignment vertical="center"/>
    </xf>
    <xf numFmtId="0" fontId="2" fillId="24" borderId="14" xfId="0" applyFont="1" applyFill="1" applyBorder="1" applyAlignment="1" applyProtection="1">
      <alignment horizontal="center" vertical="center"/>
      <protection locked="0"/>
    </xf>
    <xf numFmtId="0" fontId="2" fillId="24" borderId="76" xfId="0" applyFont="1" applyFill="1" applyBorder="1" applyAlignment="1" applyProtection="1">
      <alignment horizontal="center" vertical="center"/>
      <protection locked="0"/>
    </xf>
    <xf numFmtId="0" fontId="2" fillId="24" borderId="4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6" fillId="0" borderId="53" xfId="0" applyFont="1" applyFill="1" applyBorder="1" applyAlignment="1">
      <alignment horizontal="left" vertical="center"/>
    </xf>
    <xf numFmtId="0" fontId="41" fillId="0" borderId="0" xfId="0" applyFont="1" applyFill="1" applyBorder="1" applyAlignment="1">
      <alignment vertical="center"/>
    </xf>
    <xf numFmtId="0" fontId="28" fillId="0" borderId="0" xfId="0" applyFont="1" applyFill="1" applyBorder="1" applyAlignment="1">
      <alignment vertical="center"/>
    </xf>
    <xf numFmtId="0" fontId="21" fillId="24" borderId="10" xfId="0" applyFont="1" applyFill="1" applyBorder="1" applyAlignment="1">
      <alignment horizontal="left" vertical="center"/>
    </xf>
    <xf numFmtId="0" fontId="2" fillId="0" borderId="6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40" fillId="0" borderId="0" xfId="0" applyFont="1" applyFill="1" applyBorder="1" applyAlignment="1">
      <alignment horizontal="center" vertical="center"/>
    </xf>
    <xf numFmtId="0" fontId="41" fillId="0" borderId="0" xfId="0" applyFont="1" applyAlignment="1">
      <alignment horizontal="center" vertical="center"/>
    </xf>
    <xf numFmtId="0" fontId="2" fillId="24" borderId="24" xfId="0" applyFont="1" applyFill="1" applyBorder="1" applyAlignment="1" applyProtection="1">
      <alignment horizontal="center" vertical="center"/>
      <protection locked="0"/>
    </xf>
    <xf numFmtId="0" fontId="2" fillId="0" borderId="4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7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4" xfId="0" applyBorder="1" applyAlignment="1">
      <alignment horizontal="center" vertical="center" wrapText="1"/>
    </xf>
    <xf numFmtId="38" fontId="40" fillId="0" borderId="0" xfId="80" applyFont="1" applyAlignment="1">
      <alignment horizontal="center" vertical="center"/>
    </xf>
    <xf numFmtId="38" fontId="2" fillId="0" borderId="0" xfId="80" applyFont="1" applyFill="1" applyAlignment="1" quotePrefix="1">
      <alignment horizontal="left" vertical="center"/>
    </xf>
    <xf numFmtId="38" fontId="2" fillId="0" borderId="0" xfId="80" applyFont="1" applyFill="1" applyAlignment="1">
      <alignment horizontal="left" vertical="top" wrapText="1"/>
    </xf>
    <xf numFmtId="38" fontId="22" fillId="0" borderId="63" xfId="80" applyFont="1" applyBorder="1" applyAlignment="1">
      <alignment vertical="center" wrapText="1"/>
    </xf>
    <xf numFmtId="38" fontId="2" fillId="0" borderId="35" xfId="80" applyFont="1" applyBorder="1" applyAlignment="1">
      <alignment vertical="center"/>
    </xf>
    <xf numFmtId="38" fontId="2" fillId="0" borderId="63" xfId="80" applyFont="1" applyBorder="1" applyAlignment="1">
      <alignment vertical="center"/>
    </xf>
    <xf numFmtId="38" fontId="2" fillId="24" borderId="28" xfId="80" applyFont="1" applyFill="1" applyBorder="1" applyAlignment="1">
      <alignment vertical="center"/>
    </xf>
    <xf numFmtId="0" fontId="0" fillId="24" borderId="14" xfId="0" applyFill="1" applyBorder="1" applyAlignment="1">
      <alignment vertical="center"/>
    </xf>
    <xf numFmtId="0" fontId="0" fillId="24" borderId="28" xfId="0" applyFill="1" applyBorder="1" applyAlignment="1">
      <alignment vertical="center"/>
    </xf>
    <xf numFmtId="38" fontId="2" fillId="0" borderId="81" xfId="80" applyFont="1" applyBorder="1" applyAlignment="1">
      <alignment horizontal="center" vertical="center"/>
    </xf>
    <xf numFmtId="38" fontId="2" fillId="0" borderId="12" xfId="80" applyFont="1" applyBorder="1" applyAlignment="1">
      <alignment horizontal="center" vertical="center"/>
    </xf>
    <xf numFmtId="38" fontId="2" fillId="0" borderId="77" xfId="80" applyFont="1" applyBorder="1" applyAlignment="1">
      <alignment horizontal="center" vertical="center"/>
    </xf>
    <xf numFmtId="38" fontId="2" fillId="0" borderId="78" xfId="80" applyFont="1" applyBorder="1" applyAlignment="1">
      <alignment horizontal="center" vertical="center"/>
    </xf>
    <xf numFmtId="38" fontId="2" fillId="0" borderId="19" xfId="80" applyFont="1" applyBorder="1" applyAlignment="1">
      <alignment horizontal="center" vertical="center"/>
    </xf>
    <xf numFmtId="38" fontId="2" fillId="0" borderId="62" xfId="80" applyFont="1" applyBorder="1" applyAlignment="1">
      <alignment horizontal="center" vertical="center"/>
    </xf>
    <xf numFmtId="38" fontId="2" fillId="0" borderId="50" xfId="80" applyFont="1" applyBorder="1" applyAlignment="1">
      <alignment horizontal="center" vertical="center"/>
    </xf>
    <xf numFmtId="38" fontId="2" fillId="0" borderId="64" xfId="80" applyFont="1" applyBorder="1" applyAlignment="1">
      <alignment horizontal="center" vertical="center"/>
    </xf>
    <xf numFmtId="38" fontId="2" fillId="0" borderId="82" xfId="80" applyFont="1" applyBorder="1" applyAlignment="1">
      <alignment horizontal="center" vertical="center"/>
    </xf>
    <xf numFmtId="38" fontId="52" fillId="0" borderId="0" xfId="80" applyFont="1" applyAlignment="1">
      <alignment horizontal="right" vertical="center"/>
    </xf>
    <xf numFmtId="38" fontId="2" fillId="24" borderId="14" xfId="80" applyFont="1" applyFill="1" applyBorder="1" applyAlignment="1">
      <alignment vertical="center"/>
    </xf>
    <xf numFmtId="38" fontId="2" fillId="0" borderId="63" xfId="80" applyFont="1" applyBorder="1" applyAlignment="1">
      <alignment vertical="center" wrapText="1"/>
    </xf>
    <xf numFmtId="38" fontId="2" fillId="0" borderId="11" xfId="80" applyFont="1" applyBorder="1" applyAlignment="1">
      <alignment vertical="center"/>
    </xf>
    <xf numFmtId="38" fontId="2" fillId="0" borderId="81" xfId="80" applyFont="1" applyBorder="1" applyAlignment="1">
      <alignment vertical="center"/>
    </xf>
    <xf numFmtId="38" fontId="2" fillId="0" borderId="77" xfId="80" applyFont="1" applyBorder="1" applyAlignment="1">
      <alignment vertical="center"/>
    </xf>
    <xf numFmtId="38" fontId="2" fillId="0" borderId="46" xfId="80" applyFont="1" applyBorder="1" applyAlignment="1">
      <alignment vertical="center"/>
    </xf>
    <xf numFmtId="38" fontId="2" fillId="0" borderId="43" xfId="80" applyFont="1" applyBorder="1" applyAlignment="1">
      <alignment vertical="center"/>
    </xf>
    <xf numFmtId="38" fontId="2" fillId="24" borderId="11" xfId="80" applyFont="1" applyFill="1" applyBorder="1" applyAlignment="1">
      <alignment vertical="center"/>
    </xf>
    <xf numFmtId="38" fontId="2" fillId="0" borderId="49" xfId="80" applyFont="1" applyBorder="1" applyAlignment="1">
      <alignment vertical="center"/>
    </xf>
    <xf numFmtId="38" fontId="2" fillId="0" borderId="52" xfId="80" applyFont="1" applyBorder="1" applyAlignment="1">
      <alignment vertical="center"/>
    </xf>
    <xf numFmtId="38" fontId="21" fillId="24" borderId="10" xfId="80" applyFont="1" applyFill="1" applyBorder="1" applyAlignment="1">
      <alignment horizontal="left" vertical="center"/>
    </xf>
    <xf numFmtId="38" fontId="2" fillId="0" borderId="83" xfId="80" applyFont="1" applyBorder="1" applyAlignment="1">
      <alignment horizontal="center" vertical="center"/>
    </xf>
    <xf numFmtId="38" fontId="2" fillId="0" borderId="84" xfId="80" applyFont="1" applyBorder="1" applyAlignment="1">
      <alignment horizontal="center" vertical="center"/>
    </xf>
    <xf numFmtId="38" fontId="2" fillId="0" borderId="85" xfId="80" applyFont="1" applyBorder="1" applyAlignment="1">
      <alignment horizontal="center" vertical="center"/>
    </xf>
    <xf numFmtId="38" fontId="2" fillId="0" borderId="46" xfId="80" applyFont="1" applyBorder="1" applyAlignment="1">
      <alignment horizontal="center" vertical="center"/>
    </xf>
    <xf numFmtId="38" fontId="2" fillId="0" borderId="51" xfId="80" applyFont="1" applyBorder="1" applyAlignment="1">
      <alignment horizontal="center" vertical="center"/>
    </xf>
    <xf numFmtId="0" fontId="0" fillId="24" borderId="11" xfId="0" applyFill="1" applyBorder="1" applyAlignment="1">
      <alignment vertical="center"/>
    </xf>
    <xf numFmtId="38" fontId="2" fillId="0" borderId="49" xfId="80" applyFont="1" applyBorder="1" applyAlignment="1">
      <alignment horizontal="center" vertical="center"/>
    </xf>
    <xf numFmtId="38" fontId="2" fillId="0" borderId="52" xfId="80" applyFont="1" applyBorder="1" applyAlignment="1">
      <alignment horizontal="center" vertical="center"/>
    </xf>
    <xf numFmtId="38" fontId="2" fillId="0" borderId="62" xfId="80" applyFont="1" applyBorder="1" applyAlignment="1">
      <alignment vertical="center"/>
    </xf>
    <xf numFmtId="38" fontId="2" fillId="0" borderId="50" xfId="80" applyFont="1" applyBorder="1" applyAlignment="1">
      <alignment vertical="center"/>
    </xf>
    <xf numFmtId="38" fontId="21" fillId="0" borderId="81" xfId="80" applyFont="1" applyBorder="1" applyAlignment="1">
      <alignment horizontal="left" vertical="center" wrapText="1"/>
    </xf>
    <xf numFmtId="38" fontId="21" fillId="0" borderId="77" xfId="80" applyFont="1" applyBorder="1" applyAlignment="1">
      <alignment horizontal="left" vertical="center" wrapText="1"/>
    </xf>
    <xf numFmtId="38" fontId="21" fillId="0" borderId="28" xfId="80" applyFont="1" applyBorder="1" applyAlignment="1">
      <alignment horizontal="left" vertical="center" wrapText="1"/>
    </xf>
    <xf numFmtId="38" fontId="21" fillId="0" borderId="14" xfId="80" applyFont="1" applyBorder="1" applyAlignment="1">
      <alignment horizontal="left" vertical="center" wrapText="1"/>
    </xf>
    <xf numFmtId="38" fontId="2" fillId="0" borderId="28" xfId="80" applyFont="1" applyBorder="1" applyAlignment="1">
      <alignment vertical="center"/>
    </xf>
    <xf numFmtId="0" fontId="0" fillId="0" borderId="14" xfId="0" applyBorder="1" applyAlignment="1">
      <alignment vertical="center"/>
    </xf>
    <xf numFmtId="0" fontId="0" fillId="0" borderId="28" xfId="0" applyBorder="1" applyAlignment="1">
      <alignment vertical="center"/>
    </xf>
    <xf numFmtId="38" fontId="2" fillId="0" borderId="78" xfId="80" applyFont="1" applyBorder="1" applyAlignment="1">
      <alignment horizontal="center" vertical="center" wrapText="1"/>
    </xf>
    <xf numFmtId="38" fontId="2" fillId="0" borderId="45" xfId="80" applyFont="1" applyBorder="1" applyAlignment="1">
      <alignment horizontal="center" vertical="center"/>
    </xf>
    <xf numFmtId="38" fontId="2" fillId="0" borderId="86" xfId="80" applyFont="1" applyBorder="1" applyAlignment="1">
      <alignment horizontal="center" vertical="center"/>
    </xf>
    <xf numFmtId="38" fontId="2" fillId="0" borderId="45" xfId="80" applyFont="1" applyBorder="1" applyAlignment="1">
      <alignment horizontal="center" vertical="center" wrapText="1"/>
    </xf>
    <xf numFmtId="38" fontId="2" fillId="0" borderId="87" xfId="80" applyFont="1" applyBorder="1" applyAlignment="1">
      <alignment horizontal="center" vertical="center" wrapText="1"/>
    </xf>
    <xf numFmtId="0" fontId="0" fillId="24" borderId="52" xfId="0" applyFill="1" applyBorder="1" applyAlignment="1">
      <alignment vertical="center"/>
    </xf>
    <xf numFmtId="0" fontId="0" fillId="24" borderId="46" xfId="0" applyFill="1" applyBorder="1" applyAlignment="1">
      <alignment vertical="center"/>
    </xf>
    <xf numFmtId="0" fontId="0" fillId="24" borderId="43" xfId="0" applyFill="1" applyBorder="1" applyAlignment="1">
      <alignment vertical="center"/>
    </xf>
    <xf numFmtId="38" fontId="2" fillId="0" borderId="43" xfId="80" applyFont="1" applyBorder="1" applyAlignment="1">
      <alignment horizontal="center" vertical="center"/>
    </xf>
    <xf numFmtId="0" fontId="53" fillId="24" borderId="64" xfId="0" applyFont="1" applyFill="1" applyBorder="1" applyAlignment="1">
      <alignment horizontal="left" vertical="center" wrapText="1" indent="1"/>
    </xf>
    <xf numFmtId="0" fontId="53" fillId="24" borderId="43" xfId="0" applyFont="1" applyFill="1" applyBorder="1" applyAlignment="1">
      <alignment horizontal="left" vertical="center" wrapText="1" indent="1"/>
    </xf>
    <xf numFmtId="0" fontId="53" fillId="0" borderId="12" xfId="0" applyFont="1" applyBorder="1" applyAlignment="1">
      <alignment horizontal="left" vertical="top" wrapText="1"/>
    </xf>
    <xf numFmtId="0" fontId="53" fillId="0" borderId="48" xfId="0" applyFont="1" applyBorder="1" applyAlignment="1">
      <alignment vertical="center" wrapText="1"/>
    </xf>
    <xf numFmtId="0" fontId="53" fillId="0" borderId="47" xfId="0" applyFont="1" applyBorder="1" applyAlignment="1">
      <alignment vertical="center" wrapText="1"/>
    </xf>
    <xf numFmtId="0" fontId="53" fillId="0" borderId="39" xfId="0" applyFont="1" applyBorder="1" applyAlignment="1">
      <alignment vertical="center" wrapText="1"/>
    </xf>
    <xf numFmtId="0" fontId="53" fillId="24" borderId="62" xfId="0" applyFont="1" applyFill="1" applyBorder="1" applyAlignment="1">
      <alignment horizontal="left" vertical="center" wrapText="1"/>
    </xf>
    <xf numFmtId="0" fontId="53" fillId="24" borderId="77" xfId="0" applyFont="1" applyFill="1" applyBorder="1" applyAlignment="1">
      <alignment horizontal="left" vertical="center" wrapText="1"/>
    </xf>
    <xf numFmtId="0" fontId="53" fillId="24" borderId="88" xfId="0" applyFont="1" applyFill="1" applyBorder="1" applyAlignment="1">
      <alignment horizontal="left" vertical="center" indent="4" shrinkToFit="1"/>
    </xf>
    <xf numFmtId="0" fontId="53" fillId="24" borderId="75" xfId="0" applyFont="1" applyFill="1" applyBorder="1" applyAlignment="1">
      <alignment horizontal="left" vertical="center" indent="4" shrinkToFit="1"/>
    </xf>
    <xf numFmtId="0" fontId="53" fillId="24" borderId="63" xfId="0" applyFont="1" applyFill="1" applyBorder="1" applyAlignment="1">
      <alignment horizontal="left" vertical="center" wrapText="1"/>
    </xf>
    <xf numFmtId="0" fontId="53" fillId="24" borderId="14" xfId="0" applyFont="1" applyFill="1" applyBorder="1" applyAlignment="1">
      <alignment horizontal="left" vertical="center" wrapText="1"/>
    </xf>
    <xf numFmtId="0" fontId="53" fillId="24" borderId="88" xfId="0" applyFont="1" applyFill="1" applyBorder="1" applyAlignment="1">
      <alignment horizontal="left" vertical="center" wrapText="1" indent="1"/>
    </xf>
    <xf numFmtId="0" fontId="53" fillId="24" borderId="75" xfId="0" applyFont="1" applyFill="1" applyBorder="1" applyAlignment="1">
      <alignment horizontal="left" vertical="center" wrapText="1" indent="1"/>
    </xf>
    <xf numFmtId="0" fontId="53" fillId="24" borderId="88" xfId="0" applyFont="1" applyFill="1" applyBorder="1" applyAlignment="1">
      <alignment horizontal="left" vertical="center" wrapText="1"/>
    </xf>
    <xf numFmtId="0" fontId="53" fillId="24" borderId="75" xfId="0" applyFont="1" applyFill="1" applyBorder="1" applyAlignment="1">
      <alignment horizontal="left" vertical="center" wrapText="1"/>
    </xf>
    <xf numFmtId="0" fontId="61" fillId="0" borderId="0" xfId="0" applyFont="1" applyAlignment="1">
      <alignment horizontal="center" vertical="center"/>
    </xf>
    <xf numFmtId="0" fontId="53" fillId="0" borderId="48" xfId="0" applyFont="1" applyBorder="1" applyAlignment="1">
      <alignment horizontal="left" vertical="center" wrapText="1"/>
    </xf>
    <xf numFmtId="0" fontId="53" fillId="0" borderId="47" xfId="0" applyFont="1" applyBorder="1" applyAlignment="1">
      <alignment horizontal="left" vertical="center" wrapText="1"/>
    </xf>
    <xf numFmtId="0" fontId="53" fillId="0" borderId="39" xfId="0" applyFont="1" applyBorder="1" applyAlignment="1">
      <alignment horizontal="left" vertical="center" wrapText="1"/>
    </xf>
    <xf numFmtId="0" fontId="53" fillId="0" borderId="62" xfId="0" applyFont="1" applyBorder="1" applyAlignment="1">
      <alignment horizontal="left" vertical="center" wrapText="1"/>
    </xf>
    <xf numFmtId="0" fontId="53" fillId="0" borderId="77" xfId="0" applyFont="1" applyBorder="1" applyAlignment="1">
      <alignment horizontal="left" vertical="center" wrapText="1"/>
    </xf>
    <xf numFmtId="0" fontId="53" fillId="0" borderId="63" xfId="0" applyFont="1" applyBorder="1" applyAlignment="1">
      <alignment horizontal="left" vertical="center" wrapText="1" indent="1"/>
    </xf>
    <xf numFmtId="0" fontId="53" fillId="0" borderId="14" xfId="0" applyFont="1" applyBorder="1" applyAlignment="1">
      <alignment horizontal="left" vertical="center" wrapText="1" indent="1"/>
    </xf>
    <xf numFmtId="0" fontId="53" fillId="24" borderId="64" xfId="0" applyFont="1" applyFill="1" applyBorder="1" applyAlignment="1">
      <alignment horizontal="center" vertical="center" wrapText="1"/>
    </xf>
    <xf numFmtId="0" fontId="53" fillId="24" borderId="43" xfId="0" applyFont="1" applyFill="1" applyBorder="1" applyAlignment="1">
      <alignment horizontal="center" vertical="center" wrapText="1"/>
    </xf>
    <xf numFmtId="0" fontId="26" fillId="0" borderId="0" xfId="0" applyFont="1" applyFill="1" applyBorder="1" applyAlignment="1">
      <alignment horizontal="left" vertical="center" shrinkToFit="1"/>
    </xf>
    <xf numFmtId="0" fontId="26" fillId="0" borderId="35" xfId="0" applyFont="1" applyFill="1" applyBorder="1" applyAlignment="1">
      <alignment horizontal="left" vertical="center" shrinkToFit="1"/>
    </xf>
    <xf numFmtId="0" fontId="26" fillId="0" borderId="10" xfId="0" applyFont="1" applyFill="1" applyBorder="1" applyAlignment="1">
      <alignment horizontal="left" vertical="center" shrinkToFit="1"/>
    </xf>
    <xf numFmtId="0" fontId="26" fillId="0" borderId="36" xfId="0" applyFont="1" applyFill="1" applyBorder="1" applyAlignment="1">
      <alignment horizontal="left" vertical="center" shrinkToFit="1"/>
    </xf>
    <xf numFmtId="0" fontId="26" fillId="0" borderId="33" xfId="0" applyFont="1" applyFill="1" applyBorder="1" applyAlignment="1">
      <alignment horizontal="center" vertical="center"/>
    </xf>
    <xf numFmtId="0" fontId="26" fillId="0" borderId="32" xfId="0" applyFont="1" applyFill="1" applyBorder="1" applyAlignment="1">
      <alignment horizontal="center" vertical="center"/>
    </xf>
    <xf numFmtId="0" fontId="57" fillId="24" borderId="51" xfId="0" applyFont="1" applyFill="1" applyBorder="1" applyAlignment="1">
      <alignment horizontal="left" vertical="center"/>
    </xf>
    <xf numFmtId="0" fontId="57" fillId="24" borderId="57" xfId="0" applyFont="1" applyFill="1" applyBorder="1" applyAlignment="1">
      <alignment horizontal="justify" vertical="center"/>
    </xf>
    <xf numFmtId="0" fontId="0" fillId="24" borderId="54" xfId="0" applyFill="1" applyBorder="1" applyAlignment="1">
      <alignment/>
    </xf>
    <xf numFmtId="0" fontId="0" fillId="24" borderId="40" xfId="0" applyFill="1" applyBorder="1" applyAlignment="1">
      <alignment/>
    </xf>
    <xf numFmtId="0" fontId="57" fillId="25" borderId="89" xfId="0" applyFont="1" applyFill="1" applyBorder="1" applyAlignment="1">
      <alignment horizontal="justify" vertical="center"/>
    </xf>
    <xf numFmtId="0" fontId="0" fillId="25" borderId="90" xfId="0" applyFill="1" applyBorder="1" applyAlignment="1">
      <alignment/>
    </xf>
    <xf numFmtId="0" fontId="40" fillId="0" borderId="0" xfId="0" applyFont="1" applyAlignment="1">
      <alignment horizontal="center"/>
    </xf>
    <xf numFmtId="0" fontId="40" fillId="0" borderId="0" xfId="0" applyFont="1" applyAlignment="1">
      <alignment/>
    </xf>
    <xf numFmtId="0" fontId="57" fillId="25" borderId="33" xfId="0" applyFont="1" applyFill="1" applyBorder="1" applyAlignment="1">
      <alignment horizontal="left" vertical="center"/>
    </xf>
    <xf numFmtId="0" fontId="0" fillId="25" borderId="34" xfId="0" applyFill="1" applyBorder="1" applyAlignment="1">
      <alignment horizontal="left"/>
    </xf>
    <xf numFmtId="0" fontId="57" fillId="0" borderId="84" xfId="0" applyFont="1" applyBorder="1" applyAlignment="1">
      <alignment horizontal="justify" vertical="center"/>
    </xf>
    <xf numFmtId="0" fontId="0" fillId="0" borderId="30" xfId="0" applyBorder="1" applyAlignment="1">
      <alignment/>
    </xf>
    <xf numFmtId="0" fontId="62" fillId="24" borderId="28" xfId="0" applyFont="1" applyFill="1" applyBorder="1" applyAlignment="1">
      <alignment horizontal="justify" vertical="center"/>
    </xf>
    <xf numFmtId="0" fontId="0" fillId="0" borderId="0" xfId="0" applyAlignment="1">
      <alignment/>
    </xf>
    <xf numFmtId="0" fontId="57" fillId="0" borderId="51" xfId="0" applyFont="1" applyBorder="1" applyAlignment="1">
      <alignment horizontal="justify" vertical="center"/>
    </xf>
    <xf numFmtId="0" fontId="0" fillId="0" borderId="51" xfId="0" applyBorder="1" applyAlignment="1">
      <alignment/>
    </xf>
    <xf numFmtId="0" fontId="57" fillId="0" borderId="0" xfId="0" applyFont="1" applyBorder="1" applyAlignment="1">
      <alignment horizontal="justify" vertical="center"/>
    </xf>
    <xf numFmtId="0" fontId="0" fillId="0" borderId="0" xfId="0" applyBorder="1" applyAlignment="1">
      <alignment/>
    </xf>
    <xf numFmtId="0" fontId="57" fillId="0" borderId="0" xfId="0" applyFont="1" applyAlignment="1">
      <alignment horizontal="justify" vertical="center"/>
    </xf>
    <xf numFmtId="0" fontId="59" fillId="24" borderId="84" xfId="0" applyFont="1" applyFill="1" applyBorder="1" applyAlignment="1">
      <alignment horizontal="justify" vertical="center"/>
    </xf>
    <xf numFmtId="0" fontId="0" fillId="24" borderId="84" xfId="0" applyFill="1" applyBorder="1" applyAlignment="1">
      <alignment/>
    </xf>
    <xf numFmtId="0" fontId="25" fillId="0" borderId="0" xfId="0" applyFont="1" applyBorder="1" applyAlignment="1">
      <alignment/>
    </xf>
    <xf numFmtId="0" fontId="59" fillId="24" borderId="38" xfId="0" applyFont="1" applyFill="1" applyBorder="1" applyAlignment="1">
      <alignment horizontal="justify" vertical="center"/>
    </xf>
    <xf numFmtId="0" fontId="0" fillId="24" borderId="38" xfId="0" applyFill="1" applyBorder="1" applyAlignment="1">
      <alignment/>
    </xf>
    <xf numFmtId="0" fontId="59" fillId="24" borderId="38" xfId="0" applyFont="1" applyFill="1" applyBorder="1" applyAlignment="1">
      <alignment horizontal="justify" vertical="center" wrapText="1"/>
    </xf>
    <xf numFmtId="0" fontId="57" fillId="25" borderId="44" xfId="0" applyFont="1" applyFill="1" applyBorder="1" applyAlignment="1">
      <alignment horizontal="justify" vertical="center"/>
    </xf>
    <xf numFmtId="0" fontId="0" fillId="25" borderId="44" xfId="0" applyFill="1" applyBorder="1" applyAlignment="1">
      <alignment/>
    </xf>
    <xf numFmtId="0" fontId="57" fillId="24" borderId="62" xfId="0" applyFont="1" applyFill="1" applyBorder="1" applyAlignment="1">
      <alignment horizontal="justify" vertical="center"/>
    </xf>
    <xf numFmtId="0" fontId="0" fillId="24" borderId="12" xfId="0" applyFill="1" applyBorder="1" applyAlignment="1">
      <alignment/>
    </xf>
    <xf numFmtId="0" fontId="0" fillId="24" borderId="77" xfId="0" applyFill="1" applyBorder="1" applyAlignment="1">
      <alignment/>
    </xf>
    <xf numFmtId="0" fontId="57" fillId="24" borderId="51" xfId="0" applyFont="1" applyFill="1" applyBorder="1" applyAlignment="1">
      <alignment horizontal="justify" vertical="center"/>
    </xf>
    <xf numFmtId="0" fontId="25" fillId="24" borderId="0" xfId="0" applyFont="1" applyFill="1" applyBorder="1" applyAlignment="1">
      <alignment/>
    </xf>
    <xf numFmtId="0" fontId="57" fillId="0" borderId="0" xfId="0" applyFont="1" applyAlignment="1">
      <alignment horizontal="left" vertical="center" wrapText="1"/>
    </xf>
    <xf numFmtId="0" fontId="0" fillId="0" borderId="0" xfId="0" applyAlignment="1">
      <alignment horizontal="left"/>
    </xf>
    <xf numFmtId="0" fontId="57" fillId="24" borderId="84" xfId="0" applyFont="1" applyFill="1" applyBorder="1" applyAlignment="1">
      <alignment horizontal="justify" vertical="center"/>
    </xf>
    <xf numFmtId="0" fontId="25" fillId="24" borderId="84" xfId="0" applyFont="1" applyFill="1" applyBorder="1" applyAlignment="1">
      <alignment/>
    </xf>
    <xf numFmtId="0" fontId="41" fillId="0" borderId="0" xfId="106" applyFont="1" applyAlignment="1">
      <alignment horizontal="left" vertical="top" wrapText="1"/>
      <protection/>
    </xf>
    <xf numFmtId="0" fontId="40" fillId="0" borderId="0" xfId="106" applyFont="1" applyAlignment="1">
      <alignment horizontal="center" vertical="center"/>
      <protection/>
    </xf>
    <xf numFmtId="0" fontId="37" fillId="0" borderId="0" xfId="106" applyFont="1" applyAlignment="1">
      <alignment horizontal="left" vertical="center" wrapText="1"/>
      <protection/>
    </xf>
    <xf numFmtId="0" fontId="37" fillId="0" borderId="0" xfId="106" applyFont="1" applyAlignment="1">
      <alignment horizontal="left" vertical="center"/>
      <protection/>
    </xf>
    <xf numFmtId="0" fontId="37" fillId="0" borderId="0" xfId="106" applyFont="1" applyAlignment="1">
      <alignment horizontal="center" vertical="center"/>
      <protection/>
    </xf>
    <xf numFmtId="0" fontId="37" fillId="0" borderId="0" xfId="106" applyFont="1" applyAlignment="1">
      <alignment horizontal="left" vertical="top" wrapText="1"/>
      <protection/>
    </xf>
    <xf numFmtId="0" fontId="63" fillId="0" borderId="0" xfId="106" applyFont="1" applyAlignment="1">
      <alignment horizontal="center" vertical="center"/>
      <protection/>
    </xf>
    <xf numFmtId="0" fontId="37" fillId="0" borderId="10" xfId="106" applyFont="1" applyBorder="1" applyAlignment="1">
      <alignment horizontal="distributed" vertical="center"/>
      <protection/>
    </xf>
    <xf numFmtId="0" fontId="37" fillId="0" borderId="10" xfId="106" applyFont="1" applyBorder="1" applyAlignment="1">
      <alignment horizontal="left" vertical="center"/>
      <protection/>
    </xf>
    <xf numFmtId="0" fontId="37" fillId="0" borderId="0" xfId="106" applyFont="1" applyAlignment="1">
      <alignment horizontal="distributed"/>
      <protection/>
    </xf>
    <xf numFmtId="0" fontId="37" fillId="0" borderId="0" xfId="106" applyFont="1" applyAlignment="1">
      <alignment horizontal="left"/>
      <protection/>
    </xf>
    <xf numFmtId="0" fontId="37" fillId="0" borderId="10" xfId="106" applyFont="1" applyBorder="1">
      <alignment vertical="center"/>
      <protection/>
    </xf>
    <xf numFmtId="0" fontId="37" fillId="0" borderId="10" xfId="106" applyFont="1" applyBorder="1" applyAlignment="1">
      <alignment horizontal="center" vertical="center"/>
      <protection/>
    </xf>
    <xf numFmtId="0" fontId="2" fillId="0" borderId="8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0" xfId="0" applyFont="1" applyBorder="1" applyAlignment="1">
      <alignment horizontal="center" vertical="center" wrapText="1"/>
    </xf>
    <xf numFmtId="0" fontId="40" fillId="0" borderId="0" xfId="0" applyFont="1" applyAlignment="1">
      <alignment horizontal="center" vertical="center"/>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2 2" xfId="83"/>
    <cellStyle name="桁区切り 2 3"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 5" xfId="108"/>
    <cellStyle name="標準 6" xfId="109"/>
    <cellStyle name="未定義" xfId="110"/>
    <cellStyle name="良い" xfId="111"/>
    <cellStyle name="良い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12</xdr:row>
      <xdr:rowOff>19050</xdr:rowOff>
    </xdr:from>
    <xdr:to>
      <xdr:col>9</xdr:col>
      <xdr:colOff>1295400</xdr:colOff>
      <xdr:row>15</xdr:row>
      <xdr:rowOff>95250</xdr:rowOff>
    </xdr:to>
    <xdr:sp>
      <xdr:nvSpPr>
        <xdr:cNvPr id="1" name="大かっこ 5"/>
        <xdr:cNvSpPr>
          <a:spLocks/>
        </xdr:cNvSpPr>
      </xdr:nvSpPr>
      <xdr:spPr>
        <a:xfrm>
          <a:off x="11210925" y="2514600"/>
          <a:ext cx="1019175" cy="72390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12</xdr:row>
      <xdr:rowOff>19050</xdr:rowOff>
    </xdr:from>
    <xdr:to>
      <xdr:col>10</xdr:col>
      <xdr:colOff>1295400</xdr:colOff>
      <xdr:row>15</xdr:row>
      <xdr:rowOff>95250</xdr:rowOff>
    </xdr:to>
    <xdr:sp>
      <xdr:nvSpPr>
        <xdr:cNvPr id="1" name="大かっこ 8"/>
        <xdr:cNvSpPr>
          <a:spLocks/>
        </xdr:cNvSpPr>
      </xdr:nvSpPr>
      <xdr:spPr>
        <a:xfrm>
          <a:off x="11572875" y="2428875"/>
          <a:ext cx="1000125" cy="723900"/>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10</xdr:row>
      <xdr:rowOff>352425</xdr:rowOff>
    </xdr:from>
    <xdr:to>
      <xdr:col>13</xdr:col>
      <xdr:colOff>1190625</xdr:colOff>
      <xdr:row>15</xdr:row>
      <xdr:rowOff>38100</xdr:rowOff>
    </xdr:to>
    <xdr:sp>
      <xdr:nvSpPr>
        <xdr:cNvPr id="2" name="大かっこ 9"/>
        <xdr:cNvSpPr>
          <a:spLocks/>
        </xdr:cNvSpPr>
      </xdr:nvSpPr>
      <xdr:spPr>
        <a:xfrm>
          <a:off x="16344900" y="2228850"/>
          <a:ext cx="809625" cy="866775"/>
        </a:xfrm>
        <a:prstGeom prst="bracketPair">
          <a:avLst>
            <a:gd name="adj" fmla="val -47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201045\AppData\Local\Temp\Temp1_04_&#21644;&#27468;&#23665;&#30476;&#30003;&#35531;&#27096;&#24335;.zip\7_18152_mar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
      <sheetName val="様式第７号"/>
      <sheetName val="様式第７－２号（補助金精算書）"/>
      <sheetName val="様式第７－３号（事業収支実績額明細書）"/>
      <sheetName val="様式第７－４号（支出実績（資産形成経費））"/>
      <sheetName val="様式第７－４号（支出実績（その他経費））"/>
      <sheetName val="様式第７－５号（事業成果報告書）"/>
      <sheetName val="和歌山県記入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showGridLines="0" showZeros="0" tabSelected="1" view="pageBreakPreview" zoomScaleNormal="70" zoomScaleSheetLayoutView="100" zoomScalePageLayoutView="85" workbookViewId="0" topLeftCell="A1">
      <selection activeCell="F6" sqref="F6"/>
    </sheetView>
  </sheetViews>
  <sheetFormatPr defaultColWidth="9.00390625" defaultRowHeight="13.5"/>
  <cols>
    <col min="1" max="1" width="11.625" style="1" customWidth="1"/>
    <col min="2" max="2" width="16.625" style="1" customWidth="1"/>
    <col min="3" max="3" width="19.00390625" style="1" customWidth="1"/>
    <col min="4" max="7" width="16.625" style="1" customWidth="1"/>
    <col min="8" max="8" width="13.125" style="1" customWidth="1"/>
    <col min="9" max="9" width="16.625" style="1" customWidth="1"/>
    <col min="10" max="10" width="20.50390625" style="1" customWidth="1"/>
    <col min="11" max="11" width="11.125" style="1" customWidth="1"/>
    <col min="12" max="16384" width="9.00390625" style="1" customWidth="1"/>
  </cols>
  <sheetData>
    <row r="1" ht="14.25">
      <c r="A1" s="229" t="s">
        <v>201</v>
      </c>
    </row>
    <row r="2" spans="1:11" ht="18">
      <c r="A2" s="250" t="s">
        <v>151</v>
      </c>
      <c r="B2" s="251"/>
      <c r="C2" s="251"/>
      <c r="D2" s="251"/>
      <c r="E2" s="251"/>
      <c r="F2" s="251"/>
      <c r="G2" s="251"/>
      <c r="H2" s="251"/>
      <c r="I2" s="251"/>
      <c r="J2" s="251"/>
      <c r="K2" s="251"/>
    </row>
    <row r="3" ht="15.75" customHeight="1"/>
    <row r="4" spans="1:10" ht="22.5" customHeight="1">
      <c r="A4" s="4" t="s">
        <v>0</v>
      </c>
      <c r="B4" s="243"/>
      <c r="C4" s="243"/>
      <c r="D4" s="243"/>
      <c r="E4" s="17"/>
      <c r="F4" s="17"/>
      <c r="G4" s="17"/>
      <c r="H4" s="17"/>
      <c r="I4" s="17"/>
      <c r="J4" s="17"/>
    </row>
    <row r="5" ht="13.5"/>
    <row r="6" ht="14.25"/>
    <row r="7" ht="13.5"/>
    <row r="8" ht="14.25"/>
    <row r="9" spans="1:11" ht="15" thickBot="1">
      <c r="A9" s="3"/>
      <c r="B9" s="3"/>
      <c r="C9" s="3"/>
      <c r="D9" s="3"/>
      <c r="E9" s="3"/>
      <c r="F9" s="3"/>
      <c r="G9" s="3"/>
      <c r="H9" s="3"/>
      <c r="I9" s="3"/>
      <c r="J9" s="3"/>
      <c r="K9" s="1" t="s">
        <v>148</v>
      </c>
    </row>
    <row r="10" spans="1:11" s="2" customFormat="1" ht="13.5" customHeight="1">
      <c r="A10" s="244" t="s">
        <v>5</v>
      </c>
      <c r="B10" s="245"/>
      <c r="C10" s="255" t="s">
        <v>270</v>
      </c>
      <c r="D10" s="259" t="s">
        <v>13</v>
      </c>
      <c r="E10" s="261" t="s">
        <v>154</v>
      </c>
      <c r="F10" s="113"/>
      <c r="G10" s="114"/>
      <c r="H10" s="253" t="s">
        <v>2</v>
      </c>
      <c r="I10" s="267" t="s">
        <v>152</v>
      </c>
      <c r="J10" s="110"/>
      <c r="K10" s="245" t="s">
        <v>6</v>
      </c>
    </row>
    <row r="11" spans="1:11" s="2" customFormat="1" ht="28.5">
      <c r="A11" s="246"/>
      <c r="B11" s="247"/>
      <c r="C11" s="256"/>
      <c r="D11" s="260"/>
      <c r="E11" s="262"/>
      <c r="F11" s="5" t="s">
        <v>155</v>
      </c>
      <c r="G11" s="115"/>
      <c r="H11" s="254"/>
      <c r="I11" s="268"/>
      <c r="J11" s="111" t="s">
        <v>158</v>
      </c>
      <c r="K11" s="247"/>
    </row>
    <row r="12" spans="1:11" s="2" customFormat="1" ht="13.5" customHeight="1">
      <c r="A12" s="246"/>
      <c r="B12" s="247"/>
      <c r="C12" s="256"/>
      <c r="D12" s="260"/>
      <c r="E12" s="262"/>
      <c r="F12" s="5" t="s">
        <v>7</v>
      </c>
      <c r="G12" s="115" t="s">
        <v>156</v>
      </c>
      <c r="H12" s="254"/>
      <c r="I12" s="268"/>
      <c r="J12" s="108" t="s">
        <v>157</v>
      </c>
      <c r="K12" s="247"/>
    </row>
    <row r="13" spans="1:11" s="2" customFormat="1" ht="23.25" customHeight="1">
      <c r="A13" s="246"/>
      <c r="B13" s="247"/>
      <c r="C13" s="256"/>
      <c r="D13" s="260"/>
      <c r="E13" s="262"/>
      <c r="F13" s="5"/>
      <c r="G13" s="115"/>
      <c r="H13" s="254"/>
      <c r="I13" s="268"/>
      <c r="J13" s="108" t="s">
        <v>166</v>
      </c>
      <c r="K13" s="247"/>
    </row>
    <row r="14" spans="1:11" s="2" customFormat="1" ht="13.5" customHeight="1">
      <c r="A14" s="246"/>
      <c r="B14" s="247"/>
      <c r="C14" s="256"/>
      <c r="D14" s="260"/>
      <c r="E14" s="262"/>
      <c r="F14" s="5"/>
      <c r="G14" s="115"/>
      <c r="H14" s="254"/>
      <c r="I14" s="268"/>
      <c r="J14" s="108" t="s">
        <v>11</v>
      </c>
      <c r="K14" s="247"/>
    </row>
    <row r="15" spans="1:11" s="2" customFormat="1" ht="14.25">
      <c r="A15" s="246"/>
      <c r="B15" s="247"/>
      <c r="C15" s="256"/>
      <c r="D15" s="260"/>
      <c r="E15" s="103"/>
      <c r="F15" s="5"/>
      <c r="G15" s="116"/>
      <c r="H15" s="5"/>
      <c r="I15" s="268"/>
      <c r="J15" s="108" t="s">
        <v>10</v>
      </c>
      <c r="K15" s="247"/>
    </row>
    <row r="16" spans="1:11" s="2" customFormat="1" ht="15" thickBot="1">
      <c r="A16" s="248"/>
      <c r="B16" s="249"/>
      <c r="C16" s="130" t="s">
        <v>159</v>
      </c>
      <c r="D16" s="131" t="s">
        <v>200</v>
      </c>
      <c r="E16" s="106" t="s">
        <v>160</v>
      </c>
      <c r="F16" s="119" t="s">
        <v>97</v>
      </c>
      <c r="G16" s="117" t="s">
        <v>161</v>
      </c>
      <c r="H16" s="119" t="s">
        <v>150</v>
      </c>
      <c r="I16" s="105" t="s">
        <v>162</v>
      </c>
      <c r="J16" s="109" t="s">
        <v>163</v>
      </c>
      <c r="K16" s="249"/>
    </row>
    <row r="17" spans="1:11" ht="81" customHeight="1">
      <c r="A17" s="265" t="s">
        <v>99</v>
      </c>
      <c r="B17" s="266"/>
      <c r="C17" s="208"/>
      <c r="D17" s="209">
        <f>C17*133000</f>
        <v>0</v>
      </c>
      <c r="E17" s="128">
        <f>'（別紙2）収支予定明細書'!D18</f>
        <v>0</v>
      </c>
      <c r="F17" s="104">
        <f>'（別紙2）収支予定明細書'!C49+'（別紙2）収支予定明細書'!C53</f>
        <v>0</v>
      </c>
      <c r="G17" s="118">
        <f>E17-F17</f>
        <v>0</v>
      </c>
      <c r="H17" s="107" t="s">
        <v>199</v>
      </c>
      <c r="I17" s="104">
        <f>G17*3/4</f>
        <v>0</v>
      </c>
      <c r="J17" s="134"/>
      <c r="K17" s="252"/>
    </row>
    <row r="18" spans="1:11" ht="81" customHeight="1" thickBot="1">
      <c r="A18" s="263" t="s">
        <v>95</v>
      </c>
      <c r="B18" s="264"/>
      <c r="C18" s="211"/>
      <c r="D18" s="210"/>
      <c r="E18" s="129">
        <f>'（別紙2）収支予定明細書'!D34</f>
        <v>0</v>
      </c>
      <c r="F18" s="120">
        <f>'（別紙2）収支予定明細書'!C51+'（別紙2）収支予定明細書'!C55</f>
        <v>0</v>
      </c>
      <c r="G18" s="121">
        <f>E18-F18</f>
        <v>0</v>
      </c>
      <c r="H18" s="122" t="s">
        <v>94</v>
      </c>
      <c r="I18" s="120">
        <f>G18*10/10</f>
        <v>0</v>
      </c>
      <c r="J18" s="135"/>
      <c r="K18" s="252"/>
    </row>
    <row r="19" spans="1:11" ht="51.75" customHeight="1" thickBot="1">
      <c r="A19" s="257" t="s">
        <v>149</v>
      </c>
      <c r="B19" s="258"/>
      <c r="C19" s="221">
        <f>'（別紙3）実績確認書'!C7</f>
        <v>0</v>
      </c>
      <c r="D19" s="123">
        <f>C19*133000</f>
        <v>0</v>
      </c>
      <c r="E19" s="132">
        <f>E17+E18</f>
        <v>0</v>
      </c>
      <c r="F19" s="126">
        <f>F17+F18</f>
        <v>0</v>
      </c>
      <c r="G19" s="126">
        <f>G17+G18</f>
        <v>0</v>
      </c>
      <c r="H19" s="133"/>
      <c r="I19" s="127">
        <f>I17+I18</f>
        <v>0</v>
      </c>
      <c r="J19" s="125">
        <f>TRUNC(MIN(D19,I19),-3)</f>
        <v>0</v>
      </c>
      <c r="K19" s="212"/>
    </row>
    <row r="20" ht="12.75">
      <c r="J20" s="124"/>
    </row>
  </sheetData>
  <sheetProtection/>
  <mergeCells count="13">
    <mergeCell ref="A19:B19"/>
    <mergeCell ref="D10:D15"/>
    <mergeCell ref="E10:E14"/>
    <mergeCell ref="A18:B18"/>
    <mergeCell ref="A17:B17"/>
    <mergeCell ref="I10:I15"/>
    <mergeCell ref="B4:D4"/>
    <mergeCell ref="A10:B16"/>
    <mergeCell ref="A2:K2"/>
    <mergeCell ref="K10:K16"/>
    <mergeCell ref="K17:K18"/>
    <mergeCell ref="H10:H14"/>
    <mergeCell ref="C10:C15"/>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76" r:id="rId4"/>
  <headerFooter alignWithMargins="0">
    <oddFooter xml:space="preserve">&amp;C&amp;14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M68"/>
  <sheetViews>
    <sheetView showGridLines="0" showZeros="0" view="pageBreakPreview" zoomScaleSheetLayoutView="100" workbookViewId="0" topLeftCell="A1">
      <selection activeCell="D23" sqref="D23"/>
    </sheetView>
  </sheetViews>
  <sheetFormatPr defaultColWidth="9.00390625" defaultRowHeight="13.5"/>
  <cols>
    <col min="1" max="1" width="14.75390625" style="7" customWidth="1"/>
    <col min="2" max="2" width="2.625" style="7" customWidth="1"/>
    <col min="3" max="3" width="42.50390625" style="7" customWidth="1"/>
    <col min="4" max="4" width="19.50390625" style="7" customWidth="1"/>
    <col min="5" max="5" width="28.50390625" style="7" customWidth="1"/>
    <col min="6" max="16384" width="9.00390625" style="7" customWidth="1"/>
  </cols>
  <sheetData>
    <row r="1" ht="12.75">
      <c r="A1" s="228" t="s">
        <v>202</v>
      </c>
    </row>
    <row r="2" spans="1:5" ht="15.75">
      <c r="A2" s="269" t="s">
        <v>125</v>
      </c>
      <c r="B2" s="269"/>
      <c r="C2" s="269"/>
      <c r="D2" s="269"/>
      <c r="E2" s="269"/>
    </row>
    <row r="3" ht="18" customHeight="1"/>
    <row r="4" spans="1:3" ht="22.5" customHeight="1">
      <c r="A4" s="12" t="s">
        <v>0</v>
      </c>
      <c r="B4" s="298"/>
      <c r="C4" s="298"/>
    </row>
    <row r="5" ht="7.5" customHeight="1"/>
    <row r="6" spans="1:5" ht="13.5" thickBot="1">
      <c r="A6" s="7" t="s">
        <v>12</v>
      </c>
      <c r="E6" s="8" t="s">
        <v>9</v>
      </c>
    </row>
    <row r="7" spans="1:5" ht="12.75">
      <c r="A7" s="281" t="s">
        <v>1</v>
      </c>
      <c r="B7" s="278" t="s">
        <v>14</v>
      </c>
      <c r="C7" s="279"/>
      <c r="D7" s="279"/>
      <c r="E7" s="280"/>
    </row>
    <row r="8" spans="1:5" ht="13.5" thickBot="1">
      <c r="A8" s="282"/>
      <c r="B8" s="299" t="s">
        <v>98</v>
      </c>
      <c r="C8" s="300"/>
      <c r="D8" s="301"/>
      <c r="E8" s="21" t="s">
        <v>107</v>
      </c>
    </row>
    <row r="9" spans="1:5" ht="15" customHeight="1">
      <c r="A9" s="316" t="s">
        <v>99</v>
      </c>
      <c r="B9" s="39">
        <v>1</v>
      </c>
      <c r="C9" s="10" t="s">
        <v>167</v>
      </c>
      <c r="D9" s="14">
        <f>D10+D11</f>
        <v>0</v>
      </c>
      <c r="E9" s="33"/>
    </row>
    <row r="10" spans="1:5" ht="15" customHeight="1">
      <c r="A10" s="317"/>
      <c r="B10" s="40"/>
      <c r="C10" s="213" t="s">
        <v>24</v>
      </c>
      <c r="D10" s="214"/>
      <c r="E10" s="215"/>
    </row>
    <row r="11" spans="1:5" ht="15" customHeight="1">
      <c r="A11" s="317"/>
      <c r="B11" s="40"/>
      <c r="C11" s="213" t="s">
        <v>24</v>
      </c>
      <c r="D11" s="214"/>
      <c r="E11" s="215"/>
    </row>
    <row r="12" spans="1:5" ht="15" customHeight="1">
      <c r="A12" s="317"/>
      <c r="B12" s="40">
        <v>2</v>
      </c>
      <c r="C12" s="42" t="s">
        <v>100</v>
      </c>
      <c r="D12" s="38">
        <f>D13+D14</f>
        <v>0</v>
      </c>
      <c r="E12" s="34"/>
    </row>
    <row r="13" spans="1:5" ht="15" customHeight="1">
      <c r="A13" s="317"/>
      <c r="B13" s="40"/>
      <c r="C13" s="216" t="s">
        <v>24</v>
      </c>
      <c r="D13" s="214"/>
      <c r="E13" s="215"/>
    </row>
    <row r="14" spans="1:5" ht="15" customHeight="1">
      <c r="A14" s="317"/>
      <c r="B14" s="40"/>
      <c r="C14" s="216" t="s">
        <v>24</v>
      </c>
      <c r="D14" s="214"/>
      <c r="E14" s="215"/>
    </row>
    <row r="15" spans="1:5" ht="15" customHeight="1">
      <c r="A15" s="317"/>
      <c r="B15" s="40">
        <v>3</v>
      </c>
      <c r="C15" s="11" t="s">
        <v>101</v>
      </c>
      <c r="D15" s="38">
        <f>D16+D17</f>
        <v>0</v>
      </c>
      <c r="E15" s="34"/>
    </row>
    <row r="16" spans="1:5" ht="15" customHeight="1">
      <c r="A16" s="317"/>
      <c r="B16" s="40"/>
      <c r="C16" s="213" t="s">
        <v>24</v>
      </c>
      <c r="D16" s="214"/>
      <c r="E16" s="215"/>
    </row>
    <row r="17" spans="1:5" ht="15" customHeight="1">
      <c r="A17" s="317"/>
      <c r="B17" s="41"/>
      <c r="C17" s="217" t="s">
        <v>24</v>
      </c>
      <c r="D17" s="218"/>
      <c r="E17" s="219"/>
    </row>
    <row r="18" spans="1:5" ht="15" customHeight="1">
      <c r="A18" s="318"/>
      <c r="B18" s="26"/>
      <c r="C18" s="32" t="s">
        <v>96</v>
      </c>
      <c r="D18" s="100">
        <f>D9+D12+D15</f>
        <v>0</v>
      </c>
      <c r="E18" s="35"/>
    </row>
    <row r="19" spans="1:5" ht="15" customHeight="1">
      <c r="A19" s="319" t="s">
        <v>95</v>
      </c>
      <c r="B19" s="42">
        <v>1</v>
      </c>
      <c r="C19" s="42" t="s">
        <v>102</v>
      </c>
      <c r="D19" s="23">
        <f>D20+D21</f>
        <v>0</v>
      </c>
      <c r="E19" s="36"/>
    </row>
    <row r="20" spans="1:5" ht="15" customHeight="1">
      <c r="A20" s="319"/>
      <c r="B20" s="42"/>
      <c r="C20" s="216" t="s">
        <v>24</v>
      </c>
      <c r="D20" s="214"/>
      <c r="E20" s="215"/>
    </row>
    <row r="21" spans="1:5" ht="15" customHeight="1">
      <c r="A21" s="319"/>
      <c r="B21" s="42"/>
      <c r="C21" s="216" t="s">
        <v>24</v>
      </c>
      <c r="D21" s="214"/>
      <c r="E21" s="215"/>
    </row>
    <row r="22" spans="1:5" ht="15" customHeight="1">
      <c r="A22" s="319"/>
      <c r="B22" s="42">
        <v>2</v>
      </c>
      <c r="C22" s="42" t="s">
        <v>103</v>
      </c>
      <c r="D22" s="38">
        <f>D23+D24</f>
        <v>0</v>
      </c>
      <c r="E22" s="36"/>
    </row>
    <row r="23" spans="1:5" ht="15" customHeight="1">
      <c r="A23" s="319"/>
      <c r="B23" s="42"/>
      <c r="C23" s="216" t="s">
        <v>24</v>
      </c>
      <c r="D23" s="214"/>
      <c r="E23" s="215"/>
    </row>
    <row r="24" spans="1:5" ht="15" customHeight="1">
      <c r="A24" s="319"/>
      <c r="B24" s="43"/>
      <c r="C24" s="216" t="s">
        <v>24</v>
      </c>
      <c r="D24" s="214"/>
      <c r="E24" s="215"/>
    </row>
    <row r="25" spans="1:5" ht="15" customHeight="1">
      <c r="A25" s="319"/>
      <c r="B25" s="42">
        <v>3</v>
      </c>
      <c r="C25" s="42" t="s">
        <v>105</v>
      </c>
      <c r="D25" s="38">
        <f>D26+D27</f>
        <v>0</v>
      </c>
      <c r="E25" s="36"/>
    </row>
    <row r="26" spans="1:5" ht="15" customHeight="1">
      <c r="A26" s="319"/>
      <c r="B26" s="42"/>
      <c r="C26" s="216" t="s">
        <v>24</v>
      </c>
      <c r="D26" s="214"/>
      <c r="E26" s="215"/>
    </row>
    <row r="27" spans="1:5" ht="15" customHeight="1">
      <c r="A27" s="319"/>
      <c r="B27" s="42"/>
      <c r="C27" s="216" t="s">
        <v>24</v>
      </c>
      <c r="D27" s="214"/>
      <c r="E27" s="215"/>
    </row>
    <row r="28" spans="1:5" ht="15" customHeight="1">
      <c r="A28" s="319"/>
      <c r="B28" s="42">
        <v>4</v>
      </c>
      <c r="C28" s="44" t="s">
        <v>104</v>
      </c>
      <c r="D28" s="38">
        <f>D29+D30</f>
        <v>0</v>
      </c>
      <c r="E28" s="36"/>
    </row>
    <row r="29" spans="1:5" ht="15" customHeight="1">
      <c r="A29" s="319"/>
      <c r="B29" s="42"/>
      <c r="C29" s="216" t="s">
        <v>24</v>
      </c>
      <c r="D29" s="214"/>
      <c r="E29" s="215"/>
    </row>
    <row r="30" spans="1:5" ht="15" customHeight="1">
      <c r="A30" s="319"/>
      <c r="B30" s="42"/>
      <c r="C30" s="216" t="s">
        <v>24</v>
      </c>
      <c r="D30" s="214"/>
      <c r="E30" s="215"/>
    </row>
    <row r="31" spans="1:5" ht="15" customHeight="1">
      <c r="A31" s="319"/>
      <c r="B31" s="42">
        <v>5</v>
      </c>
      <c r="C31" s="42" t="s">
        <v>106</v>
      </c>
      <c r="D31" s="38">
        <f>D32+D33</f>
        <v>0</v>
      </c>
      <c r="E31" s="36"/>
    </row>
    <row r="32" spans="1:5" ht="15" customHeight="1">
      <c r="A32" s="319"/>
      <c r="B32" s="42"/>
      <c r="C32" s="216" t="s">
        <v>24</v>
      </c>
      <c r="D32" s="214"/>
      <c r="E32" s="215"/>
    </row>
    <row r="33" spans="1:5" ht="15" customHeight="1">
      <c r="A33" s="319"/>
      <c r="B33" s="45"/>
      <c r="C33" s="220" t="s">
        <v>24</v>
      </c>
      <c r="D33" s="218"/>
      <c r="E33" s="219"/>
    </row>
    <row r="34" spans="1:5" ht="15" customHeight="1" thickBot="1">
      <c r="A34" s="320"/>
      <c r="B34" s="30"/>
      <c r="C34" s="31" t="s">
        <v>96</v>
      </c>
      <c r="D34" s="29">
        <f>D19+D22+D25+D28+D31</f>
        <v>0</v>
      </c>
      <c r="E34" s="37"/>
    </row>
    <row r="35" spans="1:5" ht="15" customHeight="1" thickBot="1" thickTop="1">
      <c r="A35" s="28"/>
      <c r="B35" s="302" t="s">
        <v>19</v>
      </c>
      <c r="C35" s="303"/>
      <c r="D35" s="99">
        <f>D18+D34</f>
        <v>0</v>
      </c>
      <c r="E35" s="27"/>
    </row>
    <row r="36" s="9" customFormat="1" ht="10.5">
      <c r="A36" s="9" t="s">
        <v>109</v>
      </c>
    </row>
    <row r="37" s="9" customFormat="1" ht="10.5">
      <c r="A37" s="9" t="s">
        <v>108</v>
      </c>
    </row>
    <row r="38" s="9" customFormat="1" ht="10.5">
      <c r="A38" s="9" t="s">
        <v>20</v>
      </c>
    </row>
    <row r="39" s="9" customFormat="1" ht="10.5">
      <c r="A39" s="9" t="s">
        <v>110</v>
      </c>
    </row>
    <row r="40" s="9" customFormat="1" ht="10.5"/>
    <row r="42" ht="13.5" thickBot="1">
      <c r="A42" s="7" t="s">
        <v>15</v>
      </c>
    </row>
    <row r="43" spans="1:5" ht="12.75">
      <c r="A43" s="283" t="s">
        <v>1</v>
      </c>
      <c r="B43" s="284"/>
      <c r="C43" s="305" t="s">
        <v>7</v>
      </c>
      <c r="D43" s="278" t="s">
        <v>8</v>
      </c>
      <c r="E43" s="280"/>
    </row>
    <row r="44" spans="1:5" ht="13.5" thickBot="1">
      <c r="A44" s="285"/>
      <c r="B44" s="286"/>
      <c r="C44" s="306"/>
      <c r="D44" s="302"/>
      <c r="E44" s="324"/>
    </row>
    <row r="45" spans="1:5" ht="12.75">
      <c r="A45" s="307" t="s">
        <v>235</v>
      </c>
      <c r="B45" s="308"/>
      <c r="C45" s="296">
        <f>'（別紙1）所要額調書'!J19</f>
        <v>0</v>
      </c>
      <c r="D45" s="309" t="s">
        <v>247</v>
      </c>
      <c r="E45" s="310"/>
    </row>
    <row r="46" spans="1:5" ht="12.75">
      <c r="A46" s="274"/>
      <c r="B46" s="273"/>
      <c r="C46" s="290"/>
      <c r="D46" s="311"/>
      <c r="E46" s="312"/>
    </row>
    <row r="47" spans="1:5" ht="12.75">
      <c r="A47" s="274" t="s">
        <v>3</v>
      </c>
      <c r="B47" s="273"/>
      <c r="C47" s="290">
        <f>C57-(C45+C49+C51+C53+C55)</f>
        <v>0</v>
      </c>
      <c r="D47" s="313"/>
      <c r="E47" s="314"/>
    </row>
    <row r="48" spans="1:5" ht="12.75">
      <c r="A48" s="274"/>
      <c r="B48" s="273"/>
      <c r="C48" s="290"/>
      <c r="D48" s="315"/>
      <c r="E48" s="314"/>
    </row>
    <row r="49" spans="1:5" ht="12.75">
      <c r="A49" s="289" t="s">
        <v>164</v>
      </c>
      <c r="B49" s="273"/>
      <c r="C49" s="295"/>
      <c r="D49" s="275"/>
      <c r="E49" s="288"/>
    </row>
    <row r="50" spans="1:5" ht="12.75">
      <c r="A50" s="274"/>
      <c r="B50" s="273"/>
      <c r="C50" s="295"/>
      <c r="D50" s="275"/>
      <c r="E50" s="288"/>
    </row>
    <row r="51" spans="1:5" ht="12.75">
      <c r="A51" s="272" t="s">
        <v>168</v>
      </c>
      <c r="B51" s="273"/>
      <c r="C51" s="295"/>
      <c r="D51" s="275"/>
      <c r="E51" s="276"/>
    </row>
    <row r="52" spans="1:5" ht="12.75">
      <c r="A52" s="274"/>
      <c r="B52" s="273"/>
      <c r="C52" s="304"/>
      <c r="D52" s="277"/>
      <c r="E52" s="276"/>
    </row>
    <row r="53" spans="1:5" ht="12.75">
      <c r="A53" s="289" t="s">
        <v>165</v>
      </c>
      <c r="B53" s="273"/>
      <c r="C53" s="295"/>
      <c r="D53" s="275"/>
      <c r="E53" s="288"/>
    </row>
    <row r="54" spans="1:5" ht="12.75">
      <c r="A54" s="274"/>
      <c r="B54" s="273"/>
      <c r="C54" s="295"/>
      <c r="D54" s="275"/>
      <c r="E54" s="288"/>
    </row>
    <row r="55" spans="1:5" ht="12.75">
      <c r="A55" s="272" t="s">
        <v>169</v>
      </c>
      <c r="B55" s="273"/>
      <c r="C55" s="295"/>
      <c r="D55" s="275"/>
      <c r="E55" s="276"/>
    </row>
    <row r="56" spans="1:5" ht="13.5" thickBot="1">
      <c r="A56" s="274"/>
      <c r="B56" s="273"/>
      <c r="C56" s="321"/>
      <c r="D56" s="322"/>
      <c r="E56" s="323"/>
    </row>
    <row r="57" spans="1:5" ht="12.75">
      <c r="A57" s="283" t="s">
        <v>19</v>
      </c>
      <c r="B57" s="284"/>
      <c r="C57" s="296">
        <f>D35</f>
        <v>0</v>
      </c>
      <c r="D57" s="291"/>
      <c r="E57" s="292"/>
    </row>
    <row r="58" spans="1:5" ht="13.5" thickBot="1">
      <c r="A58" s="285"/>
      <c r="B58" s="286"/>
      <c r="C58" s="297"/>
      <c r="D58" s="293"/>
      <c r="E58" s="294"/>
    </row>
    <row r="60" ht="12.75">
      <c r="C60" s="7" t="s">
        <v>4</v>
      </c>
    </row>
    <row r="62" spans="4:5" ht="12.75">
      <c r="D62" s="270"/>
      <c r="E62" s="270"/>
    </row>
    <row r="63" spans="3:13" ht="12.75">
      <c r="C63" s="15" t="s">
        <v>206</v>
      </c>
      <c r="D63" s="6"/>
      <c r="E63" s="6"/>
      <c r="F63" s="6"/>
      <c r="G63" s="6"/>
      <c r="H63" s="6"/>
      <c r="I63" s="6"/>
      <c r="J63" s="6"/>
      <c r="K63" s="6"/>
      <c r="L63" s="6"/>
      <c r="M63" s="6"/>
    </row>
    <row r="64" spans="3:5" ht="12.75">
      <c r="C64" s="8" t="s">
        <v>16</v>
      </c>
      <c r="D64" s="271"/>
      <c r="E64" s="271"/>
    </row>
    <row r="65" spans="4:5" ht="12.75">
      <c r="D65" s="271"/>
      <c r="E65" s="271"/>
    </row>
    <row r="66" spans="3:5" ht="12.75">
      <c r="C66" s="8" t="s">
        <v>18</v>
      </c>
      <c r="D66" s="271"/>
      <c r="E66" s="271"/>
    </row>
    <row r="67" spans="3:5" ht="12.75">
      <c r="C67" s="8"/>
      <c r="D67" s="16"/>
      <c r="E67" s="16" t="s">
        <v>171</v>
      </c>
    </row>
    <row r="68" spans="3:5" ht="12.75">
      <c r="C68" s="287" t="s">
        <v>17</v>
      </c>
      <c r="D68" s="287"/>
      <c r="E68" s="287"/>
    </row>
  </sheetData>
  <sheetProtection/>
  <mergeCells count="36">
    <mergeCell ref="A49:B50"/>
    <mergeCell ref="A9:A18"/>
    <mergeCell ref="A19:A34"/>
    <mergeCell ref="C55:C56"/>
    <mergeCell ref="D55:E56"/>
    <mergeCell ref="D43:E44"/>
    <mergeCell ref="B4:C4"/>
    <mergeCell ref="C49:C50"/>
    <mergeCell ref="B8:D8"/>
    <mergeCell ref="B35:C35"/>
    <mergeCell ref="C51:C52"/>
    <mergeCell ref="C43:C44"/>
    <mergeCell ref="A45:B46"/>
    <mergeCell ref="C45:C46"/>
    <mergeCell ref="D45:E46"/>
    <mergeCell ref="D47:E48"/>
    <mergeCell ref="C68:E68"/>
    <mergeCell ref="D49:E50"/>
    <mergeCell ref="A53:B54"/>
    <mergeCell ref="A47:B48"/>
    <mergeCell ref="C47:C48"/>
    <mergeCell ref="D57:E58"/>
    <mergeCell ref="D53:E54"/>
    <mergeCell ref="A57:B58"/>
    <mergeCell ref="C53:C54"/>
    <mergeCell ref="C57:C58"/>
    <mergeCell ref="A2:E2"/>
    <mergeCell ref="D62:E62"/>
    <mergeCell ref="D64:E65"/>
    <mergeCell ref="D66:E66"/>
    <mergeCell ref="A55:B56"/>
    <mergeCell ref="D51:E52"/>
    <mergeCell ref="A51:B52"/>
    <mergeCell ref="B7:E7"/>
    <mergeCell ref="A7:A8"/>
    <mergeCell ref="A43:B44"/>
  </mergeCells>
  <printOptions horizontalCentered="1"/>
  <pageMargins left="0.5905511811023623" right="0.5905511811023623" top="0.5905511811023623" bottom="0.3937007874015748"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C24"/>
  <sheetViews>
    <sheetView view="pageBreakPreview" zoomScale="106" zoomScaleSheetLayoutView="106" zoomScalePageLayoutView="0" workbookViewId="0" topLeftCell="A1">
      <selection activeCell="G4" sqref="G4"/>
    </sheetView>
  </sheetViews>
  <sheetFormatPr defaultColWidth="9.00390625" defaultRowHeight="13.5"/>
  <cols>
    <col min="1" max="1" width="28.375" style="13" customWidth="1"/>
    <col min="2" max="2" width="26.625" style="13" customWidth="1"/>
    <col min="3" max="3" width="33.00390625" style="13" customWidth="1"/>
    <col min="4" max="16384" width="9.00390625" style="13" customWidth="1"/>
  </cols>
  <sheetData>
    <row r="1" ht="12.75">
      <c r="A1" s="226" t="s">
        <v>204</v>
      </c>
    </row>
    <row r="2" spans="1:3" ht="21" customHeight="1">
      <c r="A2" s="341" t="s">
        <v>123</v>
      </c>
      <c r="B2" s="341"/>
      <c r="C2" s="341"/>
    </row>
    <row r="3" ht="13.5" thickBot="1">
      <c r="A3" s="18"/>
    </row>
    <row r="4" spans="1:3" ht="38.25" customHeight="1" thickBot="1">
      <c r="A4" s="342" t="s">
        <v>81</v>
      </c>
      <c r="B4" s="222" t="s">
        <v>82</v>
      </c>
      <c r="C4" s="222" t="s">
        <v>271</v>
      </c>
    </row>
    <row r="5" spans="1:3" ht="22.5" customHeight="1">
      <c r="A5" s="343"/>
      <c r="B5" s="223" t="s">
        <v>83</v>
      </c>
      <c r="C5" s="224"/>
    </row>
    <row r="6" spans="1:3" ht="40.5" customHeight="1">
      <c r="A6" s="343"/>
      <c r="B6" s="225" t="s">
        <v>258</v>
      </c>
      <c r="C6" s="224"/>
    </row>
    <row r="7" spans="1:3" ht="22.5" customHeight="1" thickBot="1">
      <c r="A7" s="344"/>
      <c r="B7" s="19" t="s">
        <v>84</v>
      </c>
      <c r="C7" s="22">
        <f>C5+C6</f>
        <v>0</v>
      </c>
    </row>
    <row r="8" spans="1:3" ht="22.5" customHeight="1">
      <c r="A8" s="342" t="s">
        <v>256</v>
      </c>
      <c r="B8" s="345" t="s">
        <v>85</v>
      </c>
      <c r="C8" s="346"/>
    </row>
    <row r="9" spans="1:3" ht="22.5" customHeight="1">
      <c r="A9" s="343"/>
      <c r="B9" s="333" t="s">
        <v>260</v>
      </c>
      <c r="C9" s="334"/>
    </row>
    <row r="10" spans="1:3" ht="22.5" customHeight="1">
      <c r="A10" s="343"/>
      <c r="B10" s="347" t="s">
        <v>86</v>
      </c>
      <c r="C10" s="348"/>
    </row>
    <row r="11" spans="1:3" ht="22.5" customHeight="1" thickBot="1">
      <c r="A11" s="344"/>
      <c r="B11" s="349" t="s">
        <v>87</v>
      </c>
      <c r="C11" s="350"/>
    </row>
    <row r="12" spans="1:3" ht="22.5" customHeight="1">
      <c r="A12" s="328" t="s">
        <v>257</v>
      </c>
      <c r="B12" s="331" t="s">
        <v>88</v>
      </c>
      <c r="C12" s="332"/>
    </row>
    <row r="13" spans="1:3" ht="22.5" customHeight="1">
      <c r="A13" s="329"/>
      <c r="B13" s="333" t="s">
        <v>260</v>
      </c>
      <c r="C13" s="334"/>
    </row>
    <row r="14" spans="1:3" ht="40.5" customHeight="1">
      <c r="A14" s="329"/>
      <c r="B14" s="335" t="s">
        <v>261</v>
      </c>
      <c r="C14" s="336"/>
    </row>
    <row r="15" spans="1:3" ht="22.5" customHeight="1">
      <c r="A15" s="329"/>
      <c r="B15" s="337" t="s">
        <v>89</v>
      </c>
      <c r="C15" s="338"/>
    </row>
    <row r="16" spans="1:3" ht="22.5" customHeight="1">
      <c r="A16" s="329"/>
      <c r="B16" s="335" t="s">
        <v>90</v>
      </c>
      <c r="C16" s="336"/>
    </row>
    <row r="17" spans="1:3" ht="22.5" customHeight="1">
      <c r="A17" s="329"/>
      <c r="B17" s="339" t="s">
        <v>91</v>
      </c>
      <c r="C17" s="340"/>
    </row>
    <row r="18" spans="1:3" ht="22.5" customHeight="1">
      <c r="A18" s="329"/>
      <c r="B18" s="335" t="s">
        <v>92</v>
      </c>
      <c r="C18" s="336"/>
    </row>
    <row r="19" spans="1:3" ht="22.5" customHeight="1">
      <c r="A19" s="329"/>
      <c r="B19" s="339" t="s">
        <v>91</v>
      </c>
      <c r="C19" s="340"/>
    </row>
    <row r="20" spans="1:3" ht="22.5" customHeight="1">
      <c r="A20" s="329"/>
      <c r="B20" s="335" t="s">
        <v>93</v>
      </c>
      <c r="C20" s="336"/>
    </row>
    <row r="21" spans="1:3" ht="22.5" customHeight="1" thickBot="1">
      <c r="A21" s="330"/>
      <c r="B21" s="325" t="s">
        <v>89</v>
      </c>
      <c r="C21" s="326"/>
    </row>
    <row r="22" spans="1:3" ht="76.5" customHeight="1">
      <c r="A22" s="327" t="s">
        <v>259</v>
      </c>
      <c r="B22" s="327"/>
      <c r="C22" s="327"/>
    </row>
    <row r="23" ht="12.75">
      <c r="A23" s="20"/>
    </row>
    <row r="24" ht="12.75">
      <c r="A24" s="20"/>
    </row>
  </sheetData>
  <sheetProtection/>
  <mergeCells count="19">
    <mergeCell ref="B19:C19"/>
    <mergeCell ref="B20:C20"/>
    <mergeCell ref="A2:C2"/>
    <mergeCell ref="A4:A7"/>
    <mergeCell ref="A8:A11"/>
    <mergeCell ref="B8:C8"/>
    <mergeCell ref="B9:C9"/>
    <mergeCell ref="B10:C10"/>
    <mergeCell ref="B11:C11"/>
    <mergeCell ref="B21:C21"/>
    <mergeCell ref="A22:C22"/>
    <mergeCell ref="A12:A21"/>
    <mergeCell ref="B12:C12"/>
    <mergeCell ref="B13:C13"/>
    <mergeCell ref="B14:C14"/>
    <mergeCell ref="B15:C15"/>
    <mergeCell ref="B16:C16"/>
    <mergeCell ref="B17:C17"/>
    <mergeCell ref="B18:C18"/>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60"/>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6" width="6.75390625" style="1" customWidth="1"/>
    <col min="17" max="17" width="25.75390625" style="1" customWidth="1"/>
    <col min="18" max="18" width="9.00390625" style="1" customWidth="1"/>
    <col min="19" max="16384" width="9.00390625" style="1" customWidth="1"/>
  </cols>
  <sheetData>
    <row r="1" spans="1:17" ht="16.5" customHeight="1">
      <c r="A1" s="241" t="s">
        <v>203</v>
      </c>
      <c r="B1" s="59"/>
      <c r="C1" s="59"/>
      <c r="D1" s="59"/>
      <c r="E1" s="59"/>
      <c r="F1" s="59"/>
      <c r="G1" s="242"/>
      <c r="H1" s="242"/>
      <c r="I1" s="242"/>
      <c r="J1" s="242"/>
      <c r="K1" s="242"/>
      <c r="L1" s="242"/>
      <c r="M1" s="242"/>
      <c r="N1" s="242"/>
      <c r="O1" s="242"/>
      <c r="P1" s="242"/>
      <c r="Q1" s="242"/>
    </row>
    <row r="2" spans="1:17" ht="6.75" customHeight="1">
      <c r="A2" s="238"/>
      <c r="B2" s="238"/>
      <c r="C2" s="238"/>
      <c r="D2" s="238"/>
      <c r="E2" s="238"/>
      <c r="F2" s="238"/>
      <c r="G2" s="238"/>
      <c r="H2" s="238"/>
      <c r="I2" s="238"/>
      <c r="J2" s="238"/>
      <c r="K2" s="238"/>
      <c r="L2" s="238"/>
      <c r="M2" s="238"/>
      <c r="N2" s="238"/>
      <c r="O2" s="238"/>
      <c r="P2" s="238"/>
      <c r="Q2" s="238"/>
    </row>
    <row r="3" spans="1:17" ht="22.5" customHeight="1">
      <c r="A3" s="250" t="s">
        <v>124</v>
      </c>
      <c r="B3" s="250"/>
      <c r="C3" s="250"/>
      <c r="D3" s="250"/>
      <c r="E3" s="250"/>
      <c r="F3" s="250"/>
      <c r="G3" s="250"/>
      <c r="H3" s="250"/>
      <c r="I3" s="250"/>
      <c r="J3" s="250"/>
      <c r="K3" s="250"/>
      <c r="L3" s="250"/>
      <c r="M3" s="250"/>
      <c r="N3" s="250"/>
      <c r="O3" s="250"/>
      <c r="P3" s="250"/>
      <c r="Q3" s="250"/>
    </row>
    <row r="4" spans="1:17" ht="6.75" customHeight="1">
      <c r="A4" s="239"/>
      <c r="B4" s="239"/>
      <c r="C4" s="239"/>
      <c r="D4" s="239"/>
      <c r="E4" s="239"/>
      <c r="F4" s="239"/>
      <c r="G4" s="239"/>
      <c r="H4" s="239"/>
      <c r="I4" s="239"/>
      <c r="J4" s="239"/>
      <c r="K4" s="239"/>
      <c r="L4" s="239"/>
      <c r="M4" s="239"/>
      <c r="N4" s="239"/>
      <c r="O4" s="239"/>
      <c r="P4" s="239"/>
      <c r="Q4" s="239"/>
    </row>
    <row r="5" spans="1:17" s="46" customFormat="1" ht="20.25" customHeight="1">
      <c r="A5" s="57" t="s">
        <v>126</v>
      </c>
      <c r="B5" s="57"/>
      <c r="C5" s="57"/>
      <c r="D5" s="57"/>
      <c r="E5" s="57"/>
      <c r="F5" s="57"/>
      <c r="G5" s="57"/>
      <c r="H5" s="57"/>
      <c r="I5" s="57"/>
      <c r="J5" s="57"/>
      <c r="K5" s="57"/>
      <c r="L5" s="57"/>
      <c r="M5" s="57"/>
      <c r="N5" s="57"/>
      <c r="O5" s="57"/>
      <c r="P5" s="57"/>
      <c r="Q5" s="57"/>
    </row>
    <row r="6" spans="1:17" s="46" customFormat="1" ht="14.25">
      <c r="A6" s="57" t="s">
        <v>153</v>
      </c>
      <c r="B6" s="57"/>
      <c r="C6" s="57"/>
      <c r="D6" s="57"/>
      <c r="E6" s="57"/>
      <c r="F6" s="57"/>
      <c r="G6" s="57"/>
      <c r="H6" s="57"/>
      <c r="I6" s="57"/>
      <c r="J6" s="57"/>
      <c r="K6" s="57"/>
      <c r="L6" s="57"/>
      <c r="M6" s="57"/>
      <c r="N6" s="57"/>
      <c r="O6" s="57"/>
      <c r="P6" s="57"/>
      <c r="Q6" s="57"/>
    </row>
    <row r="7" spans="1:17" s="46" customFormat="1" ht="6" customHeight="1">
      <c r="A7" s="64"/>
      <c r="B7" s="64"/>
      <c r="C7" s="64"/>
      <c r="D7" s="64"/>
      <c r="E7" s="64"/>
      <c r="F7" s="64"/>
      <c r="G7" s="64"/>
      <c r="H7" s="64"/>
      <c r="I7" s="64"/>
      <c r="J7" s="64"/>
      <c r="K7" s="64"/>
      <c r="L7" s="64"/>
      <c r="M7" s="64"/>
      <c r="N7" s="64"/>
      <c r="O7" s="64"/>
      <c r="P7" s="64"/>
      <c r="Q7" s="64"/>
    </row>
    <row r="8" spans="1:17" s="46" customFormat="1" ht="14.25">
      <c r="A8" s="47" t="s">
        <v>25</v>
      </c>
      <c r="B8" s="48"/>
      <c r="C8" s="48"/>
      <c r="D8" s="48"/>
      <c r="E8" s="48"/>
      <c r="F8" s="48"/>
      <c r="G8" s="48"/>
      <c r="H8" s="48"/>
      <c r="I8" s="48"/>
      <c r="J8" s="48"/>
      <c r="K8" s="48"/>
      <c r="L8" s="48"/>
      <c r="M8" s="48"/>
      <c r="N8" s="48"/>
      <c r="O8" s="48"/>
      <c r="P8" s="48"/>
      <c r="Q8" s="49"/>
    </row>
    <row r="9" spans="1:17" s="46" customFormat="1" ht="20.25" customHeight="1">
      <c r="A9" s="50"/>
      <c r="B9" s="47" t="s">
        <v>26</v>
      </c>
      <c r="C9" s="48"/>
      <c r="D9" s="48"/>
      <c r="E9" s="48"/>
      <c r="F9" s="48"/>
      <c r="G9" s="51"/>
      <c r="H9" s="52" t="s">
        <v>27</v>
      </c>
      <c r="I9" s="52"/>
      <c r="J9" s="53" t="s">
        <v>28</v>
      </c>
      <c r="K9" s="52"/>
      <c r="L9" s="52"/>
      <c r="M9" s="53"/>
      <c r="N9" s="54" t="s">
        <v>29</v>
      </c>
      <c r="O9" s="53"/>
      <c r="P9" s="52" t="s">
        <v>30</v>
      </c>
      <c r="Q9" s="55"/>
    </row>
    <row r="10" spans="1:17" s="46" customFormat="1" ht="20.25" customHeight="1">
      <c r="A10" s="50"/>
      <c r="B10" s="50" t="s">
        <v>170</v>
      </c>
      <c r="C10" s="57"/>
      <c r="D10" s="57"/>
      <c r="E10" s="57"/>
      <c r="F10" s="57"/>
      <c r="G10" s="58"/>
      <c r="H10" s="355" t="s">
        <v>117</v>
      </c>
      <c r="I10" s="356"/>
      <c r="J10" s="356"/>
      <c r="K10" s="356"/>
      <c r="L10" s="356"/>
      <c r="M10" s="53" t="s">
        <v>116</v>
      </c>
      <c r="N10" s="52"/>
      <c r="O10" s="53"/>
      <c r="P10" s="52"/>
      <c r="Q10" s="55"/>
    </row>
    <row r="11" spans="1:17" s="46" customFormat="1" ht="20.25" customHeight="1">
      <c r="A11" s="50"/>
      <c r="B11" s="50"/>
      <c r="C11" s="57"/>
      <c r="D11" s="57"/>
      <c r="E11" s="57"/>
      <c r="F11" s="57"/>
      <c r="G11" s="59"/>
      <c r="H11" s="60"/>
      <c r="I11" s="57"/>
      <c r="J11" s="17" t="s">
        <v>118</v>
      </c>
      <c r="K11" s="57"/>
      <c r="L11" s="57"/>
      <c r="M11" s="59"/>
      <c r="N11" s="57"/>
      <c r="O11" s="59"/>
      <c r="P11" s="57"/>
      <c r="Q11" s="56"/>
    </row>
    <row r="12" spans="1:17" s="46" customFormat="1" ht="20.25" customHeight="1">
      <c r="A12" s="50"/>
      <c r="B12" s="47" t="s">
        <v>31</v>
      </c>
      <c r="C12" s="48"/>
      <c r="D12" s="48"/>
      <c r="E12" s="48"/>
      <c r="F12" s="48"/>
      <c r="G12" s="48"/>
      <c r="H12" s="48"/>
      <c r="I12" s="61"/>
      <c r="J12" s="62"/>
      <c r="K12" s="62"/>
      <c r="L12" s="48"/>
      <c r="M12" s="48"/>
      <c r="N12" s="48"/>
      <c r="O12" s="48"/>
      <c r="P12" s="48"/>
      <c r="Q12" s="49"/>
    </row>
    <row r="13" spans="1:17" s="46" customFormat="1" ht="20.25" customHeight="1">
      <c r="A13" s="50"/>
      <c r="B13" s="50"/>
      <c r="C13" s="47" t="s">
        <v>32</v>
      </c>
      <c r="D13" s="48"/>
      <c r="E13" s="48"/>
      <c r="F13" s="48"/>
      <c r="G13" s="48"/>
      <c r="H13" s="48"/>
      <c r="I13" s="48"/>
      <c r="J13" s="48" t="s">
        <v>33</v>
      </c>
      <c r="K13" s="48"/>
      <c r="L13" s="48"/>
      <c r="M13" s="48"/>
      <c r="N13" s="48"/>
      <c r="O13" s="48"/>
      <c r="P13" s="48"/>
      <c r="Q13" s="49"/>
    </row>
    <row r="14" spans="1:17" s="46" customFormat="1" ht="20.25" customHeight="1">
      <c r="A14" s="50"/>
      <c r="B14" s="50"/>
      <c r="C14" s="50"/>
      <c r="D14" s="57"/>
      <c r="E14" s="57"/>
      <c r="F14" s="57"/>
      <c r="G14" s="57"/>
      <c r="H14" s="57"/>
      <c r="I14" s="57"/>
      <c r="J14" s="351" t="s">
        <v>111</v>
      </c>
      <c r="K14" s="351"/>
      <c r="L14" s="351"/>
      <c r="M14" s="351"/>
      <c r="N14" s="351"/>
      <c r="O14" s="351"/>
      <c r="P14" s="351"/>
      <c r="Q14" s="352"/>
    </row>
    <row r="15" spans="1:17" s="46" customFormat="1" ht="20.25" customHeight="1">
      <c r="A15" s="50"/>
      <c r="B15" s="50"/>
      <c r="C15" s="50"/>
      <c r="D15" s="57"/>
      <c r="E15" s="57"/>
      <c r="F15" s="57"/>
      <c r="G15" s="57"/>
      <c r="H15" s="57"/>
      <c r="I15" s="57"/>
      <c r="J15" s="57" t="s">
        <v>34</v>
      </c>
      <c r="K15" s="57"/>
      <c r="L15" s="57"/>
      <c r="M15" s="57"/>
      <c r="N15" s="57"/>
      <c r="O15" s="57"/>
      <c r="P15" s="57"/>
      <c r="Q15" s="56"/>
    </row>
    <row r="16" spans="1:17" s="46" customFormat="1" ht="20.25" customHeight="1">
      <c r="A16" s="50"/>
      <c r="B16" s="50"/>
      <c r="C16" s="63"/>
      <c r="D16" s="64"/>
      <c r="E16" s="64"/>
      <c r="F16" s="64"/>
      <c r="G16" s="64"/>
      <c r="H16" s="64"/>
      <c r="I16" s="64"/>
      <c r="J16" s="64" t="s">
        <v>119</v>
      </c>
      <c r="K16" s="64"/>
      <c r="L16" s="64"/>
      <c r="M16" s="64"/>
      <c r="N16" s="64"/>
      <c r="O16" s="64"/>
      <c r="P16" s="64"/>
      <c r="Q16" s="65"/>
    </row>
    <row r="17" spans="1:17" s="46" customFormat="1" ht="20.25" customHeight="1">
      <c r="A17" s="50"/>
      <c r="B17" s="50"/>
      <c r="C17" s="47" t="s">
        <v>35</v>
      </c>
      <c r="D17" s="48"/>
      <c r="E17" s="48"/>
      <c r="F17" s="48"/>
      <c r="G17" s="48"/>
      <c r="H17" s="48"/>
      <c r="I17" s="48"/>
      <c r="J17" s="48"/>
      <c r="K17" s="48"/>
      <c r="L17" s="48"/>
      <c r="M17" s="48"/>
      <c r="N17" s="48"/>
      <c r="O17" s="48"/>
      <c r="P17" s="48"/>
      <c r="Q17" s="49"/>
    </row>
    <row r="18" spans="1:17" s="46" customFormat="1" ht="20.25" customHeight="1">
      <c r="A18" s="50"/>
      <c r="B18" s="50"/>
      <c r="C18" s="66"/>
      <c r="D18" s="57" t="s">
        <v>36</v>
      </c>
      <c r="E18" s="57"/>
      <c r="F18" s="57"/>
      <c r="G18" s="57"/>
      <c r="H18" s="57"/>
      <c r="I18" s="57"/>
      <c r="J18" s="59"/>
      <c r="K18" s="59" t="s">
        <v>37</v>
      </c>
      <c r="L18" s="57"/>
      <c r="M18" s="57"/>
      <c r="N18" s="57"/>
      <c r="O18" s="57"/>
      <c r="P18" s="57"/>
      <c r="Q18" s="56"/>
    </row>
    <row r="19" spans="1:17" s="46" customFormat="1" ht="20.25" customHeight="1">
      <c r="A19" s="50"/>
      <c r="B19" s="50"/>
      <c r="C19" s="50"/>
      <c r="D19" s="57" t="s">
        <v>38</v>
      </c>
      <c r="E19" s="57"/>
      <c r="F19" s="57"/>
      <c r="G19" s="57"/>
      <c r="H19" s="57"/>
      <c r="I19" s="57"/>
      <c r="J19" s="57"/>
      <c r="K19" s="57" t="s">
        <v>39</v>
      </c>
      <c r="L19" s="57"/>
      <c r="M19" s="57"/>
      <c r="N19" s="57"/>
      <c r="O19" s="57"/>
      <c r="P19" s="57"/>
      <c r="Q19" s="56"/>
    </row>
    <row r="20" spans="1:17" s="46" customFormat="1" ht="20.25" customHeight="1">
      <c r="A20" s="50"/>
      <c r="B20" s="50"/>
      <c r="C20" s="50"/>
      <c r="D20" s="57"/>
      <c r="E20" s="57"/>
      <c r="F20" s="57"/>
      <c r="G20" s="57"/>
      <c r="H20" s="57"/>
      <c r="I20" s="57"/>
      <c r="J20" s="57"/>
      <c r="K20" s="57" t="s">
        <v>120</v>
      </c>
      <c r="L20" s="57"/>
      <c r="M20" s="57"/>
      <c r="N20" s="57"/>
      <c r="O20" s="57"/>
      <c r="P20" s="57"/>
      <c r="Q20" s="56"/>
    </row>
    <row r="21" spans="1:17" s="71" customFormat="1" ht="20.25" customHeight="1">
      <c r="A21" s="67"/>
      <c r="B21" s="67"/>
      <c r="C21" s="67"/>
      <c r="D21" s="68"/>
      <c r="E21" s="69" t="s">
        <v>40</v>
      </c>
      <c r="F21" s="68"/>
      <c r="G21" s="68"/>
      <c r="H21" s="68"/>
      <c r="I21" s="68"/>
      <c r="J21" s="57"/>
      <c r="K21" s="68"/>
      <c r="L21" s="68"/>
      <c r="M21" s="68"/>
      <c r="N21" s="68"/>
      <c r="O21" s="68"/>
      <c r="P21" s="68"/>
      <c r="Q21" s="70"/>
    </row>
    <row r="22" spans="1:17" s="71" customFormat="1" ht="20.25" customHeight="1">
      <c r="A22" s="67"/>
      <c r="B22" s="67"/>
      <c r="C22" s="67"/>
      <c r="D22" s="68"/>
      <c r="E22" s="69" t="s">
        <v>41</v>
      </c>
      <c r="F22" s="68"/>
      <c r="G22" s="68"/>
      <c r="H22" s="68"/>
      <c r="I22" s="68"/>
      <c r="J22" s="57"/>
      <c r="K22" s="68"/>
      <c r="L22" s="68"/>
      <c r="M22" s="68"/>
      <c r="N22" s="68"/>
      <c r="O22" s="68"/>
      <c r="P22" s="68"/>
      <c r="Q22" s="70"/>
    </row>
    <row r="23" spans="1:17" s="46" customFormat="1" ht="20.25" customHeight="1">
      <c r="A23" s="50"/>
      <c r="B23" s="50"/>
      <c r="C23" s="47" t="s">
        <v>42</v>
      </c>
      <c r="D23" s="48"/>
      <c r="E23" s="48"/>
      <c r="F23" s="48"/>
      <c r="G23" s="48"/>
      <c r="H23" s="48"/>
      <c r="I23" s="48"/>
      <c r="J23" s="48"/>
      <c r="K23" s="48"/>
      <c r="L23" s="48"/>
      <c r="M23" s="48"/>
      <c r="N23" s="48"/>
      <c r="O23" s="48"/>
      <c r="P23" s="48"/>
      <c r="Q23" s="49"/>
    </row>
    <row r="24" spans="1:17" s="46" customFormat="1" ht="20.25" customHeight="1">
      <c r="A24" s="50"/>
      <c r="B24" s="50"/>
      <c r="C24" s="66"/>
      <c r="D24" s="57" t="s">
        <v>43</v>
      </c>
      <c r="E24" s="57"/>
      <c r="F24" s="57" t="s">
        <v>44</v>
      </c>
      <c r="G24" s="57"/>
      <c r="H24" s="57"/>
      <c r="I24" s="57"/>
      <c r="J24" s="57"/>
      <c r="K24" s="59" t="s">
        <v>45</v>
      </c>
      <c r="L24" s="72"/>
      <c r="M24" s="72"/>
      <c r="N24" s="72"/>
      <c r="O24" s="72"/>
      <c r="P24" s="57" t="s">
        <v>46</v>
      </c>
      <c r="Q24" s="73"/>
    </row>
    <row r="25" spans="1:17" s="46" customFormat="1" ht="20.25" customHeight="1">
      <c r="A25" s="50"/>
      <c r="B25" s="50"/>
      <c r="C25" s="50"/>
      <c r="D25" s="57" t="s">
        <v>47</v>
      </c>
      <c r="E25" s="57"/>
      <c r="F25" s="57" t="s">
        <v>44</v>
      </c>
      <c r="G25" s="57"/>
      <c r="H25" s="57"/>
      <c r="I25" s="57"/>
      <c r="J25" s="57"/>
      <c r="K25" s="57" t="s">
        <v>48</v>
      </c>
      <c r="L25" s="57"/>
      <c r="M25" s="57"/>
      <c r="N25" s="57"/>
      <c r="O25" s="57"/>
      <c r="P25" s="57" t="s">
        <v>46</v>
      </c>
      <c r="Q25" s="56"/>
    </row>
    <row r="26" spans="1:17" s="46" customFormat="1" ht="20.25" customHeight="1">
      <c r="A26" s="50"/>
      <c r="B26" s="50"/>
      <c r="C26" s="50"/>
      <c r="D26" s="57" t="s">
        <v>49</v>
      </c>
      <c r="E26" s="57"/>
      <c r="F26" s="57" t="s">
        <v>44</v>
      </c>
      <c r="G26" s="57"/>
      <c r="H26" s="57"/>
      <c r="I26" s="57"/>
      <c r="J26" s="57"/>
      <c r="K26" s="57"/>
      <c r="L26" s="57"/>
      <c r="M26" s="59"/>
      <c r="N26" s="57"/>
      <c r="O26" s="57"/>
      <c r="P26" s="57"/>
      <c r="Q26" s="56"/>
    </row>
    <row r="27" spans="1:17" s="46" customFormat="1" ht="20.25" customHeight="1">
      <c r="A27" s="50"/>
      <c r="B27" s="50"/>
      <c r="C27" s="50"/>
      <c r="D27" s="17" t="s">
        <v>50</v>
      </c>
      <c r="E27" s="17"/>
      <c r="F27" s="57"/>
      <c r="G27" s="57"/>
      <c r="H27" s="57"/>
      <c r="I27" s="57"/>
      <c r="J27" s="57"/>
      <c r="K27" s="57"/>
      <c r="L27" s="57"/>
      <c r="M27" s="57"/>
      <c r="N27" s="57"/>
      <c r="O27" s="57"/>
      <c r="P27" s="57"/>
      <c r="Q27" s="56"/>
    </row>
    <row r="28" spans="1:17" s="46" customFormat="1" ht="20.25" customHeight="1">
      <c r="A28" s="50"/>
      <c r="B28" s="50"/>
      <c r="C28" s="66"/>
      <c r="D28" s="17" t="s">
        <v>51</v>
      </c>
      <c r="E28" s="17"/>
      <c r="F28" s="57"/>
      <c r="G28" s="57"/>
      <c r="H28" s="59"/>
      <c r="I28" s="57"/>
      <c r="J28" s="57"/>
      <c r="K28" s="57"/>
      <c r="L28" s="57"/>
      <c r="M28" s="59"/>
      <c r="N28" s="57"/>
      <c r="O28" s="57"/>
      <c r="P28" s="57"/>
      <c r="Q28" s="56"/>
    </row>
    <row r="29" spans="1:17" s="46" customFormat="1" ht="20.25" customHeight="1">
      <c r="A29" s="50"/>
      <c r="B29" s="50"/>
      <c r="C29" s="66"/>
      <c r="D29" s="84" t="s">
        <v>52</v>
      </c>
      <c r="E29" s="84"/>
      <c r="F29" s="57"/>
      <c r="G29" s="57"/>
      <c r="H29" s="57"/>
      <c r="I29" s="57"/>
      <c r="J29" s="57"/>
      <c r="K29" s="57"/>
      <c r="L29" s="57"/>
      <c r="M29" s="57"/>
      <c r="N29" s="57"/>
      <c r="O29" s="57"/>
      <c r="P29" s="57"/>
      <c r="Q29" s="56"/>
    </row>
    <row r="30" spans="1:17" s="46" customFormat="1" ht="20.25" customHeight="1">
      <c r="A30" s="50"/>
      <c r="B30" s="50"/>
      <c r="C30" s="47" t="s">
        <v>53</v>
      </c>
      <c r="D30" s="48"/>
      <c r="E30" s="57"/>
      <c r="F30" s="48"/>
      <c r="G30" s="48"/>
      <c r="H30" s="48" t="s">
        <v>43</v>
      </c>
      <c r="I30" s="48"/>
      <c r="J30" s="48" t="s">
        <v>54</v>
      </c>
      <c r="K30" s="48"/>
      <c r="L30" s="48"/>
      <c r="M30" s="48"/>
      <c r="N30" s="48"/>
      <c r="O30" s="48"/>
      <c r="P30" s="48"/>
      <c r="Q30" s="49"/>
    </row>
    <row r="31" spans="1:17" s="46" customFormat="1" ht="20.25" customHeight="1">
      <c r="A31" s="50"/>
      <c r="B31" s="50"/>
      <c r="C31" s="50"/>
      <c r="D31" s="57"/>
      <c r="E31" s="57"/>
      <c r="F31" s="57"/>
      <c r="G31" s="57"/>
      <c r="H31" s="57" t="s">
        <v>47</v>
      </c>
      <c r="I31" s="57"/>
      <c r="J31" s="57" t="s">
        <v>54</v>
      </c>
      <c r="K31" s="57"/>
      <c r="L31" s="57"/>
      <c r="M31" s="57"/>
      <c r="N31" s="57"/>
      <c r="O31" s="57"/>
      <c r="P31" s="57"/>
      <c r="Q31" s="56"/>
    </row>
    <row r="32" spans="1:17" s="46" customFormat="1" ht="20.25" customHeight="1">
      <c r="A32" s="50"/>
      <c r="B32" s="50"/>
      <c r="C32" s="50"/>
      <c r="D32" s="57"/>
      <c r="E32" s="57"/>
      <c r="F32" s="57"/>
      <c r="G32" s="57"/>
      <c r="H32" s="57" t="s">
        <v>49</v>
      </c>
      <c r="I32" s="57"/>
      <c r="J32" s="59" t="s">
        <v>54</v>
      </c>
      <c r="K32" s="57"/>
      <c r="L32" s="57"/>
      <c r="M32" s="57"/>
      <c r="N32" s="57"/>
      <c r="O32" s="57"/>
      <c r="P32" s="57"/>
      <c r="Q32" s="56"/>
    </row>
    <row r="33" spans="1:17" s="46" customFormat="1" ht="20.25" customHeight="1">
      <c r="A33" s="50"/>
      <c r="B33" s="50"/>
      <c r="C33" s="50"/>
      <c r="D33" s="57"/>
      <c r="E33" s="57"/>
      <c r="F33" s="57"/>
      <c r="G33" s="57"/>
      <c r="H33" s="57" t="s">
        <v>55</v>
      </c>
      <c r="I33" s="57"/>
      <c r="J33" s="59"/>
      <c r="K33" s="57"/>
      <c r="L33" s="57"/>
      <c r="M33" s="57"/>
      <c r="N33" s="57" t="s">
        <v>121</v>
      </c>
      <c r="O33" s="57"/>
      <c r="P33" s="57"/>
      <c r="Q33" s="56"/>
    </row>
    <row r="34" spans="1:17" s="46" customFormat="1" ht="20.25" customHeight="1">
      <c r="A34" s="50"/>
      <c r="B34" s="50"/>
      <c r="C34" s="47" t="s">
        <v>56</v>
      </c>
      <c r="D34" s="48"/>
      <c r="E34" s="48"/>
      <c r="F34" s="48"/>
      <c r="G34" s="48"/>
      <c r="H34" s="48"/>
      <c r="I34" s="48"/>
      <c r="J34" s="48"/>
      <c r="K34" s="48"/>
      <c r="L34" s="48"/>
      <c r="M34" s="48"/>
      <c r="N34" s="48"/>
      <c r="O34" s="48"/>
      <c r="P34" s="48"/>
      <c r="Q34" s="49"/>
    </row>
    <row r="35" spans="1:17" s="46" customFormat="1" ht="20.25" customHeight="1">
      <c r="A35" s="50"/>
      <c r="B35" s="50"/>
      <c r="C35" s="50"/>
      <c r="D35" s="57"/>
      <c r="E35" s="57"/>
      <c r="F35" s="57"/>
      <c r="G35" s="57"/>
      <c r="H35" s="57"/>
      <c r="I35" s="57"/>
      <c r="J35" s="59"/>
      <c r="K35" s="59"/>
      <c r="L35" s="57"/>
      <c r="M35" s="57"/>
      <c r="N35" s="57"/>
      <c r="O35" s="57"/>
      <c r="P35" s="57"/>
      <c r="Q35" s="56"/>
    </row>
    <row r="36" spans="1:17" s="46" customFormat="1" ht="20.25" customHeight="1">
      <c r="A36" s="50"/>
      <c r="B36" s="78"/>
      <c r="C36" s="63"/>
      <c r="D36" s="64"/>
      <c r="E36" s="64"/>
      <c r="F36" s="64"/>
      <c r="G36" s="64"/>
      <c r="H36" s="64"/>
      <c r="I36" s="64"/>
      <c r="J36" s="74"/>
      <c r="K36" s="74"/>
      <c r="L36" s="64"/>
      <c r="M36" s="64"/>
      <c r="N36" s="64"/>
      <c r="O36" s="64"/>
      <c r="P36" s="64"/>
      <c r="Q36" s="65"/>
    </row>
    <row r="37" spans="1:17" s="46" customFormat="1" ht="6.75" customHeight="1">
      <c r="A37" s="50"/>
      <c r="B37" s="57"/>
      <c r="C37" s="57"/>
      <c r="D37" s="57"/>
      <c r="E37" s="57"/>
      <c r="F37" s="57"/>
      <c r="G37" s="57"/>
      <c r="H37" s="57"/>
      <c r="I37" s="57"/>
      <c r="J37" s="57"/>
      <c r="K37" s="57"/>
      <c r="L37" s="57"/>
      <c r="M37" s="57"/>
      <c r="N37" s="57"/>
      <c r="O37" s="57"/>
      <c r="P37" s="57"/>
      <c r="Q37" s="56"/>
    </row>
    <row r="38" spans="1:17" s="46" customFormat="1" ht="20.25" customHeight="1">
      <c r="A38" s="50" t="s">
        <v>57</v>
      </c>
      <c r="B38" s="57"/>
      <c r="C38" s="57"/>
      <c r="D38" s="57"/>
      <c r="E38" s="57"/>
      <c r="F38" s="57"/>
      <c r="G38" s="57"/>
      <c r="H38" s="57"/>
      <c r="I38" s="75"/>
      <c r="J38" s="57"/>
      <c r="K38" s="57"/>
      <c r="L38" s="57"/>
      <c r="M38" s="57"/>
      <c r="N38" s="57"/>
      <c r="O38" s="57"/>
      <c r="P38" s="57"/>
      <c r="Q38" s="56"/>
    </row>
    <row r="39" spans="1:17" s="46" customFormat="1" ht="20.25" customHeight="1">
      <c r="A39" s="50"/>
      <c r="B39" s="54" t="s">
        <v>58</v>
      </c>
      <c r="C39" s="52"/>
      <c r="D39" s="52"/>
      <c r="E39" s="52"/>
      <c r="F39" s="52"/>
      <c r="G39" s="52"/>
      <c r="H39" s="52"/>
      <c r="I39" s="52"/>
      <c r="J39" s="76"/>
      <c r="K39" s="54" t="s">
        <v>59</v>
      </c>
      <c r="L39" s="52"/>
      <c r="M39" s="52"/>
      <c r="N39" s="52"/>
      <c r="O39" s="76"/>
      <c r="P39" s="52" t="s">
        <v>60</v>
      </c>
      <c r="Q39" s="55"/>
    </row>
    <row r="40" spans="1:17" s="46" customFormat="1" ht="20.25" customHeight="1">
      <c r="A40" s="50"/>
      <c r="B40" s="47" t="s">
        <v>61</v>
      </c>
      <c r="C40" s="48"/>
      <c r="D40" s="48"/>
      <c r="E40" s="48"/>
      <c r="F40" s="48"/>
      <c r="G40" s="48"/>
      <c r="H40" s="48"/>
      <c r="I40" s="48"/>
      <c r="J40" s="77"/>
      <c r="K40" s="48" t="s">
        <v>112</v>
      </c>
      <c r="L40" s="48"/>
      <c r="M40" s="48"/>
      <c r="N40" s="48"/>
      <c r="O40" s="48"/>
      <c r="P40" s="48"/>
      <c r="Q40" s="49"/>
    </row>
    <row r="41" spans="1:17" s="46" customFormat="1" ht="20.25" customHeight="1">
      <c r="A41" s="50"/>
      <c r="B41" s="50"/>
      <c r="C41" s="57"/>
      <c r="D41" s="57"/>
      <c r="E41" s="57"/>
      <c r="F41" s="57"/>
      <c r="G41" s="57"/>
      <c r="H41" s="57"/>
      <c r="I41" s="57"/>
      <c r="J41" s="59"/>
      <c r="K41" s="57" t="s">
        <v>113</v>
      </c>
      <c r="L41" s="57"/>
      <c r="M41" s="57"/>
      <c r="N41" s="57"/>
      <c r="O41" s="57"/>
      <c r="P41" s="57"/>
      <c r="Q41" s="56"/>
    </row>
    <row r="42" spans="1:17" s="46" customFormat="1" ht="20.25" customHeight="1">
      <c r="A42" s="50"/>
      <c r="B42" s="63"/>
      <c r="C42" s="64"/>
      <c r="D42" s="64"/>
      <c r="E42" s="64"/>
      <c r="F42" s="64"/>
      <c r="G42" s="64"/>
      <c r="H42" s="64"/>
      <c r="I42" s="64"/>
      <c r="J42" s="74"/>
      <c r="K42" s="64" t="s">
        <v>122</v>
      </c>
      <c r="L42" s="64"/>
      <c r="M42" s="64"/>
      <c r="N42" s="64"/>
      <c r="O42" s="64"/>
      <c r="P42" s="64"/>
      <c r="Q42" s="65"/>
    </row>
    <row r="43" spans="1:17" s="46" customFormat="1" ht="20.25" customHeight="1">
      <c r="A43" s="50"/>
      <c r="B43" s="47" t="s">
        <v>62</v>
      </c>
      <c r="C43" s="48"/>
      <c r="D43" s="48"/>
      <c r="E43" s="48"/>
      <c r="F43" s="48"/>
      <c r="G43" s="48"/>
      <c r="H43" s="48"/>
      <c r="I43" s="48"/>
      <c r="J43" s="48"/>
      <c r="K43" s="48" t="s">
        <v>63</v>
      </c>
      <c r="L43" s="48"/>
      <c r="M43" s="77"/>
      <c r="N43" s="48" t="s">
        <v>114</v>
      </c>
      <c r="O43" s="48"/>
      <c r="P43" s="48"/>
      <c r="Q43" s="240"/>
    </row>
    <row r="44" spans="1:17" s="46" customFormat="1" ht="20.25" customHeight="1">
      <c r="A44" s="50"/>
      <c r="B44" s="50"/>
      <c r="C44" s="57"/>
      <c r="D44" s="57"/>
      <c r="E44" s="57"/>
      <c r="F44" s="57"/>
      <c r="G44" s="57"/>
      <c r="H44" s="57"/>
      <c r="I44" s="57"/>
      <c r="J44" s="57"/>
      <c r="K44" s="57"/>
      <c r="L44" s="57"/>
      <c r="M44" s="59"/>
      <c r="N44" s="57" t="s">
        <v>115</v>
      </c>
      <c r="O44" s="57"/>
      <c r="P44" s="57"/>
      <c r="Q44" s="56"/>
    </row>
    <row r="45" spans="1:17" s="46" customFormat="1" ht="20.25" customHeight="1">
      <c r="A45" s="50"/>
      <c r="B45" s="50"/>
      <c r="C45" s="57"/>
      <c r="D45" s="57"/>
      <c r="E45" s="57"/>
      <c r="F45" s="57"/>
      <c r="G45" s="57"/>
      <c r="H45" s="57"/>
      <c r="I45" s="57"/>
      <c r="J45" s="57"/>
      <c r="K45" s="57" t="s">
        <v>64</v>
      </c>
      <c r="L45" s="57"/>
      <c r="M45" s="57"/>
      <c r="N45" s="57"/>
      <c r="O45" s="57"/>
      <c r="P45" s="57"/>
      <c r="Q45" s="56"/>
    </row>
    <row r="46" spans="1:17" s="46" customFormat="1" ht="20.25" customHeight="1">
      <c r="A46" s="50"/>
      <c r="B46" s="47" t="s">
        <v>65</v>
      </c>
      <c r="C46" s="48"/>
      <c r="D46" s="48"/>
      <c r="E46" s="48"/>
      <c r="F46" s="48"/>
      <c r="G46" s="48"/>
      <c r="H46" s="48"/>
      <c r="I46" s="48"/>
      <c r="J46" s="48"/>
      <c r="K46" s="48"/>
      <c r="L46" s="48" t="s">
        <v>66</v>
      </c>
      <c r="M46" s="48"/>
      <c r="N46" s="48"/>
      <c r="O46" s="48"/>
      <c r="P46" s="48"/>
      <c r="Q46" s="49"/>
    </row>
    <row r="47" spans="1:17" s="46" customFormat="1" ht="23.25" customHeight="1">
      <c r="A47" s="50"/>
      <c r="B47" s="63"/>
      <c r="C47" s="64"/>
      <c r="D47" s="64"/>
      <c r="E47" s="64"/>
      <c r="F47" s="64"/>
      <c r="G47" s="64"/>
      <c r="H47" s="64"/>
      <c r="I47" s="64"/>
      <c r="J47" s="64"/>
      <c r="K47" s="64"/>
      <c r="L47" s="353" t="s">
        <v>67</v>
      </c>
      <c r="M47" s="353"/>
      <c r="N47" s="353"/>
      <c r="O47" s="353"/>
      <c r="P47" s="353"/>
      <c r="Q47" s="354"/>
    </row>
    <row r="48" spans="1:17" s="46" customFormat="1" ht="6.75" customHeight="1">
      <c r="A48" s="50"/>
      <c r="B48" s="57"/>
      <c r="C48" s="57"/>
      <c r="D48" s="57"/>
      <c r="E48" s="57"/>
      <c r="F48" s="57"/>
      <c r="G48" s="57"/>
      <c r="H48" s="57"/>
      <c r="I48" s="57"/>
      <c r="J48" s="57"/>
      <c r="K48" s="57"/>
      <c r="L48" s="57"/>
      <c r="M48" s="57"/>
      <c r="N48" s="57"/>
      <c r="O48" s="57"/>
      <c r="P48" s="57"/>
      <c r="Q48" s="56"/>
    </row>
    <row r="49" spans="1:17" s="46" customFormat="1" ht="23.25" customHeight="1">
      <c r="A49" s="50" t="s">
        <v>68</v>
      </c>
      <c r="B49" s="57"/>
      <c r="C49" s="57"/>
      <c r="D49" s="57"/>
      <c r="E49" s="57"/>
      <c r="F49" s="57"/>
      <c r="G49" s="57"/>
      <c r="H49" s="57"/>
      <c r="I49" s="57"/>
      <c r="J49" s="57"/>
      <c r="K49" s="57"/>
      <c r="L49" s="57"/>
      <c r="M49" s="57"/>
      <c r="N49" s="57"/>
      <c r="O49" s="57"/>
      <c r="P49" s="57"/>
      <c r="Q49" s="56"/>
    </row>
    <row r="50" spans="1:17" s="46" customFormat="1" ht="23.25" customHeight="1">
      <c r="A50" s="50"/>
      <c r="B50" s="57" t="s">
        <v>69</v>
      </c>
      <c r="C50" s="57"/>
      <c r="D50" s="57"/>
      <c r="E50" s="57"/>
      <c r="F50" s="57"/>
      <c r="G50" s="57"/>
      <c r="H50" s="57"/>
      <c r="I50" s="57"/>
      <c r="J50" s="57"/>
      <c r="K50" s="57"/>
      <c r="L50" s="57"/>
      <c r="M50" s="57"/>
      <c r="N50" s="60"/>
      <c r="O50" s="57"/>
      <c r="P50" s="57"/>
      <c r="Q50" s="56"/>
    </row>
    <row r="51" spans="1:17" s="46" customFormat="1" ht="23.25" customHeight="1">
      <c r="A51" s="50"/>
      <c r="B51" s="47" t="s">
        <v>70</v>
      </c>
      <c r="C51" s="48"/>
      <c r="D51" s="48"/>
      <c r="E51" s="48"/>
      <c r="F51" s="48"/>
      <c r="G51" s="48"/>
      <c r="H51" s="77"/>
      <c r="I51" s="48"/>
      <c r="J51" s="48"/>
      <c r="K51" s="48"/>
      <c r="L51" s="48"/>
      <c r="M51" s="48"/>
      <c r="N51" s="48"/>
      <c r="O51" s="48"/>
      <c r="P51" s="48"/>
      <c r="Q51" s="49"/>
    </row>
    <row r="52" spans="1:17" s="46" customFormat="1" ht="23.25" customHeight="1">
      <c r="A52" s="50"/>
      <c r="B52" s="50" t="s">
        <v>71</v>
      </c>
      <c r="C52" s="57"/>
      <c r="D52" s="57"/>
      <c r="E52" s="57"/>
      <c r="F52" s="57"/>
      <c r="G52" s="57"/>
      <c r="H52" s="59"/>
      <c r="I52" s="57"/>
      <c r="J52" s="57"/>
      <c r="K52" s="57" t="s">
        <v>72</v>
      </c>
      <c r="L52" s="57"/>
      <c r="M52" s="57"/>
      <c r="N52" s="57"/>
      <c r="O52" s="57"/>
      <c r="P52" s="57"/>
      <c r="Q52" s="56"/>
    </row>
    <row r="53" spans="1:17" s="46" customFormat="1" ht="23.25" customHeight="1">
      <c r="A53" s="50"/>
      <c r="B53" s="50" t="s">
        <v>73</v>
      </c>
      <c r="C53" s="57"/>
      <c r="D53" s="57"/>
      <c r="E53" s="57"/>
      <c r="F53" s="57"/>
      <c r="G53" s="57"/>
      <c r="H53" s="59"/>
      <c r="I53" s="57"/>
      <c r="J53" s="57"/>
      <c r="K53" s="57" t="s">
        <v>74</v>
      </c>
      <c r="L53" s="57"/>
      <c r="M53" s="57"/>
      <c r="N53" s="57"/>
      <c r="O53" s="57"/>
      <c r="P53" s="57"/>
      <c r="Q53" s="56"/>
    </row>
    <row r="54" spans="1:17" s="46" customFormat="1" ht="23.25" customHeight="1">
      <c r="A54" s="50"/>
      <c r="B54" s="50" t="s">
        <v>75</v>
      </c>
      <c r="C54" s="57"/>
      <c r="D54" s="57"/>
      <c r="E54" s="57"/>
      <c r="F54" s="57"/>
      <c r="G54" s="57"/>
      <c r="H54" s="59"/>
      <c r="I54" s="57"/>
      <c r="J54" s="57"/>
      <c r="K54" s="57" t="s">
        <v>76</v>
      </c>
      <c r="L54" s="57"/>
      <c r="M54" s="57"/>
      <c r="N54" s="57"/>
      <c r="O54" s="57"/>
      <c r="P54" s="57"/>
      <c r="Q54" s="56"/>
    </row>
    <row r="55" spans="1:17" s="46" customFormat="1" ht="23.25" customHeight="1">
      <c r="A55" s="50"/>
      <c r="B55" s="50" t="s">
        <v>77</v>
      </c>
      <c r="C55" s="57"/>
      <c r="D55" s="57"/>
      <c r="E55" s="57"/>
      <c r="F55" s="57"/>
      <c r="G55" s="57"/>
      <c r="H55" s="59"/>
      <c r="I55" s="57"/>
      <c r="J55" s="57"/>
      <c r="K55" s="57"/>
      <c r="L55" s="57"/>
      <c r="M55" s="57"/>
      <c r="N55" s="57"/>
      <c r="O55" s="57"/>
      <c r="P55" s="57"/>
      <c r="Q55" s="56"/>
    </row>
    <row r="56" spans="1:17" s="46" customFormat="1" ht="23.25" customHeight="1">
      <c r="A56" s="50"/>
      <c r="B56" s="63"/>
      <c r="C56" s="24" t="s">
        <v>78</v>
      </c>
      <c r="D56" s="64"/>
      <c r="E56" s="64"/>
      <c r="F56" s="64"/>
      <c r="G56" s="64"/>
      <c r="H56" s="74"/>
      <c r="I56" s="64"/>
      <c r="J56" s="64"/>
      <c r="K56" s="64"/>
      <c r="L56" s="64"/>
      <c r="M56" s="64"/>
      <c r="N56" s="64"/>
      <c r="O56" s="64"/>
      <c r="P56" s="64"/>
      <c r="Q56" s="65"/>
    </row>
    <row r="57" spans="1:17" ht="14.25">
      <c r="A57" s="87"/>
      <c r="B57" s="85"/>
      <c r="C57" s="85"/>
      <c r="D57" s="85"/>
      <c r="E57" s="85"/>
      <c r="F57" s="85"/>
      <c r="G57" s="85"/>
      <c r="H57" s="85"/>
      <c r="I57" s="85"/>
      <c r="J57" s="85"/>
      <c r="K57" s="85"/>
      <c r="L57" s="85"/>
      <c r="M57" s="85"/>
      <c r="N57" s="85"/>
      <c r="O57" s="85"/>
      <c r="P57" s="85"/>
      <c r="Q57" s="86"/>
    </row>
    <row r="58" s="46" customFormat="1" ht="16.5" customHeight="1">
      <c r="A58" s="46" t="s">
        <v>79</v>
      </c>
    </row>
    <row r="59" spans="1:18" ht="14.25">
      <c r="A59" s="59" t="s">
        <v>80</v>
      </c>
      <c r="B59" s="46"/>
      <c r="C59" s="46"/>
      <c r="D59" s="46"/>
      <c r="E59" s="46"/>
      <c r="F59" s="46"/>
      <c r="G59" s="46"/>
      <c r="H59" s="46"/>
      <c r="I59" s="46"/>
      <c r="J59" s="46"/>
      <c r="K59" s="46"/>
      <c r="L59" s="46"/>
      <c r="M59" s="46"/>
      <c r="N59" s="46"/>
      <c r="O59" s="46"/>
      <c r="P59" s="46"/>
      <c r="Q59" s="46"/>
      <c r="R59" s="46"/>
    </row>
    <row r="60" spans="1:17" ht="14.25">
      <c r="A60" s="57" t="s">
        <v>147</v>
      </c>
      <c r="B60" s="46"/>
      <c r="C60" s="46"/>
      <c r="D60" s="46"/>
      <c r="E60" s="46"/>
      <c r="F60" s="46"/>
      <c r="G60" s="46"/>
      <c r="H60" s="46"/>
      <c r="I60" s="46"/>
      <c r="J60" s="46"/>
      <c r="K60" s="46"/>
      <c r="L60" s="46"/>
      <c r="M60" s="46"/>
      <c r="N60" s="46"/>
      <c r="O60" s="46"/>
      <c r="P60" s="46"/>
      <c r="Q60" s="46"/>
    </row>
  </sheetData>
  <sheetProtection/>
  <mergeCells count="4">
    <mergeCell ref="A3:Q3"/>
    <mergeCell ref="J14:Q14"/>
    <mergeCell ref="L47:Q47"/>
    <mergeCell ref="H10:L10"/>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F111"/>
  <sheetViews>
    <sheetView view="pageBreakPreview" zoomScaleSheetLayoutView="100" zoomScalePageLayoutView="0" workbookViewId="0" topLeftCell="A1">
      <selection activeCell="A1" sqref="A1"/>
    </sheetView>
  </sheetViews>
  <sheetFormatPr defaultColWidth="9.00390625" defaultRowHeight="13.5"/>
  <cols>
    <col min="1" max="1" width="23.625" style="79" customWidth="1"/>
    <col min="2" max="2" width="22.625" style="79" customWidth="1"/>
    <col min="3" max="3" width="28.625" style="79" customWidth="1"/>
    <col min="4" max="4" width="26.25390625" style="79" customWidth="1"/>
    <col min="5" max="5" width="10.125" style="79" customWidth="1"/>
    <col min="6" max="6" width="15.625" style="79" customWidth="1"/>
    <col min="7" max="16384" width="9.00390625" style="79" customWidth="1"/>
  </cols>
  <sheetData>
    <row r="1" ht="12.75">
      <c r="A1" s="227" t="s">
        <v>205</v>
      </c>
    </row>
    <row r="2" spans="1:6" ht="15.75">
      <c r="A2" s="363" t="str">
        <f>""&amp;F4&amp;"年度　勤務医の負担の軽減及び処遇の改善に資する計画"</f>
        <v>年度　勤務医の負担の軽減及び処遇の改善に資する計画</v>
      </c>
      <c r="B2" s="364"/>
      <c r="C2" s="364"/>
      <c r="D2" s="364"/>
      <c r="E2" s="80"/>
      <c r="F2" s="80"/>
    </row>
    <row r="4" spans="1:4" ht="14.25">
      <c r="A4" s="102" t="s">
        <v>127</v>
      </c>
      <c r="B4" s="112" t="s">
        <v>255</v>
      </c>
      <c r="C4" s="90"/>
      <c r="D4" s="90"/>
    </row>
    <row r="5" spans="1:4" ht="14.25">
      <c r="A5" s="94"/>
      <c r="B5" s="90"/>
      <c r="C5" s="90"/>
      <c r="D5" s="90"/>
    </row>
    <row r="6" spans="1:4" ht="7.5" customHeight="1">
      <c r="A6" s="94"/>
      <c r="B6" s="90"/>
      <c r="C6" s="90"/>
      <c r="D6" s="90"/>
    </row>
    <row r="7" spans="1:5" ht="14.25">
      <c r="A7" s="102" t="s">
        <v>128</v>
      </c>
      <c r="B7" s="369" t="s">
        <v>198</v>
      </c>
      <c r="C7" s="370"/>
      <c r="D7" s="90"/>
      <c r="E7" s="81"/>
    </row>
    <row r="8" spans="1:4" ht="14.25">
      <c r="A8" s="94"/>
      <c r="B8" s="90"/>
      <c r="C8" s="90"/>
      <c r="D8" s="90"/>
    </row>
    <row r="9" spans="1:4" ht="14.25">
      <c r="A9" s="140" t="s">
        <v>173</v>
      </c>
      <c r="B9" s="141"/>
      <c r="C9" s="90"/>
      <c r="D9" s="90"/>
    </row>
    <row r="10" spans="1:4" ht="8.25" customHeight="1">
      <c r="A10" s="138"/>
      <c r="B10" s="90"/>
      <c r="C10" s="90"/>
      <c r="D10" s="90"/>
    </row>
    <row r="11" spans="1:4" ht="13.5" customHeight="1">
      <c r="A11" s="139" t="s">
        <v>174</v>
      </c>
      <c r="B11" s="90"/>
      <c r="C11" s="90"/>
      <c r="D11" s="90"/>
    </row>
    <row r="12" spans="1:4" ht="15" thickBot="1">
      <c r="A12" s="357" t="s">
        <v>262</v>
      </c>
      <c r="B12" s="357"/>
      <c r="C12" s="90"/>
      <c r="D12" s="90"/>
    </row>
    <row r="13" spans="1:4" ht="27" thickBot="1">
      <c r="A13" s="91" t="s">
        <v>129</v>
      </c>
      <c r="B13" s="95" t="s">
        <v>130</v>
      </c>
      <c r="C13" s="95" t="s">
        <v>131</v>
      </c>
      <c r="D13" s="96" t="s">
        <v>132</v>
      </c>
    </row>
    <row r="14" spans="1:4" ht="15" thickBot="1">
      <c r="A14" s="92" t="s">
        <v>133</v>
      </c>
      <c r="B14" s="101" t="s">
        <v>144</v>
      </c>
      <c r="C14" s="101" t="s">
        <v>144</v>
      </c>
      <c r="D14" s="101" t="s">
        <v>144</v>
      </c>
    </row>
    <row r="15" spans="1:4" ht="15" thickBot="1">
      <c r="A15" s="92" t="s">
        <v>134</v>
      </c>
      <c r="B15" s="101" t="s">
        <v>144</v>
      </c>
      <c r="C15" s="101" t="s">
        <v>144</v>
      </c>
      <c r="D15" s="101" t="s">
        <v>144</v>
      </c>
    </row>
    <row r="16" spans="1:4" ht="27" thickBot="1">
      <c r="A16" s="93" t="s">
        <v>135</v>
      </c>
      <c r="B16" s="101" t="s">
        <v>145</v>
      </c>
      <c r="C16" s="101" t="s">
        <v>145</v>
      </c>
      <c r="D16" s="101" t="s">
        <v>145</v>
      </c>
    </row>
    <row r="17" spans="1:4" ht="27" thickBot="1">
      <c r="A17" s="93" t="s">
        <v>136</v>
      </c>
      <c r="B17" s="101" t="s">
        <v>145</v>
      </c>
      <c r="C17" s="101" t="s">
        <v>145</v>
      </c>
      <c r="D17" s="101" t="s">
        <v>145</v>
      </c>
    </row>
    <row r="18" spans="1:4" ht="14.25">
      <c r="A18" s="89"/>
      <c r="B18" s="90"/>
      <c r="C18" s="90"/>
      <c r="D18" s="90"/>
    </row>
    <row r="19" spans="1:4" ht="14.25">
      <c r="A19" s="365" t="s">
        <v>175</v>
      </c>
      <c r="B19" s="366"/>
      <c r="C19" s="90"/>
      <c r="D19" s="90"/>
    </row>
    <row r="20" spans="1:4" ht="13.5" thickBot="1">
      <c r="A20" s="367" t="s">
        <v>137</v>
      </c>
      <c r="B20" s="368"/>
      <c r="C20" s="97"/>
      <c r="D20" s="90"/>
    </row>
    <row r="21" spans="1:4" ht="21" customHeight="1" thickBot="1">
      <c r="A21" s="91" t="s">
        <v>263</v>
      </c>
      <c r="B21" s="358"/>
      <c r="C21" s="359"/>
      <c r="D21" s="360"/>
    </row>
    <row r="22" spans="1:4" ht="21" customHeight="1" thickBot="1">
      <c r="A22" s="92" t="s">
        <v>139</v>
      </c>
      <c r="B22" s="358"/>
      <c r="C22" s="359"/>
      <c r="D22" s="360"/>
    </row>
    <row r="23" spans="1:4" ht="21" customHeight="1" thickBot="1">
      <c r="A23" s="92" t="s">
        <v>140</v>
      </c>
      <c r="B23" s="358"/>
      <c r="C23" s="359"/>
      <c r="D23" s="360"/>
    </row>
    <row r="24" spans="1:4" ht="14.25">
      <c r="A24" s="89"/>
      <c r="B24" s="97"/>
      <c r="C24" s="97"/>
      <c r="D24" s="90"/>
    </row>
    <row r="25" spans="1:4" ht="13.5" thickBot="1">
      <c r="A25" s="371" t="s">
        <v>176</v>
      </c>
      <c r="B25" s="372"/>
      <c r="C25" s="90"/>
      <c r="D25" s="90"/>
    </row>
    <row r="26" spans="1:4" ht="21" customHeight="1" thickBot="1">
      <c r="A26" s="91" t="s">
        <v>138</v>
      </c>
      <c r="B26" s="358"/>
      <c r="C26" s="359"/>
      <c r="D26" s="360"/>
    </row>
    <row r="27" spans="1:4" ht="21" customHeight="1" thickBot="1">
      <c r="A27" s="92" t="s">
        <v>139</v>
      </c>
      <c r="B27" s="358"/>
      <c r="C27" s="359"/>
      <c r="D27" s="360"/>
    </row>
    <row r="28" spans="1:4" ht="21" customHeight="1" thickBot="1">
      <c r="A28" s="92" t="s">
        <v>140</v>
      </c>
      <c r="B28" s="358"/>
      <c r="C28" s="359"/>
      <c r="D28" s="360"/>
    </row>
    <row r="29" spans="1:4" ht="14.25">
      <c r="A29" s="89"/>
      <c r="B29" s="90"/>
      <c r="C29" s="90"/>
      <c r="D29" s="90"/>
    </row>
    <row r="30" spans="1:4" ht="13.5" thickBot="1">
      <c r="A30" s="373" t="s">
        <v>141</v>
      </c>
      <c r="B30" s="374"/>
      <c r="C30" s="370"/>
      <c r="D30" s="90"/>
    </row>
    <row r="31" spans="1:4" ht="21" customHeight="1" thickBot="1">
      <c r="A31" s="91" t="s">
        <v>138</v>
      </c>
      <c r="B31" s="358"/>
      <c r="C31" s="359"/>
      <c r="D31" s="360"/>
    </row>
    <row r="32" spans="1:4" ht="35.25" customHeight="1" thickBot="1">
      <c r="A32" s="92" t="s">
        <v>139</v>
      </c>
      <c r="B32" s="358"/>
      <c r="C32" s="359"/>
      <c r="D32" s="360"/>
    </row>
    <row r="33" spans="1:4" ht="21" customHeight="1" thickBot="1">
      <c r="A33" s="92" t="s">
        <v>140</v>
      </c>
      <c r="B33" s="358"/>
      <c r="C33" s="359"/>
      <c r="D33" s="360"/>
    </row>
    <row r="34" spans="1:4" ht="14.25">
      <c r="A34" s="89"/>
      <c r="B34" s="90"/>
      <c r="C34" s="90"/>
      <c r="D34" s="90"/>
    </row>
    <row r="35" spans="1:4" ht="13.5" thickBot="1">
      <c r="A35" s="371" t="s">
        <v>142</v>
      </c>
      <c r="B35" s="372"/>
      <c r="C35" s="90"/>
      <c r="D35" s="90"/>
    </row>
    <row r="36" spans="1:4" ht="36" customHeight="1" thickBot="1">
      <c r="A36" s="91" t="s">
        <v>138</v>
      </c>
      <c r="B36" s="358"/>
      <c r="C36" s="359"/>
      <c r="D36" s="360"/>
    </row>
    <row r="37" spans="1:4" ht="36" customHeight="1" thickBot="1">
      <c r="A37" s="92" t="s">
        <v>139</v>
      </c>
      <c r="B37" s="358"/>
      <c r="C37" s="359"/>
      <c r="D37" s="360"/>
    </row>
    <row r="38" spans="1:4" ht="36" customHeight="1" thickBot="1">
      <c r="A38" s="92" t="s">
        <v>140</v>
      </c>
      <c r="B38" s="358"/>
      <c r="C38" s="359"/>
      <c r="D38" s="360"/>
    </row>
    <row r="39" spans="1:4" ht="14.25">
      <c r="A39" s="137"/>
      <c r="B39" s="90"/>
      <c r="C39" s="90"/>
      <c r="D39" s="90"/>
    </row>
    <row r="40" spans="1:4" ht="13.5" thickBot="1">
      <c r="A40" s="375" t="s">
        <v>143</v>
      </c>
      <c r="B40" s="370"/>
      <c r="C40" s="370"/>
      <c r="D40" s="90"/>
    </row>
    <row r="41" spans="1:4" ht="30.75" customHeight="1" thickBot="1">
      <c r="A41" s="91" t="s">
        <v>138</v>
      </c>
      <c r="B41" s="358"/>
      <c r="C41" s="359"/>
      <c r="D41" s="360"/>
    </row>
    <row r="42" spans="1:4" ht="30.75" customHeight="1" thickBot="1">
      <c r="A42" s="92" t="s">
        <v>139</v>
      </c>
      <c r="B42" s="358"/>
      <c r="C42" s="359"/>
      <c r="D42" s="360"/>
    </row>
    <row r="43" spans="1:4" s="82" customFormat="1" ht="30.75" customHeight="1" thickBot="1">
      <c r="A43" s="92" t="s">
        <v>140</v>
      </c>
      <c r="B43" s="358"/>
      <c r="C43" s="359"/>
      <c r="D43" s="360"/>
    </row>
    <row r="44" spans="1:4" ht="14.25">
      <c r="A44" s="89"/>
      <c r="B44" s="90"/>
      <c r="C44" s="90"/>
      <c r="D44" s="90"/>
    </row>
    <row r="45" spans="1:4" ht="13.5" thickBot="1">
      <c r="A45" s="375" t="s">
        <v>177</v>
      </c>
      <c r="B45" s="370"/>
      <c r="C45" s="370"/>
      <c r="D45" s="90"/>
    </row>
    <row r="46" spans="1:4" ht="30.75" customHeight="1" thickBot="1">
      <c r="A46" s="91" t="s">
        <v>138</v>
      </c>
      <c r="B46" s="358"/>
      <c r="C46" s="359"/>
      <c r="D46" s="360"/>
    </row>
    <row r="47" spans="1:4" ht="30.75" customHeight="1" thickBot="1">
      <c r="A47" s="92" t="s">
        <v>139</v>
      </c>
      <c r="B47" s="358"/>
      <c r="C47" s="359"/>
      <c r="D47" s="360"/>
    </row>
    <row r="48" spans="1:4" s="82" customFormat="1" ht="30.75" customHeight="1" thickBot="1">
      <c r="A48" s="92" t="s">
        <v>140</v>
      </c>
      <c r="B48" s="358"/>
      <c r="C48" s="359"/>
      <c r="D48" s="360"/>
    </row>
    <row r="49" spans="1:4" s="82" customFormat="1" ht="14.25">
      <c r="A49" s="89"/>
      <c r="B49" s="90"/>
      <c r="C49" s="90"/>
      <c r="D49" s="90"/>
    </row>
    <row r="50" spans="1:4" s="82" customFormat="1" ht="14.25">
      <c r="A50" s="102" t="s">
        <v>178</v>
      </c>
      <c r="B50" s="90"/>
      <c r="C50" s="90"/>
      <c r="D50" s="90"/>
    </row>
    <row r="51" spans="1:6" s="82" customFormat="1" ht="24" customHeight="1" thickBot="1">
      <c r="A51" s="387"/>
      <c r="B51" s="388"/>
      <c r="C51" s="90"/>
      <c r="D51" s="90"/>
      <c r="F51" s="230" t="s">
        <v>186</v>
      </c>
    </row>
    <row r="52" spans="1:6" ht="30.75" customHeight="1" thickBot="1">
      <c r="A52" s="91" t="s">
        <v>138</v>
      </c>
      <c r="B52" s="358"/>
      <c r="C52" s="359"/>
      <c r="D52" s="360"/>
      <c r="F52" s="227" t="s">
        <v>187</v>
      </c>
    </row>
    <row r="53" spans="1:4" ht="30.75" customHeight="1" thickBot="1">
      <c r="A53" s="92" t="s">
        <v>139</v>
      </c>
      <c r="B53" s="358"/>
      <c r="C53" s="359"/>
      <c r="D53" s="360"/>
    </row>
    <row r="54" spans="1:4" s="82" customFormat="1" ht="30.75" customHeight="1" thickBot="1">
      <c r="A54" s="92" t="s">
        <v>140</v>
      </c>
      <c r="B54" s="358"/>
      <c r="C54" s="359"/>
      <c r="D54" s="360"/>
    </row>
    <row r="55" spans="1:4" s="82" customFormat="1" ht="24" customHeight="1">
      <c r="A55" s="373"/>
      <c r="B55" s="378"/>
      <c r="C55" s="90"/>
      <c r="D55" s="90"/>
    </row>
    <row r="56" spans="1:4" s="82" customFormat="1" ht="14.25" customHeight="1">
      <c r="A56" s="361" t="s">
        <v>179</v>
      </c>
      <c r="B56" s="362"/>
      <c r="C56" s="97"/>
      <c r="D56" s="90"/>
    </row>
    <row r="57" spans="1:4" s="82" customFormat="1" ht="6.75" customHeight="1" thickBot="1">
      <c r="A57" s="136"/>
      <c r="B57" s="90"/>
      <c r="C57" s="90"/>
      <c r="D57" s="90"/>
    </row>
    <row r="58" spans="1:4" s="82" customFormat="1" ht="66" customHeight="1" thickBot="1">
      <c r="A58" s="384"/>
      <c r="B58" s="385"/>
      <c r="C58" s="385"/>
      <c r="D58" s="386"/>
    </row>
    <row r="59" spans="1:4" s="88" customFormat="1" ht="12.75" customHeight="1">
      <c r="A59" s="142"/>
      <c r="B59" s="143"/>
      <c r="C59" s="143"/>
      <c r="D59" s="143"/>
    </row>
    <row r="60" spans="1:4" ht="14.25">
      <c r="A60" s="140" t="s">
        <v>180</v>
      </c>
      <c r="B60" s="141"/>
      <c r="C60" s="141"/>
      <c r="D60" s="90"/>
    </row>
    <row r="61" spans="1:4" ht="13.5" customHeight="1">
      <c r="A61" s="138" t="s">
        <v>196</v>
      </c>
      <c r="B61" s="90"/>
      <c r="C61" s="90"/>
      <c r="D61" s="90"/>
    </row>
    <row r="62" spans="1:4" s="82" customFormat="1" ht="12.75">
      <c r="A62" s="361" t="s">
        <v>181</v>
      </c>
      <c r="B62" s="362"/>
      <c r="C62" s="97"/>
      <c r="D62" s="90"/>
    </row>
    <row r="63" spans="1:6" s="82" customFormat="1" ht="15" thickBot="1">
      <c r="A63" s="112"/>
      <c r="B63" s="90"/>
      <c r="C63" s="90"/>
      <c r="D63" s="90"/>
      <c r="F63" s="230" t="s">
        <v>188</v>
      </c>
    </row>
    <row r="64" spans="1:6" s="82" customFormat="1" ht="33.75" customHeight="1" thickBot="1">
      <c r="A64" s="144" t="s">
        <v>264</v>
      </c>
      <c r="B64" s="379"/>
      <c r="C64" s="380"/>
      <c r="D64" s="380"/>
      <c r="F64" s="230" t="s">
        <v>189</v>
      </c>
    </row>
    <row r="65" spans="1:6" s="82" customFormat="1" ht="33.75" customHeight="1" thickBot="1">
      <c r="A65" s="144" t="s">
        <v>182</v>
      </c>
      <c r="B65" s="381"/>
      <c r="C65" s="380"/>
      <c r="D65" s="380"/>
      <c r="F65" s="230" t="s">
        <v>187</v>
      </c>
    </row>
    <row r="66" spans="1:4" s="82" customFormat="1" ht="12.75">
      <c r="A66" s="98"/>
      <c r="B66" s="90"/>
      <c r="C66" s="90"/>
      <c r="D66" s="90"/>
    </row>
    <row r="67" spans="1:4" s="82" customFormat="1" ht="12.75">
      <c r="A67" s="98"/>
      <c r="B67" s="90"/>
      <c r="C67" s="90"/>
      <c r="D67" s="90"/>
    </row>
    <row r="68" spans="1:4" s="82" customFormat="1" ht="12.75">
      <c r="A68" s="382" t="s">
        <v>183</v>
      </c>
      <c r="B68" s="383"/>
      <c r="C68" s="90"/>
      <c r="D68" s="90"/>
    </row>
    <row r="69" spans="1:6" s="82" customFormat="1" ht="15" thickBot="1">
      <c r="A69" s="391"/>
      <c r="B69" s="392"/>
      <c r="C69" s="90"/>
      <c r="D69" s="90"/>
      <c r="F69" s="230" t="s">
        <v>190</v>
      </c>
    </row>
    <row r="70" spans="1:6" s="82" customFormat="1" ht="33.75" customHeight="1" thickBot="1">
      <c r="A70" s="144" t="s">
        <v>264</v>
      </c>
      <c r="B70" s="379"/>
      <c r="C70" s="380"/>
      <c r="D70" s="380"/>
      <c r="F70" s="230" t="s">
        <v>191</v>
      </c>
    </row>
    <row r="71" spans="1:6" s="82" customFormat="1" ht="33.75" customHeight="1" thickBot="1">
      <c r="A71" s="144" t="s">
        <v>182</v>
      </c>
      <c r="B71" s="381"/>
      <c r="C71" s="380"/>
      <c r="D71" s="380"/>
      <c r="F71" s="230" t="s">
        <v>192</v>
      </c>
    </row>
    <row r="72" spans="1:6" s="82" customFormat="1" ht="14.25">
      <c r="A72" s="89"/>
      <c r="B72" s="90"/>
      <c r="C72" s="90"/>
      <c r="D72" s="90"/>
      <c r="F72" s="230" t="s">
        <v>193</v>
      </c>
    </row>
    <row r="73" spans="1:6" s="82" customFormat="1" ht="12.75">
      <c r="A73" s="382" t="s">
        <v>184</v>
      </c>
      <c r="B73" s="383"/>
      <c r="C73" s="90"/>
      <c r="D73" s="90"/>
      <c r="F73" s="230" t="s">
        <v>187</v>
      </c>
    </row>
    <row r="74" spans="1:6" s="82" customFormat="1" ht="13.5" thickBot="1">
      <c r="A74" s="376"/>
      <c r="B74" s="377"/>
      <c r="C74" s="90"/>
      <c r="D74" s="90"/>
      <c r="F74" s="230" t="s">
        <v>146</v>
      </c>
    </row>
    <row r="75" spans="1:6" s="82" customFormat="1" ht="33.75" customHeight="1" thickBot="1">
      <c r="A75" s="144" t="s">
        <v>264</v>
      </c>
      <c r="B75" s="379"/>
      <c r="C75" s="380"/>
      <c r="D75" s="380"/>
      <c r="F75" s="230" t="s">
        <v>194</v>
      </c>
    </row>
    <row r="76" spans="1:6" s="82" customFormat="1" ht="33.75" customHeight="1" thickBot="1">
      <c r="A76" s="144" t="s">
        <v>182</v>
      </c>
      <c r="B76" s="381"/>
      <c r="C76" s="380"/>
      <c r="D76" s="380"/>
      <c r="F76" s="230" t="s">
        <v>195</v>
      </c>
    </row>
    <row r="77" spans="1:6" s="82" customFormat="1" ht="14.25">
      <c r="A77" s="89"/>
      <c r="B77" s="90"/>
      <c r="C77" s="90"/>
      <c r="D77" s="90"/>
      <c r="F77" s="230" t="s">
        <v>187</v>
      </c>
    </row>
    <row r="78" spans="1:4" s="82" customFormat="1" ht="13.5" thickBot="1">
      <c r="A78" s="382" t="s">
        <v>185</v>
      </c>
      <c r="B78" s="383"/>
      <c r="C78" s="90"/>
      <c r="D78" s="90"/>
    </row>
    <row r="79" spans="1:4" s="82" customFormat="1" ht="33.75" customHeight="1" thickBot="1">
      <c r="A79" s="144" t="s">
        <v>264</v>
      </c>
      <c r="B79" s="379"/>
      <c r="C79" s="380"/>
      <c r="D79" s="380"/>
    </row>
    <row r="80" spans="1:4" s="82" customFormat="1" ht="33.75" customHeight="1" thickBot="1">
      <c r="A80" s="144" t="s">
        <v>182</v>
      </c>
      <c r="B80" s="381"/>
      <c r="C80" s="380"/>
      <c r="D80" s="380"/>
    </row>
    <row r="81" spans="1:4" s="82" customFormat="1" ht="14.25">
      <c r="A81" s="89"/>
      <c r="B81" s="90"/>
      <c r="C81" s="90"/>
      <c r="D81" s="90"/>
    </row>
    <row r="82" spans="1:4" s="82" customFormat="1" ht="204.75" customHeight="1">
      <c r="A82" s="389" t="s">
        <v>197</v>
      </c>
      <c r="B82" s="390"/>
      <c r="C82" s="390"/>
      <c r="D82" s="390"/>
    </row>
    <row r="83" spans="1:4" s="82" customFormat="1" ht="14.25">
      <c r="A83" s="89"/>
      <c r="B83" s="90"/>
      <c r="C83" s="90"/>
      <c r="D83" s="90"/>
    </row>
    <row r="111" ht="14.25">
      <c r="D111" s="83"/>
    </row>
  </sheetData>
  <sheetProtection/>
  <mergeCells count="50">
    <mergeCell ref="B52:D52"/>
    <mergeCell ref="B76:D76"/>
    <mergeCell ref="A82:D82"/>
    <mergeCell ref="A69:B69"/>
    <mergeCell ref="B70:D70"/>
    <mergeCell ref="B71:D71"/>
    <mergeCell ref="A73:B73"/>
    <mergeCell ref="A78:B78"/>
    <mergeCell ref="B79:D79"/>
    <mergeCell ref="B80:D80"/>
    <mergeCell ref="B38:D38"/>
    <mergeCell ref="A45:C45"/>
    <mergeCell ref="B46:D46"/>
    <mergeCell ref="B47:D47"/>
    <mergeCell ref="B75:D75"/>
    <mergeCell ref="B64:D64"/>
    <mergeCell ref="B65:D65"/>
    <mergeCell ref="A68:B68"/>
    <mergeCell ref="A58:D58"/>
    <mergeCell ref="A51:B51"/>
    <mergeCell ref="B32:D32"/>
    <mergeCell ref="B33:D33"/>
    <mergeCell ref="A35:B35"/>
    <mergeCell ref="A40:C40"/>
    <mergeCell ref="A74:B74"/>
    <mergeCell ref="B48:D48"/>
    <mergeCell ref="A55:B55"/>
    <mergeCell ref="A62:B62"/>
    <mergeCell ref="B36:D36"/>
    <mergeCell ref="B37:D37"/>
    <mergeCell ref="B7:C7"/>
    <mergeCell ref="B41:D41"/>
    <mergeCell ref="B42:D42"/>
    <mergeCell ref="B43:D43"/>
    <mergeCell ref="A25:B25"/>
    <mergeCell ref="B26:D26"/>
    <mergeCell ref="B27:D27"/>
    <mergeCell ref="B28:D28"/>
    <mergeCell ref="A30:C30"/>
    <mergeCell ref="B31:D31"/>
    <mergeCell ref="A12:B12"/>
    <mergeCell ref="B53:D53"/>
    <mergeCell ref="B54:D54"/>
    <mergeCell ref="A56:B56"/>
    <mergeCell ref="A2:D2"/>
    <mergeCell ref="A19:B19"/>
    <mergeCell ref="A20:B20"/>
    <mergeCell ref="B21:D21"/>
    <mergeCell ref="B22:D22"/>
    <mergeCell ref="B23:D23"/>
  </mergeCells>
  <dataValidations count="4">
    <dataValidation type="list" allowBlank="1" showInputMessage="1" showErrorMessage="1" sqref="A51:B51">
      <formula1>$F$51:$F$52</formula1>
    </dataValidation>
    <dataValidation type="list" allowBlank="1" showInputMessage="1" showErrorMessage="1" sqref="A63">
      <formula1>$F$63:$F$65</formula1>
    </dataValidation>
    <dataValidation type="list" allowBlank="1" showInputMessage="1" showErrorMessage="1" sqref="A69:B69">
      <formula1>$F$69:$F$73</formula1>
    </dataValidation>
    <dataValidation type="list" allowBlank="1" showInputMessage="1" showErrorMessage="1" sqref="A74:B74">
      <formula1>$F$74:$F$77</formula1>
    </dataValidation>
  </dataValidations>
  <printOptions/>
  <pageMargins left="0.7086614173228347" right="0.7086614173228347" top="0.7480314960629921" bottom="0.37" header="0.31496062992125984" footer="0.31496062992125984"/>
  <pageSetup fitToHeight="0" fitToWidth="1" horizontalDpi="600" verticalDpi="600" orientation="portrait" paperSize="9" scale="88" r:id="rId1"/>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AC34"/>
  <sheetViews>
    <sheetView view="pageBreakPreview" zoomScaleSheetLayoutView="100" zoomScalePageLayoutView="0" workbookViewId="0" topLeftCell="A1">
      <selection activeCell="A1" sqref="A1:AC1"/>
    </sheetView>
  </sheetViews>
  <sheetFormatPr defaultColWidth="9.00390625" defaultRowHeight="13.5"/>
  <cols>
    <col min="1" max="1" width="3.00390625" style="0" customWidth="1"/>
    <col min="2" max="2" width="4.50390625" style="0" customWidth="1"/>
    <col min="3" max="29" width="3.25390625" style="0" customWidth="1"/>
  </cols>
  <sheetData>
    <row r="1" spans="1:29" ht="24" customHeight="1">
      <c r="A1" s="393" t="s">
        <v>268</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row>
    <row r="2" spans="1:29" ht="40.5" customHeight="1">
      <c r="A2" s="394" t="s">
        <v>207</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row>
    <row r="3" spans="1:29" ht="12"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1:29" ht="60" customHeight="1">
      <c r="A4" s="395" t="s">
        <v>208</v>
      </c>
      <c r="B4" s="395"/>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row>
    <row r="5" spans="1:29" ht="12"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row>
    <row r="6" spans="1:29" ht="29.25" customHeight="1">
      <c r="A6" s="397" t="s">
        <v>23</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row>
    <row r="7" spans="1:29" ht="24" customHeight="1">
      <c r="A7" s="147" t="s">
        <v>209</v>
      </c>
      <c r="B7" s="395" t="s">
        <v>210</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row>
    <row r="8" spans="1:29" ht="40.5" customHeight="1">
      <c r="A8" s="147"/>
      <c r="B8" s="147" t="s">
        <v>211</v>
      </c>
      <c r="C8" s="395" t="s">
        <v>212</v>
      </c>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row>
    <row r="9" spans="1:29" ht="24" customHeight="1">
      <c r="A9" s="147"/>
      <c r="B9" s="147" t="s">
        <v>213</v>
      </c>
      <c r="C9" s="395" t="s">
        <v>214</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row>
    <row r="10" spans="1:29" ht="24" customHeight="1">
      <c r="A10" s="147"/>
      <c r="B10" s="147" t="s">
        <v>215</v>
      </c>
      <c r="C10" s="395" t="s">
        <v>216</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row>
    <row r="11" spans="1:29" ht="40.5" customHeight="1">
      <c r="A11" s="147"/>
      <c r="B11" s="147" t="s">
        <v>217</v>
      </c>
      <c r="C11" s="395" t="s">
        <v>218</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row>
    <row r="12" spans="1:29" ht="40.5" customHeight="1">
      <c r="A12" s="147"/>
      <c r="B12" s="147" t="s">
        <v>219</v>
      </c>
      <c r="C12" s="395" t="s">
        <v>220</v>
      </c>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row>
    <row r="13" spans="1:29" ht="24" customHeight="1">
      <c r="A13" s="147"/>
      <c r="B13" s="147" t="s">
        <v>221</v>
      </c>
      <c r="C13" s="395" t="s">
        <v>222</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row>
    <row r="14" spans="1:29" ht="24" customHeight="1">
      <c r="A14" s="147"/>
      <c r="B14" s="147" t="s">
        <v>223</v>
      </c>
      <c r="C14" s="395" t="s">
        <v>224</v>
      </c>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row>
    <row r="15" spans="1:29" ht="24" customHeight="1">
      <c r="A15" s="148"/>
      <c r="B15" s="148"/>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row>
    <row r="16" spans="1:29" ht="40.5" customHeight="1">
      <c r="A16" s="149" t="s">
        <v>225</v>
      </c>
      <c r="B16" s="398" t="s">
        <v>226</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row>
    <row r="17" spans="1:29" ht="14.2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row>
    <row r="18" spans="1:29" ht="14.2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row>
    <row r="19" spans="1:29" ht="24" customHeight="1">
      <c r="A19" s="150"/>
      <c r="B19" s="150"/>
      <c r="C19" s="150"/>
      <c r="D19" s="150"/>
      <c r="E19" s="150"/>
      <c r="F19" s="150"/>
      <c r="G19" s="150"/>
      <c r="H19" s="150"/>
      <c r="I19" s="150"/>
      <c r="J19" s="150"/>
      <c r="K19" s="150"/>
      <c r="L19" s="150"/>
      <c r="M19" s="150"/>
      <c r="N19" s="150"/>
      <c r="O19" s="150"/>
      <c r="P19" s="150"/>
      <c r="Q19" s="150"/>
      <c r="R19" s="150"/>
      <c r="S19" s="150"/>
      <c r="T19" s="397" t="s">
        <v>172</v>
      </c>
      <c r="U19" s="399"/>
      <c r="V19" s="399"/>
      <c r="W19" s="150"/>
      <c r="X19" s="150" t="s">
        <v>227</v>
      </c>
      <c r="Y19" s="150"/>
      <c r="Z19" s="150" t="s">
        <v>228</v>
      </c>
      <c r="AA19" s="150"/>
      <c r="AB19" s="150" t="s">
        <v>229</v>
      </c>
      <c r="AC19" s="150"/>
    </row>
    <row r="20" spans="1:29" ht="14.25">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row>
    <row r="21" spans="1:29" ht="14.25">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row>
    <row r="22" spans="1:29" ht="24" customHeight="1">
      <c r="A22" s="146"/>
      <c r="B22" s="146" t="s">
        <v>230</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row>
    <row r="23" spans="1:29" ht="14.2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row>
    <row r="24" spans="1:29" ht="14.25">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row>
    <row r="25" spans="1:29" ht="24" customHeight="1">
      <c r="A25" s="146"/>
      <c r="B25" s="146"/>
      <c r="C25" s="146"/>
      <c r="D25" s="400" t="s">
        <v>22</v>
      </c>
      <c r="E25" s="400"/>
      <c r="F25" s="400"/>
      <c r="G25" s="400"/>
      <c r="H25" s="151"/>
      <c r="I25" s="401"/>
      <c r="J25" s="401"/>
      <c r="K25" s="401"/>
      <c r="L25" s="401"/>
      <c r="M25" s="401"/>
      <c r="N25" s="401"/>
      <c r="O25" s="401"/>
      <c r="P25" s="401"/>
      <c r="Q25" s="401"/>
      <c r="R25" s="401"/>
      <c r="S25" s="401"/>
      <c r="T25" s="401"/>
      <c r="U25" s="401"/>
      <c r="V25" s="401"/>
      <c r="W25" s="401"/>
      <c r="X25" s="401"/>
      <c r="Y25" s="401"/>
      <c r="Z25" s="401"/>
      <c r="AA25" s="401"/>
      <c r="AB25" s="146"/>
      <c r="AC25" s="146"/>
    </row>
    <row r="26" spans="1:29" ht="12" customHeight="1">
      <c r="A26" s="146"/>
      <c r="B26" s="146"/>
      <c r="C26" s="146"/>
      <c r="D26" s="155"/>
      <c r="E26" s="155"/>
      <c r="F26" s="155"/>
      <c r="G26" s="155"/>
      <c r="H26" s="156"/>
      <c r="I26" s="157"/>
      <c r="J26" s="157"/>
      <c r="K26" s="157"/>
      <c r="L26" s="157"/>
      <c r="M26" s="157"/>
      <c r="N26" s="157"/>
      <c r="O26" s="157"/>
      <c r="P26" s="157"/>
      <c r="Q26" s="157"/>
      <c r="R26" s="157"/>
      <c r="S26" s="157"/>
      <c r="T26" s="157"/>
      <c r="U26" s="157"/>
      <c r="V26" s="157"/>
      <c r="W26" s="157"/>
      <c r="X26" s="157"/>
      <c r="Y26" s="157"/>
      <c r="Z26" s="157"/>
      <c r="AA26" s="157"/>
      <c r="AB26" s="146"/>
      <c r="AC26" s="146"/>
    </row>
    <row r="27" spans="1:29" ht="18" customHeight="1">
      <c r="A27" s="146"/>
      <c r="B27" s="146"/>
      <c r="C27" s="146"/>
      <c r="D27" s="402" t="s">
        <v>231</v>
      </c>
      <c r="E27" s="402"/>
      <c r="F27" s="402"/>
      <c r="G27" s="402"/>
      <c r="H27" s="152"/>
      <c r="I27" s="403"/>
      <c r="J27" s="403"/>
      <c r="K27" s="403"/>
      <c r="L27" s="403"/>
      <c r="M27" s="403"/>
      <c r="N27" s="403"/>
      <c r="O27" s="403"/>
      <c r="P27" s="403"/>
      <c r="Q27" s="403"/>
      <c r="R27" s="403"/>
      <c r="S27" s="403"/>
      <c r="T27" s="403"/>
      <c r="U27" s="403"/>
      <c r="V27" s="403"/>
      <c r="W27" s="403"/>
      <c r="X27" s="403"/>
      <c r="Y27" s="403"/>
      <c r="Z27" s="403"/>
      <c r="AA27" s="403"/>
      <c r="AB27" s="146"/>
      <c r="AC27" s="146"/>
    </row>
    <row r="28" spans="1:29" ht="24" customHeight="1">
      <c r="A28" s="146"/>
      <c r="B28" s="146"/>
      <c r="C28" s="146"/>
      <c r="D28" s="400" t="s">
        <v>21</v>
      </c>
      <c r="E28" s="400"/>
      <c r="F28" s="400"/>
      <c r="G28" s="400"/>
      <c r="H28" s="151"/>
      <c r="I28" s="401"/>
      <c r="J28" s="401"/>
      <c r="K28" s="401"/>
      <c r="L28" s="401"/>
      <c r="M28" s="401"/>
      <c r="N28" s="401"/>
      <c r="O28" s="401"/>
      <c r="P28" s="401"/>
      <c r="Q28" s="401"/>
      <c r="R28" s="401"/>
      <c r="S28" s="401"/>
      <c r="T28" s="401"/>
      <c r="U28" s="401"/>
      <c r="V28" s="401"/>
      <c r="W28" s="401"/>
      <c r="X28" s="401"/>
      <c r="Y28" s="401"/>
      <c r="Z28" s="401"/>
      <c r="AA28" s="401"/>
      <c r="AB28" s="146"/>
      <c r="AC28" s="146"/>
    </row>
    <row r="29" spans="1:29" ht="12" customHeight="1">
      <c r="A29" s="146"/>
      <c r="B29" s="146"/>
      <c r="C29" s="146"/>
      <c r="D29" s="155"/>
      <c r="E29" s="155"/>
      <c r="F29" s="155"/>
      <c r="G29" s="155"/>
      <c r="H29" s="156"/>
      <c r="I29" s="157"/>
      <c r="J29" s="157"/>
      <c r="K29" s="157"/>
      <c r="L29" s="157"/>
      <c r="M29" s="157"/>
      <c r="N29" s="157"/>
      <c r="O29" s="157"/>
      <c r="P29" s="157"/>
      <c r="Q29" s="157"/>
      <c r="R29" s="157"/>
      <c r="S29" s="157"/>
      <c r="T29" s="157"/>
      <c r="U29" s="157"/>
      <c r="V29" s="157"/>
      <c r="W29" s="157"/>
      <c r="X29" s="157"/>
      <c r="Y29" s="157"/>
      <c r="Z29" s="157"/>
      <c r="AA29" s="157"/>
      <c r="AB29" s="146"/>
      <c r="AC29" s="146"/>
    </row>
    <row r="30" spans="1:29" ht="18" customHeight="1">
      <c r="A30" s="146"/>
      <c r="B30" s="146"/>
      <c r="C30" s="146"/>
      <c r="D30" s="402" t="s">
        <v>231</v>
      </c>
      <c r="E30" s="402"/>
      <c r="F30" s="402"/>
      <c r="G30" s="402"/>
      <c r="H30" s="152"/>
      <c r="I30" s="403"/>
      <c r="J30" s="403"/>
      <c r="K30" s="403"/>
      <c r="L30" s="403"/>
      <c r="M30" s="403"/>
      <c r="N30" s="403"/>
      <c r="O30" s="403"/>
      <c r="P30" s="403"/>
      <c r="Q30" s="403"/>
      <c r="R30" s="403"/>
      <c r="S30" s="403"/>
      <c r="T30" s="403"/>
      <c r="U30" s="403"/>
      <c r="V30" s="403"/>
      <c r="W30" s="403"/>
      <c r="X30" s="403"/>
      <c r="Y30" s="403"/>
      <c r="Z30" s="403"/>
      <c r="AA30" s="403"/>
      <c r="AB30" s="146"/>
      <c r="AC30" s="146"/>
    </row>
    <row r="31" spans="1:29" ht="24" customHeight="1">
      <c r="A31" s="146"/>
      <c r="B31" s="146"/>
      <c r="C31" s="146"/>
      <c r="D31" s="400" t="s">
        <v>232</v>
      </c>
      <c r="E31" s="400"/>
      <c r="F31" s="400"/>
      <c r="G31" s="400"/>
      <c r="H31" s="151"/>
      <c r="I31" s="405"/>
      <c r="J31" s="405"/>
      <c r="K31" s="405"/>
      <c r="L31" s="405"/>
      <c r="M31" s="405"/>
      <c r="N31" s="405"/>
      <c r="O31" s="405"/>
      <c r="P31" s="405"/>
      <c r="Q31" s="405"/>
      <c r="R31" s="405"/>
      <c r="S31" s="405"/>
      <c r="T31" s="405"/>
      <c r="U31" s="405"/>
      <c r="V31" s="405"/>
      <c r="W31" s="405"/>
      <c r="X31" s="405"/>
      <c r="Y31" s="405"/>
      <c r="Z31" s="405"/>
      <c r="AA31" s="151"/>
      <c r="AB31" s="146"/>
      <c r="AC31" s="146"/>
    </row>
    <row r="32" spans="1:29" ht="24" customHeight="1">
      <c r="A32" s="146"/>
      <c r="B32" s="146"/>
      <c r="C32" s="146"/>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46"/>
      <c r="AC32" s="146"/>
    </row>
    <row r="33" spans="1:29" ht="24" customHeight="1">
      <c r="A33" s="146"/>
      <c r="B33" s="146"/>
      <c r="C33" s="146"/>
      <c r="D33" s="400" t="s">
        <v>233</v>
      </c>
      <c r="E33" s="400"/>
      <c r="F33" s="400"/>
      <c r="G33" s="400"/>
      <c r="H33" s="151"/>
      <c r="I33" s="404" t="s">
        <v>234</v>
      </c>
      <c r="J33" s="404"/>
      <c r="K33" s="404"/>
      <c r="L33" s="404"/>
      <c r="M33" s="404"/>
      <c r="N33" s="404"/>
      <c r="O33" s="404"/>
      <c r="P33" s="404"/>
      <c r="Q33" s="404"/>
      <c r="R33" s="404"/>
      <c r="S33" s="404"/>
      <c r="T33" s="404"/>
      <c r="U33" s="404"/>
      <c r="V33" s="404"/>
      <c r="W33" s="404"/>
      <c r="X33" s="404"/>
      <c r="Y33" s="404"/>
      <c r="Z33" s="404"/>
      <c r="AA33" s="404"/>
      <c r="AB33" s="146"/>
      <c r="AC33" s="146"/>
    </row>
    <row r="34" spans="1:29" ht="12.7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row>
  </sheetData>
  <sheetProtection/>
  <mergeCells count="27">
    <mergeCell ref="D33:G33"/>
    <mergeCell ref="I33:AA33"/>
    <mergeCell ref="D28:G28"/>
    <mergeCell ref="I28:AA28"/>
    <mergeCell ref="D30:G30"/>
    <mergeCell ref="I30:AA30"/>
    <mergeCell ref="D31:G31"/>
    <mergeCell ref="I31:Z31"/>
    <mergeCell ref="C15:AC15"/>
    <mergeCell ref="B16:AC16"/>
    <mergeCell ref="T19:V19"/>
    <mergeCell ref="D25:G25"/>
    <mergeCell ref="I25:AA25"/>
    <mergeCell ref="D27:G27"/>
    <mergeCell ref="I27:AA27"/>
    <mergeCell ref="C9:AC9"/>
    <mergeCell ref="C10:AC10"/>
    <mergeCell ref="C11:AC11"/>
    <mergeCell ref="C12:AC12"/>
    <mergeCell ref="C13:AC13"/>
    <mergeCell ref="C14:AC14"/>
    <mergeCell ref="A1:AC1"/>
    <mergeCell ref="A2:AC2"/>
    <mergeCell ref="A4:AC4"/>
    <mergeCell ref="A6:AC6"/>
    <mergeCell ref="B7:AC7"/>
    <mergeCell ref="C8:AC8"/>
  </mergeCells>
  <printOptions/>
  <pageMargins left="0.7" right="0.7" top="0.75" bottom="0.75" header="0.3" footer="0.3"/>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B1:O20"/>
  <sheetViews>
    <sheetView showZeros="0" view="pageBreakPreview" zoomScale="85" zoomScaleNormal="70" zoomScaleSheetLayoutView="85" zoomScalePageLayoutView="0" workbookViewId="0" topLeftCell="B1">
      <selection activeCell="E8" sqref="E8"/>
    </sheetView>
  </sheetViews>
  <sheetFormatPr defaultColWidth="9.00390625" defaultRowHeight="13.5"/>
  <cols>
    <col min="1" max="1" width="4.50390625" style="6" customWidth="1"/>
    <col min="2" max="2" width="11.625" style="6" customWidth="1"/>
    <col min="3" max="3" width="16.625" style="6" customWidth="1"/>
    <col min="4" max="4" width="19.00390625" style="6" customWidth="1"/>
    <col min="5" max="8" width="16.625" style="6" customWidth="1"/>
    <col min="9" max="9" width="13.125" style="6" customWidth="1"/>
    <col min="10" max="10" width="16.625" style="6" customWidth="1"/>
    <col min="11" max="14" width="20.50390625" style="6" customWidth="1"/>
    <col min="15" max="15" width="16.375" style="6" customWidth="1"/>
    <col min="16" max="16384" width="9.00390625" style="6" customWidth="1"/>
  </cols>
  <sheetData>
    <row r="1" ht="14.25">
      <c r="B1" s="231" t="s">
        <v>269</v>
      </c>
    </row>
    <row r="2" spans="2:15" ht="18">
      <c r="B2" s="412" t="s">
        <v>252</v>
      </c>
      <c r="C2" s="251"/>
      <c r="D2" s="251"/>
      <c r="E2" s="251"/>
      <c r="F2" s="251"/>
      <c r="G2" s="251"/>
      <c r="H2" s="251"/>
      <c r="I2" s="251"/>
      <c r="J2" s="251"/>
      <c r="K2" s="251"/>
      <c r="L2" s="251"/>
      <c r="M2" s="251"/>
      <c r="N2" s="251"/>
      <c r="O2" s="251"/>
    </row>
    <row r="3" ht="15.75" customHeight="1"/>
    <row r="4" spans="2:15" ht="15.75" customHeight="1">
      <c r="B4" s="159" t="s">
        <v>0</v>
      </c>
      <c r="C4" s="232">
        <f>'[2]基本情報'!E9</f>
        <v>0</v>
      </c>
      <c r="D4" s="232"/>
      <c r="E4" s="160"/>
      <c r="F4" s="160"/>
      <c r="G4" s="160"/>
      <c r="H4" s="160"/>
      <c r="I4" s="25"/>
      <c r="J4" s="25"/>
      <c r="K4" s="25"/>
      <c r="L4" s="25"/>
      <c r="M4" s="25"/>
      <c r="N4" s="25"/>
      <c r="O4" s="25"/>
    </row>
    <row r="5" ht="13.5"/>
    <row r="6" ht="14.25"/>
    <row r="7" ht="13.5"/>
    <row r="8" ht="14.25"/>
    <row r="9" spans="2:15" ht="15" thickBot="1">
      <c r="B9" s="161"/>
      <c r="C9" s="161"/>
      <c r="D9" s="161"/>
      <c r="E9" s="161"/>
      <c r="F9" s="161"/>
      <c r="G9" s="161"/>
      <c r="H9" s="161"/>
      <c r="I9" s="161"/>
      <c r="J9" s="161"/>
      <c r="K9" s="161"/>
      <c r="L9" s="161"/>
      <c r="M9" s="161"/>
      <c r="N9" s="161"/>
      <c r="O9" s="6" t="s">
        <v>148</v>
      </c>
    </row>
    <row r="10" spans="2:15" s="166" customFormat="1" ht="13.5" customHeight="1">
      <c r="B10" s="413" t="s">
        <v>5</v>
      </c>
      <c r="C10" s="259"/>
      <c r="D10" s="255" t="s">
        <v>272</v>
      </c>
      <c r="E10" s="259" t="s">
        <v>13</v>
      </c>
      <c r="F10" s="255" t="s">
        <v>236</v>
      </c>
      <c r="G10" s="163"/>
      <c r="H10" s="164"/>
      <c r="I10" s="417" t="s">
        <v>2</v>
      </c>
      <c r="J10" s="419" t="s">
        <v>152</v>
      </c>
      <c r="K10" s="162"/>
      <c r="L10" s="165"/>
      <c r="M10" s="165"/>
      <c r="N10" s="165"/>
      <c r="O10" s="259" t="s">
        <v>6</v>
      </c>
    </row>
    <row r="11" spans="2:15" s="166" customFormat="1" ht="28.5">
      <c r="B11" s="414"/>
      <c r="C11" s="260"/>
      <c r="D11" s="256"/>
      <c r="E11" s="260"/>
      <c r="F11" s="256"/>
      <c r="G11" s="168" t="s">
        <v>237</v>
      </c>
      <c r="H11" s="169"/>
      <c r="I11" s="418"/>
      <c r="J11" s="268"/>
      <c r="K11" s="167" t="s">
        <v>238</v>
      </c>
      <c r="L11" s="170" t="s">
        <v>239</v>
      </c>
      <c r="M11" s="170" t="s">
        <v>240</v>
      </c>
      <c r="N11" s="170" t="s">
        <v>241</v>
      </c>
      <c r="O11" s="260"/>
    </row>
    <row r="12" spans="2:15" s="166" customFormat="1" ht="13.5" customHeight="1">
      <c r="B12" s="414"/>
      <c r="C12" s="260"/>
      <c r="D12" s="256"/>
      <c r="E12" s="260"/>
      <c r="F12" s="256"/>
      <c r="G12" s="168" t="s">
        <v>242</v>
      </c>
      <c r="H12" s="169" t="s">
        <v>156</v>
      </c>
      <c r="I12" s="418"/>
      <c r="J12" s="268"/>
      <c r="K12" s="171" t="s">
        <v>157</v>
      </c>
      <c r="L12" s="172"/>
      <c r="M12" s="172"/>
      <c r="N12" s="173" t="s">
        <v>243</v>
      </c>
      <c r="O12" s="260"/>
    </row>
    <row r="13" spans="2:15" s="166" customFormat="1" ht="23.25" customHeight="1">
      <c r="B13" s="414"/>
      <c r="C13" s="260"/>
      <c r="D13" s="256"/>
      <c r="E13" s="260"/>
      <c r="F13" s="256"/>
      <c r="G13" s="168"/>
      <c r="H13" s="169"/>
      <c r="I13" s="418"/>
      <c r="J13" s="268"/>
      <c r="K13" s="171" t="s">
        <v>166</v>
      </c>
      <c r="L13" s="172"/>
      <c r="M13" s="172"/>
      <c r="N13" s="173" t="s">
        <v>11</v>
      </c>
      <c r="O13" s="260"/>
    </row>
    <row r="14" spans="2:15" s="166" customFormat="1" ht="13.5" customHeight="1">
      <c r="B14" s="414"/>
      <c r="C14" s="260"/>
      <c r="D14" s="256"/>
      <c r="E14" s="260"/>
      <c r="F14" s="256"/>
      <c r="G14" s="168"/>
      <c r="H14" s="169"/>
      <c r="I14" s="418"/>
      <c r="J14" s="268"/>
      <c r="K14" s="171" t="s">
        <v>11</v>
      </c>
      <c r="L14" s="172"/>
      <c r="M14" s="172"/>
      <c r="N14" s="173" t="s">
        <v>10</v>
      </c>
      <c r="O14" s="260"/>
    </row>
    <row r="15" spans="2:15" s="166" customFormat="1" ht="14.25">
      <c r="B15" s="414"/>
      <c r="C15" s="260"/>
      <c r="D15" s="256"/>
      <c r="E15" s="260"/>
      <c r="F15" s="145"/>
      <c r="G15" s="168"/>
      <c r="H15" s="174"/>
      <c r="I15" s="168"/>
      <c r="J15" s="268"/>
      <c r="K15" s="171" t="s">
        <v>10</v>
      </c>
      <c r="L15" s="172"/>
      <c r="M15" s="172"/>
      <c r="N15" s="175" t="s">
        <v>244</v>
      </c>
      <c r="O15" s="260"/>
    </row>
    <row r="16" spans="2:15" s="166" customFormat="1" ht="15" thickBot="1">
      <c r="B16" s="415"/>
      <c r="C16" s="416"/>
      <c r="D16" s="176" t="s">
        <v>159</v>
      </c>
      <c r="E16" s="177" t="s">
        <v>200</v>
      </c>
      <c r="F16" s="178" t="s">
        <v>160</v>
      </c>
      <c r="G16" s="179" t="s">
        <v>97</v>
      </c>
      <c r="H16" s="180" t="s">
        <v>161</v>
      </c>
      <c r="I16" s="179" t="s">
        <v>150</v>
      </c>
      <c r="J16" s="181" t="s">
        <v>162</v>
      </c>
      <c r="K16" s="182" t="s">
        <v>163</v>
      </c>
      <c r="L16" s="183" t="s">
        <v>245</v>
      </c>
      <c r="M16" s="184"/>
      <c r="N16" s="184"/>
      <c r="O16" s="416"/>
    </row>
    <row r="17" spans="2:15" ht="81" customHeight="1">
      <c r="B17" s="406" t="s">
        <v>99</v>
      </c>
      <c r="C17" s="407"/>
      <c r="D17" s="185"/>
      <c r="E17" s="186"/>
      <c r="F17" s="187">
        <f>'（別紙8）収支実績明細書'!D18</f>
        <v>0</v>
      </c>
      <c r="G17" s="188">
        <f>'（別紙7）所要額精算書'!C48+'（別紙7）所要額精算書'!C52</f>
        <v>0</v>
      </c>
      <c r="H17" s="189">
        <f>F17-G17</f>
        <v>0</v>
      </c>
      <c r="I17" s="190" t="s">
        <v>199</v>
      </c>
      <c r="J17" s="188">
        <f>H17*3/4</f>
        <v>0</v>
      </c>
      <c r="K17" s="191"/>
      <c r="L17" s="192"/>
      <c r="M17" s="192"/>
      <c r="N17" s="192"/>
      <c r="O17" s="235"/>
    </row>
    <row r="18" spans="2:15" ht="81" customHeight="1" thickBot="1">
      <c r="B18" s="408" t="s">
        <v>95</v>
      </c>
      <c r="C18" s="409"/>
      <c r="D18" s="193"/>
      <c r="E18" s="194"/>
      <c r="F18" s="129">
        <f>'（別紙8）収支実績明細書'!D34</f>
        <v>0</v>
      </c>
      <c r="G18" s="120">
        <f>'（別紙7）所要額精算書'!C50+'（別紙7）所要額精算書'!C54</f>
        <v>0</v>
      </c>
      <c r="H18" s="121">
        <f>F18-G18</f>
        <v>0</v>
      </c>
      <c r="I18" s="195" t="s">
        <v>94</v>
      </c>
      <c r="J18" s="120">
        <f>H18*10/10</f>
        <v>0</v>
      </c>
      <c r="K18" s="196"/>
      <c r="L18" s="197"/>
      <c r="M18" s="198"/>
      <c r="N18" s="199"/>
      <c r="O18" s="236"/>
    </row>
    <row r="19" spans="2:15" ht="51.75" customHeight="1" thickBot="1">
      <c r="B19" s="410" t="s">
        <v>149</v>
      </c>
      <c r="C19" s="411"/>
      <c r="D19" s="233"/>
      <c r="E19" s="200">
        <f>D19*133000</f>
        <v>0</v>
      </c>
      <c r="F19" s="201">
        <f>F17+F18</f>
        <v>0</v>
      </c>
      <c r="G19" s="202">
        <f>G17+G18</f>
        <v>0</v>
      </c>
      <c r="H19" s="202">
        <f>H17+H18</f>
        <v>0</v>
      </c>
      <c r="I19" s="203"/>
      <c r="J19" s="204">
        <f>J17+J18</f>
        <v>0</v>
      </c>
      <c r="K19" s="205">
        <f>TRUNC(MIN(E19,J19),-3)</f>
        <v>0</v>
      </c>
      <c r="L19" s="234"/>
      <c r="M19" s="234"/>
      <c r="N19" s="206">
        <f>MIN(K19,L19)-M19</f>
        <v>0</v>
      </c>
      <c r="O19" s="237"/>
    </row>
    <row r="20" ht="12.75">
      <c r="K20" s="207"/>
    </row>
  </sheetData>
  <sheetProtection/>
  <mergeCells count="11">
    <mergeCell ref="O10:O16"/>
    <mergeCell ref="B17:C17"/>
    <mergeCell ref="B18:C18"/>
    <mergeCell ref="B19:C19"/>
    <mergeCell ref="B2:O2"/>
    <mergeCell ref="B10:C16"/>
    <mergeCell ref="D10:D15"/>
    <mergeCell ref="E10:E15"/>
    <mergeCell ref="F10:F14"/>
    <mergeCell ref="I10:I14"/>
    <mergeCell ref="J10:J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4"/>
  <drawing r:id="rId3"/>
  <legacyDrawing r:id="rId2"/>
</worksheet>
</file>

<file path=xl/worksheets/sheet8.xml><?xml version="1.0" encoding="utf-8"?>
<worksheet xmlns="http://schemas.openxmlformats.org/spreadsheetml/2006/main" xmlns:r="http://schemas.openxmlformats.org/officeDocument/2006/relationships">
  <dimension ref="A1:M67"/>
  <sheetViews>
    <sheetView showGridLines="0" showZeros="0" view="pageBreakPreview" zoomScaleSheetLayoutView="100" workbookViewId="0" topLeftCell="A1">
      <selection activeCell="A1" sqref="A1"/>
    </sheetView>
  </sheetViews>
  <sheetFormatPr defaultColWidth="9.00390625" defaultRowHeight="13.5"/>
  <cols>
    <col min="1" max="1" width="14.75390625" style="7" customWidth="1"/>
    <col min="2" max="2" width="2.625" style="7" customWidth="1"/>
    <col min="3" max="3" width="42.50390625" style="7" customWidth="1"/>
    <col min="4" max="4" width="19.50390625" style="7" customWidth="1"/>
    <col min="5" max="5" width="28.50390625" style="7" customWidth="1"/>
    <col min="6" max="16384" width="9.00390625" style="7" customWidth="1"/>
  </cols>
  <sheetData>
    <row r="1" ht="12.75">
      <c r="A1" s="228" t="s">
        <v>253</v>
      </c>
    </row>
    <row r="2" spans="1:5" ht="15.75">
      <c r="A2" s="269" t="s">
        <v>265</v>
      </c>
      <c r="B2" s="269"/>
      <c r="C2" s="269"/>
      <c r="D2" s="269"/>
      <c r="E2" s="269"/>
    </row>
    <row r="3" ht="18" customHeight="1"/>
    <row r="4" spans="1:3" ht="22.5" customHeight="1">
      <c r="A4" s="12" t="s">
        <v>0</v>
      </c>
      <c r="B4" s="298"/>
      <c r="C4" s="298"/>
    </row>
    <row r="5" ht="7.5" customHeight="1"/>
    <row r="6" spans="1:5" ht="13.5" thickBot="1">
      <c r="A6" s="7" t="s">
        <v>12</v>
      </c>
      <c r="E6" s="8" t="s">
        <v>9</v>
      </c>
    </row>
    <row r="7" spans="1:5" ht="12.75">
      <c r="A7" s="281" t="s">
        <v>1</v>
      </c>
      <c r="B7" s="278" t="s">
        <v>248</v>
      </c>
      <c r="C7" s="279"/>
      <c r="D7" s="279"/>
      <c r="E7" s="280"/>
    </row>
    <row r="8" spans="1:5" ht="13.5" thickBot="1">
      <c r="A8" s="282"/>
      <c r="B8" s="299" t="s">
        <v>98</v>
      </c>
      <c r="C8" s="300"/>
      <c r="D8" s="301"/>
      <c r="E8" s="21" t="s">
        <v>107</v>
      </c>
    </row>
    <row r="9" spans="1:5" ht="15" customHeight="1">
      <c r="A9" s="316" t="s">
        <v>99</v>
      </c>
      <c r="B9" s="39">
        <v>1</v>
      </c>
      <c r="C9" s="10" t="s">
        <v>167</v>
      </c>
      <c r="D9" s="14">
        <f>D10+D11</f>
        <v>0</v>
      </c>
      <c r="E9" s="33"/>
    </row>
    <row r="10" spans="1:5" ht="15" customHeight="1">
      <c r="A10" s="317"/>
      <c r="B10" s="40"/>
      <c r="C10" s="213" t="s">
        <v>24</v>
      </c>
      <c r="D10" s="214"/>
      <c r="E10" s="215"/>
    </row>
    <row r="11" spans="1:5" ht="15" customHeight="1">
      <c r="A11" s="317"/>
      <c r="B11" s="40"/>
      <c r="C11" s="213" t="s">
        <v>24</v>
      </c>
      <c r="D11" s="214"/>
      <c r="E11" s="215"/>
    </row>
    <row r="12" spans="1:5" ht="15" customHeight="1">
      <c r="A12" s="317"/>
      <c r="B12" s="40">
        <v>2</v>
      </c>
      <c r="C12" s="42" t="s">
        <v>100</v>
      </c>
      <c r="D12" s="38">
        <f>D13+D14</f>
        <v>0</v>
      </c>
      <c r="E12" s="34"/>
    </row>
    <row r="13" spans="1:5" ht="15" customHeight="1">
      <c r="A13" s="317"/>
      <c r="B13" s="40"/>
      <c r="C13" s="216" t="s">
        <v>24</v>
      </c>
      <c r="D13" s="214"/>
      <c r="E13" s="215"/>
    </row>
    <row r="14" spans="1:5" ht="15" customHeight="1">
      <c r="A14" s="317"/>
      <c r="B14" s="40"/>
      <c r="C14" s="216" t="s">
        <v>24</v>
      </c>
      <c r="D14" s="214"/>
      <c r="E14" s="215"/>
    </row>
    <row r="15" spans="1:5" ht="15" customHeight="1">
      <c r="A15" s="317"/>
      <c r="B15" s="40">
        <v>3</v>
      </c>
      <c r="C15" s="11" t="s">
        <v>101</v>
      </c>
      <c r="D15" s="38">
        <f>D16+D17</f>
        <v>0</v>
      </c>
      <c r="E15" s="34"/>
    </row>
    <row r="16" spans="1:5" ht="15" customHeight="1">
      <c r="A16" s="317"/>
      <c r="B16" s="40"/>
      <c r="C16" s="213" t="s">
        <v>24</v>
      </c>
      <c r="D16" s="214"/>
      <c r="E16" s="215"/>
    </row>
    <row r="17" spans="1:5" ht="15" customHeight="1">
      <c r="A17" s="317"/>
      <c r="B17" s="41"/>
      <c r="C17" s="217" t="s">
        <v>24</v>
      </c>
      <c r="D17" s="218"/>
      <c r="E17" s="219"/>
    </row>
    <row r="18" spans="1:5" ht="15" customHeight="1">
      <c r="A18" s="318"/>
      <c r="B18" s="26"/>
      <c r="C18" s="32" t="s">
        <v>96</v>
      </c>
      <c r="D18" s="100">
        <f>D9+D12+D15</f>
        <v>0</v>
      </c>
      <c r="E18" s="35"/>
    </row>
    <row r="19" spans="1:5" ht="15" customHeight="1">
      <c r="A19" s="319" t="s">
        <v>95</v>
      </c>
      <c r="B19" s="42">
        <v>1</v>
      </c>
      <c r="C19" s="42" t="s">
        <v>102</v>
      </c>
      <c r="D19" s="23">
        <f>D20+D21</f>
        <v>0</v>
      </c>
      <c r="E19" s="36"/>
    </row>
    <row r="20" spans="1:5" ht="15" customHeight="1">
      <c r="A20" s="319"/>
      <c r="B20" s="42"/>
      <c r="C20" s="216" t="s">
        <v>24</v>
      </c>
      <c r="D20" s="214"/>
      <c r="E20" s="215"/>
    </row>
    <row r="21" spans="1:5" ht="15" customHeight="1">
      <c r="A21" s="319"/>
      <c r="B21" s="42"/>
      <c r="C21" s="216" t="s">
        <v>24</v>
      </c>
      <c r="D21" s="214"/>
      <c r="E21" s="215"/>
    </row>
    <row r="22" spans="1:5" ht="15" customHeight="1">
      <c r="A22" s="319"/>
      <c r="B22" s="42">
        <v>2</v>
      </c>
      <c r="C22" s="42" t="s">
        <v>103</v>
      </c>
      <c r="D22" s="38">
        <f>D23+D24</f>
        <v>0</v>
      </c>
      <c r="E22" s="36"/>
    </row>
    <row r="23" spans="1:5" ht="15" customHeight="1">
      <c r="A23" s="319"/>
      <c r="B23" s="42"/>
      <c r="C23" s="216" t="s">
        <v>24</v>
      </c>
      <c r="D23" s="214"/>
      <c r="E23" s="215"/>
    </row>
    <row r="24" spans="1:5" ht="15" customHeight="1">
      <c r="A24" s="319"/>
      <c r="B24" s="43"/>
      <c r="C24" s="216" t="s">
        <v>24</v>
      </c>
      <c r="D24" s="214"/>
      <c r="E24" s="215"/>
    </row>
    <row r="25" spans="1:5" ht="15" customHeight="1">
      <c r="A25" s="319"/>
      <c r="B25" s="42">
        <v>3</v>
      </c>
      <c r="C25" s="42" t="s">
        <v>105</v>
      </c>
      <c r="D25" s="38">
        <f>D26+D27</f>
        <v>0</v>
      </c>
      <c r="E25" s="36"/>
    </row>
    <row r="26" spans="1:5" ht="15" customHeight="1">
      <c r="A26" s="319"/>
      <c r="B26" s="42"/>
      <c r="C26" s="216" t="s">
        <v>24</v>
      </c>
      <c r="D26" s="214"/>
      <c r="E26" s="215"/>
    </row>
    <row r="27" spans="1:5" ht="15" customHeight="1">
      <c r="A27" s="319"/>
      <c r="B27" s="42"/>
      <c r="C27" s="216" t="s">
        <v>24</v>
      </c>
      <c r="D27" s="214"/>
      <c r="E27" s="215"/>
    </row>
    <row r="28" spans="1:5" ht="15" customHeight="1">
      <c r="A28" s="319"/>
      <c r="B28" s="42">
        <v>4</v>
      </c>
      <c r="C28" s="44" t="s">
        <v>104</v>
      </c>
      <c r="D28" s="38">
        <f>D29+D30</f>
        <v>0</v>
      </c>
      <c r="E28" s="36"/>
    </row>
    <row r="29" spans="1:5" ht="15" customHeight="1">
      <c r="A29" s="319"/>
      <c r="B29" s="42"/>
      <c r="C29" s="216" t="s">
        <v>24</v>
      </c>
      <c r="D29" s="214"/>
      <c r="E29" s="215"/>
    </row>
    <row r="30" spans="1:5" ht="15" customHeight="1">
      <c r="A30" s="319"/>
      <c r="B30" s="42"/>
      <c r="C30" s="216" t="s">
        <v>24</v>
      </c>
      <c r="D30" s="214"/>
      <c r="E30" s="215"/>
    </row>
    <row r="31" spans="1:5" ht="15" customHeight="1">
      <c r="A31" s="319"/>
      <c r="B31" s="42">
        <v>5</v>
      </c>
      <c r="C31" s="42" t="s">
        <v>106</v>
      </c>
      <c r="D31" s="38">
        <f>D32+D33</f>
        <v>0</v>
      </c>
      <c r="E31" s="36"/>
    </row>
    <row r="32" spans="1:5" ht="15" customHeight="1">
      <c r="A32" s="319"/>
      <c r="B32" s="42"/>
      <c r="C32" s="216" t="s">
        <v>24</v>
      </c>
      <c r="D32" s="214"/>
      <c r="E32" s="215"/>
    </row>
    <row r="33" spans="1:5" ht="15" customHeight="1">
      <c r="A33" s="319"/>
      <c r="B33" s="45"/>
      <c r="C33" s="220" t="s">
        <v>24</v>
      </c>
      <c r="D33" s="218"/>
      <c r="E33" s="219"/>
    </row>
    <row r="34" spans="1:5" ht="15" customHeight="1" thickBot="1">
      <c r="A34" s="320"/>
      <c r="B34" s="30"/>
      <c r="C34" s="31" t="s">
        <v>96</v>
      </c>
      <c r="D34" s="29">
        <f>D19+D22+D25+D28+D31</f>
        <v>0</v>
      </c>
      <c r="E34" s="37"/>
    </row>
    <row r="35" spans="1:5" ht="15" customHeight="1" thickBot="1" thickTop="1">
      <c r="A35" s="28"/>
      <c r="B35" s="302" t="s">
        <v>19</v>
      </c>
      <c r="C35" s="303"/>
      <c r="D35" s="99">
        <f>D18+D34</f>
        <v>0</v>
      </c>
      <c r="E35" s="27"/>
    </row>
    <row r="36" s="9" customFormat="1" ht="10.5">
      <c r="A36" s="9" t="s">
        <v>108</v>
      </c>
    </row>
    <row r="37" s="9" customFormat="1" ht="10.5">
      <c r="A37" s="9" t="s">
        <v>246</v>
      </c>
    </row>
    <row r="38" s="9" customFormat="1" ht="10.5">
      <c r="A38" s="9" t="s">
        <v>110</v>
      </c>
    </row>
    <row r="39" s="9" customFormat="1" ht="10.5"/>
    <row r="41" ht="13.5" thickBot="1">
      <c r="A41" s="7" t="s">
        <v>15</v>
      </c>
    </row>
    <row r="42" spans="1:5" ht="12.75">
      <c r="A42" s="283" t="s">
        <v>1</v>
      </c>
      <c r="B42" s="284"/>
      <c r="C42" s="305" t="s">
        <v>242</v>
      </c>
      <c r="D42" s="278" t="s">
        <v>266</v>
      </c>
      <c r="E42" s="280"/>
    </row>
    <row r="43" spans="1:5" ht="13.5" thickBot="1">
      <c r="A43" s="285"/>
      <c r="B43" s="286"/>
      <c r="C43" s="306"/>
      <c r="D43" s="302"/>
      <c r="E43" s="324"/>
    </row>
    <row r="44" spans="1:5" ht="12.75">
      <c r="A44" s="307" t="s">
        <v>235</v>
      </c>
      <c r="B44" s="308"/>
      <c r="C44" s="296">
        <f>'（別紙1）所要額調書'!J19</f>
        <v>0</v>
      </c>
      <c r="D44" s="309" t="s">
        <v>267</v>
      </c>
      <c r="E44" s="310"/>
    </row>
    <row r="45" spans="1:5" ht="12.75">
      <c r="A45" s="274"/>
      <c r="B45" s="273"/>
      <c r="C45" s="290"/>
      <c r="D45" s="311"/>
      <c r="E45" s="312"/>
    </row>
    <row r="46" spans="1:5" ht="12.75">
      <c r="A46" s="274" t="s">
        <v>3</v>
      </c>
      <c r="B46" s="273"/>
      <c r="C46" s="290">
        <f>C56-(C44+C48+C50+C52+C54)</f>
        <v>0</v>
      </c>
      <c r="D46" s="313"/>
      <c r="E46" s="314"/>
    </row>
    <row r="47" spans="1:5" ht="12.75">
      <c r="A47" s="274"/>
      <c r="B47" s="273"/>
      <c r="C47" s="290"/>
      <c r="D47" s="315"/>
      <c r="E47" s="314"/>
    </row>
    <row r="48" spans="1:5" ht="12.75">
      <c r="A48" s="289" t="s">
        <v>164</v>
      </c>
      <c r="B48" s="273"/>
      <c r="C48" s="295"/>
      <c r="D48" s="275"/>
      <c r="E48" s="288"/>
    </row>
    <row r="49" spans="1:5" ht="12.75">
      <c r="A49" s="274"/>
      <c r="B49" s="273"/>
      <c r="C49" s="295"/>
      <c r="D49" s="275"/>
      <c r="E49" s="288"/>
    </row>
    <row r="50" spans="1:5" ht="12.75">
      <c r="A50" s="272" t="s">
        <v>168</v>
      </c>
      <c r="B50" s="273"/>
      <c r="C50" s="295"/>
      <c r="D50" s="275"/>
      <c r="E50" s="276"/>
    </row>
    <row r="51" spans="1:5" ht="12.75">
      <c r="A51" s="274"/>
      <c r="B51" s="273"/>
      <c r="C51" s="304"/>
      <c r="D51" s="277"/>
      <c r="E51" s="276"/>
    </row>
    <row r="52" spans="1:5" ht="12.75">
      <c r="A52" s="289" t="s">
        <v>165</v>
      </c>
      <c r="B52" s="273"/>
      <c r="C52" s="295"/>
      <c r="D52" s="275"/>
      <c r="E52" s="288"/>
    </row>
    <row r="53" spans="1:5" ht="12.75">
      <c r="A53" s="274"/>
      <c r="B53" s="273"/>
      <c r="C53" s="295"/>
      <c r="D53" s="275"/>
      <c r="E53" s="288"/>
    </row>
    <row r="54" spans="1:5" ht="12.75">
      <c r="A54" s="272" t="s">
        <v>169</v>
      </c>
      <c r="B54" s="273"/>
      <c r="C54" s="295"/>
      <c r="D54" s="275"/>
      <c r="E54" s="276"/>
    </row>
    <row r="55" spans="1:5" ht="13.5" thickBot="1">
      <c r="A55" s="274"/>
      <c r="B55" s="273"/>
      <c r="C55" s="321"/>
      <c r="D55" s="322"/>
      <c r="E55" s="323"/>
    </row>
    <row r="56" spans="1:5" ht="12.75">
      <c r="A56" s="283" t="s">
        <v>19</v>
      </c>
      <c r="B56" s="284"/>
      <c r="C56" s="296">
        <f>D35</f>
        <v>0</v>
      </c>
      <c r="D56" s="291"/>
      <c r="E56" s="292"/>
    </row>
    <row r="57" spans="1:5" ht="13.5" thickBot="1">
      <c r="A57" s="285"/>
      <c r="B57" s="286"/>
      <c r="C57" s="297"/>
      <c r="D57" s="293"/>
      <c r="E57" s="294"/>
    </row>
    <row r="59" ht="12.75">
      <c r="C59" s="7" t="s">
        <v>4</v>
      </c>
    </row>
    <row r="61" spans="4:5" ht="12.75">
      <c r="D61" s="270"/>
      <c r="E61" s="270"/>
    </row>
    <row r="62" spans="3:13" ht="12.75">
      <c r="C62" s="15" t="s">
        <v>206</v>
      </c>
      <c r="D62" s="6"/>
      <c r="E62" s="6"/>
      <c r="F62" s="6"/>
      <c r="G62" s="6"/>
      <c r="H62" s="6"/>
      <c r="I62" s="6"/>
      <c r="J62" s="6"/>
      <c r="K62" s="6"/>
      <c r="L62" s="6"/>
      <c r="M62" s="6"/>
    </row>
    <row r="63" spans="3:5" ht="12.75">
      <c r="C63" s="8" t="s">
        <v>16</v>
      </c>
      <c r="D63" s="271"/>
      <c r="E63" s="271"/>
    </row>
    <row r="64" spans="4:5" ht="12.75">
      <c r="D64" s="271"/>
      <c r="E64" s="271"/>
    </row>
    <row r="65" spans="3:5" ht="12.75">
      <c r="C65" s="8" t="s">
        <v>18</v>
      </c>
      <c r="D65" s="271"/>
      <c r="E65" s="271"/>
    </row>
    <row r="66" spans="3:5" ht="12.75">
      <c r="C66" s="8"/>
      <c r="D66" s="16"/>
      <c r="E66" s="16" t="s">
        <v>171</v>
      </c>
    </row>
    <row r="67" spans="3:5" ht="12.75">
      <c r="C67" s="287" t="s">
        <v>17</v>
      </c>
      <c r="D67" s="287"/>
      <c r="E67" s="287"/>
    </row>
  </sheetData>
  <sheetProtection/>
  <mergeCells count="36">
    <mergeCell ref="A2:E2"/>
    <mergeCell ref="B4:C4"/>
    <mergeCell ref="A7:A8"/>
    <mergeCell ref="B7:E7"/>
    <mergeCell ref="B8:D8"/>
    <mergeCell ref="A9:A18"/>
    <mergeCell ref="A19:A34"/>
    <mergeCell ref="B35:C35"/>
    <mergeCell ref="A42:B43"/>
    <mergeCell ref="C42:C43"/>
    <mergeCell ref="D42:E43"/>
    <mergeCell ref="A44:B45"/>
    <mergeCell ref="C44:C45"/>
    <mergeCell ref="D44:E45"/>
    <mergeCell ref="A46:B47"/>
    <mergeCell ref="C46:C47"/>
    <mergeCell ref="D46:E47"/>
    <mergeCell ref="A48:B49"/>
    <mergeCell ref="C48:C49"/>
    <mergeCell ref="D48:E49"/>
    <mergeCell ref="A50:B51"/>
    <mergeCell ref="C50:C51"/>
    <mergeCell ref="D50:E51"/>
    <mergeCell ref="A52:B53"/>
    <mergeCell ref="C52:C53"/>
    <mergeCell ref="D52:E53"/>
    <mergeCell ref="D61:E61"/>
    <mergeCell ref="D63:E64"/>
    <mergeCell ref="D65:E65"/>
    <mergeCell ref="C67:E67"/>
    <mergeCell ref="A54:B55"/>
    <mergeCell ref="C54:C55"/>
    <mergeCell ref="D54:E55"/>
    <mergeCell ref="A56:B57"/>
    <mergeCell ref="C56:C57"/>
    <mergeCell ref="D56:E57"/>
  </mergeCells>
  <printOptions horizontalCentered="1"/>
  <pageMargins left="0.5905511811023623" right="0.5905511811023623" top="0.5905511811023623" bottom="0.3937007874015748" header="0.31496062992125984" footer="0.31496062992125984"/>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57"/>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8" width="6.75390625" style="1" customWidth="1"/>
    <col min="19" max="19" width="11.75390625" style="1" customWidth="1"/>
    <col min="20" max="16384" width="9.00390625" style="1" customWidth="1"/>
  </cols>
  <sheetData>
    <row r="1" spans="1:19" ht="16.5" customHeight="1">
      <c r="A1" s="241" t="s">
        <v>254</v>
      </c>
      <c r="B1" s="59"/>
      <c r="C1" s="59"/>
      <c r="D1" s="59"/>
      <c r="E1" s="59"/>
      <c r="F1" s="59"/>
      <c r="G1" s="242"/>
      <c r="H1" s="242"/>
      <c r="I1" s="242"/>
      <c r="J1" s="242"/>
      <c r="K1" s="242"/>
      <c r="L1" s="242"/>
      <c r="M1" s="242"/>
      <c r="N1" s="242"/>
      <c r="O1" s="242"/>
      <c r="P1" s="242"/>
      <c r="Q1" s="242"/>
      <c r="R1" s="242"/>
      <c r="S1" s="242"/>
    </row>
    <row r="2" spans="1:19" ht="6.75" customHeight="1">
      <c r="A2" s="238"/>
      <c r="B2" s="238"/>
      <c r="C2" s="238"/>
      <c r="D2" s="238"/>
      <c r="E2" s="238"/>
      <c r="F2" s="238"/>
      <c r="G2" s="238"/>
      <c r="H2" s="238"/>
      <c r="I2" s="238"/>
      <c r="J2" s="238"/>
      <c r="K2" s="238"/>
      <c r="L2" s="238"/>
      <c r="M2" s="238"/>
      <c r="N2" s="238"/>
      <c r="O2" s="238"/>
      <c r="P2" s="238"/>
      <c r="Q2" s="238"/>
      <c r="R2" s="238"/>
      <c r="S2" s="238"/>
    </row>
    <row r="3" spans="1:19" ht="22.5" customHeight="1">
      <c r="A3" s="250" t="s">
        <v>249</v>
      </c>
      <c r="B3" s="250"/>
      <c r="C3" s="250"/>
      <c r="D3" s="250"/>
      <c r="E3" s="250"/>
      <c r="F3" s="250"/>
      <c r="G3" s="250"/>
      <c r="H3" s="250"/>
      <c r="I3" s="250"/>
      <c r="J3" s="250"/>
      <c r="K3" s="250"/>
      <c r="L3" s="250"/>
      <c r="M3" s="250"/>
      <c r="N3" s="250"/>
      <c r="O3" s="250"/>
      <c r="P3" s="250"/>
      <c r="Q3" s="250"/>
      <c r="R3" s="250"/>
      <c r="S3" s="250"/>
    </row>
    <row r="4" spans="1:19" ht="6.75" customHeight="1">
      <c r="A4" s="239"/>
      <c r="B4" s="239"/>
      <c r="C4" s="239"/>
      <c r="D4" s="239"/>
      <c r="E4" s="239"/>
      <c r="F4" s="239"/>
      <c r="G4" s="239"/>
      <c r="H4" s="239"/>
      <c r="I4" s="239"/>
      <c r="J4" s="239"/>
      <c r="K4" s="239"/>
      <c r="L4" s="239"/>
      <c r="M4" s="239"/>
      <c r="N4" s="239"/>
      <c r="O4" s="239"/>
      <c r="P4" s="239"/>
      <c r="Q4" s="239"/>
      <c r="R4" s="239"/>
      <c r="S4" s="239"/>
    </row>
    <row r="5" spans="1:19" s="46" customFormat="1" ht="20.25" customHeight="1">
      <c r="A5" s="57" t="s">
        <v>250</v>
      </c>
      <c r="B5" s="57"/>
      <c r="C5" s="57"/>
      <c r="D5" s="57"/>
      <c r="E5" s="57"/>
      <c r="F5" s="57"/>
      <c r="G5" s="57"/>
      <c r="H5" s="57"/>
      <c r="I5" s="57"/>
      <c r="J5" s="57"/>
      <c r="K5" s="57"/>
      <c r="L5" s="57"/>
      <c r="M5" s="57"/>
      <c r="N5" s="57"/>
      <c r="O5" s="57"/>
      <c r="P5" s="57"/>
      <c r="Q5" s="57"/>
      <c r="R5" s="57"/>
      <c r="S5" s="57"/>
    </row>
    <row r="6" spans="1:19" s="46" customFormat="1" ht="14.25">
      <c r="A6" s="57" t="s">
        <v>153</v>
      </c>
      <c r="B6" s="57"/>
      <c r="C6" s="57"/>
      <c r="D6" s="57"/>
      <c r="E6" s="57"/>
      <c r="F6" s="57"/>
      <c r="G6" s="57"/>
      <c r="H6" s="57"/>
      <c r="I6" s="57"/>
      <c r="J6" s="57"/>
      <c r="K6" s="57"/>
      <c r="L6" s="57"/>
      <c r="M6" s="57"/>
      <c r="N6" s="57"/>
      <c r="O6" s="57"/>
      <c r="P6" s="57"/>
      <c r="Q6" s="57"/>
      <c r="R6" s="57"/>
      <c r="S6" s="57"/>
    </row>
    <row r="7" spans="1:19" s="46" customFormat="1" ht="6" customHeight="1">
      <c r="A7" s="64"/>
      <c r="B7" s="64"/>
      <c r="C7" s="64"/>
      <c r="D7" s="64"/>
      <c r="E7" s="64"/>
      <c r="F7" s="64"/>
      <c r="G7" s="64"/>
      <c r="H7" s="64"/>
      <c r="I7" s="64"/>
      <c r="J7" s="64"/>
      <c r="K7" s="64"/>
      <c r="L7" s="64"/>
      <c r="M7" s="64"/>
      <c r="N7" s="64"/>
      <c r="O7" s="64"/>
      <c r="P7" s="64"/>
      <c r="Q7" s="64"/>
      <c r="R7" s="64"/>
      <c r="S7" s="64"/>
    </row>
    <row r="8" spans="1:19" s="46" customFormat="1" ht="14.25">
      <c r="A8" s="47" t="s">
        <v>25</v>
      </c>
      <c r="B8" s="48"/>
      <c r="C8" s="48"/>
      <c r="D8" s="48"/>
      <c r="E8" s="48"/>
      <c r="F8" s="48"/>
      <c r="G8" s="48"/>
      <c r="H8" s="48"/>
      <c r="I8" s="48"/>
      <c r="J8" s="48"/>
      <c r="K8" s="48"/>
      <c r="L8" s="48"/>
      <c r="M8" s="48"/>
      <c r="N8" s="48"/>
      <c r="O8" s="48"/>
      <c r="P8" s="48"/>
      <c r="Q8" s="48"/>
      <c r="R8" s="48"/>
      <c r="S8" s="55"/>
    </row>
    <row r="9" spans="1:19" s="46" customFormat="1" ht="20.25" customHeight="1">
      <c r="A9" s="50"/>
      <c r="B9" s="47" t="s">
        <v>26</v>
      </c>
      <c r="C9" s="48"/>
      <c r="D9" s="48"/>
      <c r="E9" s="48"/>
      <c r="F9" s="48"/>
      <c r="G9" s="51"/>
      <c r="H9" s="52" t="s">
        <v>27</v>
      </c>
      <c r="I9" s="52"/>
      <c r="J9" s="53" t="s">
        <v>28</v>
      </c>
      <c r="K9" s="52"/>
      <c r="L9" s="52"/>
      <c r="M9" s="53"/>
      <c r="N9" s="54" t="s">
        <v>29</v>
      </c>
      <c r="O9" s="53"/>
      <c r="P9" s="52" t="s">
        <v>30</v>
      </c>
      <c r="Q9" s="52"/>
      <c r="R9" s="52"/>
      <c r="S9" s="55"/>
    </row>
    <row r="10" spans="1:19" s="46" customFormat="1" ht="20.25" customHeight="1">
      <c r="A10" s="50"/>
      <c r="B10" s="50" t="s">
        <v>170</v>
      </c>
      <c r="C10" s="57"/>
      <c r="D10" s="57"/>
      <c r="E10" s="57"/>
      <c r="F10" s="57"/>
      <c r="G10" s="58"/>
      <c r="H10" s="355" t="s">
        <v>117</v>
      </c>
      <c r="I10" s="356"/>
      <c r="J10" s="356"/>
      <c r="K10" s="356"/>
      <c r="L10" s="356"/>
      <c r="M10" s="53" t="s">
        <v>116</v>
      </c>
      <c r="N10" s="52"/>
      <c r="O10" s="53"/>
      <c r="P10" s="52"/>
      <c r="Q10" s="52"/>
      <c r="R10" s="52"/>
      <c r="S10" s="55"/>
    </row>
    <row r="11" spans="1:19" s="46" customFormat="1" ht="20.25" customHeight="1">
      <c r="A11" s="50"/>
      <c r="B11" s="50"/>
      <c r="C11" s="57"/>
      <c r="D11" s="57"/>
      <c r="E11" s="57"/>
      <c r="F11" s="57"/>
      <c r="G11" s="59"/>
      <c r="H11" s="60"/>
      <c r="I11" s="57"/>
      <c r="J11" s="17" t="s">
        <v>118</v>
      </c>
      <c r="K11" s="57"/>
      <c r="L11" s="57"/>
      <c r="M11" s="59"/>
      <c r="N11" s="57"/>
      <c r="O11" s="59"/>
      <c r="P11" s="57"/>
      <c r="Q11" s="57"/>
      <c r="R11" s="57"/>
      <c r="S11" s="56"/>
    </row>
    <row r="12" spans="1:19" s="46" customFormat="1" ht="20.25" customHeight="1">
      <c r="A12" s="50"/>
      <c r="B12" s="47" t="s">
        <v>31</v>
      </c>
      <c r="C12" s="48"/>
      <c r="D12" s="48"/>
      <c r="E12" s="48"/>
      <c r="F12" s="48"/>
      <c r="G12" s="48"/>
      <c r="H12" s="48"/>
      <c r="I12" s="61"/>
      <c r="J12" s="62"/>
      <c r="K12" s="62"/>
      <c r="L12" s="48"/>
      <c r="M12" s="48"/>
      <c r="N12" s="48"/>
      <c r="O12" s="48"/>
      <c r="P12" s="48"/>
      <c r="Q12" s="48"/>
      <c r="R12" s="48"/>
      <c r="S12" s="49"/>
    </row>
    <row r="13" spans="1:19" s="46" customFormat="1" ht="20.25" customHeight="1">
      <c r="A13" s="50"/>
      <c r="B13" s="50"/>
      <c r="C13" s="47" t="s">
        <v>32</v>
      </c>
      <c r="D13" s="48"/>
      <c r="E13" s="48"/>
      <c r="F13" s="48"/>
      <c r="G13" s="48"/>
      <c r="H13" s="48"/>
      <c r="I13" s="48"/>
      <c r="J13" s="48" t="s">
        <v>33</v>
      </c>
      <c r="K13" s="48"/>
      <c r="L13" s="48"/>
      <c r="M13" s="48"/>
      <c r="N13" s="48"/>
      <c r="O13" s="48"/>
      <c r="P13" s="48"/>
      <c r="Q13" s="48"/>
      <c r="R13" s="48"/>
      <c r="S13" s="49"/>
    </row>
    <row r="14" spans="1:19" s="46" customFormat="1" ht="20.25" customHeight="1">
      <c r="A14" s="50"/>
      <c r="B14" s="50"/>
      <c r="C14" s="50"/>
      <c r="D14" s="57"/>
      <c r="E14" s="57"/>
      <c r="F14" s="57"/>
      <c r="G14" s="57"/>
      <c r="H14" s="57"/>
      <c r="I14" s="57"/>
      <c r="J14" s="351" t="s">
        <v>111</v>
      </c>
      <c r="K14" s="351"/>
      <c r="L14" s="351"/>
      <c r="M14" s="351"/>
      <c r="N14" s="351"/>
      <c r="O14" s="351"/>
      <c r="P14" s="351"/>
      <c r="Q14" s="351"/>
      <c r="R14" s="351"/>
      <c r="S14" s="352"/>
    </row>
    <row r="15" spans="1:19" s="46" customFormat="1" ht="20.25" customHeight="1">
      <c r="A15" s="50"/>
      <c r="B15" s="50"/>
      <c r="C15" s="50"/>
      <c r="D15" s="57"/>
      <c r="E15" s="57"/>
      <c r="F15" s="57"/>
      <c r="G15" s="57"/>
      <c r="H15" s="57"/>
      <c r="I15" s="57"/>
      <c r="J15" s="57" t="s">
        <v>34</v>
      </c>
      <c r="K15" s="57"/>
      <c r="L15" s="57"/>
      <c r="M15" s="57"/>
      <c r="N15" s="57"/>
      <c r="O15" s="57"/>
      <c r="P15" s="57"/>
      <c r="Q15" s="57"/>
      <c r="R15" s="57"/>
      <c r="S15" s="56"/>
    </row>
    <row r="16" spans="1:19" s="46" customFormat="1" ht="20.25" customHeight="1">
      <c r="A16" s="50"/>
      <c r="B16" s="50"/>
      <c r="C16" s="63"/>
      <c r="D16" s="64"/>
      <c r="E16" s="64"/>
      <c r="F16" s="64"/>
      <c r="G16" s="64"/>
      <c r="H16" s="64"/>
      <c r="I16" s="64"/>
      <c r="J16" s="64" t="s">
        <v>119</v>
      </c>
      <c r="K16" s="64"/>
      <c r="L16" s="64"/>
      <c r="M16" s="64"/>
      <c r="N16" s="64"/>
      <c r="O16" s="64"/>
      <c r="P16" s="64"/>
      <c r="Q16" s="64"/>
      <c r="R16" s="64"/>
      <c r="S16" s="65"/>
    </row>
    <row r="17" spans="1:19" s="46" customFormat="1" ht="20.25" customHeight="1">
      <c r="A17" s="50"/>
      <c r="B17" s="50"/>
      <c r="C17" s="47" t="s">
        <v>35</v>
      </c>
      <c r="D17" s="48"/>
      <c r="E17" s="48"/>
      <c r="F17" s="48"/>
      <c r="G17" s="48"/>
      <c r="H17" s="48"/>
      <c r="I17" s="48"/>
      <c r="J17" s="48"/>
      <c r="K17" s="48"/>
      <c r="L17" s="48"/>
      <c r="M17" s="48"/>
      <c r="N17" s="48"/>
      <c r="O17" s="48"/>
      <c r="P17" s="48"/>
      <c r="Q17" s="48"/>
      <c r="R17" s="48"/>
      <c r="S17" s="49"/>
    </row>
    <row r="18" spans="1:19" s="46" customFormat="1" ht="20.25" customHeight="1">
      <c r="A18" s="50"/>
      <c r="B18" s="50"/>
      <c r="C18" s="66"/>
      <c r="D18" s="57" t="s">
        <v>36</v>
      </c>
      <c r="E18" s="57"/>
      <c r="F18" s="57"/>
      <c r="G18" s="57"/>
      <c r="H18" s="57"/>
      <c r="I18" s="57"/>
      <c r="J18" s="59"/>
      <c r="K18" s="59" t="s">
        <v>37</v>
      </c>
      <c r="L18" s="57"/>
      <c r="M18" s="57"/>
      <c r="N18" s="57"/>
      <c r="O18" s="57"/>
      <c r="P18" s="57"/>
      <c r="Q18" s="57"/>
      <c r="R18" s="57"/>
      <c r="S18" s="56"/>
    </row>
    <row r="19" spans="1:19" s="46" customFormat="1" ht="20.25" customHeight="1">
      <c r="A19" s="50"/>
      <c r="B19" s="50"/>
      <c r="C19" s="50"/>
      <c r="D19" s="57" t="s">
        <v>38</v>
      </c>
      <c r="E19" s="57"/>
      <c r="F19" s="57"/>
      <c r="G19" s="57"/>
      <c r="H19" s="57"/>
      <c r="I19" s="57"/>
      <c r="J19" s="57"/>
      <c r="K19" s="57" t="s">
        <v>39</v>
      </c>
      <c r="L19" s="57"/>
      <c r="M19" s="57"/>
      <c r="N19" s="57"/>
      <c r="O19" s="57"/>
      <c r="P19" s="57"/>
      <c r="Q19" s="57"/>
      <c r="R19" s="57"/>
      <c r="S19" s="56"/>
    </row>
    <row r="20" spans="1:19" s="46" customFormat="1" ht="20.25" customHeight="1">
      <c r="A20" s="50"/>
      <c r="B20" s="50"/>
      <c r="C20" s="50"/>
      <c r="D20" s="57"/>
      <c r="E20" s="57"/>
      <c r="F20" s="57"/>
      <c r="G20" s="57"/>
      <c r="H20" s="57"/>
      <c r="I20" s="57"/>
      <c r="J20" s="57"/>
      <c r="K20" s="57" t="s">
        <v>120</v>
      </c>
      <c r="L20" s="57"/>
      <c r="M20" s="57"/>
      <c r="N20" s="57"/>
      <c r="O20" s="57"/>
      <c r="P20" s="57"/>
      <c r="Q20" s="57"/>
      <c r="R20" s="57"/>
      <c r="S20" s="56"/>
    </row>
    <row r="21" spans="1:19" s="71" customFormat="1" ht="20.25" customHeight="1">
      <c r="A21" s="67"/>
      <c r="B21" s="67"/>
      <c r="C21" s="67"/>
      <c r="D21" s="68"/>
      <c r="E21" s="69" t="s">
        <v>40</v>
      </c>
      <c r="F21" s="68"/>
      <c r="G21" s="68"/>
      <c r="H21" s="68"/>
      <c r="I21" s="68"/>
      <c r="J21" s="57"/>
      <c r="K21" s="68"/>
      <c r="L21" s="68"/>
      <c r="M21" s="68"/>
      <c r="N21" s="68"/>
      <c r="O21" s="68"/>
      <c r="P21" s="68"/>
      <c r="Q21" s="68"/>
      <c r="R21" s="68"/>
      <c r="S21" s="70"/>
    </row>
    <row r="22" spans="1:19" s="71" customFormat="1" ht="20.25" customHeight="1">
      <c r="A22" s="67"/>
      <c r="B22" s="67"/>
      <c r="C22" s="67"/>
      <c r="D22" s="68"/>
      <c r="E22" s="69" t="s">
        <v>41</v>
      </c>
      <c r="F22" s="68"/>
      <c r="G22" s="68"/>
      <c r="H22" s="68"/>
      <c r="I22" s="68"/>
      <c r="J22" s="57"/>
      <c r="K22" s="68"/>
      <c r="L22" s="68"/>
      <c r="M22" s="68"/>
      <c r="N22" s="68"/>
      <c r="O22" s="68"/>
      <c r="P22" s="68"/>
      <c r="Q22" s="68"/>
      <c r="R22" s="68"/>
      <c r="S22" s="70"/>
    </row>
    <row r="23" spans="1:19" s="46" customFormat="1" ht="20.25" customHeight="1">
      <c r="A23" s="50"/>
      <c r="B23" s="50"/>
      <c r="C23" s="47" t="s">
        <v>42</v>
      </c>
      <c r="D23" s="48"/>
      <c r="E23" s="48"/>
      <c r="F23" s="48"/>
      <c r="G23" s="48"/>
      <c r="H23" s="48"/>
      <c r="I23" s="48"/>
      <c r="J23" s="48"/>
      <c r="K23" s="48"/>
      <c r="L23" s="48"/>
      <c r="M23" s="48"/>
      <c r="N23" s="48"/>
      <c r="O23" s="48"/>
      <c r="P23" s="48"/>
      <c r="Q23" s="48"/>
      <c r="R23" s="48"/>
      <c r="S23" s="49"/>
    </row>
    <row r="24" spans="1:19" s="46" customFormat="1" ht="20.25" customHeight="1">
      <c r="A24" s="50"/>
      <c r="B24" s="50"/>
      <c r="C24" s="66"/>
      <c r="D24" s="57" t="s">
        <v>43</v>
      </c>
      <c r="E24" s="57"/>
      <c r="F24" s="57" t="s">
        <v>44</v>
      </c>
      <c r="G24" s="57"/>
      <c r="H24" s="57"/>
      <c r="I24" s="57"/>
      <c r="J24" s="57"/>
      <c r="K24" s="59" t="s">
        <v>45</v>
      </c>
      <c r="L24" s="72"/>
      <c r="M24" s="72"/>
      <c r="N24" s="72"/>
      <c r="O24" s="72"/>
      <c r="P24" s="57" t="s">
        <v>46</v>
      </c>
      <c r="Q24" s="72"/>
      <c r="R24" s="72"/>
      <c r="S24" s="73"/>
    </row>
    <row r="25" spans="1:19" s="46" customFormat="1" ht="20.25" customHeight="1">
      <c r="A25" s="50"/>
      <c r="B25" s="50"/>
      <c r="C25" s="50"/>
      <c r="D25" s="57" t="s">
        <v>47</v>
      </c>
      <c r="E25" s="57"/>
      <c r="F25" s="57" t="s">
        <v>44</v>
      </c>
      <c r="G25" s="57"/>
      <c r="H25" s="57"/>
      <c r="I25" s="57"/>
      <c r="J25" s="57"/>
      <c r="K25" s="57" t="s">
        <v>48</v>
      </c>
      <c r="L25" s="57"/>
      <c r="M25" s="57"/>
      <c r="N25" s="57"/>
      <c r="O25" s="57"/>
      <c r="P25" s="57" t="s">
        <v>46</v>
      </c>
      <c r="Q25" s="57"/>
      <c r="R25" s="57"/>
      <c r="S25" s="56"/>
    </row>
    <row r="26" spans="1:19" s="46" customFormat="1" ht="20.25" customHeight="1">
      <c r="A26" s="50"/>
      <c r="B26" s="50"/>
      <c r="C26" s="50"/>
      <c r="D26" s="57" t="s">
        <v>49</v>
      </c>
      <c r="E26" s="57"/>
      <c r="F26" s="57" t="s">
        <v>44</v>
      </c>
      <c r="G26" s="57"/>
      <c r="H26" s="57"/>
      <c r="I26" s="57"/>
      <c r="J26" s="57"/>
      <c r="K26" s="57"/>
      <c r="L26" s="57"/>
      <c r="M26" s="59"/>
      <c r="N26" s="57"/>
      <c r="O26" s="57"/>
      <c r="P26" s="57"/>
      <c r="Q26" s="57"/>
      <c r="R26" s="57"/>
      <c r="S26" s="56"/>
    </row>
    <row r="27" spans="1:19" s="46" customFormat="1" ht="20.25" customHeight="1">
      <c r="A27" s="50"/>
      <c r="B27" s="50"/>
      <c r="C27" s="50"/>
      <c r="D27" s="17" t="s">
        <v>50</v>
      </c>
      <c r="E27" s="17"/>
      <c r="F27" s="57"/>
      <c r="G27" s="57"/>
      <c r="H27" s="57"/>
      <c r="I27" s="57"/>
      <c r="J27" s="57"/>
      <c r="K27" s="57"/>
      <c r="L27" s="57"/>
      <c r="M27" s="57"/>
      <c r="N27" s="57"/>
      <c r="O27" s="57"/>
      <c r="P27" s="57"/>
      <c r="Q27" s="57"/>
      <c r="R27" s="57"/>
      <c r="S27" s="56"/>
    </row>
    <row r="28" spans="1:19" s="46" customFormat="1" ht="20.25" customHeight="1">
      <c r="A28" s="50"/>
      <c r="B28" s="50"/>
      <c r="C28" s="66"/>
      <c r="D28" s="17" t="s">
        <v>51</v>
      </c>
      <c r="E28" s="17"/>
      <c r="F28" s="57"/>
      <c r="G28" s="57"/>
      <c r="H28" s="59"/>
      <c r="I28" s="57"/>
      <c r="J28" s="57"/>
      <c r="K28" s="57"/>
      <c r="L28" s="57"/>
      <c r="M28" s="59"/>
      <c r="N28" s="57"/>
      <c r="O28" s="57"/>
      <c r="P28" s="57"/>
      <c r="Q28" s="57"/>
      <c r="R28" s="57"/>
      <c r="S28" s="56"/>
    </row>
    <row r="29" spans="1:19" s="46" customFormat="1" ht="20.25" customHeight="1">
      <c r="A29" s="50"/>
      <c r="B29" s="50"/>
      <c r="C29" s="66"/>
      <c r="D29" s="84" t="s">
        <v>52</v>
      </c>
      <c r="E29" s="84"/>
      <c r="F29" s="57"/>
      <c r="G29" s="57"/>
      <c r="H29" s="57"/>
      <c r="I29" s="57"/>
      <c r="J29" s="57"/>
      <c r="K29" s="57"/>
      <c r="L29" s="57"/>
      <c r="M29" s="57"/>
      <c r="N29" s="57"/>
      <c r="O29" s="57"/>
      <c r="P29" s="57"/>
      <c r="Q29" s="57"/>
      <c r="R29" s="57"/>
      <c r="S29" s="56"/>
    </row>
    <row r="30" spans="1:19" s="46" customFormat="1" ht="20.25" customHeight="1">
      <c r="A30" s="50"/>
      <c r="B30" s="50"/>
      <c r="C30" s="47" t="s">
        <v>53</v>
      </c>
      <c r="D30" s="48"/>
      <c r="E30" s="57"/>
      <c r="F30" s="48"/>
      <c r="G30" s="48"/>
      <c r="H30" s="48" t="s">
        <v>43</v>
      </c>
      <c r="I30" s="48"/>
      <c r="J30" s="48" t="s">
        <v>54</v>
      </c>
      <c r="K30" s="48"/>
      <c r="L30" s="48"/>
      <c r="M30" s="48"/>
      <c r="N30" s="48"/>
      <c r="O30" s="48"/>
      <c r="P30" s="48"/>
      <c r="Q30" s="48"/>
      <c r="R30" s="48"/>
      <c r="S30" s="49"/>
    </row>
    <row r="31" spans="1:19" s="46" customFormat="1" ht="20.25" customHeight="1">
      <c r="A31" s="50"/>
      <c r="B31" s="50"/>
      <c r="C31" s="50"/>
      <c r="D31" s="57"/>
      <c r="E31" s="57"/>
      <c r="F31" s="57"/>
      <c r="G31" s="57"/>
      <c r="H31" s="57" t="s">
        <v>47</v>
      </c>
      <c r="I31" s="57"/>
      <c r="J31" s="57" t="s">
        <v>54</v>
      </c>
      <c r="K31" s="57"/>
      <c r="L31" s="57"/>
      <c r="M31" s="57"/>
      <c r="N31" s="57"/>
      <c r="O31" s="57"/>
      <c r="P31" s="57"/>
      <c r="Q31" s="57"/>
      <c r="R31" s="57"/>
      <c r="S31" s="56"/>
    </row>
    <row r="32" spans="1:19" s="46" customFormat="1" ht="20.25" customHeight="1">
      <c r="A32" s="50"/>
      <c r="B32" s="50"/>
      <c r="C32" s="50"/>
      <c r="D32" s="57"/>
      <c r="E32" s="57"/>
      <c r="F32" s="57"/>
      <c r="G32" s="57"/>
      <c r="H32" s="57" t="s">
        <v>49</v>
      </c>
      <c r="I32" s="57"/>
      <c r="J32" s="59" t="s">
        <v>54</v>
      </c>
      <c r="K32" s="57"/>
      <c r="L32" s="57"/>
      <c r="M32" s="57"/>
      <c r="N32" s="57"/>
      <c r="O32" s="57"/>
      <c r="P32" s="57"/>
      <c r="Q32" s="57"/>
      <c r="R32" s="57"/>
      <c r="S32" s="56"/>
    </row>
    <row r="33" spans="1:19" s="46" customFormat="1" ht="20.25" customHeight="1">
      <c r="A33" s="50"/>
      <c r="B33" s="50"/>
      <c r="C33" s="50"/>
      <c r="D33" s="57"/>
      <c r="E33" s="57"/>
      <c r="F33" s="57"/>
      <c r="G33" s="57"/>
      <c r="H33" s="57" t="s">
        <v>55</v>
      </c>
      <c r="I33" s="57"/>
      <c r="J33" s="59"/>
      <c r="K33" s="57"/>
      <c r="L33" s="57"/>
      <c r="M33" s="57"/>
      <c r="N33" s="57" t="s">
        <v>121</v>
      </c>
      <c r="O33" s="57"/>
      <c r="P33" s="57"/>
      <c r="Q33" s="57"/>
      <c r="R33" s="57"/>
      <c r="S33" s="56"/>
    </row>
    <row r="34" spans="1:19" s="46" customFormat="1" ht="20.25" customHeight="1">
      <c r="A34" s="50"/>
      <c r="B34" s="50"/>
      <c r="C34" s="47" t="s">
        <v>56</v>
      </c>
      <c r="D34" s="48"/>
      <c r="E34" s="48"/>
      <c r="F34" s="48"/>
      <c r="G34" s="48"/>
      <c r="H34" s="48"/>
      <c r="I34" s="48"/>
      <c r="J34" s="48"/>
      <c r="K34" s="48"/>
      <c r="L34" s="48"/>
      <c r="M34" s="48"/>
      <c r="N34" s="48"/>
      <c r="O34" s="48"/>
      <c r="P34" s="48"/>
      <c r="Q34" s="48"/>
      <c r="R34" s="48"/>
      <c r="S34" s="49"/>
    </row>
    <row r="35" spans="1:19" s="46" customFormat="1" ht="20.25" customHeight="1">
      <c r="A35" s="50"/>
      <c r="B35" s="50"/>
      <c r="C35" s="50"/>
      <c r="D35" s="57"/>
      <c r="E35" s="57"/>
      <c r="F35" s="57"/>
      <c r="G35" s="57"/>
      <c r="H35" s="57"/>
      <c r="I35" s="57"/>
      <c r="J35" s="59"/>
      <c r="K35" s="59"/>
      <c r="L35" s="57"/>
      <c r="M35" s="57"/>
      <c r="N35" s="57"/>
      <c r="O35" s="57"/>
      <c r="P35" s="57"/>
      <c r="Q35" s="57"/>
      <c r="R35" s="57"/>
      <c r="S35" s="56"/>
    </row>
    <row r="36" spans="1:19" s="46" customFormat="1" ht="20.25" customHeight="1">
      <c r="A36" s="50"/>
      <c r="B36" s="78"/>
      <c r="C36" s="63"/>
      <c r="D36" s="64"/>
      <c r="E36" s="64"/>
      <c r="F36" s="64"/>
      <c r="G36" s="64"/>
      <c r="H36" s="64"/>
      <c r="I36" s="64"/>
      <c r="J36" s="74"/>
      <c r="K36" s="74"/>
      <c r="L36" s="64"/>
      <c r="M36" s="64"/>
      <c r="N36" s="64"/>
      <c r="O36" s="64"/>
      <c r="P36" s="64"/>
      <c r="Q36" s="64"/>
      <c r="R36" s="64"/>
      <c r="S36" s="65"/>
    </row>
    <row r="37" spans="1:19" s="46" customFormat="1" ht="6.75" customHeight="1">
      <c r="A37" s="50"/>
      <c r="B37" s="57"/>
      <c r="C37" s="57"/>
      <c r="D37" s="57"/>
      <c r="E37" s="57"/>
      <c r="F37" s="57"/>
      <c r="G37" s="57"/>
      <c r="H37" s="57"/>
      <c r="I37" s="57"/>
      <c r="J37" s="57"/>
      <c r="K37" s="57"/>
      <c r="L37" s="57"/>
      <c r="M37" s="57"/>
      <c r="N37" s="57"/>
      <c r="O37" s="57"/>
      <c r="P37" s="57"/>
      <c r="Q37" s="57"/>
      <c r="R37" s="57"/>
      <c r="S37" s="56"/>
    </row>
    <row r="38" spans="1:19" s="46" customFormat="1" ht="20.25" customHeight="1">
      <c r="A38" s="50" t="s">
        <v>57</v>
      </c>
      <c r="B38" s="57"/>
      <c r="C38" s="57"/>
      <c r="D38" s="57"/>
      <c r="E38" s="57"/>
      <c r="F38" s="57"/>
      <c r="G38" s="57"/>
      <c r="H38" s="57"/>
      <c r="I38" s="75"/>
      <c r="J38" s="57"/>
      <c r="K38" s="57"/>
      <c r="L38" s="57"/>
      <c r="M38" s="57"/>
      <c r="N38" s="57"/>
      <c r="O38" s="57"/>
      <c r="P38" s="57"/>
      <c r="Q38" s="57"/>
      <c r="R38" s="57"/>
      <c r="S38" s="56"/>
    </row>
    <row r="39" spans="1:19" s="46" customFormat="1" ht="20.25" customHeight="1">
      <c r="A39" s="50"/>
      <c r="B39" s="54" t="s">
        <v>58</v>
      </c>
      <c r="C39" s="52"/>
      <c r="D39" s="52"/>
      <c r="E39" s="52"/>
      <c r="F39" s="52"/>
      <c r="G39" s="52"/>
      <c r="H39" s="52"/>
      <c r="I39" s="52"/>
      <c r="J39" s="76"/>
      <c r="K39" s="54" t="s">
        <v>59</v>
      </c>
      <c r="L39" s="52"/>
      <c r="M39" s="52"/>
      <c r="N39" s="52"/>
      <c r="O39" s="76"/>
      <c r="P39" s="52" t="s">
        <v>60</v>
      </c>
      <c r="Q39" s="52"/>
      <c r="R39" s="52"/>
      <c r="S39" s="55"/>
    </row>
    <row r="40" spans="1:19" s="46" customFormat="1" ht="20.25" customHeight="1">
      <c r="A40" s="50"/>
      <c r="B40" s="47" t="s">
        <v>61</v>
      </c>
      <c r="C40" s="48"/>
      <c r="D40" s="48"/>
      <c r="E40" s="48"/>
      <c r="F40" s="48"/>
      <c r="G40" s="48"/>
      <c r="H40" s="48"/>
      <c r="I40" s="48"/>
      <c r="J40" s="77"/>
      <c r="K40" s="48" t="s">
        <v>112</v>
      </c>
      <c r="L40" s="48"/>
      <c r="M40" s="48"/>
      <c r="N40" s="48"/>
      <c r="O40" s="48"/>
      <c r="P40" s="48"/>
      <c r="Q40" s="48"/>
      <c r="R40" s="48"/>
      <c r="S40" s="49"/>
    </row>
    <row r="41" spans="1:19" s="46" customFormat="1" ht="20.25" customHeight="1">
      <c r="A41" s="50"/>
      <c r="B41" s="50"/>
      <c r="C41" s="57"/>
      <c r="D41" s="57"/>
      <c r="E41" s="57"/>
      <c r="F41" s="57"/>
      <c r="G41" s="57"/>
      <c r="H41" s="57"/>
      <c r="I41" s="57"/>
      <c r="J41" s="59"/>
      <c r="K41" s="57" t="s">
        <v>113</v>
      </c>
      <c r="L41" s="57"/>
      <c r="M41" s="57"/>
      <c r="N41" s="57"/>
      <c r="O41" s="57"/>
      <c r="P41" s="57"/>
      <c r="Q41" s="57"/>
      <c r="R41" s="57"/>
      <c r="S41" s="56"/>
    </row>
    <row r="42" spans="1:19" s="46" customFormat="1" ht="20.25" customHeight="1">
      <c r="A42" s="50"/>
      <c r="B42" s="63"/>
      <c r="C42" s="64"/>
      <c r="D42" s="64"/>
      <c r="E42" s="64"/>
      <c r="F42" s="64"/>
      <c r="G42" s="64"/>
      <c r="H42" s="64"/>
      <c r="I42" s="64"/>
      <c r="J42" s="74"/>
      <c r="K42" s="64" t="s">
        <v>122</v>
      </c>
      <c r="L42" s="64"/>
      <c r="M42" s="64"/>
      <c r="N42" s="64"/>
      <c r="O42" s="64"/>
      <c r="P42" s="64"/>
      <c r="Q42" s="64"/>
      <c r="R42" s="64"/>
      <c r="S42" s="65"/>
    </row>
    <row r="43" spans="1:19" s="46" customFormat="1" ht="20.25" customHeight="1">
      <c r="A43" s="50"/>
      <c r="B43" s="47" t="s">
        <v>62</v>
      </c>
      <c r="C43" s="48"/>
      <c r="D43" s="48"/>
      <c r="E43" s="48"/>
      <c r="F43" s="48"/>
      <c r="G43" s="48"/>
      <c r="H43" s="48"/>
      <c r="I43" s="48"/>
      <c r="J43" s="48"/>
      <c r="K43" s="48" t="s">
        <v>63</v>
      </c>
      <c r="L43" s="48"/>
      <c r="M43" s="77"/>
      <c r="N43" s="48" t="s">
        <v>114</v>
      </c>
      <c r="O43" s="48"/>
      <c r="P43" s="48"/>
      <c r="Q43" s="47"/>
      <c r="R43" s="48"/>
      <c r="S43" s="49"/>
    </row>
    <row r="44" spans="1:19" s="46" customFormat="1" ht="20.25" customHeight="1">
      <c r="A44" s="50"/>
      <c r="B44" s="50"/>
      <c r="C44" s="57"/>
      <c r="D44" s="57"/>
      <c r="E44" s="57"/>
      <c r="F44" s="57"/>
      <c r="G44" s="57"/>
      <c r="H44" s="57"/>
      <c r="I44" s="57"/>
      <c r="J44" s="57"/>
      <c r="K44" s="57"/>
      <c r="L44" s="57"/>
      <c r="M44" s="59"/>
      <c r="N44" s="57" t="s">
        <v>115</v>
      </c>
      <c r="O44" s="57"/>
      <c r="P44" s="57"/>
      <c r="Q44" s="57"/>
      <c r="R44" s="57"/>
      <c r="S44" s="56"/>
    </row>
    <row r="45" spans="1:19" s="46" customFormat="1" ht="20.25" customHeight="1">
      <c r="A45" s="50"/>
      <c r="B45" s="50"/>
      <c r="C45" s="57"/>
      <c r="D45" s="57"/>
      <c r="E45" s="57"/>
      <c r="F45" s="57"/>
      <c r="G45" s="57"/>
      <c r="H45" s="57"/>
      <c r="I45" s="57"/>
      <c r="J45" s="57"/>
      <c r="K45" s="57" t="s">
        <v>64</v>
      </c>
      <c r="L45" s="57"/>
      <c r="M45" s="57"/>
      <c r="N45" s="57"/>
      <c r="O45" s="57"/>
      <c r="P45" s="57"/>
      <c r="Q45" s="57"/>
      <c r="R45" s="57"/>
      <c r="S45" s="56"/>
    </row>
    <row r="46" spans="1:19" s="46" customFormat="1" ht="20.25" customHeight="1">
      <c r="A46" s="50"/>
      <c r="B46" s="47" t="s">
        <v>65</v>
      </c>
      <c r="C46" s="48"/>
      <c r="D46" s="48"/>
      <c r="E46" s="48"/>
      <c r="F46" s="48"/>
      <c r="G46" s="48"/>
      <c r="H46" s="48"/>
      <c r="I46" s="48"/>
      <c r="J46" s="48"/>
      <c r="K46" s="48"/>
      <c r="L46" s="48" t="s">
        <v>66</v>
      </c>
      <c r="M46" s="48"/>
      <c r="N46" s="48"/>
      <c r="O46" s="48"/>
      <c r="P46" s="48"/>
      <c r="Q46" s="48"/>
      <c r="R46" s="48"/>
      <c r="S46" s="49"/>
    </row>
    <row r="47" spans="1:19" s="46" customFormat="1" ht="23.25" customHeight="1">
      <c r="A47" s="50"/>
      <c r="B47" s="63"/>
      <c r="C47" s="64"/>
      <c r="D47" s="64"/>
      <c r="E47" s="64"/>
      <c r="F47" s="64"/>
      <c r="G47" s="64"/>
      <c r="H47" s="64"/>
      <c r="I47" s="64"/>
      <c r="J47" s="64"/>
      <c r="K47" s="64"/>
      <c r="L47" s="353" t="s">
        <v>67</v>
      </c>
      <c r="M47" s="353"/>
      <c r="N47" s="353"/>
      <c r="O47" s="353"/>
      <c r="P47" s="353"/>
      <c r="Q47" s="353"/>
      <c r="R47" s="353"/>
      <c r="S47" s="354"/>
    </row>
    <row r="48" spans="1:19" s="46" customFormat="1" ht="6.75" customHeight="1">
      <c r="A48" s="50"/>
      <c r="B48" s="57"/>
      <c r="C48" s="57"/>
      <c r="D48" s="57"/>
      <c r="E48" s="57"/>
      <c r="F48" s="57"/>
      <c r="G48" s="57"/>
      <c r="H48" s="57"/>
      <c r="I48" s="57"/>
      <c r="J48" s="57"/>
      <c r="K48" s="57"/>
      <c r="L48" s="57"/>
      <c r="M48" s="57"/>
      <c r="N48" s="57"/>
      <c r="O48" s="57"/>
      <c r="P48" s="57"/>
      <c r="Q48" s="57"/>
      <c r="R48" s="57"/>
      <c r="S48" s="56"/>
    </row>
    <row r="49" spans="1:19" s="46" customFormat="1" ht="23.25" customHeight="1">
      <c r="A49" s="50" t="s">
        <v>251</v>
      </c>
      <c r="B49" s="57"/>
      <c r="C49" s="57"/>
      <c r="D49" s="57"/>
      <c r="E49" s="57"/>
      <c r="F49" s="57"/>
      <c r="G49" s="57"/>
      <c r="H49" s="57"/>
      <c r="I49" s="57"/>
      <c r="J49" s="57"/>
      <c r="K49" s="57"/>
      <c r="L49" s="57"/>
      <c r="M49" s="57"/>
      <c r="N49" s="57"/>
      <c r="O49" s="57"/>
      <c r="P49" s="57"/>
      <c r="Q49" s="57"/>
      <c r="R49" s="57"/>
      <c r="S49" s="56"/>
    </row>
    <row r="50" spans="1:19" s="46" customFormat="1" ht="23.25" customHeight="1">
      <c r="A50" s="50"/>
      <c r="B50" s="57" t="s">
        <v>69</v>
      </c>
      <c r="C50" s="57"/>
      <c r="D50" s="57"/>
      <c r="E50" s="57"/>
      <c r="F50" s="57"/>
      <c r="G50" s="57"/>
      <c r="H50" s="57"/>
      <c r="I50" s="57"/>
      <c r="J50" s="57"/>
      <c r="K50" s="57"/>
      <c r="L50" s="57"/>
      <c r="M50" s="57"/>
      <c r="N50" s="60"/>
      <c r="O50" s="57"/>
      <c r="P50" s="57"/>
      <c r="Q50" s="57"/>
      <c r="R50" s="57"/>
      <c r="S50" s="56"/>
    </row>
    <row r="51" spans="1:19" s="46" customFormat="1" ht="23.25" customHeight="1">
      <c r="A51" s="50"/>
      <c r="B51" s="47" t="s">
        <v>70</v>
      </c>
      <c r="C51" s="48"/>
      <c r="D51" s="48"/>
      <c r="E51" s="48"/>
      <c r="F51" s="48"/>
      <c r="G51" s="48"/>
      <c r="H51" s="77"/>
      <c r="I51" s="48"/>
      <c r="J51" s="48"/>
      <c r="K51" s="48"/>
      <c r="L51" s="48"/>
      <c r="M51" s="48"/>
      <c r="N51" s="48"/>
      <c r="O51" s="48"/>
      <c r="P51" s="48"/>
      <c r="Q51" s="48"/>
      <c r="R51" s="48"/>
      <c r="S51" s="49"/>
    </row>
    <row r="52" spans="1:19" s="46" customFormat="1" ht="23.25" customHeight="1">
      <c r="A52" s="50"/>
      <c r="B52" s="50" t="s">
        <v>71</v>
      </c>
      <c r="C52" s="57"/>
      <c r="D52" s="57"/>
      <c r="E52" s="57"/>
      <c r="F52" s="57"/>
      <c r="G52" s="57"/>
      <c r="H52" s="59"/>
      <c r="I52" s="57"/>
      <c r="J52" s="57"/>
      <c r="K52" s="57" t="s">
        <v>72</v>
      </c>
      <c r="L52" s="57"/>
      <c r="M52" s="57"/>
      <c r="N52" s="57"/>
      <c r="O52" s="57"/>
      <c r="P52" s="57"/>
      <c r="Q52" s="57"/>
      <c r="R52" s="57"/>
      <c r="S52" s="56"/>
    </row>
    <row r="53" spans="1:19" s="46" customFormat="1" ht="23.25" customHeight="1">
      <c r="A53" s="50"/>
      <c r="B53" s="50" t="s">
        <v>73</v>
      </c>
      <c r="C53" s="57"/>
      <c r="D53" s="57"/>
      <c r="E53" s="57"/>
      <c r="F53" s="57"/>
      <c r="G53" s="57"/>
      <c r="H53" s="59"/>
      <c r="I53" s="57"/>
      <c r="J53" s="57"/>
      <c r="K53" s="57" t="s">
        <v>74</v>
      </c>
      <c r="L53" s="57"/>
      <c r="M53" s="57"/>
      <c r="N53" s="57"/>
      <c r="O53" s="57"/>
      <c r="P53" s="57"/>
      <c r="Q53" s="57"/>
      <c r="R53" s="57"/>
      <c r="S53" s="56"/>
    </row>
    <row r="54" spans="1:19" s="46" customFormat="1" ht="23.25" customHeight="1">
      <c r="A54" s="50"/>
      <c r="B54" s="50" t="s">
        <v>75</v>
      </c>
      <c r="C54" s="57"/>
      <c r="D54" s="57"/>
      <c r="E54" s="57"/>
      <c r="F54" s="57"/>
      <c r="G54" s="57"/>
      <c r="H54" s="59"/>
      <c r="I54" s="57"/>
      <c r="J54" s="57"/>
      <c r="K54" s="57" t="s">
        <v>76</v>
      </c>
      <c r="L54" s="57"/>
      <c r="M54" s="57"/>
      <c r="N54" s="57"/>
      <c r="O54" s="57"/>
      <c r="P54" s="57"/>
      <c r="Q54" s="57"/>
      <c r="R54" s="57"/>
      <c r="S54" s="56"/>
    </row>
    <row r="55" spans="1:19" s="46" customFormat="1" ht="23.25" customHeight="1">
      <c r="A55" s="50"/>
      <c r="B55" s="50" t="s">
        <v>77</v>
      </c>
      <c r="C55" s="57"/>
      <c r="D55" s="57"/>
      <c r="E55" s="57"/>
      <c r="F55" s="57"/>
      <c r="G55" s="57"/>
      <c r="H55" s="59"/>
      <c r="I55" s="57"/>
      <c r="J55" s="57"/>
      <c r="K55" s="57"/>
      <c r="L55" s="57"/>
      <c r="M55" s="57"/>
      <c r="N55" s="57"/>
      <c r="O55" s="57"/>
      <c r="P55" s="57"/>
      <c r="Q55" s="57"/>
      <c r="R55" s="57"/>
      <c r="S55" s="56"/>
    </row>
    <row r="56" spans="1:19" s="46" customFormat="1" ht="23.25" customHeight="1">
      <c r="A56" s="50"/>
      <c r="B56" s="63"/>
      <c r="C56" s="24" t="s">
        <v>78</v>
      </c>
      <c r="D56" s="64"/>
      <c r="E56" s="64"/>
      <c r="F56" s="64"/>
      <c r="G56" s="64"/>
      <c r="H56" s="74"/>
      <c r="I56" s="64"/>
      <c r="J56" s="64"/>
      <c r="K56" s="64"/>
      <c r="L56" s="64"/>
      <c r="M56" s="64"/>
      <c r="N56" s="64"/>
      <c r="O56" s="64"/>
      <c r="P56" s="64"/>
      <c r="Q56" s="64"/>
      <c r="R56" s="64"/>
      <c r="S56" s="65"/>
    </row>
    <row r="57" spans="1:19" ht="14.25">
      <c r="A57" s="87"/>
      <c r="B57" s="85"/>
      <c r="C57" s="85"/>
      <c r="D57" s="85"/>
      <c r="E57" s="85"/>
      <c r="F57" s="85"/>
      <c r="G57" s="85"/>
      <c r="H57" s="85"/>
      <c r="I57" s="85"/>
      <c r="J57" s="85"/>
      <c r="K57" s="85"/>
      <c r="L57" s="85"/>
      <c r="M57" s="85"/>
      <c r="N57" s="85"/>
      <c r="O57" s="85"/>
      <c r="P57" s="85"/>
      <c r="Q57" s="85"/>
      <c r="R57" s="85"/>
      <c r="S57" s="86"/>
    </row>
  </sheetData>
  <sheetProtection/>
  <mergeCells count="4">
    <mergeCell ref="A3:S3"/>
    <mergeCell ref="H10:L10"/>
    <mergeCell ref="J14:S14"/>
    <mergeCell ref="L47:S47"/>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古石　勝寛</dc:creator>
  <cp:keywords/>
  <dc:description/>
  <cp:lastModifiedBy>小池　由哉（医務課）</cp:lastModifiedBy>
  <cp:lastPrinted>2022-05-27T06:49:00Z</cp:lastPrinted>
  <dcterms:created xsi:type="dcterms:W3CDTF">1997-01-08T22:48:59Z</dcterms:created>
  <dcterms:modified xsi:type="dcterms:W3CDTF">2023-12-01T01:10:12Z</dcterms:modified>
  <cp:category/>
  <cp:version/>
  <cp:contentType/>
  <cp:contentStatus/>
</cp:coreProperties>
</file>