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0177426\Desktop\速報UP用　　　（ロック解除）\"/>
    </mc:Choice>
  </mc:AlternateContent>
  <xr:revisionPtr revIDLastSave="0" documentId="13_ncr:101_{56CF803E-A365-4AEF-9F2B-86D4B85782AA}" xr6:coauthVersionLast="36" xr6:coauthVersionMax="36" xr10:uidLastSave="{00000000-0000-0000-0000-000000000000}"/>
  <bookViews>
    <workbookView xWindow="10905" yWindow="-15" windowWidth="10710" windowHeight="9000" tabRatio="949" xr2:uid="{00000000-000D-0000-FFFF-FFFF00000000}"/>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１" sheetId="28" r:id="rId11"/>
    <sheet name="鉱工業２"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s>
  <externalReferences>
    <externalReference r:id="rId21"/>
    <externalReference r:id="rId22"/>
  </externalReferences>
  <definedNames>
    <definedName name="hyouhon">[1]変化方向表!$A$6:$E$40</definedName>
    <definedName name="list" localSheetId="19">[2]Sheet1!$F$2:$J$13</definedName>
    <definedName name="list">#REF!</definedName>
    <definedName name="_xlnm.Print_Area" localSheetId="15">企業倒産!$B$1:$O$54</definedName>
    <definedName name="_xlnm.Print_Area" localSheetId="14">'求人 (就業地別)'!$B$1:$S$54</definedName>
    <definedName name="_xlnm.Print_Area" localSheetId="13">'求人（受理地別）'!$B$1:$S$57</definedName>
    <definedName name="_xlnm.Print_Area" localSheetId="17">金融!$B$1:$P$62</definedName>
    <definedName name="_xlnm.Print_Area" localSheetId="5">九州の動向!$A$1:$M$29</definedName>
    <definedName name="_xlnm.Print_Area" localSheetId="19">景気動向指数!$A$1:$W$58</definedName>
    <definedName name="_xlnm.Print_Area" localSheetId="3">県の動向!$A$1:$M$38</definedName>
    <definedName name="_xlnm.Print_Area" localSheetId="9">公共工事!$B$1:$N$59</definedName>
    <definedName name="_xlnm.Print_Area" localSheetId="10">鉱工業１!$B$1:$W$58</definedName>
    <definedName name="_xlnm.Print_Area" localSheetId="11">鉱工業２!$A$1:$L$51</definedName>
    <definedName name="_xlnm.Print_Area" localSheetId="4">国の動向!$A$1:$K$35</definedName>
    <definedName name="_xlnm.Print_Area" localSheetId="12">残業!$B$1:$K$56</definedName>
    <definedName name="_xlnm.Print_Area" localSheetId="8">住宅建設!$B$1:$N$60</definedName>
    <definedName name="_xlnm.Print_Area" localSheetId="7">乗用車!$B$1:$O$60</definedName>
    <definedName name="_xlnm.Print_Area" localSheetId="18">人口!$B$1:$K$55</definedName>
    <definedName name="_xlnm.Print_Area" localSheetId="6">百貨店!$B$1:$Q$59</definedName>
    <definedName name="_xlnm.Print_Area" localSheetId="16">物価!$B$1:$N$61</definedName>
    <definedName name="_xlnm.Print_Area" localSheetId="0">目次!$A$1:$J$36</definedName>
    <definedName name="_xlnm.Print_Area" localSheetId="2">'目次 (閲覧)'!$A$1:$J$36</definedName>
    <definedName name="_xlnm.Print_Area" localSheetId="1">'目次 (記者)'!$A$1:$J$36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 i="25" l="1"/>
  <c r="A3" i="41"/>
  <c r="C35" i="41"/>
  <c r="A3" i="42"/>
  <c r="C35" i="42"/>
</calcChain>
</file>

<file path=xl/sharedStrings.xml><?xml version="1.0" encoding="utf-8"?>
<sst xmlns="http://schemas.openxmlformats.org/spreadsheetml/2006/main" count="884" uniqueCount="518">
  <si>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</si>
  <si>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</si>
  <si>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</si>
  <si>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</si>
  <si>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</si>
  <si>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</si>
  <si>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</si>
  <si>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</si>
  <si>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</si>
  <si>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</si>
  <si>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</si>
  <si>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</si>
  <si>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</si>
  <si>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</si>
  <si>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</si>
  <si>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</si>
  <si>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</si>
  <si>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</si>
  <si>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</si>
  <si>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</si>
  <si>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</si>
  <si>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</si>
  <si>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</si>
  <si>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</si>
  <si>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</si>
  <si>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</si>
  <si>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</si>
  <si>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</si>
  <si>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県内需要</t>
    <rPh sb="0" eb="2">
      <t>ケンナイ</t>
    </rPh>
    <rPh sb="2" eb="4">
      <t>ジュヨウ</t>
    </rPh>
    <phoneticPr fontId="3"/>
  </si>
  <si>
    <t>個人消費</t>
    <rPh sb="0" eb="2">
      <t>コジン</t>
    </rPh>
    <rPh sb="2" eb="4">
      <t>ショウヒ</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</si>
  <si>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</si>
  <si>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</si>
  <si>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</si>
  <si>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</si>
  <si>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</si>
  <si>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</si>
  <si>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</si>
  <si>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</si>
  <si>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</si>
  <si>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</si>
  <si>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</si>
  <si>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</si>
  <si>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</si>
  <si>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</si>
  <si>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</si>
  <si>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</si>
  <si>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</si>
  <si>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</si>
  <si>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</si>
  <si>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</si>
  <si>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</si>
  <si>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</si>
  <si>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</si>
  <si>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</si>
  <si>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</si>
  <si>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</si>
  <si>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</si>
  <si>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</si>
  <si>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</si>
  <si>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</si>
  <si>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</si>
  <si>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</si>
  <si>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</si>
  <si>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</si>
  <si>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</si>
  <si>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</si>
  <si>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</si>
  <si>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</si>
  <si>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</si>
  <si>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</si>
  <si>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</si>
  <si>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</si>
  <si>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</si>
  <si>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</si>
  <si>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</si>
  <si>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</si>
  <si>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</si>
  <si>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</si>
  <si>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</si>
  <si>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</si>
  <si>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</si>
  <si>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</si>
  <si>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</si>
  <si>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</si>
  <si>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</si>
  <si>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</si>
  <si>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</si>
  <si>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</si>
  <si>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</si>
  <si>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</si>
  <si>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</si>
  <si>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</si>
  <si>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</si>
  <si>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</si>
  <si>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</si>
  <si>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</si>
  <si>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</si>
  <si>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</si>
  <si>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</si>
  <si>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</si>
  <si>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</si>
  <si>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</si>
  <si>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</si>
  <si>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</si>
  <si>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</si>
  <si>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</si>
  <si>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</si>
  <si>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</si>
  <si>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</si>
  <si>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</si>
  <si>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</si>
  <si>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</si>
  <si>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</si>
  <si>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</si>
  <si>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</si>
  <si>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</si>
  <si>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</si>
  <si>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</si>
  <si>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</si>
  <si>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</si>
  <si>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</si>
  <si>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</si>
  <si>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</si>
  <si>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</si>
  <si>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</si>
  <si>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</si>
  <si>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</si>
  <si>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</si>
  <si>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</si>
  <si>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</si>
  <si>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</si>
  <si>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</si>
  <si>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</si>
  <si>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</si>
  <si>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</si>
  <si>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</si>
  <si>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</si>
  <si>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</si>
  <si>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</si>
  <si>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</si>
  <si>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</si>
  <si>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</si>
  <si>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</si>
  <si>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</si>
  <si>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</si>
  <si>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</si>
  <si>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</si>
  <si>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</si>
  <si>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</si>
  <si>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</si>
  <si>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</si>
  <si>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</si>
  <si>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</si>
  <si>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</si>
  <si>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</si>
  <si>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</si>
  <si>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</si>
  <si>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</si>
  <si>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</si>
  <si>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</si>
  <si>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</si>
  <si>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</si>
  <si>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</si>
  <si>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</si>
  <si>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</si>
  <si>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</si>
  <si>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</si>
  <si>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</si>
  <si>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</si>
  <si>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</si>
  <si>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</si>
  <si>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</si>
  <si>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</si>
  <si>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</si>
  <si>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</si>
  <si>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</si>
  <si>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</si>
  <si>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</si>
  <si>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</si>
  <si>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</si>
  <si>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</si>
  <si>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</si>
  <si>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</si>
  <si>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</si>
  <si>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</si>
  <si>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</si>
  <si>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</si>
  <si>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</si>
  <si>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</si>
  <si>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</si>
  <si>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</si>
  <si>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</si>
  <si>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</si>
  <si>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</si>
  <si>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</si>
  <si>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</si>
  <si>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</si>
  <si>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</si>
  <si>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</si>
  <si>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</si>
  <si>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</si>
  <si>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</si>
  <si>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</si>
  <si>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</si>
  <si>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</si>
  <si>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</si>
  <si>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</si>
  <si>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</si>
  <si>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</si>
  <si>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</si>
  <si>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</si>
  <si>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</si>
  <si>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</si>
  <si>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</si>
  <si>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</si>
  <si>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</si>
  <si>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</si>
  <si>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</si>
  <si>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</si>
  <si>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</si>
  <si>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</si>
  <si>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</si>
  <si>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</si>
  <si>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</si>
  <si>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</si>
  <si>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</si>
  <si>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</si>
  <si>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</si>
  <si>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</si>
  <si>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</si>
  <si>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</si>
  <si>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</si>
  <si>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</si>
  <si>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</si>
  <si>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</si>
  <si>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年平均</t>
    <rPh sb="0" eb="1">
      <t>ネン</t>
    </rPh>
    <rPh sb="1" eb="3">
      <t>ヘイキン</t>
    </rPh>
    <phoneticPr fontId="3"/>
  </si>
  <si>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</si>
  <si>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</si>
  <si>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</si>
  <si>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</si>
  <si>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</si>
  <si>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</si>
  <si>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</si>
  <si>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</si>
  <si>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</si>
  <si>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</si>
  <si>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新規求人数</t>
  </si>
  <si>
    <t>鉱工業生産指数 (生産財)</t>
  </si>
  <si>
    <t>銀行貸出残高(☆)</t>
  </si>
  <si>
    <t>採用系列数</t>
  </si>
  <si>
    <t>拡張系列数</t>
  </si>
  <si>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</si>
  <si>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</si>
  <si>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</si>
  <si>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</si>
  <si>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</si>
  <si>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</si>
  <si>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</si>
  <si>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</si>
  <si>
    <t>銀行預貸率</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</si>
  <si>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</si>
  <si>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</si>
  <si>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</si>
  <si>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</si>
  <si>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</si>
  <si>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</si>
  <si>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</si>
  <si>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</si>
  <si>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</si>
  <si>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</si>
  <si>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</si>
  <si>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</si>
  <si>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</si>
  <si>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</si>
  <si>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</si>
  <si>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</si>
  <si>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</si>
  <si>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</si>
  <si>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</si>
  <si>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就職率</t>
  </si>
  <si>
    <t>※普通車には小型車を含む。</t>
    <phoneticPr fontId="3"/>
  </si>
  <si>
    <t>前月比 ・増減分</t>
    <rPh sb="0" eb="3">
      <t>ゼンゲツヒ</t>
    </rPh>
    <rPh sb="5" eb="7">
      <t>ゾウゲン</t>
    </rPh>
    <rPh sb="7" eb="8">
      <t>ブン</t>
    </rPh>
    <phoneticPr fontId="3"/>
  </si>
  <si>
    <t>〈累積DIグラフ〉</t>
  </si>
  <si>
    <t>企業倒産件数(逆)</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</si>
  <si>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</si>
  <si>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</si>
  <si>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</si>
  <si>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</si>
  <si>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</si>
  <si>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</si>
  <si>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</si>
  <si>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</si>
  <si>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</si>
  <si>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</si>
  <si>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</si>
  <si>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</si>
  <si>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</si>
  <si>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統計分析課『消費者物価指数』</t>
    <rPh sb="2" eb="4">
      <t>ブンセキ</t>
    </rPh>
    <rPh sb="4" eb="5">
      <t>カ</t>
    </rPh>
    <phoneticPr fontId="4"/>
  </si>
  <si>
    <t xml:space="preserve">統計分析課『佐賀県の推計人口』 </t>
    <rPh sb="2" eb="4">
      <t>ブンセキ</t>
    </rPh>
    <rPh sb="4" eb="5">
      <t>カ</t>
    </rPh>
    <phoneticPr fontId="4"/>
  </si>
  <si>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</si>
  <si>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</si>
  <si>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</si>
  <si>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</si>
  <si>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</si>
  <si>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</si>
  <si>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</si>
  <si>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</si>
  <si>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</si>
  <si>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</si>
  <si>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</si>
  <si>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平成27年＝１００</t>
    <phoneticPr fontId="3"/>
  </si>
  <si>
    <t>陶磁器生産重量</t>
  </si>
  <si>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</si>
  <si>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</si>
  <si>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</si>
  <si>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着工建築物床面積(産業用)</t>
  </si>
  <si>
    <t>雇用保険受給実人員(逆)</t>
  </si>
  <si>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</si>
  <si>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</si>
  <si>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</si>
  <si>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</si>
  <si>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</si>
  <si>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</si>
  <si>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</si>
  <si>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</si>
  <si>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</si>
  <si>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</si>
  <si>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</si>
  <si>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</si>
  <si>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</si>
  <si>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</si>
  <si>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</si>
  <si>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</si>
  <si>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</si>
  <si>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</si>
  <si>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</si>
  <si>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</si>
  <si>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</si>
  <si>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</si>
  <si>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</si>
  <si>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</si>
  <si>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</si>
  <si>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</si>
  <si>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</si>
  <si>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</si>
  <si>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</si>
  <si>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乗用車新車登録台数</t>
  </si>
  <si>
    <t>手形交換金額(☆)</t>
  </si>
  <si>
    <t>鉱工業在庫率 (生産財･逆)</t>
  </si>
  <si>
    <t>不渡手形金額 (逆)</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</si>
  <si>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</si>
  <si>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</si>
  <si>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</si>
  <si>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</si>
  <si>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</si>
  <si>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</si>
  <si>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</si>
  <si>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</si>
  <si>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〈カレントDIグラフ〉</t>
    <phoneticPr fontId="3"/>
  </si>
  <si>
    <t>・先行指数</t>
  </si>
  <si>
    <t>・・・</t>
  </si>
  <si>
    <t>・一致指数</t>
  </si>
  <si>
    <t>・遅行指数</t>
  </si>
  <si>
    <t>－ となった指標</t>
    <phoneticPr fontId="3"/>
  </si>
  <si>
    <t>前月と比較して増減なし</t>
    <rPh sb="7" eb="9">
      <t>ゾウゲン</t>
    </rPh>
    <phoneticPr fontId="4"/>
  </si>
  <si>
    <r>
      <t>①</t>
    </r>
    <r>
      <rPr>
        <b/>
        <sz val="10.5"/>
        <rFont val="ＭＳ ゴシック"/>
        <family val="3"/>
        <charset val="128"/>
      </rPr>
      <t>個人消費</t>
    </r>
    <r>
      <rPr>
        <sz val="10.5"/>
        <rFont val="ＭＳ 明朝"/>
        <family val="1"/>
        <charset val="128"/>
      </rPr>
      <t>は、持ち直している。</t>
    </r>
    <rPh sb="7" eb="8">
      <t>モ</t>
    </rPh>
    <rPh sb="9" eb="10">
      <t>ナオ</t>
    </rPh>
    <phoneticPr fontId="3"/>
  </si>
  <si>
    <r>
      <t>④</t>
    </r>
    <r>
      <rPr>
        <b/>
        <sz val="10.5"/>
        <rFont val="ＭＳ ゴシック"/>
        <family val="3"/>
        <charset val="128"/>
      </rPr>
      <t>雇用情勢</t>
    </r>
    <r>
      <rPr>
        <sz val="10.5"/>
        <rFont val="ＭＳ 明朝"/>
        <family val="1"/>
        <charset val="128"/>
      </rPr>
      <t>は、着実に改善している。</t>
    </r>
    <rPh sb="7" eb="9">
      <t>チャクジツ</t>
    </rPh>
    <phoneticPr fontId="3"/>
  </si>
  <si>
    <t>※九州、全国の指数（対前年同月増減率）は普通車と軽自動車の合計。九州には沖縄を含まない。</t>
    <rPh sb="32" eb="34">
      <t>キュウシュウ</t>
    </rPh>
    <rPh sb="36" eb="38">
      <t>オキナワ</t>
    </rPh>
    <rPh sb="39" eb="40">
      <t>フク</t>
    </rPh>
    <phoneticPr fontId="3"/>
  </si>
  <si>
    <t>-</t>
  </si>
  <si>
    <t>3か月連続</t>
  </si>
  <si>
    <t>全国：厚生労働省『　　 　〃 　  　（全国調査）』 (      　〃　  　　）（再集計値）</t>
    <rPh sb="3" eb="5">
      <t>コウセイ</t>
    </rPh>
    <rPh sb="20" eb="22">
      <t>ゼンコク</t>
    </rPh>
    <rPh sb="22" eb="24">
      <t>チョウサ</t>
    </rPh>
    <rPh sb="43" eb="46">
      <t>サイシュウケイ</t>
    </rPh>
    <rPh sb="46" eb="47">
      <t>チ</t>
    </rPh>
    <phoneticPr fontId="4"/>
  </si>
  <si>
    <t>年</t>
    <rPh sb="0" eb="1">
      <t>ネン</t>
    </rPh>
    <phoneticPr fontId="3"/>
  </si>
  <si>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</si>
  <si>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生産（鉱工業生産）は、総じてみると弱めの動きとなっている。</t>
    <phoneticPr fontId="3"/>
  </si>
  <si>
    <t>年</t>
    <rPh sb="0" eb="1">
      <t>ネン</t>
    </rPh>
    <phoneticPr fontId="3"/>
  </si>
  <si>
    <t>H27=100</t>
    <phoneticPr fontId="3"/>
  </si>
  <si>
    <t>H27＝100</t>
    <phoneticPr fontId="3"/>
  </si>
  <si>
    <t>年平均</t>
    <rPh sb="0" eb="3">
      <t>ネンヘイキン</t>
    </rPh>
    <phoneticPr fontId="3"/>
  </si>
  <si>
    <t>年平均</t>
    <phoneticPr fontId="3"/>
  </si>
  <si>
    <t>年平均</t>
    <phoneticPr fontId="3"/>
  </si>
  <si>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4"/>
  </si>
  <si>
    <t>2か月連続</t>
  </si>
  <si>
    <t>p</t>
  </si>
  <si>
    <t>-0.0</t>
  </si>
  <si>
    <t>＋ となった指標</t>
  </si>
  <si>
    <t xml:space="preserve">《先行系列》 </t>
  </si>
  <si>
    <t>指　　数</t>
  </si>
  <si>
    <t>　</t>
    <phoneticPr fontId="18"/>
  </si>
  <si>
    <t xml:space="preserve">《一致系列》 </t>
  </si>
  <si>
    <r>
      <t>③</t>
    </r>
    <r>
      <rPr>
        <b/>
        <sz val="10.5"/>
        <rFont val="ＭＳ ゴシック"/>
        <family val="3"/>
        <charset val="128"/>
      </rPr>
      <t>倒産件数</t>
    </r>
    <r>
      <rPr>
        <sz val="10.5"/>
        <rFont val="ＭＳ 明朝"/>
        <family val="1"/>
        <charset val="128"/>
      </rPr>
      <t>は、おおむね横ばいとなっている。</t>
    </r>
    <phoneticPr fontId="3"/>
  </si>
  <si>
    <t>◆ 先行指数</t>
    <phoneticPr fontId="3"/>
  </si>
  <si>
    <r>
      <t>②</t>
    </r>
    <r>
      <rPr>
        <b/>
        <sz val="10.5"/>
        <rFont val="ＭＳ ゴシック"/>
        <family val="3"/>
        <charset val="128"/>
      </rPr>
      <t>企業収益</t>
    </r>
    <r>
      <rPr>
        <sz val="10.5"/>
        <rFont val="ＭＳ 明朝"/>
        <family val="1"/>
        <charset val="128"/>
      </rPr>
      <t>は、高い水準で底堅く推移している。</t>
    </r>
    <phoneticPr fontId="3"/>
  </si>
  <si>
    <t>令和元</t>
    <rPh sb="0" eb="2">
      <t>レイワ</t>
    </rPh>
    <rPh sb="2" eb="3">
      <t>ガン</t>
    </rPh>
    <phoneticPr fontId="3"/>
  </si>
  <si>
    <t>平成26</t>
    <rPh sb="0" eb="2">
      <t>ヘイセイ</t>
    </rPh>
    <phoneticPr fontId="3"/>
  </si>
  <si>
    <t>平成25</t>
    <rPh sb="0" eb="2">
      <t>ヘイセイ</t>
    </rPh>
    <phoneticPr fontId="3"/>
  </si>
  <si>
    <t>平成27</t>
    <rPh sb="0" eb="2">
      <t>ヘイセイ</t>
    </rPh>
    <phoneticPr fontId="3"/>
  </si>
  <si>
    <t>平成26</t>
    <rPh sb="0" eb="2">
      <t>ヘイセイ</t>
    </rPh>
    <phoneticPr fontId="3"/>
  </si>
  <si>
    <t>令和元</t>
    <rPh sb="0" eb="2">
      <t>レイワ</t>
    </rPh>
    <rPh sb="2" eb="3">
      <t>ゲン</t>
    </rPh>
    <phoneticPr fontId="3"/>
  </si>
  <si>
    <t>　　27</t>
  </si>
  <si>
    <t>　　28</t>
  </si>
  <si>
    <t>　　　　　6</t>
  </si>
  <si>
    <t>　　　　　7</t>
  </si>
  <si>
    <t>　　　　　8</t>
  </si>
  <si>
    <t>　　29</t>
  </si>
  <si>
    <t xml:space="preserve">     　　 4</t>
  </si>
  <si>
    <t xml:space="preserve">     　　 5</t>
  </si>
  <si>
    <t xml:space="preserve">     　　 6</t>
  </si>
  <si>
    <t xml:space="preserve">     　　 7</t>
  </si>
  <si>
    <t xml:space="preserve">     　　 8</t>
  </si>
  <si>
    <t xml:space="preserve">     　　 9</t>
  </si>
  <si>
    <t>　　31年　1月</t>
    <rPh sb="4" eb="5">
      <t>ネン</t>
    </rPh>
    <rPh sb="7" eb="8">
      <t>ガツ</t>
    </rPh>
    <phoneticPr fontId="3"/>
  </si>
  <si>
    <t xml:space="preserve">  　　  　3</t>
  </si>
  <si>
    <t xml:space="preserve">  　　  　4</t>
  </si>
  <si>
    <t>平成26年</t>
    <rPh sb="0" eb="2">
      <t>ヘイセイ</t>
    </rPh>
    <rPh sb="4" eb="5">
      <t>ネン</t>
    </rPh>
    <phoneticPr fontId="3"/>
  </si>
  <si>
    <t>　　27</t>
    <phoneticPr fontId="3"/>
  </si>
  <si>
    <t>　　30</t>
  </si>
  <si>
    <t>　　      3</t>
  </si>
  <si>
    <t>　　      4</t>
  </si>
  <si>
    <t>　　      5</t>
  </si>
  <si>
    <t>　　      6</t>
  </si>
  <si>
    <t>　　      7</t>
  </si>
  <si>
    <t>　　      8</t>
  </si>
  <si>
    <t>　　      9</t>
  </si>
  <si>
    <t>　　31年　1月</t>
    <rPh sb="4" eb="5">
      <t>ネン</t>
    </rPh>
    <rPh sb="7" eb="8">
      <t>ガツ</t>
    </rPh>
    <phoneticPr fontId="4"/>
  </si>
  <si>
    <t>百万円</t>
    <rPh sb="0" eb="2">
      <t>ヒャクマン</t>
    </rPh>
    <rPh sb="2" eb="3">
      <t>エン</t>
    </rPh>
    <phoneticPr fontId="3"/>
  </si>
  <si>
    <t>億円</t>
    <rPh sb="0" eb="1">
      <t>オク</t>
    </rPh>
    <rPh sb="1" eb="2">
      <t>エン</t>
    </rPh>
    <phoneticPr fontId="3"/>
  </si>
  <si>
    <t>平成30</t>
    <rPh sb="0" eb="2">
      <t>ヘイセイ</t>
    </rPh>
    <phoneticPr fontId="3"/>
  </si>
  <si>
    <t xml:space="preserve">     　　10</t>
  </si>
  <si>
    <t xml:space="preserve">     　　11</t>
  </si>
  <si>
    <t xml:space="preserve">     　　12</t>
  </si>
  <si>
    <t xml:space="preserve">  　　  　2</t>
  </si>
  <si>
    <t>令和元年　5月</t>
    <rPh sb="0" eb="2">
      <t>レイワ</t>
    </rPh>
    <rPh sb="2" eb="3">
      <t>ゲン</t>
    </rPh>
    <rPh sb="3" eb="4">
      <t>ネン</t>
    </rPh>
    <rPh sb="6" eb="7">
      <t>ガツ</t>
    </rPh>
    <phoneticPr fontId="3"/>
  </si>
  <si>
    <t>　　      2</t>
  </si>
  <si>
    <t>　　     10</t>
  </si>
  <si>
    <t>　　     11</t>
  </si>
  <si>
    <t>　　     12</t>
  </si>
  <si>
    <t>令和元年　5月</t>
    <rPh sb="0" eb="2">
      <t>レイワ</t>
    </rPh>
    <rPh sb="2" eb="3">
      <t>ゲン</t>
    </rPh>
    <rPh sb="3" eb="4">
      <t>ネン</t>
    </rPh>
    <rPh sb="6" eb="7">
      <t>ガツ</t>
    </rPh>
    <phoneticPr fontId="4"/>
  </si>
  <si>
    <t>平成26</t>
    <rPh sb="0" eb="2">
      <t>ヘイセイ</t>
    </rPh>
    <phoneticPr fontId="3"/>
  </si>
  <si>
    <t>平成30</t>
  </si>
  <si>
    <t>4か月連続</t>
  </si>
  <si>
    <r>
      <t>④</t>
    </r>
    <r>
      <rPr>
        <b/>
        <sz val="10.5"/>
        <rFont val="ＭＳ ゴシック"/>
        <family val="3"/>
        <charset val="128"/>
      </rPr>
      <t>公共投資</t>
    </r>
    <r>
      <rPr>
        <sz val="10.5"/>
        <rFont val="ＭＳ 明朝"/>
        <family val="1"/>
        <charset val="128"/>
      </rPr>
      <t>は、底堅さが増している。</t>
    </r>
    <rPh sb="11" eb="12">
      <t>マ</t>
    </rPh>
    <phoneticPr fontId="3"/>
  </si>
  <si>
    <r>
      <t>②</t>
    </r>
    <r>
      <rPr>
        <b/>
        <sz val="10.5"/>
        <rFont val="ＭＳ ゴシック"/>
        <family val="3"/>
        <charset val="128"/>
      </rPr>
      <t>設備投資</t>
    </r>
    <r>
      <rPr>
        <sz val="10.5"/>
        <rFont val="ＭＳ 明朝"/>
        <family val="1"/>
        <charset val="128"/>
      </rPr>
      <t>は、機械投資に弱さもみられるが、緩やかな増加傾向にある。</t>
    </r>
    <rPh sb="1" eb="3">
      <t>セツビ</t>
    </rPh>
    <rPh sb="3" eb="5">
      <t>トウシ</t>
    </rPh>
    <phoneticPr fontId="3"/>
  </si>
  <si>
    <r>
      <t>③</t>
    </r>
    <r>
      <rPr>
        <b/>
        <sz val="10.5"/>
        <rFont val="ＭＳ ゴシック"/>
        <family val="3"/>
        <charset val="128"/>
      </rPr>
      <t>住宅建設</t>
    </r>
    <r>
      <rPr>
        <sz val="10.5"/>
        <rFont val="ＭＳ 明朝"/>
        <family val="1"/>
        <charset val="128"/>
      </rPr>
      <t>は、このところ弱含んでいる。</t>
    </r>
    <phoneticPr fontId="3"/>
  </si>
  <si>
    <t xml:space="preserve">佐賀：統計分析課『佐賀県鉱工業指数月報』　平成27年=100  </t>
    <rPh sb="5" eb="7">
      <t>ブンセキ</t>
    </rPh>
    <rPh sb="7" eb="8">
      <t>カ</t>
    </rPh>
    <rPh sb="21" eb="23">
      <t>ヘイセイ</t>
    </rPh>
    <rPh sb="25" eb="26">
      <t>ネン</t>
    </rPh>
    <phoneticPr fontId="4"/>
  </si>
  <si>
    <t>統計分析課『佐賀県鉱工業指数月報』　平成27年=100</t>
    <rPh sb="2" eb="4">
      <t>ブンセキ</t>
    </rPh>
    <rPh sb="4" eb="5">
      <t>カ</t>
    </rPh>
    <phoneticPr fontId="4"/>
  </si>
  <si>
    <t>平成30年  3月</t>
    <rPh sb="4" eb="5">
      <t>ネン</t>
    </rPh>
    <rPh sb="8" eb="9">
      <t>ガツ</t>
    </rPh>
    <phoneticPr fontId="3"/>
  </si>
  <si>
    <t>平成30年　4月</t>
    <rPh sb="0" eb="2">
      <t>ヘイセイ</t>
    </rPh>
    <rPh sb="4" eb="5">
      <t>ネン</t>
    </rPh>
    <rPh sb="7" eb="8">
      <t>ガツ</t>
    </rPh>
    <phoneticPr fontId="4"/>
  </si>
  <si>
    <t>（２０１９年１０月号）</t>
    <rPh sb="8" eb="9">
      <t>ガツ</t>
    </rPh>
    <phoneticPr fontId="3"/>
  </si>
  <si>
    <t>令和元年(2019年)10月31日 発行</t>
    <rPh sb="0" eb="2">
      <t>レイワ</t>
    </rPh>
    <rPh sb="2" eb="3">
      <t>ゲン</t>
    </rPh>
    <rPh sb="9" eb="10">
      <t>ネン</t>
    </rPh>
    <rPh sb="16" eb="17">
      <t>ヒ</t>
    </rPh>
    <phoneticPr fontId="3"/>
  </si>
  <si>
    <t>１ 令和元年7月の動向</t>
    <phoneticPr fontId="3"/>
  </si>
  <si>
    <t>3か月連続で50%を下回った。</t>
  </si>
  <si>
    <t>2か月振りに50%を下回った。</t>
  </si>
  <si>
    <t>3か月振りに50%を下回った後、50％となった。</t>
  </si>
  <si>
    <t>3か月連続</t>
    <rPh sb="2" eb="3">
      <t>ゲツ</t>
    </rPh>
    <rPh sb="3" eb="5">
      <t>レンゾク</t>
    </rPh>
    <phoneticPr fontId="3"/>
  </si>
  <si>
    <t>2か月連続</t>
    <rPh sb="3" eb="5">
      <t>レンゾク</t>
    </rPh>
    <phoneticPr fontId="3"/>
  </si>
  <si>
    <t>4か月連続</t>
    <rPh sb="2" eb="3">
      <t>ゲツ</t>
    </rPh>
    <rPh sb="3" eb="5">
      <t>レンゾク</t>
    </rPh>
    <phoneticPr fontId="3"/>
  </si>
  <si>
    <t>5か月連続</t>
    <rPh sb="2" eb="3">
      <t>ゲツ</t>
    </rPh>
    <rPh sb="3" eb="5">
      <t>レンゾク</t>
    </rPh>
    <phoneticPr fontId="3"/>
  </si>
  <si>
    <t>4か月振り</t>
    <rPh sb="3" eb="4">
      <t>ブ</t>
    </rPh>
    <phoneticPr fontId="3"/>
  </si>
  <si>
    <t>2か月振り</t>
    <rPh sb="1" eb="2">
      <t>ゲツ</t>
    </rPh>
    <rPh sb="2" eb="3">
      <t>ブ</t>
    </rPh>
    <phoneticPr fontId="3"/>
  </si>
  <si>
    <t>6か月振り</t>
    <rPh sb="1" eb="2">
      <t>ゲツ</t>
    </rPh>
    <rPh sb="2" eb="3">
      <t>ブ</t>
    </rPh>
    <phoneticPr fontId="3"/>
  </si>
  <si>
    <t>2か月振り</t>
    <rPh sb="2" eb="3">
      <t>ゲツ</t>
    </rPh>
    <rPh sb="3" eb="4">
      <t>ブ</t>
    </rPh>
    <phoneticPr fontId="3"/>
  </si>
  <si>
    <t>4か月振り</t>
    <rPh sb="1" eb="2">
      <t>ゲツ</t>
    </rPh>
    <rPh sb="2" eb="3">
      <t>ブ</t>
    </rPh>
    <phoneticPr fontId="3"/>
  </si>
  <si>
    <t>5か月連続</t>
    <rPh sb="3" eb="5">
      <t>レンゾク</t>
    </rPh>
    <phoneticPr fontId="3"/>
  </si>
  <si>
    <t>　8月は、既存店（当年及び前年とも調査対象となった店舗）での比較は、前年同月比0.7%減となり、2ヵ月連続で前年同月を下回った。
  全店(調査対象が新設の店舗を含む)の販売額は51億91百万円で前年同月比3.7%減となり、19ヵ月連続で前年同月を下回った。</t>
    <phoneticPr fontId="3"/>
  </si>
  <si>
    <t>　9月は、3,646台で前年同月比33.8％増となり、3ヵ月連続で前年同月を上回った。また、前月比は66.0％増となった。</t>
    <phoneticPr fontId="3"/>
  </si>
  <si>
    <t>　9月は、108億24百万円で前年同月比37.8％増となり、4ヵ月連続で前年同月を上回った。また、前月比は12.3％減となった。</t>
    <phoneticPr fontId="3"/>
  </si>
  <si>
    <t>　8月は、97.7で前年同月比9.5％減となり、5ヵ月連続で前年同月を下回った。また、前月比は3.8％減となった。</t>
    <phoneticPr fontId="3"/>
  </si>
  <si>
    <t>　7月は、106.7で前年同月比14.8％減となり、7ヵ月連続で前年同月を下回った。</t>
    <phoneticPr fontId="4"/>
  </si>
  <si>
    <t>　9月は、倒産件数3件、負債金額2億2百万円で、前年同月と比べて件数は同水準で、金額は1億51百万円上回った。また、前月と比べて件数は同水準で、金額は36百万円下回った。</t>
    <phoneticPr fontId="4"/>
  </si>
  <si>
    <t>　8月は、102.0で前年同月比0.2％減となった。また、前月比は0.5％増となった。</t>
    <phoneticPr fontId="4"/>
  </si>
  <si>
    <t>　9月は、814,433人で、前年同月比4,879人の減少となり、平成9年5月以降連続して、前年同月を下回った。また、前月比248人減少した。</t>
    <phoneticPr fontId="3"/>
  </si>
  <si>
    <t>　9月は、313,049世帯で、前年同月比2,905世帯の増加となった。また、前月比29世帯増加した。</t>
    <phoneticPr fontId="3"/>
  </si>
  <si>
    <t>景気は、輸出を中心に弱さが長引いているものの、緩やかに回復している。
・個人消費は、持ち直している。
・設備投資は、機械投資に弱さもみられるが、緩やかな増加傾向にある。
・輸出は、弱含んでいる。
・生産は、このところ弱含んでいる。
・企業収益は、高い水準で底堅く推移している。企業の業況判断は、製造業を中心に引き続き慎重さが増している。
・雇用情勢は、着実に改善している。
・消費者物価は、このところ上昇テンポが鈍化している。
　先行きについては、当面、弱さが残るものの、雇用・所得環境の改善が続くなかで、各種政策の効果もあって、緩やかな回復が続くことが期待される。ただし、通商問題を巡る緊張、中国経済の先行き、英国のＥＵ離脱の行方等の海外経済の動向や金融資本市場の変動の影響に加え、消費税率引上げ後の消費者マインドの動向に留意する必要がある。また、令和元年台風第19号など相次ぐ自然災害の経済に与える影響に十分留意する必要がある。</t>
    <phoneticPr fontId="4"/>
  </si>
  <si>
    <r>
      <t>⑤</t>
    </r>
    <r>
      <rPr>
        <b/>
        <sz val="10.5"/>
        <rFont val="ＭＳ ゴシック"/>
        <family val="3"/>
        <charset val="128"/>
      </rPr>
      <t>輸出</t>
    </r>
    <r>
      <rPr>
        <sz val="10.5"/>
        <rFont val="ＭＳ 明朝"/>
        <family val="1"/>
        <charset val="128"/>
      </rPr>
      <t>は、弱含んでいる。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は、おおむね均衡している。</t>
    </r>
    <rPh sb="1" eb="3">
      <t>ユシュツ</t>
    </rPh>
    <phoneticPr fontId="3"/>
  </si>
  <si>
    <r>
      <t>①</t>
    </r>
    <r>
      <rPr>
        <b/>
        <sz val="10.5"/>
        <rFont val="ＭＳ ゴシック"/>
        <family val="3"/>
        <charset val="128"/>
      </rPr>
      <t>生産</t>
    </r>
    <r>
      <rPr>
        <sz val="10.5"/>
        <rFont val="ＭＳ 明朝"/>
        <family val="1"/>
        <charset val="128"/>
      </rPr>
      <t>は、このところ弱含んでいる。</t>
    </r>
    <phoneticPr fontId="3"/>
  </si>
  <si>
    <r>
      <t>①</t>
    </r>
    <r>
      <rPr>
        <b/>
        <sz val="10.5"/>
        <rFont val="ＭＳ ゴシック"/>
        <family val="3"/>
        <charset val="128"/>
      </rPr>
      <t>消費者物価</t>
    </r>
    <r>
      <rPr>
        <sz val="10.5"/>
        <rFont val="ＭＳ 明朝"/>
        <family val="1"/>
        <charset val="128"/>
      </rPr>
      <t>は、このところ上昇テンポが鈍化している。</t>
    </r>
    <rPh sb="1" eb="4">
      <t>ショウヒシャ</t>
    </rPh>
    <phoneticPr fontId="3"/>
  </si>
  <si>
    <r>
      <t>②</t>
    </r>
    <r>
      <rPr>
        <b/>
        <sz val="10.5"/>
        <rFont val="ＭＳ ゴシック"/>
        <family val="3"/>
        <charset val="128"/>
      </rPr>
      <t>株価（日経平均株価）</t>
    </r>
    <r>
      <rPr>
        <sz val="10.5"/>
        <rFont val="ＭＳ 明朝"/>
        <family val="1"/>
        <charset val="128"/>
      </rPr>
      <t>は、22,000円台から21,300円台まで下落した後、22,400円台まで上昇した。</t>
    </r>
    <r>
      <rPr>
        <b/>
        <sz val="10.5"/>
        <rFont val="ＭＳ ゴシック"/>
        <family val="3"/>
        <charset val="128"/>
      </rPr>
      <t>対米ドル円レート（インターバンク直物中心相場）</t>
    </r>
    <r>
      <rPr>
        <sz val="10.5"/>
        <rFont val="ＭＳ 明朝"/>
        <family val="1"/>
        <charset val="128"/>
      </rPr>
      <t>は、108円台から106円台まで円高方向に推移した後、108円台まで円安方向に推移した。</t>
    </r>
    <phoneticPr fontId="3"/>
  </si>
  <si>
    <t>（以上、内閣府｢月例経済報告 （令和元年１０月）｣ 令和元年１０月１８日）</t>
    <rPh sb="8" eb="10">
      <t>ゲツレイ</t>
    </rPh>
    <rPh sb="10" eb="12">
      <t>ケイザイ</t>
    </rPh>
    <rPh sb="12" eb="14">
      <t>ホウコク</t>
    </rPh>
    <rPh sb="16" eb="18">
      <t>レイワ</t>
    </rPh>
    <rPh sb="18" eb="19">
      <t>ゲン</t>
    </rPh>
    <rPh sb="19" eb="20">
      <t>ネン</t>
    </rPh>
    <rPh sb="22" eb="23">
      <t>ガツ</t>
    </rPh>
    <rPh sb="26" eb="28">
      <t>レイワ</t>
    </rPh>
    <rPh sb="28" eb="29">
      <t>ゲン</t>
    </rPh>
    <phoneticPr fontId="3"/>
  </si>
  <si>
    <t>（５）国の景気動向指数（令和元年８月分CI・平成２７年=100）</t>
    <rPh sb="12" eb="14">
      <t>レイワ</t>
    </rPh>
    <rPh sb="14" eb="15">
      <t>ゲン</t>
    </rPh>
    <rPh sb="17" eb="18">
      <t>ガツ</t>
    </rPh>
    <rPh sb="18" eb="19">
      <t>ブン</t>
    </rPh>
    <rPh sb="22" eb="24">
      <t>ヘイセイ</t>
    </rPh>
    <rPh sb="26" eb="27">
      <t>ネン</t>
    </rPh>
    <phoneticPr fontId="3"/>
  </si>
  <si>
    <t>前月と比較して1.8ポイント下落</t>
    <rPh sb="14" eb="16">
      <t>ゲラク</t>
    </rPh>
    <phoneticPr fontId="4"/>
  </si>
  <si>
    <t>前月と比較して0.7ポイント下落</t>
    <rPh sb="14" eb="16">
      <t>ゲラク</t>
    </rPh>
    <phoneticPr fontId="4"/>
  </si>
  <si>
    <t>（以上、内閣府経済社会総合研究所｢景気動向指数｣（改訂値）令和元年１０月２４日）</t>
    <rPh sb="4" eb="6">
      <t>ナイカク</t>
    </rPh>
    <rPh sb="6" eb="7">
      <t>フ</t>
    </rPh>
    <rPh sb="7" eb="9">
      <t>ケイザイ</t>
    </rPh>
    <rPh sb="9" eb="11">
      <t>シャカイ</t>
    </rPh>
    <rPh sb="11" eb="13">
      <t>ソウゴウ</t>
    </rPh>
    <rPh sb="13" eb="16">
      <t>ケンキュウショ</t>
    </rPh>
    <rPh sb="25" eb="27">
      <t>カイテイ</t>
    </rPh>
    <rPh sb="29" eb="31">
      <t>レイワ</t>
    </rPh>
    <rPh sb="31" eb="32">
      <t>ゲン</t>
    </rPh>
    <rPh sb="35" eb="36">
      <t>ツキ</t>
    </rPh>
    <rPh sb="38" eb="39">
      <t>ニチ</t>
    </rPh>
    <phoneticPr fontId="3"/>
  </si>
  <si>
    <t>　九州・沖縄の景気は、緩やかに拡大している。
　最終需要の動向をみると、個人消費は、消費税率引き上げなどの影響による振れを伴いつつも、雇用・所得環境の改善を背景に、緩やかに増加している。公共投資は、高水準で推移している。設備投資は、増加している。住宅投資は、低金利環境等を背景に、高水準で推移している。輸出は、総じてみると弱めの動きとなっている。
　こうした中で、生産は、総じてみると弱めの動きとなっている。雇用・所得情勢をみると、労働需給は引き締まった状態が続いており、雇用者所得は緩やかな増加基調にある。
　９月短観における企業の業況感は、一部に弱めの動きがみられるものの、総じて良好な水準を維持している。
　先行きについては、緩やかな拡大が続いていくことが期待されるが、海外経済を巡る不確実性の影響や、人手不足が供給面に与える影響等に留意する必要がある。</t>
    <phoneticPr fontId="3"/>
  </si>
  <si>
    <t>個人消費は、消費税率引き上げなどの影響による振れを伴いつつも、雇用・所得環境の改善を背景に、緩やかに増加している。</t>
    <phoneticPr fontId="3"/>
  </si>
  <si>
    <t>住宅投資は、低金利環境等を背景に、高水準で推移している。
８月の新設住宅着工戸数は、分譲の増加を主因に前年を上回った。</t>
    <phoneticPr fontId="3"/>
  </si>
  <si>
    <t>公共投資は、高水準で推移している。
９月の公共工事請負金額は、県発注分の増加を主因に前年を上回った。</t>
    <phoneticPr fontId="3"/>
  </si>
  <si>
    <t>輸出は、総じてみると弱めの動きとなっている。
８月の輸出額（九州経済圏）は、前年を下回った。</t>
    <phoneticPr fontId="3"/>
  </si>
  <si>
    <t>雇用・所得情勢をみると、労働需給は引き締まった状態が続いており、雇用者所得は緩やかな増加基調にある。
労働需給をみると、有効求人倍率は高水準で推移している。
７月の雇用者所得総額は、前年並みとなった。</t>
    <phoneticPr fontId="3"/>
  </si>
  <si>
    <t>９月の消費者物価（九州地区、生鮮食品を除く総合）は、前年を上回った（９月：＋0.6％）。</t>
    <phoneticPr fontId="3"/>
  </si>
  <si>
    <t>８月の預金残高をみると、個人預金や法人預金を中心に前年を上回った。</t>
    <phoneticPr fontId="3"/>
  </si>
  <si>
    <t>８月の貸出残高をみると、法人向けや個人向けを中心に前年を上回った。</t>
    <phoneticPr fontId="3"/>
  </si>
  <si>
    <t>９月の企業倒産をみると、件数・負債総額ともに前年を上回った。</t>
    <phoneticPr fontId="3"/>
  </si>
  <si>
    <t>（以上、日本銀行福岡支店｢九州・沖縄の金融経済概況（2019年10月）」２０１９年１０月２１日）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3" eb="34">
      <t>ガツ</t>
    </rPh>
    <rPh sb="46" eb="47">
      <t>ニチ</t>
    </rPh>
    <phoneticPr fontId="3"/>
  </si>
  <si>
    <t>　　・需要面では、百貨店・スーパー販売額（8月）は、全店販売額が19ヵ月連続で下回った。</t>
    <rPh sb="9" eb="12">
      <t>ヒャッカテン</t>
    </rPh>
    <rPh sb="28" eb="30">
      <t>ハンバイ</t>
    </rPh>
    <rPh sb="30" eb="31">
      <t>ガク</t>
    </rPh>
    <rPh sb="35" eb="36">
      <t>ゲツ</t>
    </rPh>
    <rPh sb="36" eb="38">
      <t>レンゾク</t>
    </rPh>
    <rPh sb="39" eb="41">
      <t>シタマワ</t>
    </rPh>
    <phoneticPr fontId="3"/>
  </si>
  <si>
    <t>　　　　　　　　　乗用車新規登録台数（9月）は、3ヵ月連続で上回った。　　　　</t>
    <rPh sb="9" eb="12">
      <t>ジョウヨウシャ</t>
    </rPh>
    <rPh sb="12" eb="14">
      <t>シンキ</t>
    </rPh>
    <rPh sb="26" eb="27">
      <t>ゲツ</t>
    </rPh>
    <rPh sb="27" eb="29">
      <t>レンゾク</t>
    </rPh>
    <rPh sb="30" eb="31">
      <t>ウエ</t>
    </rPh>
    <phoneticPr fontId="3"/>
  </si>
  <si>
    <t>　　　　　　　　　公共工事前払保証請負金額（9月）は、4ヵ月連続で上回った。</t>
    <rPh sb="9" eb="11">
      <t>コウキョウ</t>
    </rPh>
    <rPh sb="11" eb="13">
      <t>コウジ</t>
    </rPh>
    <rPh sb="13" eb="15">
      <t>マエバラ</t>
    </rPh>
    <rPh sb="15" eb="17">
      <t>ホショウ</t>
    </rPh>
    <rPh sb="17" eb="19">
      <t>ウケオイ</t>
    </rPh>
    <rPh sb="19" eb="20">
      <t>キン</t>
    </rPh>
    <rPh sb="20" eb="21">
      <t>ガク</t>
    </rPh>
    <rPh sb="30" eb="32">
      <t>レンゾク</t>
    </rPh>
    <rPh sb="33" eb="34">
      <t>ウエ</t>
    </rPh>
    <phoneticPr fontId="3"/>
  </si>
  <si>
    <t>　　・生産面では、鉱工業生産指数（8月）は、5ヵ月連続で下回った。</t>
    <rPh sb="24" eb="25">
      <t>ゲツ</t>
    </rPh>
    <rPh sb="25" eb="27">
      <t>レンゾク</t>
    </rPh>
    <rPh sb="28" eb="29">
      <t>シタ</t>
    </rPh>
    <phoneticPr fontId="3"/>
  </si>
  <si>
    <t>　　・企業倒産（9月）の件数は同水準で、金額は3ヵ月振りに上回った。</t>
    <rPh sb="12" eb="14">
      <t>ケンスウ</t>
    </rPh>
    <rPh sb="15" eb="18">
      <t>ドウスイジュン</t>
    </rPh>
    <rPh sb="20" eb="22">
      <t>キンガク</t>
    </rPh>
    <rPh sb="25" eb="26">
      <t>ゲツ</t>
    </rPh>
    <rPh sb="26" eb="27">
      <t>ブ</t>
    </rPh>
    <rPh sb="29" eb="30">
      <t>ウエ</t>
    </rPh>
    <phoneticPr fontId="3"/>
  </si>
  <si>
    <t>　　・金融機関（銀行）貸出金残高（9月）は、2ヵ月連続で上回った。</t>
    <rPh sb="3" eb="5">
      <t>キンユウ</t>
    </rPh>
    <rPh sb="5" eb="7">
      <t>キカン</t>
    </rPh>
    <rPh sb="8" eb="10">
      <t>ギンコウ</t>
    </rPh>
    <rPh sb="11" eb="13">
      <t>カシダシ</t>
    </rPh>
    <rPh sb="13" eb="14">
      <t>キン</t>
    </rPh>
    <rPh sb="14" eb="16">
      <t>ザンダカ</t>
    </rPh>
    <rPh sb="25" eb="27">
      <t>レンゾク</t>
    </rPh>
    <rPh sb="28" eb="29">
      <t>ウエ</t>
    </rPh>
    <phoneticPr fontId="3"/>
  </si>
  <si>
    <t>51億91</t>
    <rPh sb="2" eb="3">
      <t>オク</t>
    </rPh>
    <phoneticPr fontId="3"/>
  </si>
  <si>
    <t>108億24</t>
    <rPh sb="3" eb="4">
      <t>オク</t>
    </rPh>
    <phoneticPr fontId="3"/>
  </si>
  <si>
    <t>2億2</t>
    <rPh sb="1" eb="2">
      <t>オク</t>
    </rPh>
    <phoneticPr fontId="3"/>
  </si>
  <si>
    <t>1億51百万円</t>
    <rPh sb="1" eb="2">
      <t>オク</t>
    </rPh>
    <rPh sb="4" eb="7">
      <t>ヒャクマンエン</t>
    </rPh>
    <rPh sb="6" eb="7">
      <t>エン</t>
    </rPh>
    <phoneticPr fontId="3"/>
  </si>
  <si>
    <t>△36百万円</t>
    <rPh sb="3" eb="6">
      <t>ヒャクマンエン</t>
    </rPh>
    <rPh sb="5" eb="6">
      <t>エン</t>
    </rPh>
    <phoneticPr fontId="3"/>
  </si>
  <si>
    <t>14億54</t>
    <rPh sb="2" eb="3">
      <t>オク</t>
    </rPh>
    <phoneticPr fontId="3"/>
  </si>
  <si>
    <t>△20億48百万円</t>
    <rPh sb="3" eb="4">
      <t>オク</t>
    </rPh>
    <rPh sb="6" eb="7">
      <t>ヒャク</t>
    </rPh>
    <rPh sb="8" eb="9">
      <t>エン</t>
    </rPh>
    <phoneticPr fontId="3"/>
  </si>
  <si>
    <t>1兆3,229</t>
    <rPh sb="1" eb="2">
      <t>チョウ</t>
    </rPh>
    <phoneticPr fontId="3"/>
  </si>
  <si>
    <t>設備投資は、増加している。
９月短観（九州・沖縄地区）における2019年度の設備投資（除く電気・ガス）は、製造業が前年を上回る一方、非製造業が前年を下回る計画となっている。
８月の建築物着工床面積（民間非居住用、後方３か月移動平均）は、前年を上回った。</t>
    <phoneticPr fontId="3"/>
  </si>
  <si>
    <t>　8月は、498戸で前年同月比5.3％増となり、3ヵ月振りに前年同月を上回った。また、前月比は12.9％増となった。</t>
    <phoneticPr fontId="4"/>
  </si>
  <si>
    <t>　　　　　　　　　新設住宅着工戸数（8月）は、3ヵ月振りに上回った。</t>
    <rPh sb="19" eb="20">
      <t>ツキ</t>
    </rPh>
    <rPh sb="25" eb="26">
      <t>ゲツ</t>
    </rPh>
    <rPh sb="26" eb="27">
      <t>ブ</t>
    </rPh>
    <rPh sb="29" eb="30">
      <t>ウエ</t>
    </rPh>
    <rPh sb="30" eb="31">
      <t>マワ</t>
    </rPh>
    <rPh sb="31" eb="32">
      <t>シタマワ</t>
    </rPh>
    <phoneticPr fontId="3"/>
  </si>
  <si>
    <t>　　・雇用面では、有効求人倍率(就業地別)（8月）は、4か月振りに上回った。</t>
    <rPh sb="16" eb="18">
      <t>シュウギョウ</t>
    </rPh>
    <rPh sb="18" eb="19">
      <t>チ</t>
    </rPh>
    <rPh sb="19" eb="20">
      <t>ベツ</t>
    </rPh>
    <rPh sb="29" eb="30">
      <t>ゲツ</t>
    </rPh>
    <rPh sb="30" eb="31">
      <t>ブ</t>
    </rPh>
    <rPh sb="33" eb="34">
      <t>ウエ</t>
    </rPh>
    <phoneticPr fontId="3"/>
  </si>
  <si>
    <t>平成26年度</t>
    <rPh sb="0" eb="2">
      <t>ヘイセイ</t>
    </rPh>
    <rPh sb="4" eb="6">
      <t>ネンド</t>
    </rPh>
    <phoneticPr fontId="3"/>
  </si>
  <si>
    <t>　8月は、1.59倍で前年同月を0.02ポイント上回り、4ヵ月振りに前年同月を上回った。また、前月比は0.04ポイント上回った。</t>
    <phoneticPr fontId="4"/>
  </si>
  <si>
    <t>　9月の銀行貸出残高は、1兆3,229億円で前年同月比0.0％増となり、2ヵ月連続で前年同月を上回った。また、前月比は、0.7％減となった。</t>
    <phoneticPr fontId="4"/>
  </si>
  <si>
    <t>（倍）</t>
    <phoneticPr fontId="3"/>
  </si>
  <si>
    <t>貸出約定平均
金利</t>
    <phoneticPr fontId="4"/>
  </si>
  <si>
    <t>（年利％）</t>
    <phoneticPr fontId="3"/>
  </si>
  <si>
    <t>　8月は、1.29倍で前年同月を0.03ポイント下回り、2ヵ月連続で前年同月を下回った。また、前月比は0.01ポイント上回った。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</si>
</sst>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人&quot;;&quot;△&quot;#,##0&quot;人&quot;"/>
    <numFmt numFmtId="195" formatCode="#,##0&quot;世帯&quot;;&quot;△&quot;#,##0&quot;世帯&quot;"/>
    <numFmt numFmtId="196" formatCode="0&quot;月&quot;"/>
    <numFmt numFmtId="197" formatCode="0.00;&quot;△ &quot;0.00"/>
  </numFmts>
  <fonts count="10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sz val="8"/>
      <color rgb="FFFF0000"/>
      <name val="ＭＳ Ｐゴシック"/>
      <family val="3"/>
      <charset val="128"/>
    </font>
    <font>
      <b/>
      <sz val="14"/>
      <color rgb="FFC00000"/>
      <name val="ＭＳ 明朝"/>
      <family val="1"/>
      <charset val="128"/>
    </font>
    <font>
      <b/>
      <sz val="10.5"/>
      <color rgb="FFFF0000"/>
      <name val="ＭＳ ゴシック"/>
      <family val="3"/>
      <charset val="128"/>
    </font>
    <font>
      <b/>
      <sz val="11"/>
      <color indexed="17"/>
      <name val="ＭＳ 明朝"/>
      <family val="1"/>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55">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38" fontId="6"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179" fontId="5" fillId="0" borderId="0" xfId="0" applyNumberFormat="1" applyFont="1" applyFill="1" applyBorder="1"/>
    <xf numFmtId="38" fontId="5" fillId="0" borderId="5"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179" fontId="5" fillId="0" borderId="13" xfId="0" applyNumberFormat="1" applyFont="1" applyFill="1" applyBorder="1"/>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2" fillId="0" borderId="27" xfId="0"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0" xfId="0" applyNumberFormat="1" applyFont="1" applyFill="1" applyBorder="1" applyAlignment="1">
      <alignment horizontal="right" vertical="center" wrapText="1"/>
    </xf>
    <xf numFmtId="187" fontId="5" fillId="0" borderId="31" xfId="0" applyNumberFormat="1" applyFont="1" applyFill="1" applyBorder="1" applyAlignment="1">
      <alignment horizontal="right" vertical="center" wrapText="1"/>
    </xf>
    <xf numFmtId="0" fontId="28" fillId="0" borderId="32" xfId="0"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5"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4"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15" xfId="0" applyNumberFormat="1" applyFont="1" applyFill="1" applyBorder="1"/>
    <xf numFmtId="179" fontId="5" fillId="0" borderId="7" xfId="0" applyNumberFormat="1" applyFont="1" applyFill="1" applyBorder="1"/>
    <xf numFmtId="179" fontId="5" fillId="0" borderId="7" xfId="0" applyNumberFormat="1" applyFont="1" applyFill="1" applyBorder="1" applyAlignment="1"/>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alignment horizontal="lef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187" fontId="5" fillId="0" borderId="3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2" fillId="0" borderId="16" xfId="0"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90" fontId="5" fillId="0" borderId="37" xfId="0" applyNumberFormat="1" applyFont="1" applyFill="1" applyBorder="1" applyAlignment="1">
      <alignment horizontal="right" vertical="center" wrapText="1"/>
    </xf>
    <xf numFmtId="176" fontId="5" fillId="0" borderId="40" xfId="0" applyNumberFormat="1" applyFont="1" applyFill="1" applyBorder="1" applyAlignment="1">
      <alignment horizontal="right" vertical="center" wrapText="1"/>
    </xf>
    <xf numFmtId="190" fontId="5" fillId="0" borderId="33" xfId="0" applyNumberFormat="1" applyFont="1" applyFill="1" applyBorder="1" applyAlignment="1">
      <alignment horizontal="right"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xf>
    <xf numFmtId="179" fontId="95" fillId="0" borderId="0" xfId="0" applyNumberFormat="1" applyFont="1" applyFill="1" applyBorder="1" applyAlignment="1">
      <alignment vertical="center"/>
    </xf>
    <xf numFmtId="179" fontId="95" fillId="0" borderId="8" xfId="0" applyNumberFormat="1" applyFont="1" applyFill="1" applyBorder="1" applyAlignment="1">
      <alignment vertical="center"/>
    </xf>
    <xf numFmtId="0" fontId="89" fillId="0" borderId="0" xfId="0" applyFont="1" applyFill="1" applyAlignment="1"/>
    <xf numFmtId="0" fontId="95" fillId="0" borderId="0" xfId="10" applyFont="1" applyFill="1"/>
    <xf numFmtId="0" fontId="12" fillId="0" borderId="0" xfId="0" applyFont="1" applyFill="1" applyAlignment="1">
      <alignment horizontal="left"/>
    </xf>
    <xf numFmtId="6" fontId="2" fillId="0" borderId="0" xfId="4" applyFont="1" applyFill="1" applyAlignment="1">
      <alignment horizontal="left"/>
    </xf>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6" xfId="0" applyNumberFormat="1" applyFont="1" applyFill="1" applyBorder="1" applyAlignment="1">
      <alignment horizontal="right" vertical="center" wrapText="1"/>
    </xf>
    <xf numFmtId="176" fontId="5" fillId="0" borderId="30" xfId="0" applyNumberFormat="1" applyFont="1" applyFill="1" applyBorder="1" applyAlignment="1">
      <alignment horizontal="center" vertical="center" wrapText="1"/>
    </xf>
    <xf numFmtId="176" fontId="5" fillId="0" borderId="42"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0" fontId="92" fillId="0" borderId="0" xfId="0" applyFont="1" applyFill="1" applyAlignment="1">
      <alignment horizontal="left"/>
    </xf>
    <xf numFmtId="186" fontId="6" fillId="0" borderId="0" xfId="1" applyNumberFormat="1" applyFont="1" applyFill="1" applyBorder="1"/>
    <xf numFmtId="49" fontId="5" fillId="0" borderId="5" xfId="10" applyNumberFormat="1" applyFont="1" applyFill="1" applyBorder="1" applyAlignment="1">
      <alignment horizontal="center" vertical="center"/>
    </xf>
    <xf numFmtId="0" fontId="49" fillId="0" borderId="47"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7" fontId="5" fillId="0" borderId="49"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92" fillId="0" borderId="50" xfId="0" applyFont="1" applyFill="1" applyBorder="1" applyAlignment="1">
      <alignment horizontal="center"/>
    </xf>
    <xf numFmtId="176" fontId="5" fillId="0" borderId="49" xfId="0" applyNumberFormat="1" applyFont="1" applyFill="1" applyBorder="1" applyAlignment="1">
      <alignment horizontal="right" vertical="center" wrapText="1"/>
    </xf>
    <xf numFmtId="176" fontId="5" fillId="0" borderId="51" xfId="0" applyNumberFormat="1" applyFont="1" applyFill="1" applyBorder="1" applyAlignment="1">
      <alignment horizontal="right" vertical="center" wrapText="1"/>
    </xf>
    <xf numFmtId="194" fontId="5" fillId="0" borderId="49" xfId="0" applyNumberFormat="1" applyFont="1" applyFill="1" applyBorder="1" applyAlignment="1">
      <alignment horizontal="right" vertical="center" wrapText="1"/>
    </xf>
    <xf numFmtId="195" fontId="5" fillId="0" borderId="51" xfId="0" applyNumberFormat="1" applyFont="1" applyFill="1" applyBorder="1" applyAlignment="1">
      <alignment horizontal="right" vertical="center" wrapText="1"/>
    </xf>
    <xf numFmtId="195" fontId="5" fillId="0" borderId="38" xfId="0" applyNumberFormat="1" applyFont="1" applyFill="1" applyBorder="1" applyAlignment="1">
      <alignment horizontal="right" vertical="center" wrapText="1"/>
    </xf>
    <xf numFmtId="178" fontId="5" fillId="0" borderId="51"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0" xfId="0" applyNumberFormat="1" applyFont="1" applyFill="1" applyBorder="1" applyAlignment="1">
      <alignment horizontal="right" vertical="center" wrapText="1"/>
    </xf>
    <xf numFmtId="0" fontId="92" fillId="0" borderId="52" xfId="0" applyFont="1" applyFill="1" applyBorder="1" applyAlignment="1">
      <alignment horizontal="center"/>
    </xf>
    <xf numFmtId="0" fontId="49" fillId="0" borderId="29"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0" fontId="1" fillId="0" borderId="0" xfId="0" applyFont="1" applyBorder="1" applyAlignment="1">
      <alignment vertical="center" wrapText="1"/>
    </xf>
    <xf numFmtId="190" fontId="5" fillId="0" borderId="33"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38" fontId="95" fillId="0" borderId="0" xfId="3" applyFont="1" applyFill="1" applyBorder="1" applyAlignment="1">
      <alignment horizontal="right"/>
    </xf>
    <xf numFmtId="183" fontId="95" fillId="0" borderId="0" xfId="3" applyNumberFormat="1" applyFont="1" applyFill="1" applyBorder="1" applyAlignment="1">
      <alignment horizontal="right"/>
    </xf>
    <xf numFmtId="183" fontId="95" fillId="0" borderId="8" xfId="3" applyNumberFormat="1" applyFont="1" applyFill="1" applyBorder="1" applyAlignment="1">
      <alignment horizontal="right"/>
    </xf>
    <xf numFmtId="183" fontId="97"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6" fontId="2" fillId="0" borderId="53" xfId="0" applyNumberFormat="1" applyFont="1" applyFill="1" applyBorder="1" applyAlignment="1">
      <alignment horizontal="center" vertical="center" wrapText="1"/>
    </xf>
    <xf numFmtId="196" fontId="2" fillId="0" borderId="54" xfId="0" applyNumberFormat="1" applyFont="1" applyFill="1" applyBorder="1" applyAlignment="1">
      <alignment horizontal="center" vertical="center" wrapText="1"/>
    </xf>
    <xf numFmtId="196" fontId="2" fillId="0" borderId="11" xfId="0" applyNumberFormat="1" applyFont="1" applyFill="1" applyBorder="1" applyAlignment="1">
      <alignment horizontal="center" vertical="center" shrinkToFit="1"/>
    </xf>
    <xf numFmtId="196" fontId="2" fillId="0" borderId="55" xfId="0" applyNumberFormat="1" applyFont="1" applyFill="1" applyBorder="1" applyAlignment="1">
      <alignment horizontal="center" vertical="center" shrinkToFit="1"/>
    </xf>
    <xf numFmtId="196" fontId="2" fillId="0" borderId="53" xfId="0" applyNumberFormat="1" applyFont="1" applyFill="1" applyBorder="1" applyAlignment="1">
      <alignment horizontal="center" vertical="center" shrinkToFit="1"/>
    </xf>
    <xf numFmtId="196" fontId="2" fillId="0" borderId="54"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0" fontId="93" fillId="0" borderId="0" xfId="0" applyFont="1"/>
    <xf numFmtId="49" fontId="96" fillId="0" borderId="0" xfId="0" applyNumberFormat="1" applyFont="1"/>
    <xf numFmtId="0" fontId="96"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0" xfId="0" applyFont="1" applyFill="1" applyBorder="1"/>
    <xf numFmtId="49" fontId="1" fillId="0" borderId="46" xfId="0" applyNumberFormat="1" applyFont="1" applyFill="1" applyBorder="1" applyAlignment="1">
      <alignment horizontal="center" vertical="center"/>
    </xf>
    <xf numFmtId="0" fontId="1" fillId="0" borderId="0" xfId="0" applyFont="1" applyFill="1" applyBorder="1" applyAlignment="1"/>
    <xf numFmtId="0" fontId="1" fillId="0" borderId="56" xfId="0" applyFont="1" applyFill="1" applyBorder="1" applyAlignment="1"/>
    <xf numFmtId="49" fontId="1" fillId="0" borderId="46" xfId="0" applyNumberFormat="1" applyFont="1" applyFill="1" applyBorder="1" applyAlignment="1">
      <alignment vertical="center"/>
    </xf>
    <xf numFmtId="49" fontId="1" fillId="0" borderId="57" xfId="0" applyNumberFormat="1" applyFont="1" applyFill="1" applyBorder="1"/>
    <xf numFmtId="49" fontId="67" fillId="0" borderId="46" xfId="0" applyNumberFormat="1" applyFont="1" applyFill="1" applyBorder="1" applyAlignment="1">
      <alignment horizontal="center" vertical="center" shrinkToFit="1"/>
    </xf>
    <xf numFmtId="0" fontId="67" fillId="0" borderId="0" xfId="0" applyFont="1" applyFill="1" applyBorder="1" applyAlignment="1">
      <alignment vertical="center"/>
    </xf>
    <xf numFmtId="0" fontId="98" fillId="0" borderId="56" xfId="0" applyFont="1" applyFill="1" applyBorder="1" applyAlignment="1">
      <alignment horizontal="left" vertical="center"/>
    </xf>
    <xf numFmtId="0" fontId="67" fillId="0" borderId="57" xfId="0" quotePrefix="1" applyFont="1" applyFill="1" applyBorder="1" applyAlignment="1">
      <alignment horizontal="center" vertical="center" shrinkToFit="1"/>
    </xf>
    <xf numFmtId="0" fontId="93" fillId="0" borderId="56" xfId="0" applyFont="1" applyFill="1" applyBorder="1" applyAlignment="1">
      <alignment vertical="center"/>
    </xf>
    <xf numFmtId="49" fontId="67" fillId="0" borderId="57"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98" fillId="0" borderId="0" xfId="0" applyFont="1" applyFill="1" applyBorder="1" applyAlignment="1">
      <alignment vertical="center"/>
    </xf>
    <xf numFmtId="0" fontId="98" fillId="0" borderId="56" xfId="0" applyFont="1" applyFill="1" applyBorder="1" applyAlignment="1">
      <alignment vertical="center"/>
    </xf>
    <xf numFmtId="49" fontId="67" fillId="0" borderId="57"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4"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67" fillId="0" borderId="43"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0" fontId="93" fillId="0" borderId="7" xfId="0" applyFont="1" applyFill="1" applyBorder="1" applyAlignment="1">
      <alignment vertical="center"/>
    </xf>
    <xf numFmtId="49" fontId="67" fillId="0" borderId="58" xfId="0" applyNumberFormat="1" applyFont="1" applyFill="1" applyBorder="1" applyAlignment="1">
      <alignment horizontal="center" vertical="center" shrinkToFit="1"/>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3" fontId="72" fillId="0" borderId="0" xfId="0" applyNumberFormat="1" applyFont="1" applyFill="1" applyBorder="1" applyAlignment="1">
      <alignment horizontal="center" vertical="center" shrinkToFit="1"/>
    </xf>
    <xf numFmtId="0" fontId="93" fillId="0" borderId="0" xfId="0" applyFont="1" applyFill="1" applyBorder="1" applyAlignment="1">
      <alignment vertical="center"/>
    </xf>
    <xf numFmtId="0" fontId="73" fillId="0" borderId="7" xfId="0" applyFont="1" applyFill="1" applyBorder="1" applyAlignment="1">
      <alignment horizontal="center"/>
    </xf>
    <xf numFmtId="0" fontId="67" fillId="0" borderId="56" xfId="0" applyFont="1" applyFill="1" applyBorder="1" applyAlignment="1">
      <alignment vertical="center"/>
    </xf>
    <xf numFmtId="0" fontId="74" fillId="0" borderId="0" xfId="0" applyFont="1" applyFill="1" applyBorder="1" applyAlignment="1">
      <alignment horizontal="left" vertical="center" shrinkToFit="1"/>
    </xf>
    <xf numFmtId="184" fontId="74" fillId="0" borderId="0" xfId="0" applyNumberFormat="1" applyFont="1" applyFill="1" applyBorder="1" applyAlignment="1">
      <alignment horizontal="center" vertical="center"/>
    </xf>
    <xf numFmtId="0" fontId="1" fillId="0" borderId="56" xfId="0" applyFont="1" applyFill="1" applyBorder="1" applyAlignment="1">
      <alignment vertical="center"/>
    </xf>
    <xf numFmtId="49" fontId="67" fillId="0" borderId="46" xfId="0" quotePrefix="1" applyNumberFormat="1" applyFont="1" applyFill="1" applyBorder="1" applyAlignment="1">
      <alignment horizontal="center" vertical="center" shrinkToFit="1"/>
    </xf>
    <xf numFmtId="0" fontId="66" fillId="0" borderId="3" xfId="0" applyFont="1" applyFill="1" applyBorder="1" applyAlignment="1">
      <alignment vertical="center"/>
    </xf>
    <xf numFmtId="49" fontId="66" fillId="0" borderId="35" xfId="0" applyNumberFormat="1" applyFont="1" applyFill="1" applyBorder="1" applyAlignment="1">
      <alignment vertical="center"/>
    </xf>
    <xf numFmtId="0" fontId="1" fillId="0" borderId="44" xfId="0" applyFont="1" applyFill="1" applyBorder="1" applyAlignment="1"/>
    <xf numFmtId="49" fontId="1" fillId="0" borderId="35" xfId="0" applyNumberFormat="1" applyFont="1" applyFill="1" applyBorder="1" applyAlignment="1">
      <alignment horizontal="center" vertical="center"/>
    </xf>
    <xf numFmtId="0" fontId="1" fillId="0" borderId="44" xfId="0" applyFont="1" applyFill="1" applyBorder="1"/>
    <xf numFmtId="49" fontId="1" fillId="0" borderId="43" xfId="0" applyNumberFormat="1" applyFont="1" applyFill="1" applyBorder="1"/>
    <xf numFmtId="0" fontId="0" fillId="0" borderId="56" xfId="0" applyFont="1" applyFill="1" applyBorder="1" applyAlignment="1">
      <alignment vertical="center"/>
    </xf>
    <xf numFmtId="0" fontId="98" fillId="0" borderId="6" xfId="0" applyFont="1" applyFill="1" applyBorder="1" applyAlignment="1">
      <alignment vertical="center"/>
    </xf>
    <xf numFmtId="0" fontId="67" fillId="0" borderId="56" xfId="0" applyFont="1" applyFill="1" applyBorder="1" applyAlignment="1">
      <alignment horizontal="left" vertical="center"/>
    </xf>
    <xf numFmtId="0" fontId="93" fillId="0" borderId="44" xfId="0" applyFont="1" applyFill="1" applyBorder="1" applyAlignment="1">
      <alignment vertical="center"/>
    </xf>
    <xf numFmtId="0" fontId="67" fillId="0" borderId="56" xfId="0" quotePrefix="1" applyFont="1" applyFill="1" applyBorder="1" applyAlignment="1">
      <alignment vertical="center"/>
    </xf>
    <xf numFmtId="0" fontId="93" fillId="0" borderId="59" xfId="0" applyFont="1" applyFill="1" applyBorder="1" applyAlignment="1">
      <alignment vertical="center"/>
    </xf>
    <xf numFmtId="0" fontId="98"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6" xfId="0" applyFont="1" applyFill="1" applyBorder="1" applyAlignment="1">
      <alignment horizontal="center" vertical="center"/>
    </xf>
    <xf numFmtId="49" fontId="45" fillId="0" borderId="0" xfId="0" applyNumberFormat="1" applyFont="1" applyFill="1" applyAlignment="1">
      <alignment horizontal="center" vertical="center"/>
    </xf>
    <xf numFmtId="49" fontId="2" fillId="0" borderId="0" xfId="0" applyNumberFormat="1" applyFont="1"/>
    <xf numFmtId="197" fontId="5" fillId="0" borderId="30" xfId="0" applyNumberFormat="1" applyFont="1" applyFill="1" applyBorder="1" applyAlignment="1">
      <alignment horizontal="right" vertical="center" wrapText="1"/>
    </xf>
    <xf numFmtId="197" fontId="5" fillId="0" borderId="38" xfId="0" applyNumberFormat="1" applyFont="1" applyFill="1" applyBorder="1" applyAlignment="1">
      <alignment horizontal="right" vertical="center" wrapText="1"/>
    </xf>
    <xf numFmtId="0" fontId="15" fillId="0" borderId="0" xfId="0" applyFont="1" applyFill="1" applyBorder="1" applyAlignment="1">
      <alignment vertical="center" wrapText="1"/>
    </xf>
    <xf numFmtId="38" fontId="99" fillId="0" borderId="0" xfId="3" applyFont="1" applyFill="1"/>
    <xf numFmtId="0" fontId="100" fillId="0" borderId="0" xfId="0" applyFont="1" applyFill="1" applyAlignment="1">
      <alignment horizontal="left"/>
    </xf>
    <xf numFmtId="0" fontId="92" fillId="0" borderId="2" xfId="0" applyFont="1" applyFill="1" applyBorder="1" applyAlignment="1">
      <alignment horizontal="center"/>
    </xf>
    <xf numFmtId="0" fontId="5" fillId="0" borderId="74" xfId="0" applyFont="1" applyBorder="1"/>
    <xf numFmtId="0" fontId="5" fillId="0" borderId="75" xfId="0" applyFont="1" applyBorder="1"/>
    <xf numFmtId="0" fontId="5" fillId="0" borderId="72" xfId="10" applyFont="1" applyFill="1" applyBorder="1" applyAlignment="1">
      <alignment vertical="center"/>
    </xf>
    <xf numFmtId="0" fontId="5" fillId="0" borderId="72" xfId="0" applyFont="1" applyFill="1" applyBorder="1" applyAlignment="1">
      <alignment vertical="center"/>
    </xf>
    <xf numFmtId="183" fontId="5" fillId="0" borderId="73" xfId="0" applyNumberFormat="1" applyFont="1" applyFill="1" applyBorder="1" applyAlignment="1"/>
    <xf numFmtId="179" fontId="5" fillId="0" borderId="72" xfId="0" applyNumberFormat="1" applyFont="1" applyFill="1" applyBorder="1" applyAlignment="1">
      <alignment horizontal="right" vertical="center"/>
    </xf>
    <xf numFmtId="179" fontId="5" fillId="0" borderId="72" xfId="0" applyNumberFormat="1" applyFont="1" applyFill="1" applyBorder="1" applyAlignment="1">
      <alignment vertical="center"/>
    </xf>
    <xf numFmtId="0" fontId="5" fillId="0" borderId="72" xfId="0" applyFont="1" applyFill="1" applyBorder="1" applyAlignment="1"/>
    <xf numFmtId="49" fontId="5" fillId="0" borderId="73" xfId="0" applyNumberFormat="1" applyFont="1" applyFill="1" applyBorder="1" applyAlignment="1"/>
    <xf numFmtId="177" fontId="5" fillId="0" borderId="39" xfId="0" applyNumberFormat="1" applyFont="1" applyFill="1" applyBorder="1" applyAlignment="1">
      <alignment horizontal="right" vertical="center" wrapText="1"/>
    </xf>
    <xf numFmtId="177" fontId="5" fillId="0" borderId="40"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wrapText="1"/>
    </xf>
    <xf numFmtId="0" fontId="5" fillId="0" borderId="72" xfId="0" applyFont="1" applyBorder="1"/>
    <xf numFmtId="0" fontId="5" fillId="0" borderId="73" xfId="0" applyFont="1" applyBorder="1"/>
    <xf numFmtId="182" fontId="5" fillId="0" borderId="0" xfId="0" quotePrefix="1" applyNumberFormat="1" applyFont="1" applyFill="1" applyBorder="1" applyAlignment="1">
      <alignment horizontal="right"/>
    </xf>
    <xf numFmtId="0" fontId="67" fillId="0" borderId="72" xfId="0" applyFont="1" applyFill="1" applyBorder="1" applyAlignment="1">
      <alignment vertical="center"/>
    </xf>
    <xf numFmtId="0" fontId="67" fillId="0" borderId="56" xfId="0" applyFont="1" applyFill="1" applyBorder="1" applyAlignment="1">
      <alignment vertical="center" shrinkToFit="1"/>
    </xf>
    <xf numFmtId="179" fontId="5" fillId="0" borderId="0" xfId="10" quotePrefix="1" applyNumberFormat="1" applyFont="1" applyFill="1" applyBorder="1" applyAlignment="1">
      <alignment horizontal="right" vertical="center"/>
    </xf>
    <xf numFmtId="0" fontId="1" fillId="0" borderId="72" xfId="0" applyFont="1" applyFill="1" applyBorder="1" applyAlignment="1">
      <alignment vertical="center"/>
    </xf>
    <xf numFmtId="0" fontId="67" fillId="0" borderId="72" xfId="0" quotePrefix="1" applyFont="1" applyFill="1" applyBorder="1" applyAlignment="1">
      <alignment vertical="center"/>
    </xf>
    <xf numFmtId="0" fontId="71" fillId="0" borderId="74" xfId="0" applyFont="1" applyFill="1" applyBorder="1" applyAlignment="1">
      <alignment horizontal="center"/>
    </xf>
    <xf numFmtId="0" fontId="1" fillId="0" borderId="74" xfId="0" applyFont="1" applyFill="1" applyBorder="1" applyAlignment="1">
      <alignment horizontal="left" vertical="center" shrinkToFit="1"/>
    </xf>
    <xf numFmtId="0" fontId="1" fillId="0" borderId="74" xfId="0" applyFont="1" applyFill="1" applyBorder="1" applyAlignment="1">
      <alignment horizontal="center" vertical="center"/>
    </xf>
    <xf numFmtId="0" fontId="93" fillId="0" borderId="74" xfId="0" applyFont="1" applyFill="1" applyBorder="1" applyAlignment="1">
      <alignment vertical="center"/>
    </xf>
    <xf numFmtId="0" fontId="73" fillId="0" borderId="74" xfId="0" applyFont="1" applyFill="1" applyBorder="1" applyAlignment="1">
      <alignment horizontal="center"/>
    </xf>
    <xf numFmtId="0" fontId="67" fillId="0" borderId="56" xfId="0" quotePrefix="1" applyFont="1" applyFill="1" applyBorder="1" applyAlignment="1">
      <alignment vertical="center" shrinkToFit="1"/>
    </xf>
    <xf numFmtId="0" fontId="1" fillId="0" borderId="74" xfId="0" applyFont="1" applyFill="1" applyBorder="1" applyAlignment="1">
      <alignment vertical="center"/>
    </xf>
    <xf numFmtId="0" fontId="1" fillId="0" borderId="74" xfId="0" applyFont="1" applyFill="1" applyBorder="1" applyAlignment="1"/>
    <xf numFmtId="0" fontId="1" fillId="0" borderId="74" xfId="0" applyFont="1" applyFill="1" applyBorder="1"/>
    <xf numFmtId="0" fontId="95" fillId="0" borderId="0" xfId="0" applyFont="1" applyFill="1" applyAlignment="1">
      <alignment vertical="center"/>
    </xf>
    <xf numFmtId="49" fontId="5" fillId="0" borderId="73" xfId="10" applyNumberFormat="1" applyFont="1" applyFill="1" applyBorder="1" applyAlignment="1">
      <alignment horizontal="center" vertical="center"/>
    </xf>
    <xf numFmtId="183" fontId="5" fillId="0" borderId="73" xfId="10" applyNumberFormat="1" applyFont="1" applyFill="1" applyBorder="1" applyAlignment="1">
      <alignment vertical="center"/>
    </xf>
    <xf numFmtId="49" fontId="5" fillId="0" borderId="73" xfId="9" applyNumberFormat="1" applyFont="1" applyFill="1" applyBorder="1" applyAlignment="1">
      <alignment vertical="center"/>
    </xf>
    <xf numFmtId="179" fontId="5" fillId="0" borderId="0" xfId="10" applyNumberFormat="1" applyFont="1" applyFill="1" applyBorder="1" applyAlignment="1">
      <alignment horizontal="right" vertical="center"/>
    </xf>
    <xf numFmtId="0" fontId="55" fillId="0" borderId="0" xfId="0" quotePrefix="1" applyFont="1" applyAlignment="1">
      <alignment horizontal="left"/>
    </xf>
    <xf numFmtId="49" fontId="57" fillId="0" borderId="0" xfId="0" quotePrefix="1" applyNumberFormat="1" applyFont="1" applyAlignment="1">
      <alignment horizontal="left" vertical="center"/>
    </xf>
    <xf numFmtId="49" fontId="98" fillId="0" borderId="35" xfId="0" applyNumberFormat="1" applyFont="1" applyFill="1" applyBorder="1" applyAlignment="1">
      <alignment horizontal="center" vertical="center" shrinkToFit="1"/>
    </xf>
    <xf numFmtId="49" fontId="98" fillId="0" borderId="47" xfId="0" applyNumberFormat="1" applyFont="1" applyFill="1" applyBorder="1" applyAlignment="1">
      <alignment horizontal="center" vertical="center" shrinkToFit="1"/>
    </xf>
    <xf numFmtId="49" fontId="98" fillId="0" borderId="46" xfId="0" quotePrefix="1" applyNumberFormat="1" applyFont="1" applyFill="1" applyBorder="1" applyAlignment="1">
      <alignment horizontal="center" vertical="center" shrinkToFit="1"/>
    </xf>
    <xf numFmtId="49" fontId="98" fillId="0" borderId="35" xfId="0" quotePrefix="1" applyNumberFormat="1" applyFont="1" applyFill="1" applyBorder="1" applyAlignment="1">
      <alignment horizontal="center" vertical="center" shrinkToFit="1"/>
    </xf>
    <xf numFmtId="0" fontId="2" fillId="0" borderId="0" xfId="8" applyFont="1" applyFill="1" applyAlignment="1">
      <alignment horizontal="left"/>
    </xf>
    <xf numFmtId="0" fontId="8" fillId="0" borderId="0" xfId="0" applyFont="1" applyFill="1" applyAlignment="1">
      <alignment vertical="center" wrapText="1"/>
    </xf>
    <xf numFmtId="176" fontId="5" fillId="0" borderId="76" xfId="0" applyNumberFormat="1" applyFont="1" applyFill="1" applyBorder="1" applyAlignment="1">
      <alignment horizontal="right" vertical="center" wrapText="1"/>
    </xf>
    <xf numFmtId="176" fontId="5" fillId="0" borderId="72" xfId="0" applyNumberFormat="1" applyFont="1" applyFill="1" applyBorder="1" applyAlignment="1">
      <alignment horizontal="right" vertical="center" wrapText="1"/>
    </xf>
    <xf numFmtId="0" fontId="5" fillId="0" borderId="65"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8" xfId="10" applyFont="1" applyFill="1" applyBorder="1" applyAlignment="1">
      <alignment horizontal="right" vertical="center"/>
    </xf>
    <xf numFmtId="0" fontId="5" fillId="0" borderId="8" xfId="9" applyFont="1" applyFill="1" applyBorder="1" applyAlignment="1">
      <alignment horizontal="right" vertical="center"/>
    </xf>
    <xf numFmtId="0" fontId="5" fillId="0" borderId="8" xfId="0" applyFont="1" applyFill="1" applyBorder="1" applyAlignment="1">
      <alignment horizontal="right"/>
    </xf>
    <xf numFmtId="0" fontId="5" fillId="0" borderId="8" xfId="0" applyFont="1" applyBorder="1" applyAlignment="1">
      <alignment horizontal="right" vertical="center"/>
    </xf>
    <xf numFmtId="0" fontId="5" fillId="0" borderId="8"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49" fontId="5" fillId="0" borderId="39" xfId="0" applyNumberFormat="1" applyFont="1" applyFill="1" applyBorder="1" applyAlignment="1">
      <alignment horizontal="right" vertical="center" wrapText="1"/>
    </xf>
    <xf numFmtId="0" fontId="95" fillId="0" borderId="0" xfId="0" applyFont="1" applyFill="1"/>
    <xf numFmtId="187" fontId="5" fillId="0" borderId="45" xfId="0" quotePrefix="1" applyNumberFormat="1" applyFont="1" applyFill="1" applyBorder="1" applyAlignment="1">
      <alignment horizontal="right" vertical="center" wrapText="1"/>
    </xf>
    <xf numFmtId="183" fontId="5" fillId="0" borderId="72" xfId="3" applyNumberFormat="1" applyFont="1" applyFill="1" applyBorder="1" applyAlignment="1">
      <alignment horizontal="right"/>
    </xf>
    <xf numFmtId="38" fontId="5" fillId="0" borderId="73" xfId="3" applyFont="1" applyFill="1" applyBorder="1" applyAlignment="1">
      <alignment horizontal="right"/>
    </xf>
    <xf numFmtId="183" fontId="5" fillId="0" borderId="73" xfId="3" applyNumberFormat="1" applyFont="1" applyFill="1" applyBorder="1" applyAlignment="1">
      <alignment horizontal="right"/>
    </xf>
    <xf numFmtId="0" fontId="8" fillId="0" borderId="0" xfId="0" applyFont="1" applyFill="1" applyAlignment="1">
      <alignment horizontal="left"/>
    </xf>
    <xf numFmtId="0" fontId="34" fillId="0" borderId="0" xfId="0" applyFont="1" applyFill="1" applyAlignment="1">
      <alignment horizontal="center"/>
    </xf>
    <xf numFmtId="49" fontId="10" fillId="0" borderId="0" xfId="0" applyNumberFormat="1" applyFont="1" applyFill="1" applyAlignment="1">
      <alignment horizontal="left"/>
    </xf>
    <xf numFmtId="0" fontId="8" fillId="0" borderId="0" xfId="0" applyFont="1" applyFill="1" applyAlignment="1">
      <alignment horizontal="left" vertical="top"/>
    </xf>
    <xf numFmtId="0" fontId="7" fillId="0" borderId="0" xfId="0" applyFont="1" applyFill="1" applyAlignment="1">
      <alignment horizontal="center"/>
    </xf>
    <xf numFmtId="179" fontId="5" fillId="0" borderId="13" xfId="9" applyNumberFormat="1" applyFont="1" applyFill="1" applyBorder="1" applyAlignment="1">
      <alignment horizontal="right" vertical="center"/>
    </xf>
    <xf numFmtId="183" fontId="95" fillId="0" borderId="5" xfId="0" applyNumberFormat="1" applyFont="1" applyFill="1" applyBorder="1" applyAlignment="1"/>
    <xf numFmtId="0" fontId="95" fillId="0" borderId="0" xfId="0" applyFont="1" applyBorder="1" applyAlignment="1">
      <alignment vertical="center"/>
    </xf>
    <xf numFmtId="179" fontId="5" fillId="0" borderId="5" xfId="0" applyNumberFormat="1" applyFont="1" applyFill="1" applyBorder="1" applyAlignment="1">
      <alignment horizontal="right" vertical="center"/>
    </xf>
    <xf numFmtId="179" fontId="5" fillId="0" borderId="73" xfId="0" applyNumberFormat="1" applyFont="1" applyFill="1" applyBorder="1" applyAlignment="1">
      <alignment horizontal="right" vertical="center"/>
    </xf>
    <xf numFmtId="179" fontId="5" fillId="0" borderId="13" xfId="0" applyNumberFormat="1" applyFont="1" applyFill="1" applyBorder="1" applyAlignment="1">
      <alignment horizontal="right" vertical="center"/>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0" fontId="8" fillId="0" borderId="0" xfId="0" applyFont="1" applyFill="1" applyAlignment="1">
      <alignment horizontal="left"/>
    </xf>
    <xf numFmtId="196" fontId="2" fillId="0" borderId="14" xfId="0" applyNumberFormat="1" applyFont="1" applyFill="1" applyBorder="1" applyAlignment="1">
      <alignment horizontal="center" vertical="center" shrinkToFit="1"/>
    </xf>
    <xf numFmtId="0" fontId="2" fillId="0" borderId="0" xfId="0" applyFont="1" applyFill="1" applyAlignment="1">
      <alignment horizontal="center"/>
    </xf>
    <xf numFmtId="0" fontId="98" fillId="0" borderId="3" xfId="0" applyFont="1" applyFill="1" applyBorder="1" applyAlignment="1">
      <alignment vertical="center"/>
    </xf>
    <xf numFmtId="0" fontId="66" fillId="0" borderId="12" xfId="0" applyFont="1" applyFill="1" applyBorder="1" applyAlignment="1">
      <alignment horizontal="center" vertical="center"/>
    </xf>
    <xf numFmtId="0" fontId="67" fillId="0" borderId="57" xfId="0" applyFont="1" applyFill="1" applyBorder="1" applyAlignment="1">
      <alignment horizontal="center" vertical="center"/>
    </xf>
    <xf numFmtId="0" fontId="5" fillId="0" borderId="8" xfId="0" applyFont="1" applyFill="1" applyBorder="1" applyAlignment="1">
      <alignment horizontal="left" vertical="center"/>
    </xf>
    <xf numFmtId="0" fontId="5" fillId="0" borderId="8" xfId="0" applyFont="1" applyFill="1" applyBorder="1" applyAlignment="1">
      <alignment horizontal="left"/>
    </xf>
    <xf numFmtId="0" fontId="36" fillId="0" borderId="0" xfId="0" applyFont="1" applyFill="1" applyAlignment="1">
      <alignment wrapText="1"/>
    </xf>
    <xf numFmtId="0" fontId="8" fillId="0" borderId="9" xfId="0" applyFont="1" applyFill="1" applyBorder="1" applyAlignment="1">
      <alignment horizontal="right" wrapText="1"/>
    </xf>
    <xf numFmtId="0" fontId="9"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101"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8"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1" fillId="0" borderId="0" xfId="0" applyFont="1" applyAlignment="1">
      <alignment horizontal="center"/>
    </xf>
    <xf numFmtId="0" fontId="82" fillId="0" borderId="0" xfId="0" applyFont="1" applyBorder="1" applyAlignment="1">
      <alignment horizontal="center" vertical="center"/>
    </xf>
    <xf numFmtId="0" fontId="80" fillId="0" borderId="0" xfId="0" applyFont="1" applyFill="1" applyBorder="1" applyAlignment="1">
      <alignment horizontal="center"/>
    </xf>
    <xf numFmtId="176" fontId="15" fillId="0" borderId="4"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196" fontId="2" fillId="0" borderId="15" xfId="0" applyNumberFormat="1" applyFont="1" applyFill="1" applyBorder="1" applyAlignment="1">
      <alignment horizontal="center" vertical="center" shrinkToFit="1"/>
    </xf>
    <xf numFmtId="196" fontId="2" fillId="0" borderId="13" xfId="0" applyNumberFormat="1" applyFont="1" applyFill="1" applyBorder="1" applyAlignment="1">
      <alignment horizontal="center" vertical="center" shrinkToFit="1"/>
    </xf>
    <xf numFmtId="196" fontId="2" fillId="0" borderId="14" xfId="0" applyNumberFormat="1" applyFont="1" applyFill="1" applyBorder="1" applyAlignment="1">
      <alignment horizontal="center" vertical="center" shrinkToFit="1"/>
    </xf>
    <xf numFmtId="0" fontId="28" fillId="0" borderId="68"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28" fillId="0" borderId="4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28" fillId="0" borderId="45"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60" xfId="0" applyFont="1" applyFill="1" applyBorder="1" applyAlignment="1">
      <alignment horizontal="center" vertical="center" wrapText="1" shrinkToFit="1"/>
    </xf>
    <xf numFmtId="0" fontId="28" fillId="0" borderId="61" xfId="0" applyFont="1" applyFill="1" applyBorder="1" applyAlignment="1">
      <alignment horizontal="center" vertical="center" wrapText="1" shrinkToFit="1"/>
    </xf>
    <xf numFmtId="0" fontId="28" fillId="0" borderId="50" xfId="0" applyFont="1" applyFill="1" applyBorder="1" applyAlignment="1">
      <alignment horizontal="center" vertical="center" wrapText="1" shrinkToFit="1"/>
    </xf>
    <xf numFmtId="0" fontId="28" fillId="0" borderId="36" xfId="0" applyFont="1" applyFill="1" applyBorder="1" applyAlignment="1">
      <alignment horizontal="center" vertical="center" wrapText="1"/>
    </xf>
    <xf numFmtId="0" fontId="28" fillId="0" borderId="63"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60" xfId="0" applyFont="1" applyFill="1" applyBorder="1" applyAlignment="1">
      <alignment horizontal="center" vertical="center" wrapText="1"/>
    </xf>
    <xf numFmtId="0" fontId="29" fillId="0" borderId="61" xfId="0" applyFont="1" applyFill="1" applyBorder="1" applyAlignment="1">
      <alignment horizontal="center"/>
    </xf>
    <xf numFmtId="0" fontId="29" fillId="0" borderId="50" xfId="0" applyFont="1" applyFill="1" applyBorder="1" applyAlignment="1">
      <alignment horizontal="center"/>
    </xf>
    <xf numFmtId="0" fontId="28" fillId="0" borderId="43"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46" fillId="0" borderId="67"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8" fillId="0" borderId="36" xfId="0" applyFont="1" applyFill="1" applyBorder="1" applyAlignment="1">
      <alignment horizontal="center" vertical="center" wrapText="1"/>
    </xf>
    <xf numFmtId="0" fontId="21" fillId="0" borderId="0" xfId="0" applyFont="1" applyFill="1" applyAlignment="1">
      <alignment horizontal="justify"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8" fillId="0" borderId="61"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46" fillId="0" borderId="41" xfId="0" applyFont="1" applyFill="1" applyBorder="1" applyAlignment="1">
      <alignment horizontal="center" vertical="center" wrapText="1"/>
    </xf>
    <xf numFmtId="0" fontId="46" fillId="0" borderId="52"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8" fillId="0" borderId="7"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48" xfId="0" applyFont="1" applyFill="1" applyBorder="1" applyAlignment="1">
      <alignment horizontal="center" vertical="center" wrapText="1"/>
    </xf>
    <xf numFmtId="196" fontId="2" fillId="0" borderId="15" xfId="0" applyNumberFormat="1" applyFont="1" applyFill="1" applyBorder="1" applyAlignment="1">
      <alignment horizontal="center" vertical="center" wrapText="1"/>
    </xf>
    <xf numFmtId="196" fontId="2" fillId="0" borderId="71" xfId="0" applyNumberFormat="1"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9" fillId="0" borderId="30" xfId="0" applyFont="1" applyFill="1" applyBorder="1" applyAlignment="1">
      <alignment horizontal="center"/>
    </xf>
    <xf numFmtId="0" fontId="29" fillId="0" borderId="38"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46" fillId="0" borderId="60" xfId="0" applyFont="1" applyFill="1" applyBorder="1" applyAlignment="1">
      <alignment horizontal="center" vertical="center" wrapText="1"/>
    </xf>
    <xf numFmtId="0" fontId="46" fillId="0" borderId="50" xfId="0" applyFont="1" applyFill="1" applyBorder="1" applyAlignment="1">
      <alignment horizontal="center"/>
    </xf>
    <xf numFmtId="0" fontId="28" fillId="0" borderId="60" xfId="0" applyFont="1" applyFill="1" applyBorder="1" applyAlignment="1">
      <alignment horizontal="center" vertical="center" shrinkToFit="1"/>
    </xf>
    <xf numFmtId="0" fontId="29" fillId="0" borderId="61" xfId="0" applyFont="1" applyFill="1" applyBorder="1" applyAlignment="1">
      <alignment horizontal="center" shrinkToFit="1"/>
    </xf>
    <xf numFmtId="0" fontId="29" fillId="0" borderId="50" xfId="0" applyFont="1" applyFill="1" applyBorder="1" applyAlignment="1">
      <alignment horizontal="center" shrinkToFit="1"/>
    </xf>
    <xf numFmtId="0" fontId="46" fillId="0" borderId="69" xfId="0" applyFont="1" applyFill="1" applyBorder="1" applyAlignment="1">
      <alignment horizontal="center" vertical="center" wrapText="1"/>
    </xf>
    <xf numFmtId="0" fontId="46" fillId="0" borderId="67" xfId="0" applyFont="1" applyFill="1" applyBorder="1" applyAlignment="1">
      <alignment horizontal="center"/>
    </xf>
    <xf numFmtId="0" fontId="28" fillId="0" borderId="41"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2" xfId="0" applyFont="1" applyFill="1" applyBorder="1" applyAlignment="1">
      <alignment horizontal="center"/>
    </xf>
    <xf numFmtId="0" fontId="46" fillId="0" borderId="67"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0" fontId="28" fillId="0" borderId="12" xfId="0" applyFont="1" applyFill="1" applyBorder="1" applyAlignment="1">
      <alignment horizontal="center" vertical="center" shrinkToFit="1"/>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65" xfId="0" applyFont="1" applyFill="1" applyBorder="1" applyAlignment="1">
      <alignment horizontal="center"/>
    </xf>
    <xf numFmtId="0" fontId="46" fillId="0" borderId="66" xfId="0" applyFont="1" applyFill="1" applyBorder="1" applyAlignment="1">
      <alignment horizontal="center" vertical="center" shrinkToFit="1"/>
    </xf>
    <xf numFmtId="0" fontId="46" fillId="0" borderId="34" xfId="0" applyFont="1" applyFill="1" applyBorder="1" applyAlignment="1">
      <alignment horizontal="center" vertical="center" shrinkToFit="1"/>
    </xf>
    <xf numFmtId="0" fontId="32" fillId="0" borderId="57" xfId="0" applyFont="1" applyFill="1" applyBorder="1" applyAlignment="1">
      <alignment horizontal="center" vertical="center" wrapText="1" shrinkToFit="1"/>
    </xf>
    <xf numFmtId="0" fontId="29" fillId="0" borderId="56" xfId="0" applyFont="1" applyFill="1" applyBorder="1" applyAlignment="1">
      <alignment horizontal="center" wrapText="1"/>
    </xf>
    <xf numFmtId="0" fontId="28" fillId="0" borderId="57" xfId="0" applyFont="1" applyFill="1" applyBorder="1" applyAlignment="1">
      <alignment horizontal="center" vertical="center" wrapText="1" shrinkToFit="1"/>
    </xf>
    <xf numFmtId="0" fontId="29" fillId="0" borderId="57" xfId="0" applyFont="1" applyFill="1" applyBorder="1" applyAlignment="1">
      <alignment horizontal="center" wrapText="1"/>
    </xf>
    <xf numFmtId="0" fontId="29" fillId="0" borderId="43" xfId="0" applyFont="1" applyFill="1" applyBorder="1" applyAlignment="1">
      <alignment horizontal="center" wrapText="1"/>
    </xf>
    <xf numFmtId="0" fontId="29" fillId="0" borderId="44" xfId="0" applyFont="1" applyFill="1" applyBorder="1" applyAlignment="1">
      <alignment horizontal="center" wrapText="1"/>
    </xf>
    <xf numFmtId="0" fontId="8" fillId="0" borderId="0" xfId="0" applyFont="1" applyFill="1" applyAlignment="1">
      <alignment horizontal="left"/>
    </xf>
    <xf numFmtId="0" fontId="34"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2" fillId="0" borderId="0" xfId="8" applyFont="1" applyFill="1" applyAlignment="1">
      <alignment horizontal="left"/>
    </xf>
    <xf numFmtId="49" fontId="11" fillId="0" borderId="0" xfId="0" applyNumberFormat="1" applyFont="1" applyFill="1" applyAlignment="1">
      <alignment horizontal="left" wrapText="1"/>
    </xf>
    <xf numFmtId="0" fontId="8" fillId="0" borderId="0" xfId="0" applyFont="1" applyFill="1" applyAlignment="1">
      <alignment horizontal="left" vertical="top"/>
    </xf>
    <xf numFmtId="0" fontId="7"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4"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8" fillId="0" borderId="72" xfId="0" applyFont="1" applyFill="1" applyBorder="1" applyAlignment="1">
      <alignment horizontal="justify" vertical="center" wrapText="1"/>
    </xf>
    <xf numFmtId="0" fontId="8" fillId="0" borderId="73" xfId="0" applyFont="1" applyFill="1" applyBorder="1" applyAlignment="1">
      <alignment horizontal="justify" vertical="center" wrapText="1"/>
    </xf>
    <xf numFmtId="0" fontId="8" fillId="0" borderId="74" xfId="0" applyFont="1" applyFill="1" applyBorder="1" applyAlignment="1">
      <alignment horizontal="justify" vertical="center" wrapText="1"/>
    </xf>
    <xf numFmtId="0" fontId="8" fillId="0" borderId="75"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xf>
    <xf numFmtId="0" fontId="5" fillId="0" borderId="1" xfId="0" applyFont="1" applyBorder="1" applyAlignment="1">
      <alignment horizontal="center"/>
    </xf>
    <xf numFmtId="0" fontId="5" fillId="0" borderId="7" xfId="0" applyFont="1" applyBorder="1" applyAlignment="1">
      <alignment horizontal="center"/>
    </xf>
    <xf numFmtId="0" fontId="5" fillId="0" borderId="7"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2" xfId="0" applyFont="1" applyBorder="1" applyAlignment="1">
      <alignment horizontal="center" vertical="center"/>
    </xf>
    <xf numFmtId="0" fontId="5" fillId="0" borderId="0" xfId="0" applyFont="1" applyBorder="1" applyAlignment="1">
      <alignment horizontal="center" vertical="center"/>
    </xf>
    <xf numFmtId="0" fontId="5" fillId="0" borderId="73" xfId="0" applyFont="1" applyBorder="1" applyAlignment="1">
      <alignment horizontal="center" vertical="center"/>
    </xf>
    <xf numFmtId="0" fontId="5" fillId="0" borderId="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9" xfId="0" applyFont="1" applyBorder="1" applyAlignment="1">
      <alignment horizontal="right"/>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5" xfId="0" applyFont="1" applyFill="1" applyBorder="1" applyAlignment="1">
      <alignment horizontal="left" vertical="center"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36" fillId="0" borderId="0" xfId="0" applyFont="1" applyFill="1" applyAlignment="1">
      <alignment horizontal="left" wrapText="1"/>
    </xf>
    <xf numFmtId="0" fontId="36" fillId="0" borderId="74" xfId="0" applyFont="1" applyFill="1" applyBorder="1" applyAlignment="1">
      <alignment horizontal="left" wrapText="1"/>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73"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73" xfId="0" applyFont="1" applyFill="1" applyBorder="1" applyAlignment="1">
      <alignment horizontal="center" vertical="center"/>
    </xf>
    <xf numFmtId="0" fontId="98" fillId="0" borderId="3" xfId="0" applyFont="1" applyFill="1" applyBorder="1" applyAlignment="1">
      <alignment vertical="center"/>
    </xf>
    <xf numFmtId="0" fontId="98" fillId="0" borderId="44" xfId="0" applyFont="1" applyFill="1" applyBorder="1" applyAlignment="1">
      <alignment vertical="center"/>
    </xf>
    <xf numFmtId="0" fontId="52" fillId="0" borderId="0" xfId="0" applyFont="1" applyAlignment="1">
      <alignment horizont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73" xfId="0" applyFont="1" applyFill="1" applyBorder="1" applyAlignment="1">
      <alignment horizontal="center" vertical="center"/>
    </xf>
    <xf numFmtId="0" fontId="67" fillId="0" borderId="72" xfId="0" applyFont="1" applyFill="1" applyBorder="1" applyAlignment="1">
      <alignment horizontal="center" vertical="center" shrinkToFit="1"/>
    </xf>
    <xf numFmtId="0" fontId="67" fillId="0" borderId="56" xfId="0" applyFont="1" applyFill="1" applyBorder="1" applyAlignment="1">
      <alignment horizontal="center" vertical="center" shrinkToFit="1"/>
    </xf>
  </cellXfs>
  <cellStyles count="12">
    <cellStyle name="パーセント" xfId="1" builtinId="5"/>
    <cellStyle name="ハイパーリンク" xfId="2" builtinId="8"/>
    <cellStyle name="桁区切り" xfId="3" builtinId="6"/>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0000"/>
      <color rgb="FFFF7C80"/>
      <color rgb="FF66FFFF"/>
      <color rgb="FFFF00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48</xdr:row>
      <xdr:rowOff>9525</xdr:rowOff>
    </xdr:from>
    <xdr:to>
      <xdr:col>59</xdr:col>
      <xdr:colOff>257175</xdr:colOff>
      <xdr:row>48</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6</xdr:col>
      <xdr:colOff>704850</xdr:colOff>
      <xdr:row>21</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171450</xdr:colOff>
      <xdr:row>36</xdr:row>
      <xdr:rowOff>47625</xdr:rowOff>
    </xdr:from>
    <xdr:to>
      <xdr:col>11</xdr:col>
      <xdr:colOff>790575</xdr:colOff>
      <xdr:row>50</xdr:row>
      <xdr:rowOff>95250</xdr:rowOff>
    </xdr:to>
    <xdr:pic>
      <xdr:nvPicPr>
        <xdr:cNvPr id="13" name="図 12">
          <a:extLst>
            <a:ext uri="{FF2B5EF4-FFF2-40B4-BE49-F238E27FC236}">
              <a16:creationId xmlns:a16="http://schemas.microsoft.com/office/drawing/2014/main" id="{640EF092-154D-40FA-BE48-47CBDC58AD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6400800"/>
          <a:ext cx="6305550"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46</xdr:row>
      <xdr:rowOff>123824</xdr:rowOff>
    </xdr:from>
    <xdr:to>
      <xdr:col>3</xdr:col>
      <xdr:colOff>62515</xdr:colOff>
      <xdr:row>47</xdr:row>
      <xdr:rowOff>175698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304800" y="8381999"/>
          <a:ext cx="519715" cy="242374"/>
          <a:chOff x="593271" y="8862332"/>
          <a:chExt cx="51971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55196" y="88623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156885</xdr:colOff>
      <xdr:row>46</xdr:row>
      <xdr:rowOff>19050</xdr:rowOff>
    </xdr:from>
    <xdr:to>
      <xdr:col>3</xdr:col>
      <xdr:colOff>185443</xdr:colOff>
      <xdr:row>46</xdr:row>
      <xdr:rowOff>128837</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718860" y="8277225"/>
          <a:ext cx="228583" cy="109787"/>
          <a:chOff x="978756" y="8776608"/>
          <a:chExt cx="228583" cy="109787"/>
        </a:xfrm>
      </xdr:grpSpPr>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114300</xdr:colOff>
      <xdr:row>37</xdr:row>
      <xdr:rowOff>123825</xdr:rowOff>
    </xdr:from>
    <xdr:to>
      <xdr:col>10</xdr:col>
      <xdr:colOff>542925</xdr:colOff>
      <xdr:row>52</xdr:row>
      <xdr:rowOff>114300</xdr:rowOff>
    </xdr:to>
    <xdr:pic>
      <xdr:nvPicPr>
        <xdr:cNvPr id="13" name="図 12">
          <a:extLst>
            <a:ext uri="{FF2B5EF4-FFF2-40B4-BE49-F238E27FC236}">
              <a16:creationId xmlns:a16="http://schemas.microsoft.com/office/drawing/2014/main" id="{43D8B26E-D8AE-4046-9DB6-CC872097C9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6257925"/>
          <a:ext cx="58388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133350</xdr:colOff>
      <xdr:row>49</xdr:row>
      <xdr:rowOff>95250</xdr:rowOff>
    </xdr:from>
    <xdr:to>
      <xdr:col>4</xdr:col>
      <xdr:colOff>142876</xdr:colOff>
      <xdr:row>50</xdr:row>
      <xdr:rowOff>147124</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695325" y="8515350"/>
          <a:ext cx="409576" cy="242374"/>
          <a:chOff x="593272"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593272" y="8929006"/>
            <a:ext cx="380895"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755197"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4</xdr:col>
      <xdr:colOff>52110</xdr:colOff>
      <xdr:row>48</xdr:row>
      <xdr:rowOff>171450</xdr:rowOff>
    </xdr:from>
    <xdr:to>
      <xdr:col>5</xdr:col>
      <xdr:colOff>80668</xdr:colOff>
      <xdr:row>49</xdr:row>
      <xdr:rowOff>90737</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1014135" y="8401050"/>
          <a:ext cx="228583"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161925</xdr:colOff>
      <xdr:row>35</xdr:row>
      <xdr:rowOff>114300</xdr:rowOff>
    </xdr:from>
    <xdr:to>
      <xdr:col>18</xdr:col>
      <xdr:colOff>390525</xdr:colOff>
      <xdr:row>51</xdr:row>
      <xdr:rowOff>142875</xdr:rowOff>
    </xdr:to>
    <xdr:pic>
      <xdr:nvPicPr>
        <xdr:cNvPr id="13" name="図 12">
          <a:extLst>
            <a:ext uri="{FF2B5EF4-FFF2-40B4-BE49-F238E27FC236}">
              <a16:creationId xmlns:a16="http://schemas.microsoft.com/office/drawing/2014/main" id="{18C6E22A-4FBF-495D-A4A7-D9FBAC75A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486525"/>
          <a:ext cx="674370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345596</xdr:colOff>
      <xdr:row>48</xdr:row>
      <xdr:rowOff>114300</xdr:rowOff>
    </xdr:from>
    <xdr:to>
      <xdr:col>3</xdr:col>
      <xdr:colOff>67438</xdr:colOff>
      <xdr:row>49</xdr:row>
      <xdr:rowOff>166174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40846" y="8963025"/>
          <a:ext cx="426692" cy="242374"/>
          <a:chOff x="564380" y="8900432"/>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133350</xdr:colOff>
      <xdr:row>48</xdr:row>
      <xdr:rowOff>28575</xdr:rowOff>
    </xdr:from>
    <xdr:to>
      <xdr:col>3</xdr:col>
      <xdr:colOff>161908</xdr:colOff>
      <xdr:row>48</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733425" y="8877300"/>
          <a:ext cx="228583" cy="109787"/>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84666</xdr:colOff>
      <xdr:row>29</xdr:row>
      <xdr:rowOff>169334</xdr:rowOff>
    </xdr:from>
    <xdr:to>
      <xdr:col>18</xdr:col>
      <xdr:colOff>432858</xdr:colOff>
      <xdr:row>48</xdr:row>
      <xdr:rowOff>7409</xdr:rowOff>
    </xdr:to>
    <xdr:pic>
      <xdr:nvPicPr>
        <xdr:cNvPr id="14" name="図 13">
          <a:extLst>
            <a:ext uri="{FF2B5EF4-FFF2-40B4-BE49-F238E27FC236}">
              <a16:creationId xmlns:a16="http://schemas.microsoft.com/office/drawing/2014/main" id="{CB537A09-0125-4B52-A3AB-FF3E2FC729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916" y="5355167"/>
          <a:ext cx="6941609"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137579</xdr:colOff>
      <xdr:row>44</xdr:row>
      <xdr:rowOff>52924</xdr:rowOff>
    </xdr:from>
    <xdr:to>
      <xdr:col>3</xdr:col>
      <xdr:colOff>165079</xdr:colOff>
      <xdr:row>44</xdr:row>
      <xdr:rowOff>162711</xdr:rowOff>
    </xdr:to>
    <xdr:grpSp>
      <xdr:nvGrpSpPr>
        <xdr:cNvPr id="9" name="グループ化 8">
          <a:extLst>
            <a:ext uri="{FF2B5EF4-FFF2-40B4-BE49-F238E27FC236}">
              <a16:creationId xmlns:a16="http://schemas.microsoft.com/office/drawing/2014/main" id="{9EEA70AB-AB81-455F-8CB9-64743D242D5E}"/>
            </a:ext>
          </a:extLst>
        </xdr:cNvPr>
        <xdr:cNvGrpSpPr/>
      </xdr:nvGrpSpPr>
      <xdr:grpSpPr>
        <a:xfrm>
          <a:off x="698496" y="8096257"/>
          <a:ext cx="228583" cy="109787"/>
          <a:chOff x="978756" y="8776608"/>
          <a:chExt cx="228583" cy="109787"/>
        </a:xfrm>
      </xdr:grpSpPr>
      <xdr:sp macro="" textlink="">
        <xdr:nvSpPr>
          <xdr:cNvPr id="11" name="フローチャート: せん孔テープ 10">
            <a:extLst>
              <a:ext uri="{FF2B5EF4-FFF2-40B4-BE49-F238E27FC236}">
                <a16:creationId xmlns:a16="http://schemas.microsoft.com/office/drawing/2014/main" id="{062A53E2-712E-464A-9F05-2D56166BEAE7}"/>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D66F4C70-EF9F-4BD7-9783-9CC433C83FBD}"/>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3" name="正方形/長方形 12">
            <a:extLst>
              <a:ext uri="{FF2B5EF4-FFF2-40B4-BE49-F238E27FC236}">
                <a16:creationId xmlns:a16="http://schemas.microsoft.com/office/drawing/2014/main" id="{8C290BA4-BD09-4433-886C-35B08CE530DC}"/>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338667</xdr:colOff>
      <xdr:row>44</xdr:row>
      <xdr:rowOff>169336</xdr:rowOff>
    </xdr:from>
    <xdr:to>
      <xdr:col>3</xdr:col>
      <xdr:colOff>60509</xdr:colOff>
      <xdr:row>46</xdr:row>
      <xdr:rowOff>30710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433917" y="8212669"/>
          <a:ext cx="388592" cy="242374"/>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190500</xdr:colOff>
      <xdr:row>33</xdr:row>
      <xdr:rowOff>57150</xdr:rowOff>
    </xdr:from>
    <xdr:to>
      <xdr:col>14</xdr:col>
      <xdr:colOff>504825</xdr:colOff>
      <xdr:row>49</xdr:row>
      <xdr:rowOff>85725</xdr:rowOff>
    </xdr:to>
    <xdr:pic>
      <xdr:nvPicPr>
        <xdr:cNvPr id="3" name="図 2">
          <a:extLst>
            <a:ext uri="{FF2B5EF4-FFF2-40B4-BE49-F238E27FC236}">
              <a16:creationId xmlns:a16="http://schemas.microsoft.com/office/drawing/2014/main" id="{42F3FA81-71EF-4E7A-92A8-FB95597A11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6000750"/>
          <a:ext cx="658177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152400</xdr:colOff>
      <xdr:row>39</xdr:row>
      <xdr:rowOff>171450</xdr:rowOff>
    </xdr:from>
    <xdr:to>
      <xdr:col>13</xdr:col>
      <xdr:colOff>533400</xdr:colOff>
      <xdr:row>56</xdr:row>
      <xdr:rowOff>57150</xdr:rowOff>
    </xdr:to>
    <xdr:pic>
      <xdr:nvPicPr>
        <xdr:cNvPr id="11" name="図 10">
          <a:extLst>
            <a:ext uri="{FF2B5EF4-FFF2-40B4-BE49-F238E27FC236}">
              <a16:creationId xmlns:a16="http://schemas.microsoft.com/office/drawing/2014/main" id="{956C3154-0D96-4E6D-9957-C2FF5148A4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067425"/>
          <a:ext cx="652462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219075</xdr:colOff>
      <xdr:row>53</xdr:row>
      <xdr:rowOff>190499</xdr:rowOff>
    </xdr:from>
    <xdr:to>
      <xdr:col>3</xdr:col>
      <xdr:colOff>71854</xdr:colOff>
      <xdr:row>55</xdr:row>
      <xdr:rowOff>35202</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314325" y="8753474"/>
          <a:ext cx="510004" cy="225703"/>
          <a:chOff x="593271" y="8900432"/>
          <a:chExt cx="510004"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64721" y="890043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23535</xdr:colOff>
      <xdr:row>53</xdr:row>
      <xdr:rowOff>38100</xdr:rowOff>
    </xdr:from>
    <xdr:to>
      <xdr:col>4</xdr:col>
      <xdr:colOff>61618</xdr:colOff>
      <xdr:row>53</xdr:row>
      <xdr:rowOff>147887</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76010" y="8601075"/>
          <a:ext cx="228583"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104775</xdr:colOff>
      <xdr:row>43</xdr:row>
      <xdr:rowOff>142875</xdr:rowOff>
    </xdr:from>
    <xdr:to>
      <xdr:col>15</xdr:col>
      <xdr:colOff>666750</xdr:colOff>
      <xdr:row>57</xdr:row>
      <xdr:rowOff>104775</xdr:rowOff>
    </xdr:to>
    <xdr:pic>
      <xdr:nvPicPr>
        <xdr:cNvPr id="4" name="図 3">
          <a:extLst>
            <a:ext uri="{FF2B5EF4-FFF2-40B4-BE49-F238E27FC236}">
              <a16:creationId xmlns:a16="http://schemas.microsoft.com/office/drawing/2014/main" id="{608FD7A9-5D17-4066-B01D-029A66CF5F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905625"/>
          <a:ext cx="687705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xdr:colOff>
      <xdr:row>52</xdr:row>
      <xdr:rowOff>104775</xdr:rowOff>
    </xdr:from>
    <xdr:to>
      <xdr:col>15</xdr:col>
      <xdr:colOff>476250</xdr:colOff>
      <xdr:row>52</xdr:row>
      <xdr:rowOff>104775</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31520" y="8582025"/>
          <a:ext cx="603123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95250</xdr:colOff>
      <xdr:row>35</xdr:row>
      <xdr:rowOff>95250</xdr:rowOff>
    </xdr:from>
    <xdr:to>
      <xdr:col>10</xdr:col>
      <xdr:colOff>752475</xdr:colOff>
      <xdr:row>47</xdr:row>
      <xdr:rowOff>95250</xdr:rowOff>
    </xdr:to>
    <xdr:pic>
      <xdr:nvPicPr>
        <xdr:cNvPr id="17" name="図 16">
          <a:extLst>
            <a:ext uri="{FF2B5EF4-FFF2-40B4-BE49-F238E27FC236}">
              <a16:creationId xmlns:a16="http://schemas.microsoft.com/office/drawing/2014/main" id="{017784E1-DA17-4C54-B70A-54C1BD6943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629400"/>
          <a:ext cx="630555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228599</xdr:colOff>
      <xdr:row>44</xdr:row>
      <xdr:rowOff>85724</xdr:rowOff>
    </xdr:from>
    <xdr:to>
      <xdr:col>10</xdr:col>
      <xdr:colOff>685087</xdr:colOff>
      <xdr:row>45</xdr:row>
      <xdr:rowOff>137598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5972174" y="8334374"/>
          <a:ext cx="456488" cy="242374"/>
          <a:chOff x="772365"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772365"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02327"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38100</xdr:rowOff>
    </xdr:from>
    <xdr:to>
      <xdr:col>10</xdr:col>
      <xdr:colOff>317432</xdr:colOff>
      <xdr:row>44</xdr:row>
      <xdr:rowOff>147887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829702" y="8286750"/>
          <a:ext cx="231305" cy="109787"/>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95250</xdr:colOff>
      <xdr:row>44</xdr:row>
      <xdr:rowOff>85724</xdr:rowOff>
    </xdr:from>
    <xdr:to>
      <xdr:col>2</xdr:col>
      <xdr:colOff>85013</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90500" y="8334374"/>
          <a:ext cx="456488" cy="242374"/>
          <a:chOff x="593271"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5519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28575</xdr:rowOff>
    </xdr:from>
    <xdr:to>
      <xdr:col>3</xdr:col>
      <xdr:colOff>22157</xdr:colOff>
      <xdr:row>44</xdr:row>
      <xdr:rowOff>138362</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52852" y="8277225"/>
          <a:ext cx="231305" cy="109787"/>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2</xdr:row>
      <xdr:rowOff>0</xdr:rowOff>
    </xdr:from>
    <xdr:to>
      <xdr:col>23</xdr:col>
      <xdr:colOff>95250</xdr:colOff>
      <xdr:row>34</xdr:row>
      <xdr:rowOff>76200</xdr:rowOff>
    </xdr:to>
    <xdr:pic>
      <xdr:nvPicPr>
        <xdr:cNvPr id="40" name="図 39">
          <a:extLst>
            <a:ext uri="{FF2B5EF4-FFF2-40B4-BE49-F238E27FC236}">
              <a16:creationId xmlns:a16="http://schemas.microsoft.com/office/drawing/2014/main" id="{D01DBD4A-5253-4381-8CDB-9F7FBDAFB80A}"/>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381000"/>
          <a:ext cx="7077075" cy="527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180975</xdr:colOff>
      <xdr:row>35</xdr:row>
      <xdr:rowOff>0</xdr:rowOff>
    </xdr:from>
    <xdr:to>
      <xdr:col>22</xdr:col>
      <xdr:colOff>1152525</xdr:colOff>
      <xdr:row>54</xdr:row>
      <xdr:rowOff>104775</xdr:rowOff>
    </xdr:to>
    <xdr:pic>
      <xdr:nvPicPr>
        <xdr:cNvPr id="41" name="図 40">
          <a:extLst>
            <a:ext uri="{FF2B5EF4-FFF2-40B4-BE49-F238E27FC236}">
              <a16:creationId xmlns:a16="http://schemas.microsoft.com/office/drawing/2014/main" id="{D1D0E1B8-BBEE-4447-B443-5F18F2E145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67525" y="5772150"/>
          <a:ext cx="7172325" cy="3714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139440</xdr:colOff>
      <xdr:row>15</xdr:row>
      <xdr:rowOff>69333</xdr:rowOff>
    </xdr:from>
    <xdr:to>
      <xdr:col>9</xdr:col>
      <xdr:colOff>380602</xdr:colOff>
      <xdr:row>15</xdr:row>
      <xdr:rowOff>290531</xdr:rowOff>
    </xdr:to>
    <xdr:sp macro="" textlink="">
      <xdr:nvSpPr>
        <xdr:cNvPr id="55998144" name="AutoShape 384">
          <a:extLst>
            <a:ext uri="{FF2B5EF4-FFF2-40B4-BE49-F238E27FC236}">
              <a16:creationId xmlns:a16="http://schemas.microsoft.com/office/drawing/2014/main" id="{61559BDF-8869-4284-A1C7-52A9260E6668}"/>
            </a:ext>
          </a:extLst>
        </xdr:cNvPr>
        <xdr:cNvSpPr>
          <a:spLocks noChangeArrowheads="1"/>
        </xdr:cNvSpPr>
      </xdr:nvSpPr>
      <xdr:spPr bwMode="auto">
        <a:xfrm rot="2700000">
          <a:off x="5052290" y="339811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110974</xdr:colOff>
      <xdr:row>15</xdr:row>
      <xdr:rowOff>56052</xdr:rowOff>
    </xdr:from>
    <xdr:to>
      <xdr:col>11</xdr:col>
      <xdr:colOff>322695</xdr:colOff>
      <xdr:row>15</xdr:row>
      <xdr:rowOff>265558</xdr:rowOff>
    </xdr:to>
    <xdr:sp macro="" textlink="">
      <xdr:nvSpPr>
        <xdr:cNvPr id="35" name="AutoShape 830">
          <a:extLst>
            <a:ext uri="{FF2B5EF4-FFF2-40B4-BE49-F238E27FC236}">
              <a16:creationId xmlns:a16="http://schemas.microsoft.com/office/drawing/2014/main" id="{D36B3199-95AD-41CC-A82F-DFAF01A8B135}"/>
            </a:ext>
          </a:extLst>
        </xdr:cNvPr>
        <xdr:cNvSpPr>
          <a:spLocks noChangeArrowheads="1"/>
        </xdr:cNvSpPr>
      </xdr:nvSpPr>
      <xdr:spPr bwMode="auto">
        <a:xfrm rot="-2700000">
          <a:off x="6565114" y="336694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21</xdr:row>
      <xdr:rowOff>66675</xdr:rowOff>
    </xdr:from>
    <xdr:to>
      <xdr:col>9</xdr:col>
      <xdr:colOff>345937</xdr:colOff>
      <xdr:row>21</xdr:row>
      <xdr:rowOff>287873</xdr:rowOff>
    </xdr:to>
    <xdr:sp macro="" textlink="">
      <xdr:nvSpPr>
        <xdr:cNvPr id="83" name="AutoShape 384">
          <a:extLst>
            <a:ext uri="{FF2B5EF4-FFF2-40B4-BE49-F238E27FC236}">
              <a16:creationId xmlns:a16="http://schemas.microsoft.com/office/drawing/2014/main" id="{BBBECD1C-A217-456E-AB87-C84F16137281}"/>
            </a:ext>
          </a:extLst>
        </xdr:cNvPr>
        <xdr:cNvSpPr>
          <a:spLocks noChangeArrowheads="1"/>
        </xdr:cNvSpPr>
      </xdr:nvSpPr>
      <xdr:spPr bwMode="auto">
        <a:xfrm rot="2700000">
          <a:off x="5020132" y="53049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30</xdr:row>
      <xdr:rowOff>57150</xdr:rowOff>
    </xdr:from>
    <xdr:to>
      <xdr:col>11</xdr:col>
      <xdr:colOff>345937</xdr:colOff>
      <xdr:row>30</xdr:row>
      <xdr:rowOff>278348</xdr:rowOff>
    </xdr:to>
    <xdr:sp macro="" textlink="">
      <xdr:nvSpPr>
        <xdr:cNvPr id="91" name="AutoShape 384">
          <a:extLst>
            <a:ext uri="{FF2B5EF4-FFF2-40B4-BE49-F238E27FC236}">
              <a16:creationId xmlns:a16="http://schemas.microsoft.com/office/drawing/2014/main" id="{950A0A60-3496-4A04-AA58-123975E446E1}"/>
            </a:ext>
          </a:extLst>
        </xdr:cNvPr>
        <xdr:cNvSpPr>
          <a:spLocks noChangeArrowheads="1"/>
        </xdr:cNvSpPr>
      </xdr:nvSpPr>
      <xdr:spPr bwMode="auto">
        <a:xfrm rot="2700000">
          <a:off x="6553657" y="821009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17</xdr:row>
      <xdr:rowOff>66675</xdr:rowOff>
    </xdr:from>
    <xdr:to>
      <xdr:col>9</xdr:col>
      <xdr:colOff>316496</xdr:colOff>
      <xdr:row>17</xdr:row>
      <xdr:rowOff>276181</xdr:rowOff>
    </xdr:to>
    <xdr:sp macro="" textlink="">
      <xdr:nvSpPr>
        <xdr:cNvPr id="93" name="AutoShape 830">
          <a:extLst>
            <a:ext uri="{FF2B5EF4-FFF2-40B4-BE49-F238E27FC236}">
              <a16:creationId xmlns:a16="http://schemas.microsoft.com/office/drawing/2014/main" id="{3F677D5F-2219-482E-90CB-56DCC62261DF}"/>
            </a:ext>
          </a:extLst>
        </xdr:cNvPr>
        <xdr:cNvSpPr>
          <a:spLocks noChangeArrowheads="1"/>
        </xdr:cNvSpPr>
      </xdr:nvSpPr>
      <xdr:spPr bwMode="auto">
        <a:xfrm rot="-2700000">
          <a:off x="5010150" y="40195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19</xdr:row>
      <xdr:rowOff>66675</xdr:rowOff>
    </xdr:from>
    <xdr:to>
      <xdr:col>9</xdr:col>
      <xdr:colOff>316496</xdr:colOff>
      <xdr:row>19</xdr:row>
      <xdr:rowOff>276181</xdr:rowOff>
    </xdr:to>
    <xdr:sp macro="" textlink="">
      <xdr:nvSpPr>
        <xdr:cNvPr id="94" name="AutoShape 830">
          <a:extLst>
            <a:ext uri="{FF2B5EF4-FFF2-40B4-BE49-F238E27FC236}">
              <a16:creationId xmlns:a16="http://schemas.microsoft.com/office/drawing/2014/main" id="{26C0D8C4-717C-440C-AB98-8C626ADD0B94}"/>
            </a:ext>
          </a:extLst>
        </xdr:cNvPr>
        <xdr:cNvSpPr>
          <a:spLocks noChangeArrowheads="1"/>
        </xdr:cNvSpPr>
      </xdr:nvSpPr>
      <xdr:spPr bwMode="auto">
        <a:xfrm rot="-2700000">
          <a:off x="5010150" y="46672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114801</xdr:colOff>
      <xdr:row>17</xdr:row>
      <xdr:rowOff>56651</xdr:rowOff>
    </xdr:from>
    <xdr:to>
      <xdr:col>11</xdr:col>
      <xdr:colOff>326522</xdr:colOff>
      <xdr:row>17</xdr:row>
      <xdr:rowOff>266157</xdr:rowOff>
    </xdr:to>
    <xdr:sp macro="" textlink="">
      <xdr:nvSpPr>
        <xdr:cNvPr id="96" name="AutoShape 830">
          <a:extLst>
            <a:ext uri="{FF2B5EF4-FFF2-40B4-BE49-F238E27FC236}">
              <a16:creationId xmlns:a16="http://schemas.microsoft.com/office/drawing/2014/main" id="{4E007BD2-36E1-4338-AE15-598C361FA008}"/>
            </a:ext>
          </a:extLst>
        </xdr:cNvPr>
        <xdr:cNvSpPr>
          <a:spLocks noChangeArrowheads="1"/>
        </xdr:cNvSpPr>
      </xdr:nvSpPr>
      <xdr:spPr bwMode="auto">
        <a:xfrm rot="-2700000">
          <a:off x="6551696" y="403709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28</xdr:row>
      <xdr:rowOff>57151</xdr:rowOff>
    </xdr:from>
    <xdr:to>
      <xdr:col>11</xdr:col>
      <xdr:colOff>316496</xdr:colOff>
      <xdr:row>28</xdr:row>
      <xdr:rowOff>266657</xdr:rowOff>
    </xdr:to>
    <xdr:sp macro="" textlink="">
      <xdr:nvSpPr>
        <xdr:cNvPr id="100" name="AutoShape 830">
          <a:extLst>
            <a:ext uri="{FF2B5EF4-FFF2-40B4-BE49-F238E27FC236}">
              <a16:creationId xmlns:a16="http://schemas.microsoft.com/office/drawing/2014/main" id="{962F0F7D-411E-4257-84AB-C3E44BA37087}"/>
            </a:ext>
          </a:extLst>
        </xdr:cNvPr>
        <xdr:cNvSpPr>
          <a:spLocks noChangeArrowheads="1"/>
        </xdr:cNvSpPr>
      </xdr:nvSpPr>
      <xdr:spPr bwMode="auto">
        <a:xfrm rot="-2700000">
          <a:off x="6541670" y="756686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31</xdr:row>
      <xdr:rowOff>57150</xdr:rowOff>
    </xdr:from>
    <xdr:to>
      <xdr:col>11</xdr:col>
      <xdr:colOff>316496</xdr:colOff>
      <xdr:row>31</xdr:row>
      <xdr:rowOff>266656</xdr:rowOff>
    </xdr:to>
    <xdr:sp macro="" textlink="">
      <xdr:nvSpPr>
        <xdr:cNvPr id="101" name="AutoShape 830">
          <a:extLst>
            <a:ext uri="{FF2B5EF4-FFF2-40B4-BE49-F238E27FC236}">
              <a16:creationId xmlns:a16="http://schemas.microsoft.com/office/drawing/2014/main" id="{979304EE-5EB0-4B82-8735-64C12AF8C7F1}"/>
            </a:ext>
          </a:extLst>
        </xdr:cNvPr>
        <xdr:cNvSpPr>
          <a:spLocks noChangeArrowheads="1"/>
        </xdr:cNvSpPr>
      </xdr:nvSpPr>
      <xdr:spPr bwMode="auto">
        <a:xfrm rot="-2700000">
          <a:off x="6543675" y="85439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27</xdr:row>
      <xdr:rowOff>66675</xdr:rowOff>
    </xdr:from>
    <xdr:to>
      <xdr:col>9</xdr:col>
      <xdr:colOff>316496</xdr:colOff>
      <xdr:row>27</xdr:row>
      <xdr:rowOff>276181</xdr:rowOff>
    </xdr:to>
    <xdr:sp macro="" textlink="">
      <xdr:nvSpPr>
        <xdr:cNvPr id="103" name="AutoShape 830">
          <a:extLst>
            <a:ext uri="{FF2B5EF4-FFF2-40B4-BE49-F238E27FC236}">
              <a16:creationId xmlns:a16="http://schemas.microsoft.com/office/drawing/2014/main" id="{10DF9911-44C1-4057-B475-F2F2BC4E592D}"/>
            </a:ext>
          </a:extLst>
        </xdr:cNvPr>
        <xdr:cNvSpPr>
          <a:spLocks noChangeArrowheads="1"/>
        </xdr:cNvSpPr>
      </xdr:nvSpPr>
      <xdr:spPr bwMode="auto">
        <a:xfrm rot="-2700000">
          <a:off x="5010150" y="72580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31</xdr:row>
      <xdr:rowOff>66675</xdr:rowOff>
    </xdr:from>
    <xdr:to>
      <xdr:col>9</xdr:col>
      <xdr:colOff>326522</xdr:colOff>
      <xdr:row>31</xdr:row>
      <xdr:rowOff>276181</xdr:rowOff>
    </xdr:to>
    <xdr:sp macro="" textlink="">
      <xdr:nvSpPr>
        <xdr:cNvPr id="105" name="AutoShape 830">
          <a:extLst>
            <a:ext uri="{FF2B5EF4-FFF2-40B4-BE49-F238E27FC236}">
              <a16:creationId xmlns:a16="http://schemas.microsoft.com/office/drawing/2014/main" id="{D0EEC763-3BA6-45BE-9296-D170BB614124}"/>
            </a:ext>
          </a:extLst>
        </xdr:cNvPr>
        <xdr:cNvSpPr>
          <a:spLocks noChangeArrowheads="1"/>
        </xdr:cNvSpPr>
      </xdr:nvSpPr>
      <xdr:spPr bwMode="auto">
        <a:xfrm rot="-2700000">
          <a:off x="5017669" y="853891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112296</xdr:colOff>
      <xdr:row>25</xdr:row>
      <xdr:rowOff>52141</xdr:rowOff>
    </xdr:from>
    <xdr:to>
      <xdr:col>9</xdr:col>
      <xdr:colOff>350421</xdr:colOff>
      <xdr:row>25</xdr:row>
      <xdr:rowOff>270841</xdr:rowOff>
    </xdr:to>
    <xdr:sp macro="" textlink="">
      <xdr:nvSpPr>
        <xdr:cNvPr id="108" name="AutoShape 889">
          <a:extLst>
            <a:ext uri="{FF2B5EF4-FFF2-40B4-BE49-F238E27FC236}">
              <a16:creationId xmlns:a16="http://schemas.microsoft.com/office/drawing/2014/main" id="{4B044CCD-9A34-40C8-A7B8-71C2738C20DC}"/>
            </a:ext>
          </a:extLst>
        </xdr:cNvPr>
        <xdr:cNvSpPr>
          <a:spLocks noChangeArrowheads="1"/>
        </xdr:cNvSpPr>
      </xdr:nvSpPr>
      <xdr:spPr bwMode="auto">
        <a:xfrm>
          <a:off x="5015164" y="6599325"/>
          <a:ext cx="238125" cy="218700"/>
        </a:xfrm>
        <a:prstGeom prst="rightArrow">
          <a:avLst>
            <a:gd name="adj1" fmla="val 50000"/>
            <a:gd name="adj2" fmla="val 46629"/>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100260</xdr:colOff>
      <xdr:row>20</xdr:row>
      <xdr:rowOff>60156</xdr:rowOff>
    </xdr:from>
    <xdr:to>
      <xdr:col>11</xdr:col>
      <xdr:colOff>341422</xdr:colOff>
      <xdr:row>20</xdr:row>
      <xdr:rowOff>281354</xdr:rowOff>
    </xdr:to>
    <xdr:sp macro="" textlink="">
      <xdr:nvSpPr>
        <xdr:cNvPr id="36" name="AutoShape 384">
          <a:extLst>
            <a:ext uri="{FF2B5EF4-FFF2-40B4-BE49-F238E27FC236}">
              <a16:creationId xmlns:a16="http://schemas.microsoft.com/office/drawing/2014/main" id="{606514EF-8776-47C3-87F9-07F6680ED7F0}"/>
            </a:ext>
          </a:extLst>
        </xdr:cNvPr>
        <xdr:cNvSpPr>
          <a:spLocks noChangeArrowheads="1"/>
        </xdr:cNvSpPr>
      </xdr:nvSpPr>
      <xdr:spPr bwMode="auto">
        <a:xfrm rot="2700000">
          <a:off x="6547137"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100260</xdr:colOff>
      <xdr:row>16</xdr:row>
      <xdr:rowOff>60156</xdr:rowOff>
    </xdr:from>
    <xdr:to>
      <xdr:col>9</xdr:col>
      <xdr:colOff>341422</xdr:colOff>
      <xdr:row>16</xdr:row>
      <xdr:rowOff>281354</xdr:rowOff>
    </xdr:to>
    <xdr:sp macro="" textlink="">
      <xdr:nvSpPr>
        <xdr:cNvPr id="37" name="AutoShape 384">
          <a:extLst>
            <a:ext uri="{FF2B5EF4-FFF2-40B4-BE49-F238E27FC236}">
              <a16:creationId xmlns:a16="http://schemas.microsoft.com/office/drawing/2014/main" id="{6E53702D-B529-4E3A-A3D6-CFF414EA1553}"/>
            </a:ext>
          </a:extLst>
        </xdr:cNvPr>
        <xdr:cNvSpPr>
          <a:spLocks noChangeArrowheads="1"/>
        </xdr:cNvSpPr>
      </xdr:nvSpPr>
      <xdr:spPr bwMode="auto">
        <a:xfrm rot="2700000">
          <a:off x="5013110" y="370977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20</xdr:row>
      <xdr:rowOff>60156</xdr:rowOff>
    </xdr:from>
    <xdr:to>
      <xdr:col>9</xdr:col>
      <xdr:colOff>341422</xdr:colOff>
      <xdr:row>20</xdr:row>
      <xdr:rowOff>281354</xdr:rowOff>
    </xdr:to>
    <xdr:sp macro="" textlink="">
      <xdr:nvSpPr>
        <xdr:cNvPr id="38" name="AutoShape 384">
          <a:extLst>
            <a:ext uri="{FF2B5EF4-FFF2-40B4-BE49-F238E27FC236}">
              <a16:creationId xmlns:a16="http://schemas.microsoft.com/office/drawing/2014/main" id="{E799F17C-B524-4933-A425-2D4D6361E224}"/>
            </a:ext>
          </a:extLst>
        </xdr:cNvPr>
        <xdr:cNvSpPr>
          <a:spLocks noChangeArrowheads="1"/>
        </xdr:cNvSpPr>
      </xdr:nvSpPr>
      <xdr:spPr bwMode="auto">
        <a:xfrm rot="2700000">
          <a:off x="5013110"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22</xdr:row>
      <xdr:rowOff>60156</xdr:rowOff>
    </xdr:from>
    <xdr:to>
      <xdr:col>9</xdr:col>
      <xdr:colOff>341422</xdr:colOff>
      <xdr:row>22</xdr:row>
      <xdr:rowOff>281354</xdr:rowOff>
    </xdr:to>
    <xdr:sp macro="" textlink="">
      <xdr:nvSpPr>
        <xdr:cNvPr id="39" name="AutoShape 384">
          <a:extLst>
            <a:ext uri="{FF2B5EF4-FFF2-40B4-BE49-F238E27FC236}">
              <a16:creationId xmlns:a16="http://schemas.microsoft.com/office/drawing/2014/main" id="{C030A4EF-CF62-4FE6-86B1-639B9F09CA50}"/>
            </a:ext>
          </a:extLst>
        </xdr:cNvPr>
        <xdr:cNvSpPr>
          <a:spLocks noChangeArrowheads="1"/>
        </xdr:cNvSpPr>
      </xdr:nvSpPr>
      <xdr:spPr bwMode="auto">
        <a:xfrm rot="2700000">
          <a:off x="5013110" y="5634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18</xdr:row>
      <xdr:rowOff>50130</xdr:rowOff>
    </xdr:from>
    <xdr:to>
      <xdr:col>9</xdr:col>
      <xdr:colOff>311981</xdr:colOff>
      <xdr:row>18</xdr:row>
      <xdr:rowOff>259636</xdr:rowOff>
    </xdr:to>
    <xdr:sp macro="" textlink="">
      <xdr:nvSpPr>
        <xdr:cNvPr id="32" name="AutoShape 830">
          <a:extLst>
            <a:ext uri="{FF2B5EF4-FFF2-40B4-BE49-F238E27FC236}">
              <a16:creationId xmlns:a16="http://schemas.microsoft.com/office/drawing/2014/main" id="{30BEABEA-AEC6-41E6-BB90-23E2984D8CF3}"/>
            </a:ext>
          </a:extLst>
        </xdr:cNvPr>
        <xdr:cNvSpPr>
          <a:spLocks noChangeArrowheads="1"/>
        </xdr:cNvSpPr>
      </xdr:nvSpPr>
      <xdr:spPr bwMode="auto">
        <a:xfrm rot="-2700000">
          <a:off x="5003128" y="435141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120312</xdr:colOff>
      <xdr:row>18</xdr:row>
      <xdr:rowOff>50130</xdr:rowOff>
    </xdr:from>
    <xdr:to>
      <xdr:col>11</xdr:col>
      <xdr:colOff>332033</xdr:colOff>
      <xdr:row>18</xdr:row>
      <xdr:rowOff>259636</xdr:rowOff>
    </xdr:to>
    <xdr:sp macro="" textlink="">
      <xdr:nvSpPr>
        <xdr:cNvPr id="46" name="AutoShape 830">
          <a:extLst>
            <a:ext uri="{FF2B5EF4-FFF2-40B4-BE49-F238E27FC236}">
              <a16:creationId xmlns:a16="http://schemas.microsoft.com/office/drawing/2014/main" id="{D454F1AC-91CF-4202-8C2D-AC1F9E680CC6}"/>
            </a:ext>
          </a:extLst>
        </xdr:cNvPr>
        <xdr:cNvSpPr>
          <a:spLocks noChangeArrowheads="1"/>
        </xdr:cNvSpPr>
      </xdr:nvSpPr>
      <xdr:spPr bwMode="auto">
        <a:xfrm rot="-2700000">
          <a:off x="6557207" y="435141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19</xdr:row>
      <xdr:rowOff>50130</xdr:rowOff>
    </xdr:from>
    <xdr:to>
      <xdr:col>11</xdr:col>
      <xdr:colOff>351448</xdr:colOff>
      <xdr:row>19</xdr:row>
      <xdr:rowOff>271328</xdr:rowOff>
    </xdr:to>
    <xdr:sp macro="" textlink="">
      <xdr:nvSpPr>
        <xdr:cNvPr id="47" name="AutoShape 384">
          <a:extLst>
            <a:ext uri="{FF2B5EF4-FFF2-40B4-BE49-F238E27FC236}">
              <a16:creationId xmlns:a16="http://schemas.microsoft.com/office/drawing/2014/main" id="{0D8997D0-7FA3-4245-891F-F72FCE1ED7AF}"/>
            </a:ext>
          </a:extLst>
        </xdr:cNvPr>
        <xdr:cNvSpPr>
          <a:spLocks noChangeArrowheads="1"/>
        </xdr:cNvSpPr>
      </xdr:nvSpPr>
      <xdr:spPr bwMode="auto">
        <a:xfrm rot="2700000">
          <a:off x="6557163" y="4662280"/>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110286</xdr:colOff>
      <xdr:row>23</xdr:row>
      <xdr:rowOff>40104</xdr:rowOff>
    </xdr:from>
    <xdr:to>
      <xdr:col>9</xdr:col>
      <xdr:colOff>322007</xdr:colOff>
      <xdr:row>23</xdr:row>
      <xdr:rowOff>249610</xdr:rowOff>
    </xdr:to>
    <xdr:sp macro="" textlink="">
      <xdr:nvSpPr>
        <xdr:cNvPr id="48" name="AutoShape 830">
          <a:extLst>
            <a:ext uri="{FF2B5EF4-FFF2-40B4-BE49-F238E27FC236}">
              <a16:creationId xmlns:a16="http://schemas.microsoft.com/office/drawing/2014/main" id="{93B72BF9-3E8B-447D-ABCF-4CB690D7C998}"/>
            </a:ext>
          </a:extLst>
        </xdr:cNvPr>
        <xdr:cNvSpPr>
          <a:spLocks noChangeArrowheads="1"/>
        </xdr:cNvSpPr>
      </xdr:nvSpPr>
      <xdr:spPr bwMode="auto">
        <a:xfrm rot="-2700000">
          <a:off x="5013154" y="594560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22</xdr:row>
      <xdr:rowOff>50130</xdr:rowOff>
    </xdr:from>
    <xdr:to>
      <xdr:col>11</xdr:col>
      <xdr:colOff>322007</xdr:colOff>
      <xdr:row>22</xdr:row>
      <xdr:rowOff>259636</xdr:rowOff>
    </xdr:to>
    <xdr:sp macro="" textlink="">
      <xdr:nvSpPr>
        <xdr:cNvPr id="49" name="AutoShape 830">
          <a:extLst>
            <a:ext uri="{FF2B5EF4-FFF2-40B4-BE49-F238E27FC236}">
              <a16:creationId xmlns:a16="http://schemas.microsoft.com/office/drawing/2014/main" id="{0A2C5E35-A7D0-48C3-AF5D-4D1F56512BF7}"/>
            </a:ext>
          </a:extLst>
        </xdr:cNvPr>
        <xdr:cNvSpPr>
          <a:spLocks noChangeArrowheads="1"/>
        </xdr:cNvSpPr>
      </xdr:nvSpPr>
      <xdr:spPr bwMode="auto">
        <a:xfrm rot="-2700000">
          <a:off x="6547181" y="56347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23</xdr:row>
      <xdr:rowOff>50130</xdr:rowOff>
    </xdr:from>
    <xdr:to>
      <xdr:col>11</xdr:col>
      <xdr:colOff>322007</xdr:colOff>
      <xdr:row>23</xdr:row>
      <xdr:rowOff>259636</xdr:rowOff>
    </xdr:to>
    <xdr:sp macro="" textlink="">
      <xdr:nvSpPr>
        <xdr:cNvPr id="50" name="AutoShape 830">
          <a:extLst>
            <a:ext uri="{FF2B5EF4-FFF2-40B4-BE49-F238E27FC236}">
              <a16:creationId xmlns:a16="http://schemas.microsoft.com/office/drawing/2014/main" id="{EDAD7C91-E048-49D2-8E22-2C1CD586739D}"/>
            </a:ext>
          </a:extLst>
        </xdr:cNvPr>
        <xdr:cNvSpPr>
          <a:spLocks noChangeArrowheads="1"/>
        </xdr:cNvSpPr>
      </xdr:nvSpPr>
      <xdr:spPr bwMode="auto">
        <a:xfrm rot="-2700000">
          <a:off x="6547181" y="595563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24</xdr:row>
      <xdr:rowOff>50130</xdr:rowOff>
    </xdr:from>
    <xdr:to>
      <xdr:col>9</xdr:col>
      <xdr:colOff>338385</xdr:colOff>
      <xdr:row>24</xdr:row>
      <xdr:rowOff>268830</xdr:rowOff>
    </xdr:to>
    <xdr:sp macro="" textlink="">
      <xdr:nvSpPr>
        <xdr:cNvPr id="51" name="AutoShape 889">
          <a:extLst>
            <a:ext uri="{FF2B5EF4-FFF2-40B4-BE49-F238E27FC236}">
              <a16:creationId xmlns:a16="http://schemas.microsoft.com/office/drawing/2014/main" id="{F7DC4068-D79E-422A-984D-7A78927BFF93}"/>
            </a:ext>
          </a:extLst>
        </xdr:cNvPr>
        <xdr:cNvSpPr>
          <a:spLocks noChangeArrowheads="1"/>
        </xdr:cNvSpPr>
      </xdr:nvSpPr>
      <xdr:spPr bwMode="auto">
        <a:xfrm>
          <a:off x="5003128" y="6276472"/>
          <a:ext cx="238125" cy="218700"/>
        </a:xfrm>
        <a:prstGeom prst="rightArrow">
          <a:avLst>
            <a:gd name="adj1" fmla="val 50000"/>
            <a:gd name="adj2" fmla="val 46629"/>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100260</xdr:colOff>
      <xdr:row>24</xdr:row>
      <xdr:rowOff>50130</xdr:rowOff>
    </xdr:from>
    <xdr:to>
      <xdr:col>11</xdr:col>
      <xdr:colOff>338385</xdr:colOff>
      <xdr:row>24</xdr:row>
      <xdr:rowOff>268830</xdr:rowOff>
    </xdr:to>
    <xdr:sp macro="" textlink="">
      <xdr:nvSpPr>
        <xdr:cNvPr id="52" name="AutoShape 889">
          <a:extLst>
            <a:ext uri="{FF2B5EF4-FFF2-40B4-BE49-F238E27FC236}">
              <a16:creationId xmlns:a16="http://schemas.microsoft.com/office/drawing/2014/main" id="{DFC69736-B16E-4B60-B53A-7434FDEDD907}"/>
            </a:ext>
          </a:extLst>
        </xdr:cNvPr>
        <xdr:cNvSpPr>
          <a:spLocks noChangeArrowheads="1"/>
        </xdr:cNvSpPr>
      </xdr:nvSpPr>
      <xdr:spPr bwMode="auto">
        <a:xfrm>
          <a:off x="6537155" y="6276472"/>
          <a:ext cx="238125" cy="218700"/>
        </a:xfrm>
        <a:prstGeom prst="rightArrow">
          <a:avLst>
            <a:gd name="adj1" fmla="val 50000"/>
            <a:gd name="adj2" fmla="val 46629"/>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26</xdr:row>
      <xdr:rowOff>50130</xdr:rowOff>
    </xdr:from>
    <xdr:to>
      <xdr:col>11</xdr:col>
      <xdr:colOff>322007</xdr:colOff>
      <xdr:row>26</xdr:row>
      <xdr:rowOff>259636</xdr:rowOff>
    </xdr:to>
    <xdr:sp macro="" textlink="">
      <xdr:nvSpPr>
        <xdr:cNvPr id="53" name="AutoShape 830">
          <a:extLst>
            <a:ext uri="{FF2B5EF4-FFF2-40B4-BE49-F238E27FC236}">
              <a16:creationId xmlns:a16="http://schemas.microsoft.com/office/drawing/2014/main" id="{0CCC0295-683A-49AB-A5BA-4E349DB0C21B}"/>
            </a:ext>
          </a:extLst>
        </xdr:cNvPr>
        <xdr:cNvSpPr>
          <a:spLocks noChangeArrowheads="1"/>
        </xdr:cNvSpPr>
      </xdr:nvSpPr>
      <xdr:spPr bwMode="auto">
        <a:xfrm rot="-2700000">
          <a:off x="6547181" y="69181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26</xdr:row>
      <xdr:rowOff>50130</xdr:rowOff>
    </xdr:from>
    <xdr:to>
      <xdr:col>9</xdr:col>
      <xdr:colOff>351448</xdr:colOff>
      <xdr:row>26</xdr:row>
      <xdr:rowOff>271328</xdr:rowOff>
    </xdr:to>
    <xdr:sp macro="" textlink="">
      <xdr:nvSpPr>
        <xdr:cNvPr id="54" name="AutoShape 384">
          <a:extLst>
            <a:ext uri="{FF2B5EF4-FFF2-40B4-BE49-F238E27FC236}">
              <a16:creationId xmlns:a16="http://schemas.microsoft.com/office/drawing/2014/main" id="{81A1EF7B-2AF4-4FE9-96D5-777B7E5B8AA9}"/>
            </a:ext>
          </a:extLst>
        </xdr:cNvPr>
        <xdr:cNvSpPr>
          <a:spLocks noChangeArrowheads="1"/>
        </xdr:cNvSpPr>
      </xdr:nvSpPr>
      <xdr:spPr bwMode="auto">
        <a:xfrm rot="2700000">
          <a:off x="5023136" y="690817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29</xdr:row>
      <xdr:rowOff>50130</xdr:rowOff>
    </xdr:from>
    <xdr:to>
      <xdr:col>11</xdr:col>
      <xdr:colOff>351448</xdr:colOff>
      <xdr:row>29</xdr:row>
      <xdr:rowOff>271328</xdr:rowOff>
    </xdr:to>
    <xdr:sp macro="" textlink="">
      <xdr:nvSpPr>
        <xdr:cNvPr id="56" name="AutoShape 384">
          <a:extLst>
            <a:ext uri="{FF2B5EF4-FFF2-40B4-BE49-F238E27FC236}">
              <a16:creationId xmlns:a16="http://schemas.microsoft.com/office/drawing/2014/main" id="{87990EEF-3916-453A-A482-E86CDA3E7BB0}"/>
            </a:ext>
          </a:extLst>
        </xdr:cNvPr>
        <xdr:cNvSpPr>
          <a:spLocks noChangeArrowheads="1"/>
        </xdr:cNvSpPr>
      </xdr:nvSpPr>
      <xdr:spPr bwMode="auto">
        <a:xfrm rot="2700000">
          <a:off x="6557163" y="787070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351448</xdr:colOff>
      <xdr:row>28</xdr:row>
      <xdr:rowOff>271328</xdr:rowOff>
    </xdr:to>
    <xdr:sp macro="" textlink="">
      <xdr:nvSpPr>
        <xdr:cNvPr id="57" name="AutoShape 384">
          <a:extLst>
            <a:ext uri="{FF2B5EF4-FFF2-40B4-BE49-F238E27FC236}">
              <a16:creationId xmlns:a16="http://schemas.microsoft.com/office/drawing/2014/main" id="{30723A8D-1B79-4ED8-9882-9184E65AF8AC}"/>
            </a:ext>
          </a:extLst>
        </xdr:cNvPr>
        <xdr:cNvSpPr>
          <a:spLocks noChangeArrowheads="1"/>
        </xdr:cNvSpPr>
      </xdr:nvSpPr>
      <xdr:spPr bwMode="auto">
        <a:xfrm rot="2700000">
          <a:off x="5023136" y="754985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29</xdr:row>
      <xdr:rowOff>40104</xdr:rowOff>
    </xdr:from>
    <xdr:to>
      <xdr:col>9</xdr:col>
      <xdr:colOff>322007</xdr:colOff>
      <xdr:row>29</xdr:row>
      <xdr:rowOff>249610</xdr:rowOff>
    </xdr:to>
    <xdr:sp macro="" textlink="">
      <xdr:nvSpPr>
        <xdr:cNvPr id="34" name="AutoShape 830">
          <a:extLst>
            <a:ext uri="{FF2B5EF4-FFF2-40B4-BE49-F238E27FC236}">
              <a16:creationId xmlns:a16="http://schemas.microsoft.com/office/drawing/2014/main" id="{028F6297-ABC1-4C5B-96DF-F32A88AB7580}"/>
            </a:ext>
          </a:extLst>
        </xdr:cNvPr>
        <xdr:cNvSpPr>
          <a:spLocks noChangeArrowheads="1"/>
        </xdr:cNvSpPr>
      </xdr:nvSpPr>
      <xdr:spPr bwMode="auto">
        <a:xfrm rot="-2700000">
          <a:off x="5013154" y="5945604"/>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152400</xdr:colOff>
      <xdr:row>39</xdr:row>
      <xdr:rowOff>76200</xdr:rowOff>
    </xdr:from>
    <xdr:to>
      <xdr:col>16</xdr:col>
      <xdr:colOff>400050</xdr:colOff>
      <xdr:row>53</xdr:row>
      <xdr:rowOff>38100</xdr:rowOff>
    </xdr:to>
    <xdr:pic>
      <xdr:nvPicPr>
        <xdr:cNvPr id="5" name="図 4">
          <a:extLst>
            <a:ext uri="{FF2B5EF4-FFF2-40B4-BE49-F238E27FC236}">
              <a16:creationId xmlns:a16="http://schemas.microsoft.com/office/drawing/2014/main" id="{E72220D4-1381-436A-97BD-19B323C61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572250"/>
          <a:ext cx="6410325"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84811</xdr:colOff>
      <xdr:row>45</xdr:row>
      <xdr:rowOff>53915</xdr:rowOff>
    </xdr:from>
    <xdr:to>
      <xdr:col>16</xdr:col>
      <xdr:colOff>53915</xdr:colOff>
      <xdr:row>45</xdr:row>
      <xdr:rowOff>53915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645873" y="7700011"/>
          <a:ext cx="5664532"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66675</xdr:colOff>
      <xdr:row>41</xdr:row>
      <xdr:rowOff>66675</xdr:rowOff>
    </xdr:from>
    <xdr:to>
      <xdr:col>13</xdr:col>
      <xdr:colOff>495300</xdr:colOff>
      <xdr:row>55</xdr:row>
      <xdr:rowOff>114300</xdr:rowOff>
    </xdr:to>
    <xdr:pic>
      <xdr:nvPicPr>
        <xdr:cNvPr id="5" name="図 4">
          <a:extLst>
            <a:ext uri="{FF2B5EF4-FFF2-40B4-BE49-F238E27FC236}">
              <a16:creationId xmlns:a16="http://schemas.microsoft.com/office/drawing/2014/main" id="{2CCC7EC2-C038-4CE7-B1A4-BD580069D1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657975"/>
          <a:ext cx="66008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97617</xdr:colOff>
      <xdr:row>50</xdr:row>
      <xdr:rowOff>23265</xdr:rowOff>
    </xdr:from>
    <xdr:to>
      <xdr:col>13</xdr:col>
      <xdr:colOff>257090</xdr:colOff>
      <xdr:row>50</xdr:row>
      <xdr:rowOff>23265</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59651" y="8302916"/>
          <a:ext cx="5862641"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89859</xdr:colOff>
      <xdr:row>38</xdr:row>
      <xdr:rowOff>26958</xdr:rowOff>
    </xdr:from>
    <xdr:to>
      <xdr:col>13</xdr:col>
      <xdr:colOff>515070</xdr:colOff>
      <xdr:row>55</xdr:row>
      <xdr:rowOff>117895</xdr:rowOff>
    </xdr:to>
    <xdr:pic>
      <xdr:nvPicPr>
        <xdr:cNvPr id="4" name="図 3">
          <a:extLst>
            <a:ext uri="{FF2B5EF4-FFF2-40B4-BE49-F238E27FC236}">
              <a16:creationId xmlns:a16="http://schemas.microsoft.com/office/drawing/2014/main" id="{5455BE58-9E8B-4EE5-B3AA-603BCDF4B7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703" y="6092406"/>
          <a:ext cx="6490659" cy="3298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51471</xdr:rowOff>
    </xdr:from>
    <xdr:to>
      <xdr:col>13</xdr:col>
      <xdr:colOff>409575</xdr:colOff>
      <xdr:row>48</xdr:row>
      <xdr:rowOff>51471</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7171" y="8029398"/>
          <a:ext cx="5842947" cy="0"/>
        </a:xfrm>
        <a:prstGeom prst="line">
          <a:avLst/>
        </a:prstGeom>
        <a:solidFill>
          <a:srgbClr xmlns:mc="http://schemas.openxmlformats.org/markup-compatibility/2006" xmlns:a14="http://schemas.microsoft.com/office/drawing/2010/main" val="00FFFF" mc:Ignorable="a14" a14:legacySpreadsheetColorIndex="15"/>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38</xdr:row>
      <xdr:rowOff>114300</xdr:rowOff>
    </xdr:from>
    <xdr:to>
      <xdr:col>13</xdr:col>
      <xdr:colOff>514350</xdr:colOff>
      <xdr:row>54</xdr:row>
      <xdr:rowOff>66675</xdr:rowOff>
    </xdr:to>
    <xdr:pic>
      <xdr:nvPicPr>
        <xdr:cNvPr id="4" name="図 3">
          <a:extLst>
            <a:ext uri="{FF2B5EF4-FFF2-40B4-BE49-F238E27FC236}">
              <a16:creationId xmlns:a16="http://schemas.microsoft.com/office/drawing/2014/main" id="{51FB17EE-E6C8-408F-9A5E-5165BEA2B3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162675"/>
          <a:ext cx="669607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181476</xdr:rowOff>
    </xdr:from>
    <xdr:to>
      <xdr:col>13</xdr:col>
      <xdr:colOff>200025</xdr:colOff>
      <xdr:row>47</xdr:row>
      <xdr:rowOff>181476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3596" y="7935947"/>
          <a:ext cx="585899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247650</xdr:colOff>
      <xdr:row>37</xdr:row>
      <xdr:rowOff>180975</xdr:rowOff>
    </xdr:from>
    <xdr:to>
      <xdr:col>22</xdr:col>
      <xdr:colOff>180975</xdr:colOff>
      <xdr:row>53</xdr:row>
      <xdr:rowOff>38100</xdr:rowOff>
    </xdr:to>
    <xdr:pic>
      <xdr:nvPicPr>
        <xdr:cNvPr id="15" name="図 14">
          <a:extLst>
            <a:ext uri="{FF2B5EF4-FFF2-40B4-BE49-F238E27FC236}">
              <a16:creationId xmlns:a16="http://schemas.microsoft.com/office/drawing/2014/main" id="{1F50FD9C-9CEE-45FE-9061-99D5DA1AD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6505575"/>
          <a:ext cx="6400800"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334658</xdr:colOff>
      <xdr:row>49</xdr:row>
      <xdr:rowOff>95250</xdr:rowOff>
    </xdr:from>
    <xdr:to>
      <xdr:col>3</xdr:col>
      <xdr:colOff>76200</xdr:colOff>
      <xdr:row>51</xdr:row>
      <xdr:rowOff>161925</xdr:rowOff>
    </xdr:to>
    <xdr:grpSp>
      <xdr:nvGrpSpPr>
        <xdr:cNvPr id="8" name="グループ化 7">
          <a:extLst>
            <a:ext uri="{FF2B5EF4-FFF2-40B4-BE49-F238E27FC236}">
              <a16:creationId xmlns:a16="http://schemas.microsoft.com/office/drawing/2014/main" id="{2E3AC839-B6FC-40EB-85E8-CC6923571BE8}"/>
            </a:ext>
          </a:extLst>
        </xdr:cNvPr>
        <xdr:cNvGrpSpPr/>
      </xdr:nvGrpSpPr>
      <xdr:grpSpPr>
        <a:xfrm>
          <a:off x="429908" y="8705850"/>
          <a:ext cx="408292" cy="447675"/>
          <a:chOff x="720193" y="1301006"/>
          <a:chExt cx="5941874" cy="7570852"/>
        </a:xfrm>
      </xdr:grpSpPr>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0E00D8F5-D47F-4112-A7D1-638B48D6669D}"/>
              </a:ext>
            </a:extLst>
          </xdr:cNvPr>
          <xdr:cNvSpPr/>
        </xdr:nvSpPr>
        <xdr:spPr bwMode="auto">
          <a:xfrm>
            <a:off x="720193" y="1301006"/>
            <a:ext cx="5941874" cy="5637869"/>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322713</xdr:colOff>
      <xdr:row>50</xdr:row>
      <xdr:rowOff>43014</xdr:rowOff>
    </xdr:from>
    <xdr:to>
      <xdr:col>3</xdr:col>
      <xdr:colOff>82955</xdr:colOff>
      <xdr:row>51</xdr:row>
      <xdr:rowOff>116639</xdr:rowOff>
    </xdr:to>
    <xdr:grpSp>
      <xdr:nvGrpSpPr>
        <xdr:cNvPr id="10" name="グループ化 9">
          <a:extLst>
            <a:ext uri="{FF2B5EF4-FFF2-40B4-BE49-F238E27FC236}">
              <a16:creationId xmlns:a16="http://schemas.microsoft.com/office/drawing/2014/main" id="{7063B68E-9C57-446A-B0CD-E945C4794F00}"/>
            </a:ext>
          </a:extLst>
        </xdr:cNvPr>
        <xdr:cNvGrpSpPr/>
      </xdr:nvGrpSpPr>
      <xdr:grpSpPr>
        <a:xfrm>
          <a:off x="417963" y="8844114"/>
          <a:ext cx="426992" cy="264125"/>
          <a:chOff x="593271" y="8900432"/>
          <a:chExt cx="519715" cy="242374"/>
        </a:xfrm>
      </xdr:grpSpPr>
      <xdr:sp macro="" textlink="">
        <xdr:nvSpPr>
          <xdr:cNvPr id="4" name="正方形/長方形 3">
            <a:extLst>
              <a:ext uri="{FF2B5EF4-FFF2-40B4-BE49-F238E27FC236}">
                <a16:creationId xmlns:a16="http://schemas.microsoft.com/office/drawing/2014/main" id="{0A4892B8-7E22-41F8-B7FB-F818F0EAB370}"/>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B00B0249-3B5F-43FE-BDDB-5B156A2BA2BC}"/>
              </a:ext>
            </a:extLst>
          </xdr:cNvPr>
          <xdr:cNvSpPr txBox="1"/>
        </xdr:nvSpPr>
        <xdr:spPr>
          <a:xfrm>
            <a:off x="755196" y="89004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28575</xdr:colOff>
      <xdr:row>49</xdr:row>
      <xdr:rowOff>133350</xdr:rowOff>
    </xdr:from>
    <xdr:to>
      <xdr:col>4</xdr:col>
      <xdr:colOff>57133</xdr:colOff>
      <xdr:row>50</xdr:row>
      <xdr:rowOff>52637</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90575" y="8743950"/>
          <a:ext cx="228583" cy="109787"/>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8"/>
  <sheetViews>
    <sheetView tabSelected="1"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30.75" customHeight="1">
      <c r="G1" s="279"/>
      <c r="H1" s="232"/>
      <c r="I1" s="232"/>
      <c r="N1" s="279"/>
      <c r="O1" s="232"/>
      <c r="P1" s="232"/>
      <c r="Q1" s="232"/>
      <c r="R1" s="232"/>
    </row>
    <row r="2" spans="1:18" ht="45.75" customHeight="1">
      <c r="A2" s="868" t="s">
        <v>152</v>
      </c>
      <c r="B2" s="868"/>
      <c r="C2" s="868"/>
      <c r="D2" s="868"/>
      <c r="E2" s="868"/>
      <c r="F2" s="868"/>
      <c r="G2" s="868"/>
      <c r="H2" s="868"/>
      <c r="I2" s="868"/>
      <c r="J2" s="868"/>
    </row>
    <row r="3" spans="1:18" ht="48" customHeight="1">
      <c r="A3" s="869" t="s">
        <v>447</v>
      </c>
      <c r="B3" s="869"/>
      <c r="C3" s="869"/>
      <c r="D3" s="869"/>
      <c r="E3" s="869"/>
      <c r="F3" s="869"/>
      <c r="G3" s="869"/>
      <c r="H3" s="869"/>
      <c r="I3" s="869"/>
      <c r="J3" s="869"/>
    </row>
    <row r="4" spans="1:18" ht="27.75" customHeight="1"/>
    <row r="5" spans="1:18">
      <c r="B5" s="282"/>
      <c r="C5" s="283"/>
      <c r="D5" s="283"/>
      <c r="E5" s="283"/>
      <c r="F5" s="283"/>
      <c r="G5" s="283"/>
      <c r="H5" s="283"/>
      <c r="I5" s="284"/>
    </row>
    <row r="6" spans="1:18" ht="13.5" customHeight="1">
      <c r="B6" s="285"/>
      <c r="C6" s="867" t="s">
        <v>191</v>
      </c>
      <c r="D6" s="867"/>
      <c r="E6" s="867"/>
      <c r="F6" s="867"/>
      <c r="G6" s="867"/>
      <c r="H6" s="867"/>
      <c r="I6" s="286"/>
      <c r="J6" s="236"/>
    </row>
    <row r="7" spans="1:18" ht="6.75" customHeight="1">
      <c r="B7" s="285"/>
      <c r="C7" s="287"/>
      <c r="D7" s="287"/>
      <c r="E7" s="287"/>
      <c r="F7" s="287"/>
      <c r="G7" s="287"/>
      <c r="H7" s="287"/>
      <c r="I7" s="288"/>
    </row>
    <row r="8" spans="1:18" s="237" customFormat="1" ht="19.5" customHeight="1">
      <c r="B8" s="289"/>
      <c r="C8" s="302" t="s">
        <v>183</v>
      </c>
      <c r="D8" s="302"/>
      <c r="E8" s="302"/>
      <c r="F8" s="291"/>
      <c r="G8" s="290"/>
      <c r="H8" s="290"/>
      <c r="I8" s="292"/>
    </row>
    <row r="9" spans="1:18" s="237" customFormat="1" ht="19.5" customHeight="1">
      <c r="B9" s="293"/>
      <c r="C9" s="294"/>
      <c r="D9" s="295" t="s">
        <v>192</v>
      </c>
      <c r="E9" s="295"/>
      <c r="F9" s="291"/>
      <c r="G9" s="290"/>
      <c r="H9" s="294" t="s">
        <v>153</v>
      </c>
      <c r="I9" s="292"/>
    </row>
    <row r="10" spans="1:18" s="237" customFormat="1" ht="19.5" customHeight="1">
      <c r="B10" s="293"/>
      <c r="C10" s="294"/>
      <c r="D10" s="303" t="s">
        <v>190</v>
      </c>
      <c r="E10" s="295" t="s">
        <v>47</v>
      </c>
      <c r="F10" s="291"/>
      <c r="G10" s="290"/>
      <c r="H10" s="294" t="s">
        <v>173</v>
      </c>
      <c r="I10" s="292"/>
    </row>
    <row r="11" spans="1:18" s="237" customFormat="1" ht="19.5" customHeight="1">
      <c r="B11" s="293"/>
      <c r="C11" s="291"/>
      <c r="D11" s="295"/>
      <c r="E11" s="295" t="s">
        <v>189</v>
      </c>
      <c r="F11" s="295"/>
      <c r="G11" s="290"/>
      <c r="H11" s="294" t="s">
        <v>179</v>
      </c>
      <c r="I11" s="292"/>
    </row>
    <row r="12" spans="1:18" s="237" customFormat="1" ht="12" customHeight="1">
      <c r="B12" s="293"/>
      <c r="C12" s="291"/>
      <c r="D12" s="291"/>
      <c r="E12" s="291"/>
      <c r="F12" s="291"/>
      <c r="G12" s="290"/>
      <c r="H12" s="294"/>
      <c r="I12" s="292"/>
    </row>
    <row r="13" spans="1:18" s="237" customFormat="1" ht="19.5" customHeight="1">
      <c r="B13" s="293"/>
      <c r="C13" s="304" t="s">
        <v>193</v>
      </c>
      <c r="D13" s="304"/>
      <c r="E13" s="301"/>
      <c r="F13" s="291"/>
      <c r="G13" s="290"/>
      <c r="H13" s="294"/>
      <c r="I13" s="292"/>
    </row>
    <row r="14" spans="1:18" s="237" customFormat="1" ht="19.5" customHeight="1">
      <c r="B14" s="293"/>
      <c r="C14" s="291"/>
      <c r="D14" s="291" t="s">
        <v>194</v>
      </c>
      <c r="E14" s="291"/>
      <c r="F14" s="295" t="s">
        <v>308</v>
      </c>
      <c r="G14" s="290"/>
      <c r="H14" s="294" t="s">
        <v>154</v>
      </c>
      <c r="I14" s="292"/>
    </row>
    <row r="15" spans="1:18" s="237" customFormat="1" ht="19.5" customHeight="1">
      <c r="B15" s="293"/>
      <c r="C15" s="291"/>
      <c r="D15" s="291"/>
      <c r="E15" s="291"/>
      <c r="F15" s="295" t="s">
        <v>95</v>
      </c>
      <c r="G15" s="290"/>
      <c r="H15" s="294" t="s">
        <v>180</v>
      </c>
      <c r="I15" s="292"/>
    </row>
    <row r="16" spans="1:18" s="237" customFormat="1" ht="19.5" customHeight="1">
      <c r="B16" s="293"/>
      <c r="C16" s="291"/>
      <c r="D16" s="291" t="s">
        <v>195</v>
      </c>
      <c r="E16" s="291"/>
      <c r="F16" s="295" t="s">
        <v>62</v>
      </c>
      <c r="G16" s="290"/>
      <c r="H16" s="294" t="s">
        <v>155</v>
      </c>
      <c r="I16" s="292"/>
    </row>
    <row r="17" spans="1:9" s="237" customFormat="1" ht="19.5" customHeight="1">
      <c r="B17" s="293"/>
      <c r="C17" s="291"/>
      <c r="D17" s="291" t="s">
        <v>196</v>
      </c>
      <c r="E17" s="291"/>
      <c r="F17" s="295" t="s">
        <v>68</v>
      </c>
      <c r="G17" s="290"/>
      <c r="H17" s="294" t="s">
        <v>156</v>
      </c>
      <c r="I17" s="292"/>
    </row>
    <row r="18" spans="1:9" s="237" customFormat="1" ht="19.5" customHeight="1">
      <c r="B18" s="293"/>
      <c r="C18" s="291"/>
      <c r="D18" s="291" t="s">
        <v>197</v>
      </c>
      <c r="E18" s="291"/>
      <c r="F18" s="295" t="s">
        <v>184</v>
      </c>
      <c r="G18" s="290"/>
      <c r="H18" s="294" t="s">
        <v>17</v>
      </c>
      <c r="I18" s="292"/>
    </row>
    <row r="19" spans="1:9" s="237" customFormat="1" ht="19.5" customHeight="1">
      <c r="B19" s="293"/>
      <c r="C19" s="291"/>
      <c r="D19" s="291"/>
      <c r="E19" s="291"/>
      <c r="F19" s="295" t="s">
        <v>185</v>
      </c>
      <c r="G19" s="290"/>
      <c r="H19" s="294" t="s">
        <v>181</v>
      </c>
      <c r="I19" s="292"/>
    </row>
    <row r="20" spans="1:9" s="237" customFormat="1" ht="19.5" customHeight="1">
      <c r="B20" s="293"/>
      <c r="C20" s="291"/>
      <c r="D20" s="291"/>
      <c r="E20" s="291"/>
      <c r="F20" s="295" t="s">
        <v>186</v>
      </c>
      <c r="G20" s="290"/>
      <c r="H20" s="294"/>
      <c r="I20" s="292"/>
    </row>
    <row r="21" spans="1:9" s="237" customFormat="1" ht="19.5" customHeight="1">
      <c r="B21" s="293"/>
      <c r="C21" s="291"/>
      <c r="D21" s="291" t="s">
        <v>198</v>
      </c>
      <c r="E21" s="291"/>
      <c r="F21" s="295" t="s">
        <v>82</v>
      </c>
      <c r="G21" s="290"/>
      <c r="H21" s="294" t="s">
        <v>18</v>
      </c>
      <c r="I21" s="296"/>
    </row>
    <row r="22" spans="1:9" s="237" customFormat="1" ht="19.5" customHeight="1">
      <c r="B22" s="293"/>
      <c r="C22" s="291"/>
      <c r="D22" s="291"/>
      <c r="E22" s="291"/>
      <c r="F22" s="295" t="s">
        <v>53</v>
      </c>
      <c r="G22" s="290"/>
      <c r="H22" s="294" t="s">
        <v>291</v>
      </c>
      <c r="I22" s="296"/>
    </row>
    <row r="23" spans="1:9" s="237" customFormat="1" ht="19.5" customHeight="1">
      <c r="B23" s="293"/>
      <c r="C23" s="291"/>
      <c r="D23" s="291" t="s">
        <v>199</v>
      </c>
      <c r="E23" s="291"/>
      <c r="F23" s="295" t="s">
        <v>174</v>
      </c>
      <c r="G23" s="290"/>
      <c r="H23" s="294" t="s">
        <v>20</v>
      </c>
      <c r="I23" s="296"/>
    </row>
    <row r="24" spans="1:9" s="237" customFormat="1" ht="19.5" customHeight="1">
      <c r="A24" s="349"/>
      <c r="B24" s="293"/>
      <c r="C24" s="291"/>
      <c r="D24" s="291" t="s">
        <v>200</v>
      </c>
      <c r="E24" s="291"/>
      <c r="F24" s="295" t="s">
        <v>54</v>
      </c>
      <c r="G24" s="290"/>
      <c r="H24" s="294" t="s">
        <v>21</v>
      </c>
      <c r="I24" s="296"/>
    </row>
    <row r="25" spans="1:9" s="237" customFormat="1" ht="19.5" customHeight="1">
      <c r="B25" s="293"/>
      <c r="C25" s="291"/>
      <c r="D25" s="291" t="s">
        <v>201</v>
      </c>
      <c r="E25" s="291"/>
      <c r="F25" s="295" t="s">
        <v>187</v>
      </c>
      <c r="G25" s="290"/>
      <c r="H25" s="294" t="s">
        <v>22</v>
      </c>
      <c r="I25" s="296"/>
    </row>
    <row r="26" spans="1:9" s="237" customFormat="1" ht="19.5" customHeight="1">
      <c r="B26" s="293"/>
      <c r="C26" s="291"/>
      <c r="D26" s="291"/>
      <c r="E26" s="291"/>
      <c r="F26" s="295" t="s">
        <v>188</v>
      </c>
      <c r="G26" s="290"/>
      <c r="H26" s="294"/>
      <c r="I26" s="296"/>
    </row>
    <row r="27" spans="1:9" s="237" customFormat="1" ht="19.5" customHeight="1">
      <c r="B27" s="293"/>
      <c r="C27" s="291"/>
      <c r="D27" s="291" t="s">
        <v>202</v>
      </c>
      <c r="E27" s="291"/>
      <c r="F27" s="295" t="s">
        <v>177</v>
      </c>
      <c r="G27" s="290"/>
      <c r="H27" s="294" t="s">
        <v>239</v>
      </c>
      <c r="I27" s="296"/>
    </row>
    <row r="28" spans="1:9" s="237" customFormat="1" ht="12" customHeight="1">
      <c r="B28" s="293"/>
      <c r="C28" s="291"/>
      <c r="D28" s="291"/>
      <c r="E28" s="291"/>
      <c r="F28" s="291"/>
      <c r="G28" s="290"/>
      <c r="H28" s="294"/>
      <c r="I28" s="296"/>
    </row>
    <row r="29" spans="1:9" s="237" customFormat="1" ht="19.5" customHeight="1">
      <c r="B29" s="293"/>
      <c r="C29" s="871" t="s">
        <v>240</v>
      </c>
      <c r="D29" s="871"/>
      <c r="E29" s="871"/>
      <c r="F29" s="871"/>
      <c r="G29" s="290"/>
      <c r="H29" s="294" t="s">
        <v>292</v>
      </c>
      <c r="I29" s="296"/>
    </row>
    <row r="30" spans="1:9" ht="8.25" customHeight="1">
      <c r="B30" s="293"/>
      <c r="C30" s="291"/>
      <c r="D30" s="291"/>
      <c r="E30" s="291"/>
      <c r="F30" s="291"/>
      <c r="G30" s="287"/>
      <c r="H30" s="287"/>
      <c r="I30" s="288"/>
    </row>
    <row r="31" spans="1:9" ht="13.5" customHeight="1">
      <c r="B31" s="285"/>
      <c r="C31" s="297" t="s">
        <v>23</v>
      </c>
      <c r="D31" s="297"/>
      <c r="E31" s="297"/>
      <c r="F31" s="297"/>
      <c r="G31" s="287"/>
      <c r="H31" s="287"/>
      <c r="I31" s="288"/>
    </row>
    <row r="32" spans="1:9" ht="13.5" customHeight="1">
      <c r="B32" s="298"/>
      <c r="C32" s="299"/>
      <c r="D32" s="299"/>
      <c r="E32" s="299"/>
      <c r="F32" s="299"/>
      <c r="G32" s="299"/>
      <c r="H32" s="299"/>
      <c r="I32" s="300"/>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72" t="s">
        <v>448</v>
      </c>
      <c r="D35" s="872"/>
      <c r="E35" s="872"/>
      <c r="F35" s="872"/>
      <c r="G35" s="872"/>
      <c r="H35" s="872"/>
      <c r="I35" s="313"/>
    </row>
    <row r="36" spans="1:10" ht="32.25" customHeight="1">
      <c r="A36" s="271"/>
      <c r="B36" s="271"/>
      <c r="C36" s="870"/>
      <c r="D36" s="870"/>
      <c r="E36" s="870"/>
      <c r="F36" s="870"/>
      <c r="G36" s="870"/>
      <c r="H36" s="870"/>
      <c r="I36" s="280"/>
      <c r="J36" s="271"/>
    </row>
    <row r="37" spans="1:10" ht="18.75">
      <c r="A37" s="866"/>
      <c r="B37" s="866"/>
      <c r="C37" s="866"/>
      <c r="D37" s="866"/>
      <c r="E37" s="866"/>
      <c r="F37" s="866"/>
      <c r="G37" s="866"/>
      <c r="H37" s="866"/>
      <c r="I37" s="866"/>
      <c r="J37" s="866"/>
    </row>
    <row r="38" spans="1:10">
      <c r="B38" s="348"/>
    </row>
  </sheetData>
  <mergeCells count="7">
    <mergeCell ref="A37:J37"/>
    <mergeCell ref="C6:H6"/>
    <mergeCell ref="A2:J2"/>
    <mergeCell ref="A3:J3"/>
    <mergeCell ref="C36:H36"/>
    <mergeCell ref="C29:F29"/>
    <mergeCell ref="C35:H35"/>
  </mergeCells>
  <phoneticPr fontId="3"/>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鉱工業２!A1" display="陶磁器生産、出荷高" xr:uid="{00000000-0004-0000-0000-000006000000}"/>
    <hyperlink ref="F21" location="残業!A1" display="所定外労働時間数" xr:uid="{00000000-0004-0000-0000-000007000000}"/>
    <hyperlink ref="F22" location="'求人（受理地別）'!Print_Area" display="有効求人倍率" xr:uid="{00000000-0004-0000-0000-000008000000}"/>
    <hyperlink ref="F23" location="企業倒産!A1" display="企業倒産件数、負債金額" xr:uid="{00000000-0004-0000-0000-000009000000}"/>
    <hyperlink ref="F24" location="物価!A1" display="消費者物価指数" xr:uid="{00000000-0004-0000-0000-00000A000000}"/>
    <hyperlink ref="F25" location="金融!A1" display="金融機関別貸出残高" xr:uid="{00000000-0004-0000-0000-00000B000000}"/>
    <hyperlink ref="F26" location="金融!A1" display="貸出約定平均金利" xr:uid="{00000000-0004-0000-0000-00000C000000}"/>
    <hyperlink ref="F27"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9:F29"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60"/>
  <sheetViews>
    <sheetView zoomScaleNormal="100" workbookViewId="0">
      <selection activeCell="B1" sqref="B1"/>
    </sheetView>
  </sheetViews>
  <sheetFormatPr defaultRowHeight="15" customHeight="1"/>
  <cols>
    <col min="1" max="1" width="1.25" style="166" customWidth="1"/>
    <col min="2" max="2" width="6.125" style="21" customWidth="1"/>
    <col min="3" max="4" width="2.5" style="21" customWidth="1"/>
    <col min="5" max="5" width="2.5" style="22" customWidth="1"/>
    <col min="6" max="8" width="9.125" style="22" customWidth="1"/>
    <col min="9" max="14" width="8.375" style="22" customWidth="1"/>
    <col min="15" max="15" width="7.125" style="166" customWidth="1"/>
    <col min="16" max="16384" width="9" style="166"/>
  </cols>
  <sheetData>
    <row r="1" spans="2:14" ht="14.25" customHeight="1"/>
    <row r="2" spans="2:14" ht="18" customHeight="1">
      <c r="B2" s="276" t="s">
        <v>67</v>
      </c>
      <c r="F2" s="21"/>
      <c r="G2" s="21"/>
      <c r="H2" s="21"/>
      <c r="I2" s="21"/>
      <c r="J2" s="21"/>
      <c r="K2" s="21"/>
      <c r="L2" s="21"/>
      <c r="M2" s="21"/>
      <c r="N2" s="21"/>
    </row>
    <row r="3" spans="2:14" ht="15" customHeight="1">
      <c r="B3" s="277" t="s">
        <v>68</v>
      </c>
      <c r="F3" s="21"/>
      <c r="G3" s="21"/>
      <c r="H3" s="21"/>
      <c r="I3" s="21"/>
      <c r="J3" s="21"/>
      <c r="K3" s="21"/>
      <c r="L3" s="21"/>
      <c r="M3" s="1028" t="s">
        <v>133</v>
      </c>
      <c r="N3" s="1028"/>
    </row>
    <row r="4" spans="2:14" s="167" customFormat="1" ht="15" customHeight="1">
      <c r="B4" s="123"/>
      <c r="C4" s="157"/>
      <c r="D4" s="157"/>
      <c r="E4" s="4"/>
      <c r="F4" s="1031" t="s">
        <v>69</v>
      </c>
      <c r="G4" s="1032"/>
      <c r="H4" s="1033"/>
      <c r="I4" s="1031" t="s">
        <v>70</v>
      </c>
      <c r="J4" s="1032"/>
      <c r="K4" s="1033"/>
      <c r="L4" s="1031" t="s">
        <v>71</v>
      </c>
      <c r="M4" s="1032"/>
      <c r="N4" s="1033"/>
    </row>
    <row r="5" spans="2:14" s="167" customFormat="1" ht="15" customHeight="1">
      <c r="B5" s="1023" t="s">
        <v>0</v>
      </c>
      <c r="C5" s="1024"/>
      <c r="D5" s="1024"/>
      <c r="E5" s="1025"/>
      <c r="F5" s="1034" t="s">
        <v>118</v>
      </c>
      <c r="G5" s="1035"/>
      <c r="H5" s="1029" t="s">
        <v>72</v>
      </c>
      <c r="I5" s="1026" t="s">
        <v>209</v>
      </c>
      <c r="J5" s="1026" t="s">
        <v>110</v>
      </c>
      <c r="K5" s="1026" t="s">
        <v>111</v>
      </c>
      <c r="L5" s="1026" t="s">
        <v>209</v>
      </c>
      <c r="M5" s="1026" t="s">
        <v>110</v>
      </c>
      <c r="N5" s="1026" t="s">
        <v>111</v>
      </c>
    </row>
    <row r="6" spans="2:14" s="167" customFormat="1" ht="15" customHeight="1">
      <c r="B6" s="6"/>
      <c r="C6" s="117"/>
      <c r="D6" s="117"/>
      <c r="E6" s="158"/>
      <c r="F6" s="586"/>
      <c r="G6" s="584" t="s">
        <v>119</v>
      </c>
      <c r="H6" s="1030"/>
      <c r="I6" s="1027"/>
      <c r="J6" s="1027"/>
      <c r="K6" s="1027"/>
      <c r="L6" s="1027"/>
      <c r="M6" s="1027"/>
      <c r="N6" s="1027"/>
    </row>
    <row r="7" spans="2:14" s="167" customFormat="1" ht="16.5" hidden="1" customHeight="1">
      <c r="B7" s="443">
        <v>20</v>
      </c>
      <c r="C7" s="340" t="s">
        <v>101</v>
      </c>
      <c r="D7" s="340"/>
      <c r="E7" s="468"/>
      <c r="F7" s="474"/>
      <c r="G7" s="441"/>
      <c r="H7" s="441">
        <v>103880</v>
      </c>
      <c r="I7" s="475"/>
      <c r="J7" s="440"/>
      <c r="K7" s="475"/>
      <c r="L7" s="440">
        <v>-8.9</v>
      </c>
      <c r="M7" s="475">
        <v>-4</v>
      </c>
      <c r="N7" s="440">
        <v>0.1</v>
      </c>
    </row>
    <row r="8" spans="2:14" s="167" customFormat="1" ht="15.75" hidden="1" customHeight="1">
      <c r="B8" s="124">
        <v>21</v>
      </c>
      <c r="C8" s="340" t="s">
        <v>101</v>
      </c>
      <c r="D8" s="340"/>
      <c r="E8" s="469"/>
      <c r="F8" s="442"/>
      <c r="G8" s="326"/>
      <c r="H8" s="326">
        <v>128121</v>
      </c>
      <c r="I8" s="439"/>
      <c r="J8" s="126"/>
      <c r="K8" s="439"/>
      <c r="L8" s="126">
        <v>23.3</v>
      </c>
      <c r="M8" s="439">
        <v>6.4</v>
      </c>
      <c r="N8" s="126">
        <v>4.9000000000000004</v>
      </c>
    </row>
    <row r="9" spans="2:14" s="167" customFormat="1" ht="15.75" hidden="1" customHeight="1">
      <c r="B9" s="124">
        <v>22</v>
      </c>
      <c r="C9" s="125" t="s">
        <v>101</v>
      </c>
      <c r="D9" s="125"/>
      <c r="E9" s="469"/>
      <c r="F9" s="442"/>
      <c r="G9" s="326"/>
      <c r="H9" s="326">
        <v>101361</v>
      </c>
      <c r="I9" s="439"/>
      <c r="J9" s="126"/>
      <c r="K9" s="439"/>
      <c r="L9" s="126">
        <v>-20.9</v>
      </c>
      <c r="M9" s="439">
        <v>-8.1</v>
      </c>
      <c r="N9" s="126">
        <v>-8.8000000000000007</v>
      </c>
    </row>
    <row r="10" spans="2:14" s="167" customFormat="1" ht="15" hidden="1" customHeight="1">
      <c r="B10" s="124">
        <v>25</v>
      </c>
      <c r="C10" s="125" t="s">
        <v>101</v>
      </c>
      <c r="D10" s="125"/>
      <c r="E10" s="469"/>
      <c r="F10" s="442"/>
      <c r="G10" s="326"/>
      <c r="H10" s="109">
        <v>116894</v>
      </c>
      <c r="I10" s="439"/>
      <c r="J10" s="126"/>
      <c r="K10" s="439"/>
      <c r="L10" s="126">
        <v>12.7</v>
      </c>
      <c r="M10" s="439">
        <v>17.600000000000001</v>
      </c>
      <c r="N10" s="126">
        <v>17.7</v>
      </c>
    </row>
    <row r="11" spans="2:14" s="167" customFormat="1" ht="15" customHeight="1">
      <c r="B11" s="124" t="s">
        <v>393</v>
      </c>
      <c r="C11" s="125" t="s">
        <v>101</v>
      </c>
      <c r="D11" s="125"/>
      <c r="E11" s="469"/>
      <c r="F11" s="442"/>
      <c r="G11" s="326"/>
      <c r="H11" s="109">
        <v>116779</v>
      </c>
      <c r="I11" s="439"/>
      <c r="J11" s="126"/>
      <c r="K11" s="439"/>
      <c r="L11" s="126">
        <v>-0.1</v>
      </c>
      <c r="M11" s="439">
        <v>-4.5</v>
      </c>
      <c r="N11" s="126">
        <v>-0.3</v>
      </c>
    </row>
    <row r="12" spans="2:14" s="167" customFormat="1" ht="15" customHeight="1">
      <c r="B12" s="124">
        <v>27</v>
      </c>
      <c r="C12" s="125"/>
      <c r="D12" s="125"/>
      <c r="E12" s="469"/>
      <c r="F12" s="442"/>
      <c r="G12" s="326"/>
      <c r="H12" s="109">
        <v>95365</v>
      </c>
      <c r="I12" s="439"/>
      <c r="J12" s="126"/>
      <c r="K12" s="439"/>
      <c r="L12" s="126">
        <v>-18.3</v>
      </c>
      <c r="M12" s="439">
        <v>-9.8000000000000007</v>
      </c>
      <c r="N12" s="126">
        <v>-3.8</v>
      </c>
    </row>
    <row r="13" spans="2:14" s="167" customFormat="1" ht="15" customHeight="1">
      <c r="B13" s="124">
        <v>28</v>
      </c>
      <c r="C13" s="125"/>
      <c r="D13" s="125"/>
      <c r="E13" s="469"/>
      <c r="F13" s="442"/>
      <c r="G13" s="326"/>
      <c r="H13" s="109">
        <v>106339</v>
      </c>
      <c r="I13" s="439"/>
      <c r="J13" s="126"/>
      <c r="K13" s="439"/>
      <c r="L13" s="126">
        <v>11.5</v>
      </c>
      <c r="M13" s="439">
        <v>16.7</v>
      </c>
      <c r="N13" s="126">
        <v>4.0999999999999996</v>
      </c>
    </row>
    <row r="14" spans="2:14" s="167" customFormat="1" ht="15" customHeight="1">
      <c r="B14" s="124">
        <v>29</v>
      </c>
      <c r="C14" s="125"/>
      <c r="D14" s="125"/>
      <c r="E14" s="469"/>
      <c r="F14" s="442"/>
      <c r="G14" s="326"/>
      <c r="H14" s="109">
        <v>101665</v>
      </c>
      <c r="I14" s="439"/>
      <c r="J14" s="126"/>
      <c r="K14" s="439"/>
      <c r="L14" s="126">
        <v>-4.4000000000000004</v>
      </c>
      <c r="M14" s="439">
        <v>1.8</v>
      </c>
      <c r="N14" s="126">
        <v>-4.3</v>
      </c>
    </row>
    <row r="15" spans="2:14" s="167" customFormat="1" ht="15" customHeight="1">
      <c r="B15" s="124">
        <v>30</v>
      </c>
      <c r="C15" s="125"/>
      <c r="D15" s="125"/>
      <c r="E15" s="808"/>
      <c r="F15" s="442"/>
      <c r="G15" s="326"/>
      <c r="H15" s="109">
        <v>100880</v>
      </c>
      <c r="I15" s="439"/>
      <c r="J15" s="126"/>
      <c r="K15" s="439"/>
      <c r="L15" s="126">
        <v>-0.8</v>
      </c>
      <c r="M15" s="439">
        <v>-2.9</v>
      </c>
      <c r="N15" s="126">
        <v>1.1000000000000001</v>
      </c>
    </row>
    <row r="16" spans="2:14" s="167" customFormat="1" ht="15" customHeight="1">
      <c r="B16" s="124"/>
      <c r="C16" s="125"/>
      <c r="D16" s="125"/>
      <c r="E16" s="470"/>
      <c r="F16" s="103"/>
      <c r="G16" s="472"/>
      <c r="H16" s="109"/>
      <c r="I16" s="439"/>
      <c r="J16" s="126"/>
      <c r="K16" s="439"/>
      <c r="L16" s="126"/>
      <c r="M16" s="439"/>
      <c r="N16" s="126"/>
    </row>
    <row r="17" spans="2:14" s="353" customFormat="1" ht="13.5" customHeight="1">
      <c r="B17" s="829" t="s">
        <v>426</v>
      </c>
      <c r="C17" s="125" t="s">
        <v>103</v>
      </c>
      <c r="D17" s="125">
        <v>4</v>
      </c>
      <c r="E17" s="470" t="s">
        <v>204</v>
      </c>
      <c r="F17" s="103">
        <v>18435</v>
      </c>
      <c r="G17" s="472">
        <v>106.1</v>
      </c>
      <c r="H17" s="109">
        <v>18435</v>
      </c>
      <c r="I17" s="439">
        <v>46.5</v>
      </c>
      <c r="J17" s="126">
        <v>1.7</v>
      </c>
      <c r="K17" s="439">
        <v>5.5</v>
      </c>
      <c r="L17" s="126">
        <v>46.5</v>
      </c>
      <c r="M17" s="439">
        <v>1.7</v>
      </c>
      <c r="N17" s="126">
        <v>5.5</v>
      </c>
    </row>
    <row r="18" spans="2:14" s="353" customFormat="1" ht="13.5" customHeight="1">
      <c r="B18" s="829"/>
      <c r="C18" s="125"/>
      <c r="D18" s="125">
        <v>5</v>
      </c>
      <c r="E18" s="470"/>
      <c r="F18" s="103">
        <v>15892</v>
      </c>
      <c r="G18" s="472">
        <v>-13.8</v>
      </c>
      <c r="H18" s="109">
        <v>34327</v>
      </c>
      <c r="I18" s="439">
        <v>0.5</v>
      </c>
      <c r="J18" s="126">
        <v>9.9</v>
      </c>
      <c r="K18" s="439">
        <v>3.5</v>
      </c>
      <c r="L18" s="126">
        <v>20.9</v>
      </c>
      <c r="M18" s="439">
        <v>4.9000000000000004</v>
      </c>
      <c r="N18" s="126">
        <v>4.7</v>
      </c>
    </row>
    <row r="19" spans="2:14" s="353" customFormat="1" ht="13.5" customHeight="1">
      <c r="B19" s="829"/>
      <c r="C19" s="125"/>
      <c r="D19" s="125">
        <v>6</v>
      </c>
      <c r="E19" s="470"/>
      <c r="F19" s="103">
        <v>6160</v>
      </c>
      <c r="G19" s="472">
        <v>-61.2</v>
      </c>
      <c r="H19" s="109">
        <v>40487</v>
      </c>
      <c r="I19" s="439">
        <v>-30</v>
      </c>
      <c r="J19" s="126">
        <v>23.2</v>
      </c>
      <c r="K19" s="439">
        <v>-5.6</v>
      </c>
      <c r="L19" s="126">
        <v>8.8000000000000007</v>
      </c>
      <c r="M19" s="439">
        <v>10.5</v>
      </c>
      <c r="N19" s="126">
        <v>1.5</v>
      </c>
    </row>
    <row r="20" spans="2:14" s="353" customFormat="1" ht="13.5" customHeight="1">
      <c r="B20" s="829"/>
      <c r="C20" s="125"/>
      <c r="D20" s="125">
        <v>7</v>
      </c>
      <c r="E20" s="470"/>
      <c r="F20" s="103">
        <v>6803</v>
      </c>
      <c r="G20" s="472">
        <v>10.4</v>
      </c>
      <c r="H20" s="109">
        <v>47291</v>
      </c>
      <c r="I20" s="439">
        <v>-15.6</v>
      </c>
      <c r="J20" s="126">
        <v>-3.1</v>
      </c>
      <c r="K20" s="439">
        <v>-2.9</v>
      </c>
      <c r="L20" s="126">
        <v>4.5</v>
      </c>
      <c r="M20" s="439">
        <v>6.9</v>
      </c>
      <c r="N20" s="126">
        <v>0.6</v>
      </c>
    </row>
    <row r="21" spans="2:14" s="353" customFormat="1" ht="13.5" customHeight="1">
      <c r="B21" s="829"/>
      <c r="C21" s="125"/>
      <c r="D21" s="125">
        <v>8</v>
      </c>
      <c r="E21" s="470"/>
      <c r="F21" s="103">
        <v>10363</v>
      </c>
      <c r="G21" s="472">
        <v>52.3</v>
      </c>
      <c r="H21" s="109">
        <v>57654</v>
      </c>
      <c r="I21" s="439">
        <v>45.9</v>
      </c>
      <c r="J21" s="126">
        <v>0.6</v>
      </c>
      <c r="K21" s="439">
        <v>-2.2000000000000002</v>
      </c>
      <c r="L21" s="126">
        <v>10.1</v>
      </c>
      <c r="M21" s="439">
        <v>5.7</v>
      </c>
      <c r="N21" s="126">
        <v>0.1</v>
      </c>
    </row>
    <row r="22" spans="2:14" s="353" customFormat="1" ht="13.5" customHeight="1">
      <c r="B22" s="829"/>
      <c r="C22" s="125"/>
      <c r="D22" s="125">
        <v>9</v>
      </c>
      <c r="E22" s="470"/>
      <c r="F22" s="103">
        <v>7853</v>
      </c>
      <c r="G22" s="472">
        <v>-24.2</v>
      </c>
      <c r="H22" s="109">
        <v>65507</v>
      </c>
      <c r="I22" s="439">
        <v>-36.700000000000003</v>
      </c>
      <c r="J22" s="126">
        <v>-1</v>
      </c>
      <c r="K22" s="439">
        <v>-7.6</v>
      </c>
      <c r="L22" s="126">
        <v>1.1000000000000001</v>
      </c>
      <c r="M22" s="439">
        <v>4.5</v>
      </c>
      <c r="N22" s="126">
        <v>-1.1000000000000001</v>
      </c>
    </row>
    <row r="23" spans="2:14" s="353" customFormat="1" ht="13.5" customHeight="1">
      <c r="B23" s="829"/>
      <c r="C23" s="125"/>
      <c r="D23" s="125">
        <v>10</v>
      </c>
      <c r="E23" s="470"/>
      <c r="F23" s="103">
        <v>6649</v>
      </c>
      <c r="G23" s="472">
        <v>-15.3</v>
      </c>
      <c r="H23" s="109">
        <v>72156</v>
      </c>
      <c r="I23" s="439">
        <v>-13.9</v>
      </c>
      <c r="J23" s="126">
        <v>8.9</v>
      </c>
      <c r="K23" s="439">
        <v>9.5</v>
      </c>
      <c r="L23" s="126">
        <v>-0.5</v>
      </c>
      <c r="M23" s="439">
        <v>5.0999999999999996</v>
      </c>
      <c r="N23" s="126">
        <v>0.2</v>
      </c>
    </row>
    <row r="24" spans="2:14" s="353" customFormat="1" ht="13.5" customHeight="1">
      <c r="B24" s="829"/>
      <c r="C24" s="125"/>
      <c r="D24" s="125">
        <v>11</v>
      </c>
      <c r="E24" s="470"/>
      <c r="F24" s="103">
        <v>5971</v>
      </c>
      <c r="G24" s="472">
        <v>-10.199999999999999</v>
      </c>
      <c r="H24" s="109">
        <v>78128</v>
      </c>
      <c r="I24" s="439">
        <v>-13.1</v>
      </c>
      <c r="J24" s="126">
        <v>-5.6</v>
      </c>
      <c r="K24" s="439">
        <v>-5.0999999999999996</v>
      </c>
      <c r="L24" s="126">
        <v>-1.6</v>
      </c>
      <c r="M24" s="439">
        <v>4.0999999999999996</v>
      </c>
      <c r="N24" s="126">
        <v>-0.2</v>
      </c>
    </row>
    <row r="25" spans="2:14" s="353" customFormat="1" ht="13.5" customHeight="1">
      <c r="B25" s="829"/>
      <c r="C25" s="125"/>
      <c r="D25" s="125">
        <v>12</v>
      </c>
      <c r="E25" s="470"/>
      <c r="F25" s="103">
        <v>7672</v>
      </c>
      <c r="G25" s="472">
        <v>28.5</v>
      </c>
      <c r="H25" s="109">
        <v>85800</v>
      </c>
      <c r="I25" s="439">
        <v>46.6</v>
      </c>
      <c r="J25" s="126">
        <v>-6.5</v>
      </c>
      <c r="K25" s="439">
        <v>4.5999999999999996</v>
      </c>
      <c r="L25" s="126">
        <v>1.4</v>
      </c>
      <c r="M25" s="439">
        <v>3.3</v>
      </c>
      <c r="N25" s="126">
        <v>0.1</v>
      </c>
    </row>
    <row r="26" spans="2:14" s="353" customFormat="1" ht="13.5" customHeight="1">
      <c r="B26" s="829">
        <v>31</v>
      </c>
      <c r="C26" s="125" t="s">
        <v>103</v>
      </c>
      <c r="D26" s="125">
        <v>1</v>
      </c>
      <c r="E26" s="470" t="s">
        <v>204</v>
      </c>
      <c r="F26" s="103">
        <v>4710</v>
      </c>
      <c r="G26" s="472">
        <v>-38.6</v>
      </c>
      <c r="H26" s="109">
        <v>90511</v>
      </c>
      <c r="I26" s="439">
        <v>-1.8</v>
      </c>
      <c r="J26" s="126">
        <v>-41.8</v>
      </c>
      <c r="K26" s="439">
        <v>-4.0999999999999996</v>
      </c>
      <c r="L26" s="126">
        <v>1.3</v>
      </c>
      <c r="M26" s="439">
        <v>-0.6</v>
      </c>
      <c r="N26" s="126">
        <v>-0.1</v>
      </c>
    </row>
    <row r="27" spans="2:14" s="353" customFormat="1" ht="13.5" customHeight="1">
      <c r="B27" s="829"/>
      <c r="C27" s="125"/>
      <c r="D27" s="125">
        <v>2</v>
      </c>
      <c r="E27" s="470"/>
      <c r="F27" s="103">
        <v>3857</v>
      </c>
      <c r="G27" s="472">
        <v>-18.100000000000001</v>
      </c>
      <c r="H27" s="109">
        <v>94369</v>
      </c>
      <c r="I27" s="439">
        <v>15.9</v>
      </c>
      <c r="J27" s="126">
        <v>1.8</v>
      </c>
      <c r="K27" s="439">
        <v>20.399999999999999</v>
      </c>
      <c r="L27" s="126">
        <v>1.8</v>
      </c>
      <c r="M27" s="439">
        <v>-0.5</v>
      </c>
      <c r="N27" s="126">
        <v>0.9</v>
      </c>
    </row>
    <row r="28" spans="2:14" s="353" customFormat="1" ht="13.5" customHeight="1">
      <c r="B28" s="829"/>
      <c r="C28" s="125"/>
      <c r="D28" s="125">
        <v>3</v>
      </c>
      <c r="E28" s="470"/>
      <c r="F28" s="103">
        <v>6511</v>
      </c>
      <c r="G28" s="472">
        <v>68.8</v>
      </c>
      <c r="H28" s="109">
        <v>100880</v>
      </c>
      <c r="I28" s="439">
        <v>-27.2</v>
      </c>
      <c r="J28" s="126">
        <v>-21.6</v>
      </c>
      <c r="K28" s="439">
        <v>3.7</v>
      </c>
      <c r="L28" s="126">
        <v>-0.8</v>
      </c>
      <c r="M28" s="439">
        <v>-2.9</v>
      </c>
      <c r="N28" s="126">
        <v>1.1000000000000001</v>
      </c>
    </row>
    <row r="29" spans="2:14" s="353" customFormat="1" ht="13.5" customHeight="1">
      <c r="B29" s="829"/>
      <c r="C29" s="125"/>
      <c r="D29" s="125">
        <v>4</v>
      </c>
      <c r="E29" s="470"/>
      <c r="F29" s="103">
        <v>22481</v>
      </c>
      <c r="G29" s="472">
        <v>245.3</v>
      </c>
      <c r="H29" s="109">
        <v>22481</v>
      </c>
      <c r="I29" s="439">
        <v>21.9</v>
      </c>
      <c r="J29" s="126">
        <v>6.7</v>
      </c>
      <c r="K29" s="439">
        <v>2.5</v>
      </c>
      <c r="L29" s="126">
        <v>21.9</v>
      </c>
      <c r="M29" s="439">
        <v>6.7</v>
      </c>
      <c r="N29" s="126">
        <v>2.5</v>
      </c>
    </row>
    <row r="30" spans="2:14" s="353" customFormat="1" ht="13.5" customHeight="1">
      <c r="B30" s="829" t="s">
        <v>392</v>
      </c>
      <c r="C30" s="125" t="s">
        <v>103</v>
      </c>
      <c r="D30" s="125">
        <v>5</v>
      </c>
      <c r="E30" s="470" t="s">
        <v>151</v>
      </c>
      <c r="F30" s="103">
        <v>8018</v>
      </c>
      <c r="G30" s="472">
        <v>-64.3</v>
      </c>
      <c r="H30" s="109">
        <v>30499</v>
      </c>
      <c r="I30" s="439">
        <v>-49.5</v>
      </c>
      <c r="J30" s="126">
        <v>-12</v>
      </c>
      <c r="K30" s="439">
        <v>10.5</v>
      </c>
      <c r="L30" s="126">
        <v>-11.2</v>
      </c>
      <c r="M30" s="439">
        <v>-0.9</v>
      </c>
      <c r="N30" s="126">
        <v>5.5</v>
      </c>
    </row>
    <row r="31" spans="2:14" s="353" customFormat="1" ht="13.5" customHeight="1">
      <c r="B31" s="829"/>
      <c r="C31" s="125"/>
      <c r="D31" s="125">
        <v>6</v>
      </c>
      <c r="E31" s="470"/>
      <c r="F31" s="103">
        <v>11179</v>
      </c>
      <c r="G31" s="472">
        <v>39.4</v>
      </c>
      <c r="H31" s="109">
        <v>41678</v>
      </c>
      <c r="I31" s="439">
        <v>81.5</v>
      </c>
      <c r="J31" s="126">
        <v>-15.7</v>
      </c>
      <c r="K31" s="439">
        <v>1</v>
      </c>
      <c r="L31" s="126">
        <v>2.9</v>
      </c>
      <c r="M31" s="439">
        <v>-6</v>
      </c>
      <c r="N31" s="126">
        <v>4.2</v>
      </c>
    </row>
    <row r="32" spans="2:14" s="353" customFormat="1" ht="13.5" customHeight="1">
      <c r="B32" s="829"/>
      <c r="C32" s="125"/>
      <c r="D32" s="125">
        <v>7</v>
      </c>
      <c r="E32" s="470"/>
      <c r="F32" s="103">
        <v>8828</v>
      </c>
      <c r="G32" s="472">
        <v>-21</v>
      </c>
      <c r="H32" s="109">
        <v>50507</v>
      </c>
      <c r="I32" s="439">
        <v>29.8</v>
      </c>
      <c r="J32" s="126">
        <v>16.5</v>
      </c>
      <c r="K32" s="439">
        <v>28.5</v>
      </c>
      <c r="L32" s="126">
        <v>6.8</v>
      </c>
      <c r="M32" s="439">
        <v>-0.6</v>
      </c>
      <c r="N32" s="126">
        <v>9.1</v>
      </c>
    </row>
    <row r="33" spans="2:15" s="353" customFormat="1" ht="13.5" customHeight="1">
      <c r="B33" s="829"/>
      <c r="C33" s="125"/>
      <c r="D33" s="125">
        <v>8</v>
      </c>
      <c r="E33" s="470"/>
      <c r="F33" s="103">
        <v>12344</v>
      </c>
      <c r="G33" s="472">
        <v>39.799999999999997</v>
      </c>
      <c r="H33" s="109">
        <v>62851</v>
      </c>
      <c r="I33" s="439">
        <v>19.100000000000001</v>
      </c>
      <c r="J33" s="847" t="s">
        <v>383</v>
      </c>
      <c r="K33" s="439">
        <v>2.2000000000000002</v>
      </c>
      <c r="L33" s="126">
        <v>9</v>
      </c>
      <c r="M33" s="439">
        <v>-0.5</v>
      </c>
      <c r="N33" s="126">
        <v>8.1</v>
      </c>
    </row>
    <row r="34" spans="2:15" s="353" customFormat="1" ht="13.5" customHeight="1">
      <c r="B34" s="829"/>
      <c r="C34" s="125"/>
      <c r="D34" s="125">
        <v>9</v>
      </c>
      <c r="E34" s="470"/>
      <c r="F34" s="103">
        <v>10824</v>
      </c>
      <c r="G34" s="472">
        <v>-12.3</v>
      </c>
      <c r="H34" s="109">
        <v>73676</v>
      </c>
      <c r="I34" s="439">
        <v>37.799999999999997</v>
      </c>
      <c r="J34" s="847">
        <v>2</v>
      </c>
      <c r="K34" s="439">
        <v>4.5999999999999996</v>
      </c>
      <c r="L34" s="126">
        <v>12.5</v>
      </c>
      <c r="M34" s="439">
        <v>-0.1</v>
      </c>
      <c r="N34" s="126">
        <v>7.6</v>
      </c>
    </row>
    <row r="35" spans="2:15" s="353" customFormat="1" ht="13.5" customHeight="1">
      <c r="B35" s="444"/>
      <c r="C35" s="445"/>
      <c r="D35" s="445"/>
      <c r="E35" s="471"/>
      <c r="F35" s="94"/>
      <c r="G35" s="473"/>
      <c r="H35" s="120"/>
      <c r="I35" s="476"/>
      <c r="J35" s="397"/>
      <c r="K35" s="476"/>
      <c r="L35" s="397"/>
      <c r="M35" s="476"/>
      <c r="N35" s="397"/>
    </row>
    <row r="36" spans="2:15" s="195" customFormat="1" ht="15" customHeight="1">
      <c r="B36" s="332" t="s">
        <v>221</v>
      </c>
      <c r="C36" s="333"/>
      <c r="D36" s="333"/>
      <c r="E36" s="333"/>
      <c r="F36" s="333"/>
      <c r="G36" s="333"/>
      <c r="H36" s="333"/>
      <c r="I36" s="333"/>
      <c r="J36" s="333"/>
      <c r="K36" s="333"/>
      <c r="L36" s="333"/>
      <c r="M36" s="333"/>
      <c r="N36" s="334"/>
      <c r="O36" s="132"/>
    </row>
    <row r="37" spans="2:15" s="195" customFormat="1" ht="15" customHeight="1">
      <c r="B37" s="329" t="s">
        <v>213</v>
      </c>
      <c r="C37" s="327"/>
      <c r="D37" s="327"/>
      <c r="E37" s="327"/>
      <c r="F37" s="327"/>
      <c r="G37" s="327"/>
      <c r="H37" s="327"/>
      <c r="I37" s="327"/>
      <c r="J37" s="327"/>
      <c r="K37" s="327"/>
      <c r="L37" s="327"/>
      <c r="M37" s="327"/>
      <c r="N37" s="328"/>
      <c r="O37" s="132"/>
    </row>
    <row r="38" spans="2:15" ht="7.5" customHeight="1">
      <c r="E38" s="30"/>
      <c r="M38" s="31"/>
      <c r="N38" s="31"/>
      <c r="O38" s="29"/>
    </row>
    <row r="39" spans="2:15" ht="15" customHeight="1">
      <c r="B39" s="23"/>
      <c r="C39" s="24"/>
      <c r="D39" s="24"/>
      <c r="E39" s="32"/>
      <c r="F39" s="32"/>
      <c r="G39" s="32"/>
      <c r="H39" s="32"/>
      <c r="I39" s="32"/>
      <c r="J39" s="32"/>
      <c r="K39" s="32"/>
      <c r="L39" s="32"/>
      <c r="M39" s="32"/>
      <c r="N39" s="33"/>
      <c r="O39" s="29"/>
    </row>
    <row r="40" spans="2:15" ht="15" customHeight="1">
      <c r="B40" s="25"/>
      <c r="C40" s="343"/>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5"/>
      <c r="C54" s="26"/>
      <c r="D54" s="26"/>
      <c r="E54" s="31"/>
      <c r="F54" s="31"/>
      <c r="G54" s="31"/>
      <c r="H54" s="31"/>
      <c r="I54" s="31"/>
      <c r="J54" s="31"/>
      <c r="K54" s="31"/>
      <c r="L54" s="31"/>
      <c r="M54" s="31"/>
      <c r="N54" s="34"/>
    </row>
    <row r="55" spans="2:15" ht="15" customHeight="1">
      <c r="B55" s="27"/>
      <c r="C55" s="28"/>
      <c r="D55" s="28"/>
      <c r="E55" s="35"/>
      <c r="F55" s="35"/>
      <c r="G55" s="35"/>
      <c r="H55" s="35"/>
      <c r="I55" s="35"/>
      <c r="J55" s="35"/>
      <c r="K55" s="35"/>
      <c r="L55" s="35"/>
      <c r="M55" s="35"/>
      <c r="N55" s="36"/>
    </row>
    <row r="56" spans="2:15" ht="6.75" customHeight="1">
      <c r="E56" s="31"/>
      <c r="F56" s="31"/>
      <c r="G56" s="31"/>
      <c r="H56" s="31"/>
      <c r="I56" s="31"/>
      <c r="J56" s="31"/>
      <c r="K56" s="31"/>
      <c r="L56" s="31"/>
      <c r="M56" s="31"/>
      <c r="N56" s="31"/>
    </row>
    <row r="57" spans="2:15" ht="15" customHeight="1">
      <c r="B57" s="1014" t="s">
        <v>465</v>
      </c>
      <c r="C57" s="1015"/>
      <c r="D57" s="1015"/>
      <c r="E57" s="1015"/>
      <c r="F57" s="1015"/>
      <c r="G57" s="1015"/>
      <c r="H57" s="1015"/>
      <c r="I57" s="1015"/>
      <c r="J57" s="1015"/>
      <c r="K57" s="1015"/>
      <c r="L57" s="1015"/>
      <c r="M57" s="1015"/>
      <c r="N57" s="1016"/>
    </row>
    <row r="58" spans="2:15" ht="15" customHeight="1">
      <c r="B58" s="1017"/>
      <c r="C58" s="1018"/>
      <c r="D58" s="1018"/>
      <c r="E58" s="1018"/>
      <c r="F58" s="1018"/>
      <c r="G58" s="1018"/>
      <c r="H58" s="1018"/>
      <c r="I58" s="1018"/>
      <c r="J58" s="1018"/>
      <c r="K58" s="1018"/>
      <c r="L58" s="1018"/>
      <c r="M58" s="1018"/>
      <c r="N58" s="1019"/>
    </row>
    <row r="59" spans="2:15" ht="15" customHeight="1">
      <c r="B59" s="1020"/>
      <c r="C59" s="1021"/>
      <c r="D59" s="1021"/>
      <c r="E59" s="1021"/>
      <c r="F59" s="1021"/>
      <c r="G59" s="1021"/>
      <c r="H59" s="1021"/>
      <c r="I59" s="1021"/>
      <c r="J59" s="1021"/>
      <c r="K59" s="1021"/>
      <c r="L59" s="1021"/>
      <c r="M59" s="1021"/>
      <c r="N59" s="1022"/>
    </row>
    <row r="60" spans="2:15" ht="15" customHeight="1">
      <c r="E60" s="31"/>
      <c r="F60" s="31"/>
      <c r="G60" s="31"/>
      <c r="H60" s="31"/>
      <c r="I60" s="31"/>
      <c r="J60" s="31"/>
      <c r="K60" s="31"/>
      <c r="L60" s="31"/>
      <c r="M60" s="31"/>
      <c r="N60" s="31"/>
    </row>
  </sheetData>
  <mergeCells count="14">
    <mergeCell ref="B57:N59"/>
    <mergeCell ref="M3:N3"/>
    <mergeCell ref="H5:H6"/>
    <mergeCell ref="I5:I6"/>
    <mergeCell ref="J5:J6"/>
    <mergeCell ref="K5:K6"/>
    <mergeCell ref="L5:L6"/>
    <mergeCell ref="M5:M6"/>
    <mergeCell ref="I4:K4"/>
    <mergeCell ref="L4:N4"/>
    <mergeCell ref="F4:H4"/>
    <mergeCell ref="N5:N6"/>
    <mergeCell ref="B5:E5"/>
    <mergeCell ref="F5:G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AB58"/>
  <sheetViews>
    <sheetView zoomScaleNormal="100" workbookViewId="0">
      <selection activeCell="B1" sqref="B1"/>
    </sheetView>
  </sheetViews>
  <sheetFormatPr defaultRowHeight="15" customHeight="1"/>
  <cols>
    <col min="1" max="1" width="1.25" style="239" customWidth="1"/>
    <col min="2" max="2" width="6.125" style="239" customWidth="1"/>
    <col min="3" max="5" width="2.625" style="239" customWidth="1"/>
    <col min="6" max="6" width="2.125" style="239" customWidth="1"/>
    <col min="7" max="7" width="6.625" style="239" customWidth="1"/>
    <col min="8" max="8" width="2.125" style="239" customWidth="1"/>
    <col min="9" max="9" width="6.625" style="239" customWidth="1"/>
    <col min="10" max="10" width="2.125" style="239" customWidth="1"/>
    <col min="11" max="11" width="6.625" style="239" customWidth="1"/>
    <col min="12" max="12" width="2.125" style="239" customWidth="1"/>
    <col min="13" max="13" width="6.375" style="239" customWidth="1"/>
    <col min="14" max="14" width="2.125" style="239" customWidth="1"/>
    <col min="15" max="15" width="6.375" style="239" customWidth="1"/>
    <col min="16" max="16" width="2.125" style="239" customWidth="1"/>
    <col min="17" max="17" width="6.375" style="239" customWidth="1"/>
    <col min="18" max="18" width="2.125" style="239" customWidth="1"/>
    <col min="19" max="19" width="6.375" style="239" customWidth="1"/>
    <col min="20" max="20" width="2.125" style="239" customWidth="1"/>
    <col min="21" max="21" width="6.375" style="239" customWidth="1"/>
    <col min="22" max="22" width="2.125" style="239" customWidth="1"/>
    <col min="23" max="23" width="6.375" style="239" customWidth="1"/>
    <col min="24" max="24" width="1.75" style="239" customWidth="1"/>
    <col min="25" max="25" width="4.875" style="239" customWidth="1"/>
    <col min="26" max="16384" width="9" style="239"/>
  </cols>
  <sheetData>
    <row r="1" spans="2:28" ht="12.75" customHeight="1"/>
    <row r="2" spans="2:28" ht="15.75" customHeight="1">
      <c r="B2" s="276" t="s">
        <v>73</v>
      </c>
    </row>
    <row r="3" spans="2:28" ht="15" customHeight="1">
      <c r="B3" s="277" t="s">
        <v>74</v>
      </c>
      <c r="J3" s="1056"/>
      <c r="K3" s="1056"/>
      <c r="L3" s="1056"/>
      <c r="M3" s="1056"/>
      <c r="N3" s="1056"/>
      <c r="O3" s="1056"/>
      <c r="P3" s="1056"/>
      <c r="Q3" s="1056"/>
      <c r="R3" s="1056"/>
      <c r="S3" s="1056"/>
      <c r="T3" s="1056"/>
      <c r="W3" s="239" t="s">
        <v>157</v>
      </c>
    </row>
    <row r="4" spans="2:28" ht="15" customHeight="1">
      <c r="B4" s="1047" t="s">
        <v>61</v>
      </c>
      <c r="C4" s="1048"/>
      <c r="D4" s="1048"/>
      <c r="E4" s="1049"/>
      <c r="F4" s="1040" t="s">
        <v>75</v>
      </c>
      <c r="G4" s="1041"/>
      <c r="H4" s="1041"/>
      <c r="I4" s="1041"/>
      <c r="J4" s="1041"/>
      <c r="K4" s="1042"/>
      <c r="L4" s="1040" t="s">
        <v>76</v>
      </c>
      <c r="M4" s="1041"/>
      <c r="N4" s="1041"/>
      <c r="O4" s="1041"/>
      <c r="P4" s="1041"/>
      <c r="Q4" s="1042"/>
      <c r="R4" s="1040" t="s">
        <v>77</v>
      </c>
      <c r="S4" s="1041"/>
      <c r="T4" s="1041"/>
      <c r="U4" s="1041"/>
      <c r="V4" s="1041"/>
      <c r="W4" s="1042"/>
    </row>
    <row r="5" spans="2:28" ht="15" customHeight="1">
      <c r="B5" s="1050"/>
      <c r="C5" s="1051"/>
      <c r="D5" s="1051"/>
      <c r="E5" s="1052"/>
      <c r="F5" s="1043" t="s">
        <v>211</v>
      </c>
      <c r="G5" s="1044"/>
      <c r="H5" s="1045" t="s">
        <v>158</v>
      </c>
      <c r="I5" s="1045"/>
      <c r="J5" s="1043" t="s">
        <v>159</v>
      </c>
      <c r="K5" s="1044"/>
      <c r="L5" s="1045" t="s">
        <v>211</v>
      </c>
      <c r="M5" s="1044"/>
      <c r="N5" s="1045" t="s">
        <v>158</v>
      </c>
      <c r="O5" s="1044"/>
      <c r="P5" s="1045" t="s">
        <v>159</v>
      </c>
      <c r="Q5" s="1045"/>
      <c r="R5" s="1043" t="s">
        <v>211</v>
      </c>
      <c r="S5" s="1044"/>
      <c r="T5" s="1043" t="s">
        <v>158</v>
      </c>
      <c r="U5" s="1044"/>
      <c r="V5" s="1043" t="s">
        <v>159</v>
      </c>
      <c r="W5" s="1044"/>
    </row>
    <row r="6" spans="2:28" ht="15" customHeight="1">
      <c r="B6" s="1053"/>
      <c r="C6" s="1054"/>
      <c r="D6" s="1054"/>
      <c r="E6" s="1055"/>
      <c r="F6" s="1053" t="s">
        <v>375</v>
      </c>
      <c r="G6" s="1055"/>
      <c r="H6" s="1053" t="s">
        <v>375</v>
      </c>
      <c r="I6" s="1055"/>
      <c r="J6" s="1053" t="s">
        <v>376</v>
      </c>
      <c r="K6" s="1055"/>
      <c r="L6" s="1053" t="s">
        <v>375</v>
      </c>
      <c r="M6" s="1055"/>
      <c r="N6" s="1053" t="s">
        <v>375</v>
      </c>
      <c r="O6" s="1055"/>
      <c r="P6" s="1053" t="s">
        <v>376</v>
      </c>
      <c r="Q6" s="1055"/>
      <c r="R6" s="1053" t="s">
        <v>375</v>
      </c>
      <c r="S6" s="1055"/>
      <c r="T6" s="1053" t="s">
        <v>375</v>
      </c>
      <c r="U6" s="1055"/>
      <c r="V6" s="1053" t="s">
        <v>376</v>
      </c>
      <c r="W6" s="1055"/>
    </row>
    <row r="7" spans="2:28" s="38" customFormat="1" ht="15" customHeight="1">
      <c r="B7" s="76" t="s">
        <v>394</v>
      </c>
      <c r="C7" s="48" t="s">
        <v>377</v>
      </c>
      <c r="D7" s="48"/>
      <c r="E7" s="48"/>
      <c r="F7" s="76"/>
      <c r="G7" s="608">
        <v>97.6</v>
      </c>
      <c r="H7" s="129"/>
      <c r="I7" s="608">
        <v>96.3</v>
      </c>
      <c r="J7" s="128"/>
      <c r="K7" s="608">
        <v>99.2</v>
      </c>
      <c r="L7" s="321"/>
      <c r="M7" s="608"/>
      <c r="N7" s="321"/>
      <c r="O7" s="608"/>
      <c r="P7" s="321"/>
      <c r="Q7" s="608"/>
      <c r="R7" s="148"/>
      <c r="S7" s="848"/>
      <c r="T7" s="128"/>
      <c r="U7" s="608"/>
      <c r="V7" s="128"/>
      <c r="W7" s="608"/>
    </row>
    <row r="8" spans="2:28" s="38" customFormat="1" ht="15" customHeight="1">
      <c r="B8" s="76">
        <v>26</v>
      </c>
      <c r="C8" s="48"/>
      <c r="D8" s="48"/>
      <c r="E8" s="48"/>
      <c r="F8" s="76"/>
      <c r="G8" s="608">
        <v>99.2</v>
      </c>
      <c r="H8" s="129"/>
      <c r="I8" s="608">
        <v>98.2</v>
      </c>
      <c r="J8" s="128"/>
      <c r="K8" s="608">
        <v>101.2</v>
      </c>
      <c r="L8" s="321"/>
      <c r="M8" s="608"/>
      <c r="N8" s="321"/>
      <c r="O8" s="608"/>
      <c r="P8" s="321"/>
      <c r="Q8" s="608"/>
      <c r="R8" s="148"/>
      <c r="S8" s="608">
        <v>1.6</v>
      </c>
      <c r="T8" s="128"/>
      <c r="U8" s="608">
        <v>2</v>
      </c>
      <c r="V8" s="128"/>
      <c r="W8" s="608">
        <v>2</v>
      </c>
    </row>
    <row r="9" spans="2:28" s="38" customFormat="1" ht="15" customHeight="1">
      <c r="B9" s="76">
        <v>27</v>
      </c>
      <c r="C9" s="48"/>
      <c r="D9" s="48"/>
      <c r="E9" s="48"/>
      <c r="F9" s="76"/>
      <c r="G9" s="608">
        <v>100</v>
      </c>
      <c r="H9" s="129"/>
      <c r="I9" s="608">
        <v>100</v>
      </c>
      <c r="J9" s="128"/>
      <c r="K9" s="608">
        <v>100</v>
      </c>
      <c r="L9" s="321"/>
      <c r="M9" s="608"/>
      <c r="N9" s="321"/>
      <c r="O9" s="608"/>
      <c r="P9" s="321"/>
      <c r="Q9" s="608"/>
      <c r="R9" s="148"/>
      <c r="S9" s="608">
        <v>0.9</v>
      </c>
      <c r="T9" s="128"/>
      <c r="U9" s="608">
        <v>1.8</v>
      </c>
      <c r="V9" s="128"/>
      <c r="W9" s="608">
        <v>-1.2</v>
      </c>
      <c r="Z9" s="849"/>
      <c r="AA9" s="849"/>
      <c r="AB9" s="849"/>
    </row>
    <row r="10" spans="2:28" s="38" customFormat="1" ht="15" customHeight="1">
      <c r="B10" s="76">
        <v>28</v>
      </c>
      <c r="C10" s="48"/>
      <c r="D10" s="48"/>
      <c r="E10" s="48"/>
      <c r="F10" s="76"/>
      <c r="G10" s="608">
        <v>101.5</v>
      </c>
      <c r="H10" s="129"/>
      <c r="I10" s="608">
        <v>101.6</v>
      </c>
      <c r="J10" s="128"/>
      <c r="K10" s="608">
        <v>100</v>
      </c>
      <c r="L10" s="321"/>
      <c r="M10" s="608"/>
      <c r="N10" s="321"/>
      <c r="O10" s="608"/>
      <c r="P10" s="321"/>
      <c r="Q10" s="608"/>
      <c r="R10" s="148"/>
      <c r="S10" s="608">
        <v>1.5</v>
      </c>
      <c r="T10" s="128"/>
      <c r="U10" s="608">
        <v>1.6</v>
      </c>
      <c r="V10" s="128"/>
      <c r="W10" s="608">
        <v>0</v>
      </c>
    </row>
    <row r="11" spans="2:28" s="38" customFormat="1" ht="15" customHeight="1">
      <c r="B11" s="76">
        <v>29</v>
      </c>
      <c r="C11" s="48"/>
      <c r="D11" s="48"/>
      <c r="E11" s="48"/>
      <c r="F11" s="76"/>
      <c r="G11" s="608">
        <v>105.3</v>
      </c>
      <c r="H11" s="129"/>
      <c r="I11" s="608">
        <v>106.5</v>
      </c>
      <c r="J11" s="128"/>
      <c r="K11" s="608">
        <v>103.1</v>
      </c>
      <c r="L11" s="321"/>
      <c r="M11" s="608"/>
      <c r="N11" s="129"/>
      <c r="O11" s="608"/>
      <c r="P11" s="129"/>
      <c r="Q11" s="608"/>
      <c r="R11" s="148"/>
      <c r="S11" s="608">
        <v>3.7</v>
      </c>
      <c r="T11" s="128"/>
      <c r="U11" s="608">
        <v>4.8</v>
      </c>
      <c r="V11" s="128"/>
      <c r="W11" s="608">
        <v>3.1</v>
      </c>
    </row>
    <row r="12" spans="2:28" s="38" customFormat="1" ht="15" customHeight="1">
      <c r="B12" s="779"/>
      <c r="C12" s="48"/>
      <c r="D12" s="48"/>
      <c r="E12" s="48"/>
      <c r="F12" s="779"/>
      <c r="G12" s="780"/>
      <c r="H12" s="129"/>
      <c r="I12" s="780"/>
      <c r="J12" s="781"/>
      <c r="K12" s="780"/>
      <c r="L12" s="321"/>
      <c r="M12" s="780"/>
      <c r="N12" s="129"/>
      <c r="O12" s="780"/>
      <c r="P12" s="129"/>
      <c r="Q12" s="780"/>
      <c r="R12" s="782"/>
      <c r="S12" s="780"/>
      <c r="T12" s="129"/>
      <c r="U12" s="780"/>
      <c r="V12" s="781"/>
      <c r="W12" s="780"/>
    </row>
    <row r="13" spans="2:28" s="38" customFormat="1" ht="13.5" customHeight="1">
      <c r="B13" s="832" t="s">
        <v>426</v>
      </c>
      <c r="C13" s="48" t="s">
        <v>56</v>
      </c>
      <c r="D13" s="253">
        <v>3</v>
      </c>
      <c r="E13" s="253" t="s">
        <v>151</v>
      </c>
      <c r="F13" s="76"/>
      <c r="G13" s="608">
        <v>102</v>
      </c>
      <c r="H13" s="129"/>
      <c r="I13" s="608">
        <v>108.1</v>
      </c>
      <c r="J13" s="128"/>
      <c r="K13" s="608">
        <v>105.1</v>
      </c>
      <c r="L13" s="321"/>
      <c r="M13" s="608">
        <v>-5.9907834101382482</v>
      </c>
      <c r="N13" s="129"/>
      <c r="O13" s="608">
        <v>1</v>
      </c>
      <c r="P13" s="129"/>
      <c r="Q13" s="608">
        <v>1.1000000000000001</v>
      </c>
      <c r="R13" s="148"/>
      <c r="S13" s="608">
        <v>-3.90625</v>
      </c>
      <c r="T13" s="129"/>
      <c r="U13" s="608">
        <v>0.2</v>
      </c>
      <c r="V13" s="128"/>
      <c r="W13" s="608">
        <v>2.5</v>
      </c>
    </row>
    <row r="14" spans="2:28" s="38" customFormat="1" ht="13.5" customHeight="1">
      <c r="B14" s="832"/>
      <c r="C14" s="48"/>
      <c r="D14" s="253">
        <v>4</v>
      </c>
      <c r="E14" s="253"/>
      <c r="F14" s="76"/>
      <c r="G14" s="608">
        <v>107.1</v>
      </c>
      <c r="H14" s="129"/>
      <c r="I14" s="608">
        <v>111</v>
      </c>
      <c r="J14" s="128"/>
      <c r="K14" s="608">
        <v>104.5</v>
      </c>
      <c r="L14" s="541"/>
      <c r="M14" s="608">
        <v>4.9999999999999947</v>
      </c>
      <c r="N14" s="129"/>
      <c r="O14" s="608">
        <v>2.7</v>
      </c>
      <c r="P14" s="129"/>
      <c r="Q14" s="608">
        <v>-0.6</v>
      </c>
      <c r="R14" s="542"/>
      <c r="S14" s="608">
        <v>2.7397260273972575</v>
      </c>
      <c r="T14" s="129"/>
      <c r="U14" s="608">
        <v>3.8</v>
      </c>
      <c r="V14" s="128"/>
      <c r="W14" s="608">
        <v>1.9</v>
      </c>
    </row>
    <row r="15" spans="2:28" s="38" customFormat="1" ht="13.5" customHeight="1">
      <c r="B15" s="832"/>
      <c r="C15" s="48"/>
      <c r="D15" s="48">
        <v>5</v>
      </c>
      <c r="E15" s="48"/>
      <c r="F15" s="76"/>
      <c r="G15" s="608">
        <v>103.2</v>
      </c>
      <c r="H15" s="129"/>
      <c r="I15" s="608">
        <v>106.7</v>
      </c>
      <c r="J15" s="128"/>
      <c r="K15" s="608">
        <v>104.8</v>
      </c>
      <c r="L15" s="541"/>
      <c r="M15" s="608">
        <v>-3.6414565826330452</v>
      </c>
      <c r="N15" s="129"/>
      <c r="O15" s="608">
        <v>-3.9</v>
      </c>
      <c r="P15" s="129"/>
      <c r="Q15" s="608">
        <v>0.3</v>
      </c>
      <c r="R15" s="542"/>
      <c r="S15" s="608">
        <v>-0.39408866995074454</v>
      </c>
      <c r="T15" s="129"/>
      <c r="U15" s="608">
        <v>0.6</v>
      </c>
      <c r="V15" s="128"/>
      <c r="W15" s="608">
        <v>3.5</v>
      </c>
    </row>
    <row r="16" spans="2:28" s="38" customFormat="1" ht="13.5" customHeight="1">
      <c r="B16" s="832"/>
      <c r="C16" s="48"/>
      <c r="D16" s="48">
        <v>6</v>
      </c>
      <c r="E16" s="48"/>
      <c r="F16" s="76"/>
      <c r="G16" s="608">
        <v>104.9</v>
      </c>
      <c r="H16" s="129"/>
      <c r="I16" s="608">
        <v>107.1</v>
      </c>
      <c r="J16" s="128"/>
      <c r="K16" s="608">
        <v>103.7</v>
      </c>
      <c r="L16" s="541"/>
      <c r="M16" s="608">
        <v>1.6472868217054288</v>
      </c>
      <c r="N16" s="129"/>
      <c r="O16" s="608">
        <v>0.4</v>
      </c>
      <c r="P16" s="129"/>
      <c r="Q16" s="608">
        <v>-1</v>
      </c>
      <c r="R16" s="542"/>
      <c r="S16" s="608">
        <v>-9.4696969696964325E-2</v>
      </c>
      <c r="T16" s="129"/>
      <c r="U16" s="608">
        <v>-2</v>
      </c>
      <c r="V16" s="128"/>
      <c r="W16" s="608">
        <v>-1.5</v>
      </c>
    </row>
    <row r="17" spans="2:23" s="38" customFormat="1" ht="13.5" customHeight="1">
      <c r="B17" s="832"/>
      <c r="C17" s="48"/>
      <c r="D17" s="48">
        <v>7</v>
      </c>
      <c r="E17" s="48"/>
      <c r="F17" s="76"/>
      <c r="G17" s="608">
        <v>103.4</v>
      </c>
      <c r="H17" s="129"/>
      <c r="I17" s="608">
        <v>109</v>
      </c>
      <c r="J17" s="128"/>
      <c r="K17" s="608">
        <v>103.8</v>
      </c>
      <c r="L17" s="541"/>
      <c r="M17" s="608">
        <v>-1.4299332697807434</v>
      </c>
      <c r="N17" s="129"/>
      <c r="O17" s="608">
        <v>1.8</v>
      </c>
      <c r="P17" s="129"/>
      <c r="Q17" s="608">
        <v>0.1</v>
      </c>
      <c r="R17" s="542"/>
      <c r="S17" s="608">
        <v>0.28436018957345699</v>
      </c>
      <c r="T17" s="129"/>
      <c r="U17" s="608">
        <v>5.5</v>
      </c>
      <c r="V17" s="128"/>
      <c r="W17" s="608">
        <v>2.4</v>
      </c>
    </row>
    <row r="18" spans="2:23" s="38" customFormat="1" ht="13.5" customHeight="1">
      <c r="B18" s="832"/>
      <c r="C18" s="48"/>
      <c r="D18" s="48">
        <v>8</v>
      </c>
      <c r="E18" s="48"/>
      <c r="F18" s="76"/>
      <c r="G18" s="608">
        <v>105</v>
      </c>
      <c r="H18" s="129"/>
      <c r="I18" s="608">
        <v>108.4</v>
      </c>
      <c r="J18" s="128"/>
      <c r="K18" s="608">
        <v>103.6</v>
      </c>
      <c r="L18" s="541"/>
      <c r="M18" s="608">
        <v>1.5473887814313292</v>
      </c>
      <c r="N18" s="129"/>
      <c r="O18" s="608">
        <v>-0.6</v>
      </c>
      <c r="P18" s="129"/>
      <c r="Q18" s="608">
        <v>-0.2</v>
      </c>
      <c r="R18" s="542"/>
      <c r="S18" s="608">
        <v>0.89730807577268756</v>
      </c>
      <c r="T18" s="129"/>
      <c r="U18" s="608">
        <v>4.9000000000000004</v>
      </c>
      <c r="V18" s="128"/>
      <c r="W18" s="608">
        <v>0.6</v>
      </c>
    </row>
    <row r="19" spans="2:23" s="38" customFormat="1" ht="13.5" customHeight="1">
      <c r="B19" s="832"/>
      <c r="C19" s="48"/>
      <c r="D19" s="48">
        <v>9</v>
      </c>
      <c r="E19" s="48"/>
      <c r="F19" s="76"/>
      <c r="G19" s="608">
        <v>101.1</v>
      </c>
      <c r="H19" s="129"/>
      <c r="I19" s="608">
        <v>106.5</v>
      </c>
      <c r="J19" s="128"/>
      <c r="K19" s="608">
        <v>103.5</v>
      </c>
      <c r="L19" s="541"/>
      <c r="M19" s="608">
        <v>-3.7142857142857197</v>
      </c>
      <c r="N19" s="129"/>
      <c r="O19" s="608">
        <v>-1.8</v>
      </c>
      <c r="P19" s="129"/>
      <c r="Q19" s="608">
        <v>-0.1</v>
      </c>
      <c r="R19" s="542"/>
      <c r="S19" s="608">
        <v>-7.7064220183486283</v>
      </c>
      <c r="T19" s="129"/>
      <c r="U19" s="608">
        <v>-2.4</v>
      </c>
      <c r="V19" s="128"/>
      <c r="W19" s="608">
        <v>-2.5</v>
      </c>
    </row>
    <row r="20" spans="2:23" s="38" customFormat="1" ht="13.5" customHeight="1">
      <c r="B20" s="832"/>
      <c r="C20" s="48"/>
      <c r="D20" s="48">
        <v>10</v>
      </c>
      <c r="E20" s="48"/>
      <c r="F20" s="76"/>
      <c r="G20" s="608">
        <v>108.6</v>
      </c>
      <c r="H20" s="129"/>
      <c r="I20" s="608">
        <v>108.4</v>
      </c>
      <c r="J20" s="128"/>
      <c r="K20" s="608">
        <v>105.6</v>
      </c>
      <c r="L20" s="541"/>
      <c r="M20" s="608">
        <v>7.4183976261127604</v>
      </c>
      <c r="N20" s="129"/>
      <c r="O20" s="608">
        <v>1.8</v>
      </c>
      <c r="P20" s="129"/>
      <c r="Q20" s="608">
        <v>2</v>
      </c>
      <c r="R20" s="542"/>
      <c r="S20" s="608">
        <v>3.3118675252989829</v>
      </c>
      <c r="T20" s="129"/>
      <c r="U20" s="608">
        <v>4.4000000000000004</v>
      </c>
      <c r="V20" s="128"/>
      <c r="W20" s="608">
        <v>4.2</v>
      </c>
    </row>
    <row r="21" spans="2:23" s="38" customFormat="1" ht="13.5" customHeight="1">
      <c r="B21" s="832"/>
      <c r="C21" s="48"/>
      <c r="D21" s="48">
        <v>11</v>
      </c>
      <c r="E21" s="48"/>
      <c r="F21" s="76"/>
      <c r="G21" s="608">
        <v>103.1</v>
      </c>
      <c r="H21" s="129"/>
      <c r="I21" s="608">
        <v>106</v>
      </c>
      <c r="J21" s="128"/>
      <c r="K21" s="608">
        <v>104.6</v>
      </c>
      <c r="L21" s="541"/>
      <c r="M21" s="608">
        <v>-5.0644567219152856</v>
      </c>
      <c r="N21" s="129"/>
      <c r="O21" s="608">
        <v>-2.2000000000000002</v>
      </c>
      <c r="P21" s="129"/>
      <c r="Q21" s="608">
        <v>-0.9</v>
      </c>
      <c r="R21" s="542"/>
      <c r="S21" s="608">
        <v>-1.2762078395624483</v>
      </c>
      <c r="T21" s="129"/>
      <c r="U21" s="608">
        <v>0.1</v>
      </c>
      <c r="V21" s="128"/>
      <c r="W21" s="608">
        <v>1.9</v>
      </c>
    </row>
    <row r="22" spans="2:23" s="38" customFormat="1" ht="13.5" customHeight="1">
      <c r="B22" s="832"/>
      <c r="C22" s="48"/>
      <c r="D22" s="48">
        <v>12</v>
      </c>
      <c r="E22" s="48"/>
      <c r="F22" s="76"/>
      <c r="G22" s="608">
        <v>105.3</v>
      </c>
      <c r="H22" s="129"/>
      <c r="I22" s="608">
        <v>105.4</v>
      </c>
      <c r="J22" s="128"/>
      <c r="K22" s="608">
        <v>104.7</v>
      </c>
      <c r="L22" s="321"/>
      <c r="M22" s="608">
        <v>2.1338506304558709</v>
      </c>
      <c r="N22" s="129"/>
      <c r="O22" s="608">
        <v>-0.6</v>
      </c>
      <c r="P22" s="129"/>
      <c r="Q22" s="608">
        <v>0.1</v>
      </c>
      <c r="R22" s="148"/>
      <c r="S22" s="608">
        <v>-4.2895442359249429</v>
      </c>
      <c r="T22" s="129"/>
      <c r="U22" s="608">
        <v>-3.9</v>
      </c>
      <c r="V22" s="128"/>
      <c r="W22" s="608">
        <v>-2</v>
      </c>
    </row>
    <row r="23" spans="2:23" s="38" customFormat="1" ht="13.5" customHeight="1">
      <c r="B23" s="832">
        <v>31</v>
      </c>
      <c r="C23" s="48" t="s">
        <v>56</v>
      </c>
      <c r="D23" s="48">
        <v>1</v>
      </c>
      <c r="E23" s="48" t="s">
        <v>151</v>
      </c>
      <c r="F23" s="76"/>
      <c r="G23" s="608">
        <v>107.4</v>
      </c>
      <c r="H23" s="129"/>
      <c r="I23" s="608">
        <v>104.7</v>
      </c>
      <c r="J23" s="129"/>
      <c r="K23" s="608">
        <v>102.1</v>
      </c>
      <c r="L23" s="321"/>
      <c r="M23" s="608">
        <v>1.9943019943020026</v>
      </c>
      <c r="N23" s="129"/>
      <c r="O23" s="608">
        <v>-0.7</v>
      </c>
      <c r="P23" s="129"/>
      <c r="Q23" s="608">
        <v>-2.5</v>
      </c>
      <c r="R23" s="148"/>
      <c r="S23" s="608">
        <v>2.2657054582904252</v>
      </c>
      <c r="T23" s="129"/>
      <c r="U23" s="608">
        <v>-1.8</v>
      </c>
      <c r="V23" s="128"/>
      <c r="W23" s="608">
        <v>0.7</v>
      </c>
    </row>
    <row r="24" spans="2:23" s="38" customFormat="1" ht="13.5" customHeight="1">
      <c r="B24" s="832"/>
      <c r="C24" s="48"/>
      <c r="D24" s="48">
        <v>2</v>
      </c>
      <c r="E24" s="48"/>
      <c r="F24" s="76"/>
      <c r="G24" s="608">
        <v>107.6</v>
      </c>
      <c r="H24" s="129"/>
      <c r="I24" s="608">
        <v>106.9</v>
      </c>
      <c r="J24" s="129"/>
      <c r="K24" s="608">
        <v>102.8</v>
      </c>
      <c r="L24" s="321"/>
      <c r="M24" s="608">
        <v>0.18621973929235439</v>
      </c>
      <c r="N24" s="129"/>
      <c r="O24" s="608">
        <v>2.1</v>
      </c>
      <c r="P24" s="129"/>
      <c r="Q24" s="608">
        <v>0.7</v>
      </c>
      <c r="R24" s="148"/>
      <c r="S24" s="608">
        <v>-0.87124878993222798</v>
      </c>
      <c r="T24" s="129"/>
      <c r="U24" s="608">
        <v>-0.1</v>
      </c>
      <c r="V24" s="128"/>
      <c r="W24" s="608">
        <v>-1.1000000000000001</v>
      </c>
    </row>
    <row r="25" spans="2:23" s="38" customFormat="1" ht="13.5" customHeight="1">
      <c r="B25" s="832"/>
      <c r="C25" s="48"/>
      <c r="D25" s="48">
        <v>3</v>
      </c>
      <c r="E25" s="48"/>
      <c r="F25" s="76"/>
      <c r="G25" s="608">
        <v>104.3</v>
      </c>
      <c r="H25" s="129"/>
      <c r="I25" s="608">
        <v>105.5</v>
      </c>
      <c r="J25" s="129"/>
      <c r="K25" s="608">
        <v>102.2</v>
      </c>
      <c r="L25" s="321"/>
      <c r="M25" s="608">
        <v>-3.0669144981412613</v>
      </c>
      <c r="N25" s="129"/>
      <c r="O25" s="608">
        <v>-1.3</v>
      </c>
      <c r="P25" s="129"/>
      <c r="Q25" s="608">
        <v>-0.6</v>
      </c>
      <c r="R25" s="148"/>
      <c r="S25" s="608">
        <v>0.54200542005419539</v>
      </c>
      <c r="T25" s="129"/>
      <c r="U25" s="608">
        <v>-3.9</v>
      </c>
      <c r="V25" s="128"/>
      <c r="W25" s="608">
        <v>-4.3</v>
      </c>
    </row>
    <row r="26" spans="2:23" s="38" customFormat="1" ht="13.5" customHeight="1">
      <c r="B26" s="832"/>
      <c r="C26" s="48"/>
      <c r="D26" s="48">
        <v>4</v>
      </c>
      <c r="E26" s="48"/>
      <c r="F26" s="76"/>
      <c r="G26" s="608">
        <v>103.2</v>
      </c>
      <c r="H26" s="129"/>
      <c r="I26" s="608">
        <v>107.6</v>
      </c>
      <c r="J26" s="129"/>
      <c r="K26" s="608">
        <v>102.8</v>
      </c>
      <c r="L26" s="321"/>
      <c r="M26" s="608">
        <v>-1.0546500479386332</v>
      </c>
      <c r="N26" s="129"/>
      <c r="O26" s="608">
        <v>2</v>
      </c>
      <c r="P26" s="129"/>
      <c r="Q26" s="608">
        <v>0.6</v>
      </c>
      <c r="R26" s="148"/>
      <c r="S26" s="608">
        <v>-3.1428571428571401</v>
      </c>
      <c r="T26" s="129"/>
      <c r="U26" s="608">
        <v>-2.7</v>
      </c>
      <c r="V26" s="128"/>
      <c r="W26" s="608">
        <v>-1.1000000000000001</v>
      </c>
    </row>
    <row r="27" spans="2:23" s="38" customFormat="1" ht="13.5" customHeight="1">
      <c r="B27" s="832" t="s">
        <v>397</v>
      </c>
      <c r="C27" s="48" t="s">
        <v>103</v>
      </c>
      <c r="D27" s="48">
        <v>5</v>
      </c>
      <c r="E27" s="48" t="s">
        <v>151</v>
      </c>
      <c r="F27" s="76"/>
      <c r="G27" s="608">
        <v>99.3</v>
      </c>
      <c r="H27" s="129"/>
      <c r="I27" s="608">
        <v>105.7</v>
      </c>
      <c r="J27" s="129"/>
      <c r="K27" s="608">
        <v>104.9</v>
      </c>
      <c r="L27" s="321"/>
      <c r="M27" s="608">
        <v>-3.7790697674418658</v>
      </c>
      <c r="N27" s="129"/>
      <c r="O27" s="608">
        <v>-1.8</v>
      </c>
      <c r="P27" s="129"/>
      <c r="Q27" s="608">
        <v>2</v>
      </c>
      <c r="R27" s="148"/>
      <c r="S27" s="608">
        <v>-6.033630069238372</v>
      </c>
      <c r="T27" s="129"/>
      <c r="U27" s="608">
        <v>-3.1</v>
      </c>
      <c r="V27" s="128"/>
      <c r="W27" s="608">
        <v>-2.1</v>
      </c>
    </row>
    <row r="28" spans="2:23" s="38" customFormat="1" ht="13.5" customHeight="1">
      <c r="B28" s="832"/>
      <c r="C28" s="48"/>
      <c r="D28" s="48">
        <v>6</v>
      </c>
      <c r="E28" s="48"/>
      <c r="F28" s="76"/>
      <c r="G28" s="608">
        <v>105.6</v>
      </c>
      <c r="H28" s="129"/>
      <c r="I28" s="608">
        <v>101.9</v>
      </c>
      <c r="J28" s="129"/>
      <c r="K28" s="608">
        <v>101.4</v>
      </c>
      <c r="L28" s="321"/>
      <c r="M28" s="608">
        <v>6.3444108761329279</v>
      </c>
      <c r="N28" s="129"/>
      <c r="O28" s="608">
        <v>-3.6</v>
      </c>
      <c r="P28" s="129"/>
      <c r="Q28" s="608">
        <v>-3.3</v>
      </c>
      <c r="R28" s="148"/>
      <c r="S28" s="608">
        <v>-3.2227488151658825</v>
      </c>
      <c r="T28" s="129"/>
      <c r="U28" s="608">
        <v>-6.4</v>
      </c>
      <c r="V28" s="128"/>
      <c r="W28" s="608">
        <v>-3.8</v>
      </c>
    </row>
    <row r="29" spans="2:23" s="38" customFormat="1" ht="13.5" customHeight="1">
      <c r="B29" s="832"/>
      <c r="C29" s="48"/>
      <c r="D29" s="48">
        <v>7</v>
      </c>
      <c r="E29" s="48"/>
      <c r="F29" s="76"/>
      <c r="G29" s="608">
        <v>101.6</v>
      </c>
      <c r="H29" s="129" t="s">
        <v>295</v>
      </c>
      <c r="I29" s="608">
        <v>103.9</v>
      </c>
      <c r="J29" s="129" t="s">
        <v>295</v>
      </c>
      <c r="K29" s="608">
        <v>102.7</v>
      </c>
      <c r="L29" s="321"/>
      <c r="M29" s="608">
        <v>-3.8</v>
      </c>
      <c r="N29" s="129" t="s">
        <v>295</v>
      </c>
      <c r="O29" s="608">
        <v>2</v>
      </c>
      <c r="P29" s="129" t="s">
        <v>295</v>
      </c>
      <c r="Q29" s="608">
        <v>1.3</v>
      </c>
      <c r="R29" s="148"/>
      <c r="S29" s="608">
        <v>-0.1</v>
      </c>
      <c r="T29" s="129" t="s">
        <v>295</v>
      </c>
      <c r="U29" s="608">
        <v>-3.2</v>
      </c>
      <c r="V29" s="128" t="s">
        <v>295</v>
      </c>
      <c r="W29" s="608">
        <v>0.7</v>
      </c>
    </row>
    <row r="30" spans="2:23" s="38" customFormat="1" ht="13.5" customHeight="1">
      <c r="B30" s="832"/>
      <c r="C30" s="48"/>
      <c r="D30" s="48">
        <v>8</v>
      </c>
      <c r="E30" s="48"/>
      <c r="F30" s="76"/>
      <c r="G30" s="608">
        <v>97.7</v>
      </c>
      <c r="H30" s="129" t="s">
        <v>382</v>
      </c>
      <c r="I30" s="608">
        <v>105.4</v>
      </c>
      <c r="J30" s="129" t="s">
        <v>382</v>
      </c>
      <c r="K30" s="608">
        <v>101.5</v>
      </c>
      <c r="L30" s="321"/>
      <c r="M30" s="608">
        <v>-3.8</v>
      </c>
      <c r="N30" s="129" t="s">
        <v>382</v>
      </c>
      <c r="O30" s="608">
        <v>1.4</v>
      </c>
      <c r="P30" s="129" t="s">
        <v>382</v>
      </c>
      <c r="Q30" s="608">
        <v>-1.2</v>
      </c>
      <c r="R30" s="148"/>
      <c r="S30" s="608">
        <v>-9.5</v>
      </c>
      <c r="T30" s="129" t="s">
        <v>382</v>
      </c>
      <c r="U30" s="608">
        <v>-5.4</v>
      </c>
      <c r="V30" s="128" t="s">
        <v>382</v>
      </c>
      <c r="W30" s="608">
        <v>-4.7</v>
      </c>
    </row>
    <row r="31" spans="2:23" s="38" customFormat="1" ht="13.5" customHeight="1">
      <c r="B31" s="76"/>
      <c r="C31" s="48"/>
      <c r="D31" s="48"/>
      <c r="E31" s="48"/>
      <c r="F31" s="76"/>
      <c r="G31" s="608"/>
      <c r="H31" s="129"/>
      <c r="I31" s="608"/>
      <c r="J31" s="129"/>
      <c r="K31" s="608"/>
      <c r="L31" s="321"/>
      <c r="M31" s="608"/>
      <c r="N31" s="129"/>
      <c r="O31" s="608"/>
      <c r="P31" s="129"/>
      <c r="Q31" s="608"/>
      <c r="R31" s="148"/>
      <c r="S31" s="608"/>
      <c r="T31" s="129"/>
      <c r="U31" s="608"/>
      <c r="V31" s="129"/>
      <c r="W31" s="608"/>
    </row>
    <row r="32" spans="2:23" s="38" customFormat="1" ht="3.75" customHeight="1">
      <c r="B32" s="52"/>
      <c r="C32" s="255"/>
      <c r="D32" s="255"/>
      <c r="E32" s="255"/>
      <c r="F32" s="52"/>
      <c r="G32" s="355"/>
      <c r="H32" s="533"/>
      <c r="I32" s="355"/>
      <c r="J32" s="532"/>
      <c r="K32" s="355"/>
      <c r="L32" s="363"/>
      <c r="M32" s="355"/>
      <c r="N32" s="533"/>
      <c r="O32" s="355"/>
      <c r="P32" s="533"/>
      <c r="Q32" s="355"/>
      <c r="R32" s="364"/>
      <c r="S32" s="355"/>
      <c r="T32" s="532"/>
      <c r="U32" s="355"/>
      <c r="V32" s="532"/>
      <c r="W32" s="355"/>
    </row>
    <row r="33" spans="2:23" ht="15" customHeight="1">
      <c r="B33" s="338" t="s">
        <v>443</v>
      </c>
      <c r="C33" s="241"/>
      <c r="D33" s="241"/>
      <c r="E33" s="241"/>
      <c r="F33" s="241"/>
      <c r="G33" s="241"/>
      <c r="H33" s="241"/>
      <c r="I33" s="241"/>
      <c r="J33" s="241"/>
      <c r="K33" s="241"/>
      <c r="L33" s="241"/>
      <c r="M33" s="241"/>
      <c r="N33" s="241"/>
      <c r="O33" s="241"/>
      <c r="P33" s="241"/>
      <c r="Q33" s="241"/>
      <c r="R33" s="241"/>
      <c r="S33" s="241"/>
      <c r="T33" s="241"/>
      <c r="U33" s="241"/>
      <c r="V33" s="241"/>
      <c r="W33" s="242"/>
    </row>
    <row r="34" spans="2:23" ht="15" customHeight="1">
      <c r="B34" s="245" t="s">
        <v>372</v>
      </c>
      <c r="C34" s="243"/>
      <c r="D34" s="243"/>
      <c r="E34" s="243"/>
      <c r="F34" s="243"/>
      <c r="G34" s="243"/>
      <c r="H34" s="243"/>
      <c r="I34" s="243"/>
      <c r="J34" s="243"/>
      <c r="K34" s="243"/>
      <c r="L34" s="243"/>
      <c r="M34" s="243"/>
      <c r="N34" s="243"/>
      <c r="O34" s="243"/>
      <c r="P34" s="243"/>
      <c r="Q34" s="243"/>
      <c r="R34" s="243"/>
      <c r="S34" s="243"/>
      <c r="T34" s="243"/>
      <c r="U34" s="243"/>
      <c r="V34" s="243"/>
      <c r="W34" s="244"/>
    </row>
    <row r="35" spans="2:23" ht="15" customHeight="1">
      <c r="B35" s="245" t="s">
        <v>352</v>
      </c>
      <c r="C35" s="243"/>
      <c r="D35" s="243"/>
      <c r="E35" s="243"/>
      <c r="F35" s="243"/>
      <c r="G35" s="243"/>
      <c r="H35" s="243"/>
      <c r="I35" s="243"/>
      <c r="J35" s="243"/>
      <c r="K35" s="243"/>
      <c r="L35" s="243"/>
      <c r="M35" s="243"/>
      <c r="N35" s="243"/>
      <c r="O35" s="243"/>
      <c r="P35" s="243"/>
      <c r="Q35" s="243"/>
      <c r="R35" s="243"/>
      <c r="S35" s="243"/>
      <c r="T35" s="243"/>
      <c r="U35" s="243"/>
      <c r="V35" s="243"/>
      <c r="W35" s="244"/>
    </row>
    <row r="36" spans="2:23" ht="5.25" customHeight="1">
      <c r="B36" s="339"/>
      <c r="C36" s="776"/>
      <c r="D36" s="776"/>
      <c r="E36" s="776"/>
      <c r="F36" s="776"/>
      <c r="G36" s="776"/>
      <c r="H36" s="776"/>
      <c r="I36" s="776"/>
      <c r="J36" s="776"/>
      <c r="K36" s="776"/>
      <c r="L36" s="776"/>
      <c r="M36" s="776"/>
      <c r="N36" s="776"/>
      <c r="O36" s="776"/>
      <c r="P36" s="776"/>
      <c r="Q36" s="776"/>
      <c r="R36" s="776"/>
      <c r="S36" s="776"/>
      <c r="T36" s="776"/>
      <c r="U36" s="776"/>
      <c r="V36" s="776"/>
      <c r="W36" s="777"/>
    </row>
    <row r="37" spans="2:23" ht="9" customHeight="1"/>
    <row r="38" spans="2:23" ht="15" customHeight="1">
      <c r="B38" s="240"/>
      <c r="C38" s="241"/>
      <c r="D38" s="241"/>
      <c r="E38" s="241"/>
      <c r="F38" s="241"/>
      <c r="G38" s="241"/>
      <c r="H38" s="241"/>
      <c r="I38" s="241"/>
      <c r="J38" s="241"/>
      <c r="K38" s="241"/>
      <c r="L38" s="241"/>
      <c r="M38" s="241"/>
      <c r="N38" s="241"/>
      <c r="O38" s="241"/>
      <c r="P38" s="241"/>
      <c r="Q38" s="241"/>
      <c r="R38" s="241"/>
      <c r="S38" s="241"/>
      <c r="T38" s="241"/>
      <c r="U38" s="241"/>
      <c r="V38" s="241"/>
      <c r="W38" s="242"/>
    </row>
    <row r="39" spans="2:23" ht="15" customHeight="1">
      <c r="B39" s="238"/>
      <c r="C39" s="342"/>
      <c r="D39" s="243"/>
      <c r="E39" s="243"/>
      <c r="F39" s="243"/>
      <c r="G39" s="243"/>
      <c r="H39" s="243"/>
      <c r="I39" s="243"/>
      <c r="J39" s="243"/>
      <c r="K39" s="243"/>
      <c r="L39" s="243"/>
      <c r="M39" s="243"/>
      <c r="N39" s="243"/>
      <c r="O39" s="243"/>
      <c r="P39" s="243"/>
      <c r="Q39" s="243"/>
      <c r="R39" s="243"/>
      <c r="S39" s="243"/>
      <c r="T39" s="243"/>
      <c r="U39" s="243"/>
      <c r="V39" s="243"/>
      <c r="W39" s="244"/>
    </row>
    <row r="40" spans="2:23" ht="15" customHeight="1">
      <c r="B40" s="238"/>
      <c r="C40" s="243"/>
      <c r="D40" s="243"/>
      <c r="E40" s="243"/>
      <c r="F40" s="243"/>
      <c r="G40" s="243"/>
      <c r="H40" s="243"/>
      <c r="I40" s="243"/>
      <c r="J40" s="243"/>
      <c r="K40" s="243"/>
      <c r="L40" s="243"/>
      <c r="M40" s="243"/>
      <c r="N40" s="243"/>
      <c r="O40" s="243"/>
      <c r="P40" s="243"/>
      <c r="Q40" s="243"/>
      <c r="R40" s="243"/>
      <c r="S40" s="243"/>
      <c r="T40" s="243"/>
      <c r="U40" s="243"/>
      <c r="V40" s="243"/>
      <c r="W40" s="244"/>
    </row>
    <row r="41" spans="2:23" ht="15" customHeight="1">
      <c r="B41" s="238"/>
      <c r="C41" s="243"/>
      <c r="D41" s="243"/>
      <c r="E41" s="243"/>
      <c r="F41" s="243"/>
      <c r="G41" s="243"/>
      <c r="H41" s="243"/>
      <c r="I41" s="243"/>
      <c r="J41" s="243"/>
      <c r="K41" s="243"/>
      <c r="L41" s="243"/>
      <c r="M41" s="243"/>
      <c r="N41" s="243"/>
      <c r="O41" s="243"/>
      <c r="P41" s="243"/>
      <c r="Q41" s="243"/>
      <c r="R41" s="243"/>
      <c r="S41" s="243"/>
      <c r="T41" s="243"/>
      <c r="U41" s="243"/>
      <c r="V41" s="243"/>
      <c r="W41" s="244"/>
    </row>
    <row r="42" spans="2:23" ht="15" customHeight="1">
      <c r="B42" s="238"/>
      <c r="C42" s="243"/>
      <c r="D42" s="243"/>
      <c r="E42" s="243"/>
      <c r="F42" s="243"/>
      <c r="G42" s="243"/>
      <c r="H42" s="243"/>
      <c r="I42" s="243"/>
      <c r="J42" s="243"/>
      <c r="K42" s="243"/>
      <c r="L42" s="243"/>
      <c r="M42" s="243"/>
      <c r="N42" s="243"/>
      <c r="O42" s="243"/>
      <c r="P42" s="243"/>
      <c r="Q42" s="243"/>
      <c r="R42" s="243"/>
      <c r="S42" s="243"/>
      <c r="T42" s="243"/>
      <c r="U42" s="243"/>
      <c r="V42" s="243"/>
      <c r="W42" s="244"/>
    </row>
    <row r="43" spans="2:23" ht="15" customHeight="1">
      <c r="B43" s="238"/>
      <c r="C43" s="243"/>
      <c r="D43" s="243"/>
      <c r="E43" s="243"/>
      <c r="F43" s="243"/>
      <c r="G43" s="243"/>
      <c r="H43" s="243"/>
      <c r="I43" s="243"/>
      <c r="J43" s="243"/>
      <c r="K43" s="243"/>
      <c r="L43" s="243"/>
      <c r="M43" s="243"/>
      <c r="N43" s="243"/>
      <c r="O43" s="243"/>
      <c r="P43" s="243"/>
      <c r="Q43" s="243"/>
      <c r="R43" s="243"/>
      <c r="S43" s="243"/>
      <c r="T43" s="243"/>
      <c r="U43" s="243"/>
      <c r="V43" s="243"/>
      <c r="W43" s="244"/>
    </row>
    <row r="44" spans="2:23" ht="15" customHeight="1">
      <c r="B44" s="238"/>
      <c r="C44" s="243"/>
      <c r="D44" s="243"/>
      <c r="E44" s="243"/>
      <c r="F44" s="243"/>
      <c r="G44" s="243"/>
      <c r="H44" s="243"/>
      <c r="I44" s="243"/>
      <c r="J44" s="243"/>
      <c r="K44" s="243"/>
      <c r="L44" s="243"/>
      <c r="M44" s="243"/>
      <c r="N44" s="243"/>
      <c r="O44" s="243"/>
      <c r="P44" s="243"/>
      <c r="Q44" s="243"/>
      <c r="R44" s="243"/>
      <c r="S44" s="243"/>
      <c r="T44" s="243"/>
      <c r="U44" s="243"/>
      <c r="V44" s="243"/>
      <c r="W44" s="244"/>
    </row>
    <row r="45" spans="2:23" ht="15" customHeight="1">
      <c r="B45" s="238"/>
      <c r="C45" s="243"/>
      <c r="D45" s="243"/>
      <c r="E45" s="243"/>
      <c r="F45" s="243"/>
      <c r="G45" s="243"/>
      <c r="H45" s="243"/>
      <c r="I45" s="243"/>
      <c r="J45" s="243"/>
      <c r="K45" s="243"/>
      <c r="L45" s="243"/>
      <c r="M45" s="243"/>
      <c r="N45" s="243"/>
      <c r="O45" s="243"/>
      <c r="P45" s="243"/>
      <c r="Q45" s="243"/>
      <c r="R45" s="243"/>
      <c r="S45" s="243"/>
      <c r="T45" s="243"/>
      <c r="U45" s="243"/>
      <c r="V45" s="243"/>
      <c r="W45" s="244"/>
    </row>
    <row r="46" spans="2:23" ht="15" customHeight="1">
      <c r="B46" s="238"/>
      <c r="C46" s="243"/>
      <c r="D46" s="243"/>
      <c r="E46" s="243"/>
      <c r="F46" s="243"/>
      <c r="G46" s="243"/>
      <c r="H46" s="243"/>
      <c r="I46" s="243"/>
      <c r="J46" s="243"/>
      <c r="K46" s="243"/>
      <c r="L46" s="243"/>
      <c r="M46" s="243"/>
      <c r="N46" s="243"/>
      <c r="O46" s="243"/>
      <c r="P46" s="243"/>
      <c r="Q46" s="243"/>
      <c r="R46" s="243"/>
      <c r="S46" s="243"/>
      <c r="T46" s="243"/>
      <c r="U46" s="243"/>
      <c r="V46" s="243"/>
      <c r="W46" s="244"/>
    </row>
    <row r="47" spans="2:23" ht="15" customHeight="1">
      <c r="B47" s="238"/>
      <c r="C47" s="243"/>
      <c r="D47" s="243"/>
      <c r="E47" s="243"/>
      <c r="F47" s="243"/>
      <c r="G47" s="243"/>
      <c r="H47" s="243"/>
      <c r="I47" s="243"/>
      <c r="J47" s="243"/>
      <c r="K47" s="243"/>
      <c r="L47" s="243"/>
      <c r="M47" s="243"/>
      <c r="N47" s="243"/>
      <c r="O47" s="243"/>
      <c r="P47" s="243"/>
      <c r="Q47" s="243"/>
      <c r="R47" s="243"/>
      <c r="S47" s="243"/>
      <c r="T47" s="243"/>
      <c r="U47" s="243"/>
      <c r="V47" s="243"/>
      <c r="W47" s="244"/>
    </row>
    <row r="48" spans="2:23" ht="15" customHeight="1">
      <c r="B48" s="238"/>
      <c r="C48" s="243"/>
      <c r="D48" s="243"/>
      <c r="E48" s="243"/>
      <c r="F48" s="243"/>
      <c r="G48" s="243"/>
      <c r="H48" s="243"/>
      <c r="I48" s="243"/>
      <c r="J48" s="243"/>
      <c r="K48" s="243"/>
      <c r="L48" s="243"/>
      <c r="M48" s="243"/>
      <c r="N48" s="243"/>
      <c r="O48" s="243"/>
      <c r="P48" s="243"/>
      <c r="Q48" s="243"/>
      <c r="R48" s="243"/>
      <c r="S48" s="243"/>
      <c r="T48" s="243"/>
      <c r="U48" s="243"/>
      <c r="V48" s="243"/>
      <c r="W48" s="244"/>
    </row>
    <row r="49" spans="2:23" ht="15" customHeight="1">
      <c r="B49" s="238"/>
      <c r="C49" s="243"/>
      <c r="D49" s="243"/>
      <c r="E49" s="243"/>
      <c r="F49" s="243"/>
      <c r="G49" s="243"/>
      <c r="H49" s="243"/>
      <c r="I49" s="243"/>
      <c r="J49" s="243"/>
      <c r="K49" s="243"/>
      <c r="L49" s="243"/>
      <c r="M49" s="243"/>
      <c r="N49" s="243"/>
      <c r="O49" s="243"/>
      <c r="P49" s="243"/>
      <c r="Q49" s="243"/>
      <c r="R49" s="243"/>
      <c r="S49" s="243"/>
      <c r="T49" s="243"/>
      <c r="U49" s="243"/>
      <c r="V49" s="243"/>
      <c r="W49" s="244"/>
    </row>
    <row r="50" spans="2:23" ht="15" customHeight="1">
      <c r="B50" s="238"/>
      <c r="C50" s="243"/>
      <c r="D50" s="243"/>
      <c r="E50" s="243"/>
      <c r="F50" s="243"/>
      <c r="G50" s="243"/>
      <c r="H50" s="243"/>
      <c r="I50" s="243"/>
      <c r="J50" s="243"/>
      <c r="K50" s="243"/>
      <c r="L50" s="243"/>
      <c r="M50" s="243"/>
      <c r="N50" s="243"/>
      <c r="O50" s="243"/>
      <c r="P50" s="243"/>
      <c r="Q50" s="243"/>
      <c r="R50" s="243"/>
      <c r="S50" s="243"/>
      <c r="T50" s="243"/>
      <c r="U50" s="243"/>
      <c r="V50" s="243"/>
      <c r="W50" s="244"/>
    </row>
    <row r="51" spans="2:23" ht="15" customHeight="1">
      <c r="B51" s="238"/>
      <c r="C51" s="243"/>
      <c r="D51" s="243"/>
      <c r="E51" s="243"/>
      <c r="F51" s="243"/>
      <c r="G51" s="243"/>
      <c r="H51" s="243"/>
      <c r="I51" s="243"/>
      <c r="J51" s="243"/>
      <c r="K51" s="243"/>
      <c r="L51" s="243"/>
      <c r="M51" s="243"/>
      <c r="N51" s="243"/>
      <c r="O51" s="243"/>
      <c r="P51" s="243"/>
      <c r="Q51" s="243"/>
      <c r="R51" s="243"/>
      <c r="S51" s="243"/>
      <c r="T51" s="243"/>
      <c r="U51" s="243"/>
      <c r="V51" s="243"/>
      <c r="W51" s="244"/>
    </row>
    <row r="52" spans="2:23" ht="15" customHeight="1">
      <c r="B52" s="238"/>
      <c r="C52" s="243"/>
      <c r="D52" s="243"/>
      <c r="E52" s="243"/>
      <c r="F52" s="243"/>
      <c r="G52" s="243"/>
      <c r="H52" s="243"/>
      <c r="I52" s="243"/>
      <c r="J52" s="243"/>
      <c r="K52" s="243"/>
      <c r="L52" s="243"/>
      <c r="M52" s="243"/>
      <c r="N52" s="243"/>
      <c r="O52" s="243"/>
      <c r="P52" s="243"/>
      <c r="Q52" s="243"/>
      <c r="R52" s="243"/>
      <c r="S52" s="243"/>
      <c r="T52" s="243"/>
      <c r="U52" s="243"/>
      <c r="V52" s="243"/>
      <c r="W52" s="244"/>
    </row>
    <row r="53" spans="2:23" ht="15" customHeight="1">
      <c r="B53" s="238"/>
      <c r="C53" s="243"/>
      <c r="D53" s="243"/>
      <c r="E53" s="243"/>
      <c r="F53" s="243"/>
      <c r="G53" s="243"/>
      <c r="H53" s="243"/>
      <c r="I53" s="243"/>
      <c r="J53" s="243"/>
      <c r="K53" s="243"/>
      <c r="L53" s="243"/>
      <c r="M53" s="243"/>
      <c r="N53" s="243"/>
      <c r="O53" s="243"/>
      <c r="P53" s="243"/>
      <c r="Q53" s="243"/>
      <c r="R53" s="243"/>
      <c r="S53" s="243"/>
      <c r="T53" s="243"/>
      <c r="U53" s="243"/>
      <c r="V53" s="243"/>
      <c r="W53" s="244"/>
    </row>
    <row r="54" spans="2:23" ht="15" customHeight="1">
      <c r="B54" s="246"/>
      <c r="C54" s="247"/>
      <c r="D54" s="247"/>
      <c r="E54" s="247"/>
      <c r="F54" s="247"/>
      <c r="G54" s="247"/>
      <c r="H54" s="247"/>
      <c r="I54" s="247"/>
      <c r="J54" s="247"/>
      <c r="K54" s="247"/>
      <c r="L54" s="247"/>
      <c r="M54" s="247"/>
      <c r="N54" s="247"/>
      <c r="O54" s="247"/>
      <c r="P54" s="247"/>
      <c r="Q54" s="247"/>
      <c r="R54" s="247"/>
      <c r="S54" s="247"/>
      <c r="T54" s="247"/>
      <c r="U54" s="247"/>
      <c r="V54" s="247"/>
      <c r="W54" s="248"/>
    </row>
    <row r="55" spans="2:23" ht="9" customHeight="1">
      <c r="B55" s="1046"/>
      <c r="C55" s="1046"/>
      <c r="D55" s="1046"/>
      <c r="E55" s="1046"/>
      <c r="F55" s="1046"/>
      <c r="G55" s="1046"/>
      <c r="H55" s="1046"/>
      <c r="I55" s="1046"/>
      <c r="J55" s="1046"/>
      <c r="K55" s="1046"/>
      <c r="L55" s="1046"/>
      <c r="M55" s="1046"/>
      <c r="N55" s="1046"/>
      <c r="O55" s="1046"/>
      <c r="P55" s="1046"/>
      <c r="Q55" s="1046"/>
      <c r="R55" s="1046"/>
      <c r="S55" s="1046"/>
      <c r="T55" s="1046"/>
      <c r="U55" s="1046"/>
      <c r="V55" s="1046"/>
      <c r="W55" s="1046"/>
    </row>
    <row r="56" spans="2:23" s="38" customFormat="1" ht="15" customHeight="1">
      <c r="B56" s="1014" t="s">
        <v>466</v>
      </c>
      <c r="C56" s="1015"/>
      <c r="D56" s="1015"/>
      <c r="E56" s="1015"/>
      <c r="F56" s="1015"/>
      <c r="G56" s="1015"/>
      <c r="H56" s="1015"/>
      <c r="I56" s="1015"/>
      <c r="J56" s="1015"/>
      <c r="K56" s="1015"/>
      <c r="L56" s="1015"/>
      <c r="M56" s="1015"/>
      <c r="N56" s="1015"/>
      <c r="O56" s="1015"/>
      <c r="P56" s="1015"/>
      <c r="Q56" s="1015"/>
      <c r="R56" s="1015"/>
      <c r="S56" s="1015"/>
      <c r="T56" s="1015"/>
      <c r="U56" s="1015"/>
      <c r="V56" s="1015"/>
      <c r="W56" s="1016"/>
    </row>
    <row r="57" spans="2:23" s="38" customFormat="1" ht="10.5" customHeight="1">
      <c r="B57" s="1036"/>
      <c r="C57" s="1018"/>
      <c r="D57" s="1018"/>
      <c r="E57" s="1018"/>
      <c r="F57" s="1018"/>
      <c r="G57" s="1018"/>
      <c r="H57" s="1018"/>
      <c r="I57" s="1018"/>
      <c r="J57" s="1018"/>
      <c r="K57" s="1018"/>
      <c r="L57" s="1018"/>
      <c r="M57" s="1018"/>
      <c r="N57" s="1018"/>
      <c r="O57" s="1018"/>
      <c r="P57" s="1018"/>
      <c r="Q57" s="1018"/>
      <c r="R57" s="1018"/>
      <c r="S57" s="1018"/>
      <c r="T57" s="1018"/>
      <c r="U57" s="1018"/>
      <c r="V57" s="1018"/>
      <c r="W57" s="1037"/>
    </row>
    <row r="58" spans="2:23" s="38" customFormat="1" ht="15" customHeight="1">
      <c r="B58" s="1020"/>
      <c r="C58" s="1038"/>
      <c r="D58" s="1038"/>
      <c r="E58" s="1038"/>
      <c r="F58" s="1038"/>
      <c r="G58" s="1038"/>
      <c r="H58" s="1038"/>
      <c r="I58" s="1038"/>
      <c r="J58" s="1038"/>
      <c r="K58" s="1038"/>
      <c r="L58" s="1038"/>
      <c r="M58" s="1038"/>
      <c r="N58" s="1038"/>
      <c r="O58" s="1038"/>
      <c r="P58" s="1038"/>
      <c r="Q58" s="1038"/>
      <c r="R58" s="1038"/>
      <c r="S58" s="1038"/>
      <c r="T58" s="1038"/>
      <c r="U58" s="1038"/>
      <c r="V58" s="1038"/>
      <c r="W58" s="1039"/>
    </row>
  </sheetData>
  <mergeCells count="25">
    <mergeCell ref="R6:S6"/>
    <mergeCell ref="T6:U6"/>
    <mergeCell ref="V6:W6"/>
    <mergeCell ref="J3:T3"/>
    <mergeCell ref="L5:M5"/>
    <mergeCell ref="N5:O5"/>
    <mergeCell ref="P5:Q5"/>
    <mergeCell ref="R5:S5"/>
    <mergeCell ref="T5:U5"/>
    <mergeCell ref="B56:W58"/>
    <mergeCell ref="F4:K4"/>
    <mergeCell ref="L4:Q4"/>
    <mergeCell ref="R4:W4"/>
    <mergeCell ref="F5:G5"/>
    <mergeCell ref="H5:I5"/>
    <mergeCell ref="J5:K5"/>
    <mergeCell ref="B55:W55"/>
    <mergeCell ref="V5:W5"/>
    <mergeCell ref="B4:E6"/>
    <mergeCell ref="F6:G6"/>
    <mergeCell ref="H6:I6"/>
    <mergeCell ref="J6:K6"/>
    <mergeCell ref="L6:M6"/>
    <mergeCell ref="N6:O6"/>
    <mergeCell ref="P6:Q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O51"/>
  <sheetViews>
    <sheetView zoomScaleNormal="100" workbookViewId="0">
      <selection activeCell="B1" sqref="B1"/>
    </sheetView>
  </sheetViews>
  <sheetFormatPr defaultRowHeight="15" customHeight="1"/>
  <cols>
    <col min="1" max="1" width="1.25" style="29" customWidth="1"/>
    <col min="2" max="2" width="6.125" style="29" customWidth="1"/>
    <col min="3" max="4" width="2.625" style="29" customWidth="1"/>
    <col min="5" max="5" width="2.625" style="38" customWidth="1"/>
    <col min="6" max="9" width="11.25" style="38" customWidth="1"/>
    <col min="10" max="10" width="2.875" style="38" customWidth="1"/>
    <col min="11" max="12" width="12.75" style="38" customWidth="1"/>
    <col min="13" max="14" width="9.125" style="38" customWidth="1"/>
    <col min="15" max="15" width="7.625" style="29" customWidth="1"/>
    <col min="16" max="16384" width="9" style="29"/>
  </cols>
  <sheetData>
    <row r="1" spans="2:15" ht="6.75" customHeight="1"/>
    <row r="2" spans="2:15" s="57" customFormat="1" ht="18" customHeight="1">
      <c r="B2" s="276" t="s">
        <v>102</v>
      </c>
      <c r="F2" s="38"/>
      <c r="G2" s="38"/>
      <c r="H2" s="38"/>
      <c r="I2" s="38"/>
      <c r="J2" s="38"/>
      <c r="K2" s="38"/>
      <c r="L2" s="38"/>
      <c r="M2" s="38"/>
      <c r="N2" s="38"/>
    </row>
    <row r="3" spans="2:15" s="57" customFormat="1" ht="15" customHeight="1">
      <c r="B3" s="277" t="s">
        <v>176</v>
      </c>
      <c r="F3" s="38"/>
      <c r="G3" s="38"/>
      <c r="H3" s="38"/>
      <c r="I3" s="39" t="s">
        <v>135</v>
      </c>
      <c r="J3" s="38"/>
      <c r="M3" s="38"/>
      <c r="N3" s="39"/>
      <c r="O3" s="58"/>
    </row>
    <row r="4" spans="2:15" s="132" customFormat="1" ht="15" customHeight="1">
      <c r="B4" s="130"/>
      <c r="C4" s="131"/>
      <c r="D4" s="131"/>
      <c r="E4" s="47"/>
      <c r="F4" s="1057" t="s">
        <v>78</v>
      </c>
      <c r="G4" s="1058"/>
      <c r="H4" s="1057" t="s">
        <v>145</v>
      </c>
      <c r="I4" s="1058"/>
      <c r="J4" s="67"/>
      <c r="M4" s="70"/>
      <c r="N4" s="70"/>
      <c r="O4" s="70"/>
    </row>
    <row r="5" spans="2:15" s="132" customFormat="1" ht="15" customHeight="1">
      <c r="B5" s="71"/>
      <c r="C5" s="78" t="s">
        <v>3</v>
      </c>
      <c r="D5" s="70"/>
      <c r="E5" s="49"/>
      <c r="F5" s="1059" t="s">
        <v>80</v>
      </c>
      <c r="G5" s="585" t="s">
        <v>79</v>
      </c>
      <c r="H5" s="1059" t="s">
        <v>80</v>
      </c>
      <c r="I5" s="585" t="s">
        <v>79</v>
      </c>
      <c r="J5" s="67"/>
      <c r="M5" s="70"/>
      <c r="N5" s="70"/>
      <c r="O5" s="70"/>
    </row>
    <row r="6" spans="2:15" s="132" customFormat="1" ht="15" customHeight="1">
      <c r="B6" s="101"/>
      <c r="C6" s="53"/>
      <c r="D6" s="53"/>
      <c r="E6" s="133"/>
      <c r="F6" s="1060"/>
      <c r="G6" s="580" t="s">
        <v>81</v>
      </c>
      <c r="H6" s="1060"/>
      <c r="I6" s="580" t="s">
        <v>81</v>
      </c>
      <c r="J6" s="48"/>
      <c r="K6" s="70"/>
      <c r="M6" s="70"/>
      <c r="N6" s="70"/>
      <c r="O6" s="70"/>
    </row>
    <row r="7" spans="2:15" s="132" customFormat="1" ht="15" customHeight="1">
      <c r="B7" s="832" t="s">
        <v>394</v>
      </c>
      <c r="C7" s="48" t="s">
        <v>235</v>
      </c>
      <c r="D7" s="48"/>
      <c r="E7" s="127"/>
      <c r="F7" s="850">
        <v>99.4</v>
      </c>
      <c r="G7" s="850"/>
      <c r="H7" s="850">
        <v>94.2</v>
      </c>
      <c r="I7" s="850"/>
      <c r="J7" s="152"/>
      <c r="K7" s="70"/>
      <c r="M7" s="138"/>
      <c r="N7" s="138"/>
      <c r="O7" s="138"/>
    </row>
    <row r="8" spans="2:15" s="132" customFormat="1" ht="15" customHeight="1">
      <c r="B8" s="76">
        <v>26</v>
      </c>
      <c r="C8" s="48"/>
      <c r="D8" s="48"/>
      <c r="E8" s="127"/>
      <c r="F8" s="850">
        <v>100.4</v>
      </c>
      <c r="G8" s="850">
        <v>1</v>
      </c>
      <c r="H8" s="850">
        <v>88.9</v>
      </c>
      <c r="I8" s="850">
        <v>-4.9000000000000004</v>
      </c>
      <c r="J8" s="152"/>
      <c r="K8" s="70"/>
      <c r="M8" s="138"/>
      <c r="N8" s="138"/>
      <c r="O8" s="138"/>
    </row>
    <row r="9" spans="2:15" s="132" customFormat="1" ht="15" customHeight="1">
      <c r="B9" s="76">
        <v>27</v>
      </c>
      <c r="C9" s="48"/>
      <c r="D9" s="48"/>
      <c r="E9" s="127"/>
      <c r="F9" s="850">
        <v>100</v>
      </c>
      <c r="G9" s="850">
        <v>-0.3</v>
      </c>
      <c r="H9" s="850">
        <v>100</v>
      </c>
      <c r="I9" s="850">
        <v>12.5</v>
      </c>
      <c r="J9" s="152"/>
      <c r="K9" s="70"/>
      <c r="M9" s="138"/>
      <c r="N9" s="138"/>
      <c r="O9" s="138"/>
    </row>
    <row r="10" spans="2:15" s="132" customFormat="1" ht="15" customHeight="1">
      <c r="B10" s="76">
        <v>28</v>
      </c>
      <c r="C10" s="48"/>
      <c r="D10" s="48"/>
      <c r="E10" s="127"/>
      <c r="F10" s="850">
        <v>102</v>
      </c>
      <c r="G10" s="850">
        <v>2</v>
      </c>
      <c r="H10" s="850">
        <v>98.9</v>
      </c>
      <c r="I10" s="850">
        <v>-1</v>
      </c>
      <c r="J10" s="152"/>
      <c r="K10" s="70"/>
      <c r="M10" s="138"/>
      <c r="N10" s="138"/>
      <c r="O10" s="138"/>
    </row>
    <row r="11" spans="2:15" s="132" customFormat="1" ht="15" customHeight="1">
      <c r="B11" s="76">
        <v>29</v>
      </c>
      <c r="C11" s="48"/>
      <c r="D11" s="48"/>
      <c r="E11" s="310"/>
      <c r="F11" s="852">
        <v>106.3</v>
      </c>
      <c r="G11" s="851">
        <v>4.4000000000000004</v>
      </c>
      <c r="H11" s="851">
        <v>94.5</v>
      </c>
      <c r="I11" s="851">
        <v>-4.4000000000000004</v>
      </c>
      <c r="J11" s="152"/>
      <c r="K11" s="70"/>
      <c r="M11" s="138"/>
      <c r="N11" s="138"/>
      <c r="O11" s="138"/>
    </row>
    <row r="12" spans="2:15" s="132" customFormat="1" ht="15.75" customHeight="1">
      <c r="B12" s="76"/>
      <c r="C12" s="48"/>
      <c r="D12" s="48"/>
      <c r="E12" s="310"/>
      <c r="F12" s="113"/>
      <c r="G12" s="113"/>
      <c r="H12" s="113"/>
      <c r="I12" s="142"/>
      <c r="J12" s="48"/>
      <c r="M12" s="70"/>
      <c r="N12" s="70"/>
      <c r="O12" s="70"/>
    </row>
    <row r="13" spans="2:15" s="70" customFormat="1" ht="13.5" customHeight="1">
      <c r="B13" s="832" t="s">
        <v>426</v>
      </c>
      <c r="C13" s="48" t="s">
        <v>56</v>
      </c>
      <c r="D13" s="48">
        <v>3</v>
      </c>
      <c r="E13" s="49" t="s">
        <v>296</v>
      </c>
      <c r="F13" s="113">
        <v>105.3</v>
      </c>
      <c r="G13" s="113">
        <v>-1.7497812773403325</v>
      </c>
      <c r="H13" s="113">
        <v>92.1</v>
      </c>
      <c r="I13" s="142">
        <v>-0.88397790055248315</v>
      </c>
      <c r="J13" s="354"/>
    </row>
    <row r="14" spans="2:15" s="70" customFormat="1" ht="13.5" customHeight="1">
      <c r="B14" s="832"/>
      <c r="C14" s="48"/>
      <c r="D14" s="48">
        <v>4</v>
      </c>
      <c r="E14" s="49"/>
      <c r="F14" s="113">
        <v>105.5</v>
      </c>
      <c r="G14" s="113">
        <v>2.5870646766169099</v>
      </c>
      <c r="H14" s="113">
        <v>94.5</v>
      </c>
      <c r="I14" s="142">
        <v>-0.81632653061224203</v>
      </c>
      <c r="J14" s="354"/>
    </row>
    <row r="15" spans="2:15" s="70" customFormat="1" ht="13.5" customHeight="1">
      <c r="B15" s="832"/>
      <c r="C15" s="48"/>
      <c r="D15" s="48">
        <v>5</v>
      </c>
      <c r="E15" s="49"/>
      <c r="F15" s="113">
        <v>107.1</v>
      </c>
      <c r="G15" s="113">
        <v>2.1868787276341979</v>
      </c>
      <c r="H15" s="113">
        <v>79.400000000000006</v>
      </c>
      <c r="I15" s="142">
        <v>-15.947843530591779</v>
      </c>
      <c r="J15" s="354"/>
    </row>
    <row r="16" spans="2:15" s="70" customFormat="1" ht="13.5" customHeight="1">
      <c r="B16" s="832"/>
      <c r="C16" s="48"/>
      <c r="D16" s="48">
        <v>6</v>
      </c>
      <c r="E16" s="49"/>
      <c r="F16" s="113">
        <v>104.7</v>
      </c>
      <c r="G16" s="113">
        <v>-3.0358785648574029</v>
      </c>
      <c r="H16" s="113">
        <v>75.8</v>
      </c>
      <c r="I16" s="142">
        <v>-19.920713577799809</v>
      </c>
      <c r="J16" s="354"/>
    </row>
    <row r="17" spans="2:15" s="70" customFormat="1" ht="13.5" customHeight="1">
      <c r="B17" s="832"/>
      <c r="C17" s="48"/>
      <c r="D17" s="48">
        <v>7</v>
      </c>
      <c r="E17" s="49"/>
      <c r="F17" s="113">
        <v>104.4</v>
      </c>
      <c r="G17" s="113">
        <v>-0.27829313543598999</v>
      </c>
      <c r="H17" s="113">
        <v>77.5</v>
      </c>
      <c r="I17" s="142">
        <v>-15.061475409836056</v>
      </c>
      <c r="J17" s="354"/>
    </row>
    <row r="18" spans="2:15" s="70" customFormat="1" ht="13.5" customHeight="1">
      <c r="B18" s="832"/>
      <c r="C18" s="48"/>
      <c r="D18" s="48">
        <v>8</v>
      </c>
      <c r="E18" s="49"/>
      <c r="F18" s="113">
        <v>106.4</v>
      </c>
      <c r="G18" s="113">
        <v>-1.3461538461538516</v>
      </c>
      <c r="H18" s="113">
        <v>82.7</v>
      </c>
      <c r="I18" s="142">
        <v>-13.475177304964536</v>
      </c>
      <c r="J18" s="354"/>
    </row>
    <row r="19" spans="2:15" s="70" customFormat="1" ht="13.5" customHeight="1">
      <c r="B19" s="832"/>
      <c r="C19" s="48"/>
      <c r="D19" s="48">
        <v>9</v>
      </c>
      <c r="E19" s="49"/>
      <c r="F19" s="113">
        <v>101.5</v>
      </c>
      <c r="G19" s="113">
        <v>-7.266121707538602</v>
      </c>
      <c r="H19" s="113">
        <v>94.5</v>
      </c>
      <c r="I19" s="142">
        <v>-1.3499480789200387</v>
      </c>
      <c r="J19" s="48"/>
    </row>
    <row r="20" spans="2:15" s="70" customFormat="1" ht="13.5" customHeight="1">
      <c r="B20" s="832"/>
      <c r="C20" s="48"/>
      <c r="D20" s="48">
        <v>10</v>
      </c>
      <c r="E20" s="49"/>
      <c r="F20" s="113">
        <v>109.3</v>
      </c>
      <c r="G20" s="113">
        <v>3.9019963702359322</v>
      </c>
      <c r="H20" s="113">
        <v>96.5</v>
      </c>
      <c r="I20" s="142">
        <v>-1.975051975051981</v>
      </c>
      <c r="J20" s="48"/>
    </row>
    <row r="21" spans="2:15" s="70" customFormat="1" ht="13.5" customHeight="1">
      <c r="B21" s="832"/>
      <c r="C21" s="48"/>
      <c r="D21" s="48">
        <v>11</v>
      </c>
      <c r="E21" s="49"/>
      <c r="F21" s="113">
        <v>105.5</v>
      </c>
      <c r="G21" s="113">
        <v>-1.4349775784753314</v>
      </c>
      <c r="H21" s="113">
        <v>110.4</v>
      </c>
      <c r="I21" s="142">
        <v>20.498301245753126</v>
      </c>
      <c r="J21" s="48"/>
    </row>
    <row r="22" spans="2:15" s="70" customFormat="1" ht="13.5" customHeight="1">
      <c r="B22" s="832"/>
      <c r="C22" s="48"/>
      <c r="D22" s="48">
        <v>12</v>
      </c>
      <c r="E22" s="49"/>
      <c r="F22" s="113">
        <v>107.1</v>
      </c>
      <c r="G22" s="113">
        <v>-1.9056261343012779</v>
      </c>
      <c r="H22" s="113">
        <v>103.4</v>
      </c>
      <c r="I22" s="142">
        <v>12.95454545454546</v>
      </c>
      <c r="J22" s="48"/>
    </row>
    <row r="23" spans="2:15" s="70" customFormat="1" ht="13.5" customHeight="1">
      <c r="B23" s="832">
        <v>31</v>
      </c>
      <c r="C23" s="48" t="s">
        <v>56</v>
      </c>
      <c r="D23" s="48">
        <v>1</v>
      </c>
      <c r="E23" s="49" t="s">
        <v>296</v>
      </c>
      <c r="F23" s="113">
        <v>106.6</v>
      </c>
      <c r="G23" s="113">
        <v>0.80645161290322287</v>
      </c>
      <c r="H23" s="113">
        <v>116.8</v>
      </c>
      <c r="I23" s="142">
        <v>27.561837455830378</v>
      </c>
      <c r="J23" s="48"/>
    </row>
    <row r="24" spans="2:15" s="70" customFormat="1" ht="13.5" customHeight="1">
      <c r="B24" s="832"/>
      <c r="C24" s="48"/>
      <c r="D24" s="48">
        <v>2</v>
      </c>
      <c r="E24" s="49"/>
      <c r="F24" s="113">
        <v>108.3</v>
      </c>
      <c r="G24" s="113">
        <v>0.58083252662149909</v>
      </c>
      <c r="H24" s="113">
        <v>98.8</v>
      </c>
      <c r="I24" s="142">
        <v>12.128418549346021</v>
      </c>
      <c r="J24" s="48"/>
    </row>
    <row r="25" spans="2:15" s="70" customFormat="1" ht="13.5" customHeight="1">
      <c r="B25" s="832"/>
      <c r="C25" s="48"/>
      <c r="D25" s="48">
        <v>3</v>
      </c>
      <c r="E25" s="49"/>
      <c r="F25" s="113">
        <v>103.7</v>
      </c>
      <c r="G25" s="113">
        <v>-3.0276046304541331</v>
      </c>
      <c r="H25" s="113">
        <v>103</v>
      </c>
      <c r="I25" s="142">
        <v>12.486064659977707</v>
      </c>
      <c r="J25" s="48"/>
    </row>
    <row r="26" spans="2:15" s="70" customFormat="1" ht="13.5" customHeight="1">
      <c r="B26" s="832"/>
      <c r="C26" s="48"/>
      <c r="D26" s="48">
        <v>4</v>
      </c>
      <c r="E26" s="49"/>
      <c r="F26" s="113">
        <v>105.7</v>
      </c>
      <c r="G26" s="113">
        <v>2.0368574199806098</v>
      </c>
      <c r="H26" s="113">
        <v>98.7</v>
      </c>
      <c r="I26" s="142">
        <v>3.4979423868312667</v>
      </c>
      <c r="J26" s="48"/>
    </row>
    <row r="27" spans="2:15" s="555" customFormat="1" ht="13.5" customHeight="1">
      <c r="B27" s="862" t="s">
        <v>397</v>
      </c>
      <c r="C27" s="48" t="s">
        <v>103</v>
      </c>
      <c r="D27" s="48">
        <v>5</v>
      </c>
      <c r="E27" s="49" t="s">
        <v>296</v>
      </c>
      <c r="F27" s="113">
        <v>103.6</v>
      </c>
      <c r="G27" s="113">
        <v>-2.9182879377431905</v>
      </c>
      <c r="H27" s="113">
        <v>95.8</v>
      </c>
      <c r="I27" s="142">
        <v>19.809069212410513</v>
      </c>
      <c r="J27" s="48"/>
    </row>
    <row r="28" spans="2:15" s="555" customFormat="1" ht="13.5" customHeight="1">
      <c r="B28" s="832"/>
      <c r="C28" s="48"/>
      <c r="D28" s="48">
        <v>6</v>
      </c>
      <c r="E28" s="49"/>
      <c r="F28" s="113">
        <v>104.8</v>
      </c>
      <c r="G28" s="113">
        <v>-3.6053130929791379</v>
      </c>
      <c r="H28" s="113">
        <v>99.4</v>
      </c>
      <c r="I28" s="142">
        <v>33.168316831683164</v>
      </c>
      <c r="J28" s="48"/>
    </row>
    <row r="29" spans="2:15" s="555" customFormat="1" ht="13.5" customHeight="1">
      <c r="B29" s="832"/>
      <c r="C29" s="48"/>
      <c r="D29" s="48">
        <v>7</v>
      </c>
      <c r="E29" s="49"/>
      <c r="F29" s="113">
        <v>102.6</v>
      </c>
      <c r="G29" s="113">
        <v>-0.2</v>
      </c>
      <c r="H29" s="113">
        <v>106.5</v>
      </c>
      <c r="I29" s="142">
        <v>36.700000000000003</v>
      </c>
      <c r="J29" s="48"/>
    </row>
    <row r="30" spans="2:15" s="555" customFormat="1" ht="13.5" customHeight="1">
      <c r="B30" s="832"/>
      <c r="C30" s="48"/>
      <c r="D30" s="48">
        <v>8</v>
      </c>
      <c r="E30" s="49"/>
      <c r="F30" s="113">
        <v>99.6</v>
      </c>
      <c r="G30" s="113">
        <v>-7.7</v>
      </c>
      <c r="H30" s="113">
        <v>105.2</v>
      </c>
      <c r="I30" s="142">
        <v>27.5</v>
      </c>
      <c r="J30" s="48"/>
    </row>
    <row r="31" spans="2:15" s="132" customFormat="1" ht="13.5" customHeight="1">
      <c r="B31" s="76"/>
      <c r="C31" s="48"/>
      <c r="D31" s="48"/>
      <c r="E31" s="310"/>
      <c r="F31" s="113"/>
      <c r="G31" s="113"/>
      <c r="H31" s="113"/>
      <c r="I31" s="142"/>
      <c r="J31" s="48"/>
      <c r="M31" s="70"/>
      <c r="N31" s="70"/>
      <c r="O31" s="70"/>
    </row>
    <row r="32" spans="2:15" s="132" customFormat="1" ht="15" customHeight="1">
      <c r="B32" s="196" t="s">
        <v>444</v>
      </c>
      <c r="C32" s="131"/>
      <c r="D32" s="131"/>
      <c r="E32" s="131"/>
      <c r="F32" s="131"/>
      <c r="G32" s="131"/>
      <c r="H32" s="131"/>
      <c r="I32" s="140"/>
      <c r="M32" s="70"/>
      <c r="N32" s="70"/>
      <c r="O32" s="70"/>
    </row>
    <row r="33" spans="2:15" s="132" customFormat="1" ht="15" customHeight="1">
      <c r="B33" s="69" t="s">
        <v>230</v>
      </c>
      <c r="C33" s="70"/>
      <c r="D33" s="70"/>
      <c r="E33" s="70"/>
      <c r="F33" s="70"/>
      <c r="G33" s="70"/>
      <c r="H33" s="70"/>
      <c r="I33" s="141"/>
      <c r="M33" s="70"/>
      <c r="N33" s="70"/>
      <c r="O33" s="70"/>
    </row>
    <row r="34" spans="2:15" s="132" customFormat="1" ht="3.75" customHeight="1">
      <c r="B34" s="501"/>
      <c r="C34" s="53"/>
      <c r="D34" s="53"/>
      <c r="E34" s="53"/>
      <c r="F34" s="53"/>
      <c r="G34" s="53"/>
      <c r="H34" s="53"/>
      <c r="I34" s="133"/>
      <c r="M34" s="772"/>
      <c r="N34" s="772"/>
      <c r="O34" s="70"/>
    </row>
    <row r="35" spans="2:15" s="57" customFormat="1" ht="19.5" customHeight="1">
      <c r="E35" s="38"/>
      <c r="F35" s="38"/>
      <c r="G35" s="38"/>
      <c r="H35" s="38"/>
      <c r="I35" s="38"/>
      <c r="J35" s="38"/>
      <c r="K35" s="38"/>
      <c r="L35" s="38"/>
      <c r="M35" s="38"/>
      <c r="N35" s="38"/>
      <c r="O35" s="58"/>
    </row>
    <row r="36" spans="2:15" s="57" customFormat="1" ht="15" customHeight="1">
      <c r="B36" s="59"/>
      <c r="C36" s="324"/>
      <c r="D36" s="60"/>
      <c r="E36" s="80"/>
      <c r="F36" s="44"/>
      <c r="G36" s="44"/>
      <c r="H36" s="44"/>
      <c r="I36" s="44"/>
      <c r="J36" s="44"/>
      <c r="K36" s="44"/>
      <c r="L36" s="61"/>
      <c r="M36" s="43"/>
      <c r="N36" s="45"/>
      <c r="O36" s="58"/>
    </row>
    <row r="37" spans="2:15" s="57" customFormat="1" ht="15" customHeight="1">
      <c r="B37" s="63"/>
      <c r="C37" s="58"/>
      <c r="D37" s="58"/>
      <c r="E37" s="45"/>
      <c r="F37" s="45"/>
      <c r="G37" s="45"/>
      <c r="H37" s="45"/>
      <c r="I37" s="45"/>
      <c r="J37" s="45"/>
      <c r="K37" s="45"/>
      <c r="L37" s="64"/>
      <c r="M37" s="43"/>
      <c r="N37" s="45"/>
      <c r="O37" s="58"/>
    </row>
    <row r="38" spans="2:15" s="57" customFormat="1" ht="15" customHeight="1">
      <c r="B38" s="63"/>
      <c r="C38" s="58"/>
      <c r="D38" s="58"/>
      <c r="E38" s="45"/>
      <c r="F38" s="45"/>
      <c r="G38" s="45"/>
      <c r="H38" s="45"/>
      <c r="I38" s="45"/>
      <c r="J38" s="45"/>
      <c r="K38" s="45"/>
      <c r="L38" s="64"/>
      <c r="M38" s="43"/>
      <c r="N38" s="45"/>
      <c r="O38" s="58"/>
    </row>
    <row r="39" spans="2:15" s="57" customFormat="1" ht="15" customHeight="1">
      <c r="B39" s="63"/>
      <c r="C39" s="58"/>
      <c r="D39" s="58"/>
      <c r="E39" s="45"/>
      <c r="F39" s="45"/>
      <c r="G39" s="45"/>
      <c r="H39" s="45"/>
      <c r="I39" s="45"/>
      <c r="J39" s="45"/>
      <c r="K39" s="45"/>
      <c r="L39" s="64"/>
      <c r="M39" s="43"/>
      <c r="N39" s="45"/>
      <c r="O39" s="58"/>
    </row>
    <row r="40" spans="2:15" ht="15" customHeight="1">
      <c r="B40" s="171"/>
      <c r="C40" s="100"/>
      <c r="D40" s="100"/>
      <c r="E40" s="45"/>
      <c r="F40" s="45"/>
      <c r="G40" s="45"/>
      <c r="H40" s="45"/>
      <c r="I40" s="45"/>
      <c r="J40" s="45"/>
      <c r="K40" s="45"/>
      <c r="L40" s="64"/>
      <c r="M40" s="43"/>
      <c r="N40" s="45"/>
      <c r="O40" s="100"/>
    </row>
    <row r="41" spans="2:15" ht="15" customHeight="1">
      <c r="B41" s="171"/>
      <c r="C41" s="100"/>
      <c r="D41" s="100"/>
      <c r="E41" s="45"/>
      <c r="F41" s="45"/>
      <c r="G41" s="45"/>
      <c r="H41" s="45"/>
      <c r="I41" s="45"/>
      <c r="J41" s="45"/>
      <c r="K41" s="45"/>
      <c r="L41" s="64"/>
      <c r="M41" s="43"/>
      <c r="N41" s="45"/>
      <c r="O41" s="100"/>
    </row>
    <row r="42" spans="2:15" ht="15" customHeight="1">
      <c r="B42" s="171"/>
      <c r="C42" s="100"/>
      <c r="D42" s="100"/>
      <c r="E42" s="45"/>
      <c r="F42" s="45"/>
      <c r="G42" s="45"/>
      <c r="H42" s="45"/>
      <c r="I42" s="45"/>
      <c r="J42" s="45"/>
      <c r="K42" s="45"/>
      <c r="L42" s="64"/>
      <c r="M42" s="43"/>
      <c r="N42" s="45"/>
      <c r="O42" s="100"/>
    </row>
    <row r="43" spans="2:15" ht="15" customHeight="1">
      <c r="B43" s="171"/>
      <c r="C43" s="100"/>
      <c r="D43" s="100"/>
      <c r="E43" s="45"/>
      <c r="F43" s="45"/>
      <c r="G43" s="45"/>
      <c r="H43" s="45"/>
      <c r="I43" s="45"/>
      <c r="J43" s="45"/>
      <c r="K43" s="45"/>
      <c r="L43" s="64"/>
      <c r="M43" s="43"/>
      <c r="N43" s="45"/>
    </row>
    <row r="44" spans="2:15" ht="15" customHeight="1">
      <c r="B44" s="171"/>
      <c r="C44" s="100"/>
      <c r="D44" s="100"/>
      <c r="E44" s="45"/>
      <c r="F44" s="45"/>
      <c r="G44" s="45"/>
      <c r="H44" s="45"/>
      <c r="I44" s="45"/>
      <c r="J44" s="45"/>
      <c r="K44" s="45"/>
      <c r="L44" s="64"/>
      <c r="M44" s="43"/>
      <c r="N44" s="45"/>
    </row>
    <row r="45" spans="2:15" ht="15" customHeight="1">
      <c r="B45" s="171"/>
      <c r="C45" s="100"/>
      <c r="D45" s="100"/>
      <c r="E45" s="45"/>
      <c r="F45" s="45"/>
      <c r="G45" s="45"/>
      <c r="H45" s="45"/>
      <c r="I45" s="45"/>
      <c r="J45" s="45"/>
      <c r="K45" s="45"/>
      <c r="L45" s="64"/>
      <c r="M45" s="43"/>
      <c r="N45" s="45"/>
    </row>
    <row r="46" spans="2:15" ht="15" customHeight="1">
      <c r="B46" s="171"/>
      <c r="C46" s="100"/>
      <c r="D46" s="100"/>
      <c r="E46" s="45"/>
      <c r="F46" s="45"/>
      <c r="G46" s="45"/>
      <c r="H46" s="45"/>
      <c r="I46" s="45"/>
      <c r="J46" s="45"/>
      <c r="K46" s="45"/>
      <c r="L46" s="64"/>
      <c r="M46" s="43"/>
      <c r="N46" s="45"/>
    </row>
    <row r="47" spans="2:15" ht="15" customHeight="1">
      <c r="B47" s="171"/>
      <c r="C47" s="100"/>
      <c r="D47" s="100"/>
      <c r="E47" s="45"/>
      <c r="F47" s="45"/>
      <c r="G47" s="45"/>
      <c r="H47" s="45"/>
      <c r="I47" s="45"/>
      <c r="J47" s="45"/>
      <c r="K47" s="45"/>
      <c r="L47" s="64"/>
      <c r="M47" s="43"/>
      <c r="N47" s="45"/>
    </row>
    <row r="48" spans="2:15" ht="15" customHeight="1">
      <c r="B48" s="171"/>
      <c r="C48" s="100"/>
      <c r="D48" s="100"/>
      <c r="E48" s="45"/>
      <c r="F48" s="45"/>
      <c r="G48" s="45"/>
      <c r="H48" s="45"/>
      <c r="I48" s="45"/>
      <c r="J48" s="45"/>
      <c r="K48" s="45"/>
      <c r="L48" s="64"/>
      <c r="M48" s="43"/>
      <c r="N48" s="45"/>
    </row>
    <row r="49" spans="2:14" ht="15" customHeight="1">
      <c r="B49" s="171"/>
      <c r="C49" s="100"/>
      <c r="D49" s="100"/>
      <c r="E49" s="45"/>
      <c r="F49" s="45"/>
      <c r="G49" s="45"/>
      <c r="H49" s="45"/>
      <c r="I49" s="45"/>
      <c r="J49" s="45"/>
      <c r="K49" s="45"/>
      <c r="L49" s="64"/>
      <c r="M49" s="43"/>
      <c r="N49" s="45"/>
    </row>
    <row r="50" spans="2:14" ht="15" customHeight="1">
      <c r="B50" s="171"/>
      <c r="C50" s="100"/>
      <c r="D50" s="100"/>
      <c r="E50" s="45"/>
      <c r="F50" s="45"/>
      <c r="G50" s="45"/>
      <c r="H50" s="45"/>
      <c r="I50" s="45"/>
      <c r="J50" s="45"/>
      <c r="K50" s="45"/>
      <c r="L50" s="64"/>
      <c r="M50" s="43"/>
      <c r="N50" s="45"/>
    </row>
    <row r="51" spans="2:14" ht="15" customHeight="1">
      <c r="B51" s="172"/>
      <c r="C51" s="170"/>
      <c r="D51" s="170"/>
      <c r="E51" s="56"/>
      <c r="F51" s="56"/>
      <c r="G51" s="56"/>
      <c r="H51" s="56"/>
      <c r="I51" s="56"/>
      <c r="J51" s="56"/>
      <c r="K51" s="56"/>
      <c r="L51" s="66"/>
      <c r="M51" s="43"/>
      <c r="N51" s="45"/>
    </row>
  </sheetData>
  <mergeCells count="4">
    <mergeCell ref="F4:G4"/>
    <mergeCell ref="H4:I4"/>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L56"/>
  <sheetViews>
    <sheetView zoomScaleNormal="100" workbookViewId="0">
      <selection activeCell="B1" sqref="B1"/>
    </sheetView>
  </sheetViews>
  <sheetFormatPr defaultRowHeight="15" customHeight="1"/>
  <cols>
    <col min="1" max="1" width="1.25" customWidth="1"/>
    <col min="2" max="2" width="6.125" customWidth="1"/>
    <col min="3" max="5" width="2.625" customWidth="1"/>
    <col min="6" max="11" width="12.625" customWidth="1"/>
    <col min="12" max="12" width="6.375" customWidth="1"/>
  </cols>
  <sheetData>
    <row r="1" spans="1:12" ht="22.5" customHeight="1"/>
    <row r="2" spans="1:12" ht="16.5" customHeight="1">
      <c r="B2" s="276" t="s">
        <v>164</v>
      </c>
      <c r="C2" s="38"/>
      <c r="D2" s="38"/>
      <c r="E2" s="38"/>
      <c r="F2" s="38"/>
      <c r="G2" s="38"/>
      <c r="H2" s="38"/>
      <c r="I2" s="38"/>
      <c r="J2" s="38"/>
      <c r="K2" s="38"/>
    </row>
    <row r="3" spans="1:12" ht="15" customHeight="1">
      <c r="B3" s="277" t="s">
        <v>165</v>
      </c>
      <c r="C3" s="38"/>
      <c r="D3" s="38"/>
      <c r="E3" s="38"/>
      <c r="F3" s="38"/>
      <c r="G3" s="38"/>
      <c r="H3" s="335" t="s">
        <v>312</v>
      </c>
      <c r="I3" s="38"/>
      <c r="J3" s="38"/>
      <c r="K3" s="39" t="s">
        <v>136</v>
      </c>
    </row>
    <row r="4" spans="1:12" ht="15" customHeight="1">
      <c r="B4" s="1061" t="s">
        <v>236</v>
      </c>
      <c r="C4" s="1062"/>
      <c r="D4" s="1062"/>
      <c r="E4" s="1063"/>
      <c r="F4" s="1057" t="s">
        <v>82</v>
      </c>
      <c r="G4" s="1058"/>
      <c r="H4" s="1057" t="s">
        <v>83</v>
      </c>
      <c r="I4" s="1058"/>
      <c r="J4" s="1057" t="s">
        <v>60</v>
      </c>
      <c r="K4" s="1058"/>
    </row>
    <row r="5" spans="1:12" ht="15" customHeight="1">
      <c r="B5" s="1064"/>
      <c r="C5" s="1065"/>
      <c r="D5" s="1065"/>
      <c r="E5" s="1066"/>
      <c r="F5" s="42" t="s">
        <v>209</v>
      </c>
      <c r="G5" s="40" t="s">
        <v>4</v>
      </c>
      <c r="H5" s="40" t="s">
        <v>209</v>
      </c>
      <c r="I5" s="40" t="s">
        <v>237</v>
      </c>
      <c r="J5" s="42" t="s">
        <v>209</v>
      </c>
      <c r="K5" s="42" t="s">
        <v>5</v>
      </c>
    </row>
    <row r="6" spans="1:12" ht="15" hidden="1" customHeight="1">
      <c r="B6" s="54">
        <v>20</v>
      </c>
      <c r="C6" s="44" t="s">
        <v>104</v>
      </c>
      <c r="D6" s="44"/>
      <c r="E6" s="61"/>
      <c r="F6" s="447">
        <v>11.3</v>
      </c>
      <c r="G6" s="446">
        <v>12.9</v>
      </c>
      <c r="H6" s="448">
        <v>99.4</v>
      </c>
      <c r="I6" s="446">
        <v>107.6</v>
      </c>
      <c r="J6" s="448">
        <v>-10.7</v>
      </c>
      <c r="K6" s="446">
        <v>-2.8</v>
      </c>
    </row>
    <row r="7" spans="1:12" ht="15" hidden="1" customHeight="1">
      <c r="B7" s="43">
        <v>21</v>
      </c>
      <c r="C7" s="44" t="s">
        <v>104</v>
      </c>
      <c r="D7" s="44"/>
      <c r="E7" s="64"/>
      <c r="F7" s="307">
        <v>9.1</v>
      </c>
      <c r="G7" s="311">
        <v>10.9</v>
      </c>
      <c r="H7" s="449">
        <v>86.4</v>
      </c>
      <c r="I7" s="311">
        <v>89.9</v>
      </c>
      <c r="J7" s="449">
        <v>-13.2</v>
      </c>
      <c r="K7" s="311">
        <v>-16.5</v>
      </c>
    </row>
    <row r="8" spans="1:12" ht="15" hidden="1" customHeight="1">
      <c r="B8" s="238">
        <v>22</v>
      </c>
      <c r="C8" s="44" t="s">
        <v>104</v>
      </c>
      <c r="D8" s="44"/>
      <c r="E8" s="244"/>
      <c r="F8" s="307">
        <v>10.1</v>
      </c>
      <c r="G8" s="311">
        <v>12</v>
      </c>
      <c r="H8" s="307">
        <v>100</v>
      </c>
      <c r="I8" s="311">
        <v>100</v>
      </c>
      <c r="J8" s="449">
        <v>15.9</v>
      </c>
      <c r="K8" s="311">
        <v>11.3</v>
      </c>
    </row>
    <row r="9" spans="1:12" ht="15" customHeight="1">
      <c r="B9" s="238" t="s">
        <v>395</v>
      </c>
      <c r="C9" s="44" t="s">
        <v>104</v>
      </c>
      <c r="D9" s="44"/>
      <c r="E9" s="244"/>
      <c r="F9" s="595">
        <v>11.9</v>
      </c>
      <c r="G9" s="595">
        <v>12.9</v>
      </c>
      <c r="H9" s="595">
        <v>100</v>
      </c>
      <c r="I9" s="595">
        <v>100</v>
      </c>
      <c r="J9" s="594" t="s">
        <v>356</v>
      </c>
      <c r="K9" s="594" t="s">
        <v>356</v>
      </c>
    </row>
    <row r="10" spans="1:12" ht="15" customHeight="1">
      <c r="B10" s="238">
        <v>28</v>
      </c>
      <c r="C10" s="243"/>
      <c r="D10" s="243"/>
      <c r="E10" s="244"/>
      <c r="F10" s="595">
        <v>11.4</v>
      </c>
      <c r="G10" s="595">
        <v>12.7</v>
      </c>
      <c r="H10" s="595">
        <v>96.3</v>
      </c>
      <c r="I10" s="595">
        <v>98.3</v>
      </c>
      <c r="J10" s="595">
        <v>-3.7</v>
      </c>
      <c r="K10" s="595">
        <v>-1.7</v>
      </c>
    </row>
    <row r="11" spans="1:12" ht="15" customHeight="1">
      <c r="B11" s="238">
        <v>29</v>
      </c>
      <c r="C11" s="243"/>
      <c r="D11" s="243"/>
      <c r="E11" s="244"/>
      <c r="F11" s="595">
        <v>12.1</v>
      </c>
      <c r="G11" s="595">
        <v>12.7</v>
      </c>
      <c r="H11" s="595">
        <v>101.3</v>
      </c>
      <c r="I11" s="595">
        <v>98.2</v>
      </c>
      <c r="J11" s="595">
        <v>5.2</v>
      </c>
      <c r="K11" s="595">
        <v>-0.1</v>
      </c>
    </row>
    <row r="12" spans="1:12" ht="15" customHeight="1">
      <c r="B12" s="788">
        <v>30</v>
      </c>
      <c r="C12" s="243"/>
      <c r="D12" s="243"/>
      <c r="E12" s="789"/>
      <c r="F12" s="595">
        <v>14.5</v>
      </c>
      <c r="G12" s="595">
        <v>12.5</v>
      </c>
      <c r="H12" s="595">
        <v>121.9</v>
      </c>
      <c r="I12" s="595">
        <v>97.1</v>
      </c>
      <c r="J12" s="595">
        <v>20.3</v>
      </c>
      <c r="K12" s="595">
        <v>-1.1000000000000001</v>
      </c>
    </row>
    <row r="13" spans="1:12" ht="13.5" customHeight="1">
      <c r="B13" s="238"/>
      <c r="C13" s="243"/>
      <c r="D13" s="243"/>
      <c r="E13" s="244"/>
      <c r="F13" s="595"/>
      <c r="G13" s="595"/>
      <c r="H13" s="595"/>
      <c r="I13" s="595"/>
      <c r="J13" s="595"/>
      <c r="K13" s="595"/>
    </row>
    <row r="14" spans="1:12" ht="13.5" customHeight="1">
      <c r="B14" s="830" t="s">
        <v>426</v>
      </c>
      <c r="C14" s="45" t="s">
        <v>56</v>
      </c>
      <c r="D14" s="45">
        <v>2</v>
      </c>
      <c r="E14" s="64" t="s">
        <v>57</v>
      </c>
      <c r="F14" s="595">
        <v>14.1</v>
      </c>
      <c r="G14" s="595">
        <v>12.4</v>
      </c>
      <c r="H14" s="595">
        <v>118.5</v>
      </c>
      <c r="I14" s="595">
        <v>96.1</v>
      </c>
      <c r="J14" s="595">
        <v>25.9</v>
      </c>
      <c r="K14" s="595">
        <v>-2.2999999999999998</v>
      </c>
    </row>
    <row r="15" spans="1:12" s="3" customFormat="1" ht="13.5" customHeight="1">
      <c r="A15"/>
      <c r="B15" s="830"/>
      <c r="C15" s="45"/>
      <c r="D15" s="45">
        <v>3</v>
      </c>
      <c r="E15" s="64"/>
      <c r="F15" s="595">
        <v>14.8</v>
      </c>
      <c r="G15" s="595">
        <v>12.9</v>
      </c>
      <c r="H15" s="595">
        <v>124.4</v>
      </c>
      <c r="I15" s="595">
        <v>100</v>
      </c>
      <c r="J15" s="595">
        <v>28.8</v>
      </c>
      <c r="K15" s="595">
        <v>-1.6</v>
      </c>
      <c r="L15"/>
    </row>
    <row r="16" spans="1:12" s="3" customFormat="1" ht="13.5" customHeight="1">
      <c r="B16" s="830"/>
      <c r="C16" s="45"/>
      <c r="D16" s="45">
        <v>4</v>
      </c>
      <c r="E16" s="64"/>
      <c r="F16" s="595">
        <v>15.9</v>
      </c>
      <c r="G16" s="595">
        <v>13</v>
      </c>
      <c r="H16" s="595">
        <v>133.6</v>
      </c>
      <c r="I16" s="595">
        <v>100.8</v>
      </c>
      <c r="J16" s="595">
        <v>30.3</v>
      </c>
      <c r="K16" s="595">
        <v>-1.5</v>
      </c>
    </row>
    <row r="17" spans="1:12" s="3" customFormat="1" ht="13.5" customHeight="1">
      <c r="B17" s="830"/>
      <c r="C17" s="45"/>
      <c r="D17" s="45">
        <v>5</v>
      </c>
      <c r="E17" s="64"/>
      <c r="F17" s="595">
        <v>14.2</v>
      </c>
      <c r="G17" s="595">
        <v>12.4</v>
      </c>
      <c r="H17" s="595">
        <v>119.3</v>
      </c>
      <c r="I17" s="595">
        <v>96.1</v>
      </c>
      <c r="J17" s="595">
        <v>25.6</v>
      </c>
      <c r="K17" s="595">
        <v>0.8</v>
      </c>
    </row>
    <row r="18" spans="1:12" s="3" customFormat="1" ht="13.5" customHeight="1">
      <c r="B18" s="830"/>
      <c r="C18" s="45"/>
      <c r="D18" s="45">
        <v>6</v>
      </c>
      <c r="E18" s="64"/>
      <c r="F18" s="595">
        <v>13.7</v>
      </c>
      <c r="G18" s="595">
        <v>12.4</v>
      </c>
      <c r="H18" s="595">
        <v>115.1</v>
      </c>
      <c r="I18" s="595">
        <v>96.1</v>
      </c>
      <c r="J18" s="595">
        <v>18.100000000000001</v>
      </c>
      <c r="K18" s="595">
        <v>0.8</v>
      </c>
    </row>
    <row r="19" spans="1:12" s="3" customFormat="1" ht="13.5" customHeight="1">
      <c r="B19" s="830"/>
      <c r="C19" s="45"/>
      <c r="D19" s="45">
        <v>7</v>
      </c>
      <c r="E19" s="64"/>
      <c r="F19" s="595">
        <v>14.9</v>
      </c>
      <c r="G19" s="595">
        <v>12.4</v>
      </c>
      <c r="H19" s="595">
        <v>125.2</v>
      </c>
      <c r="I19" s="595">
        <v>96.1</v>
      </c>
      <c r="J19" s="595">
        <v>25.2</v>
      </c>
      <c r="K19" s="595">
        <v>0</v>
      </c>
    </row>
    <row r="20" spans="1:12" s="3" customFormat="1" ht="13.5" customHeight="1">
      <c r="B20" s="830"/>
      <c r="C20" s="45"/>
      <c r="D20" s="45">
        <v>8</v>
      </c>
      <c r="E20" s="64"/>
      <c r="F20" s="595">
        <v>13.3</v>
      </c>
      <c r="G20" s="595">
        <v>11.8</v>
      </c>
      <c r="H20" s="595">
        <v>111.8</v>
      </c>
      <c r="I20" s="595">
        <v>91.5</v>
      </c>
      <c r="J20" s="595">
        <v>16.7</v>
      </c>
      <c r="K20" s="595">
        <v>-1.6</v>
      </c>
    </row>
    <row r="21" spans="1:12" s="3" customFormat="1" ht="13.5" customHeight="1">
      <c r="B21" s="830"/>
      <c r="C21" s="45"/>
      <c r="D21" s="45">
        <v>9</v>
      </c>
      <c r="E21" s="64"/>
      <c r="F21" s="595">
        <v>13.6</v>
      </c>
      <c r="G21" s="595">
        <v>12.2</v>
      </c>
      <c r="H21" s="595">
        <v>114.3</v>
      </c>
      <c r="I21" s="595">
        <v>94.6</v>
      </c>
      <c r="J21" s="595">
        <v>18.3</v>
      </c>
      <c r="K21" s="595">
        <v>-2.4</v>
      </c>
    </row>
    <row r="22" spans="1:12" s="3" customFormat="1" ht="13.5" customHeight="1">
      <c r="B22" s="830"/>
      <c r="C22" s="45"/>
      <c r="D22" s="45">
        <v>10</v>
      </c>
      <c r="E22" s="64"/>
      <c r="F22" s="595">
        <v>14.6</v>
      </c>
      <c r="G22" s="595">
        <v>12.9</v>
      </c>
      <c r="H22" s="595">
        <v>122.7</v>
      </c>
      <c r="I22" s="595">
        <v>100</v>
      </c>
      <c r="J22" s="595">
        <v>19.7</v>
      </c>
      <c r="K22" s="595">
        <v>0.8</v>
      </c>
    </row>
    <row r="23" spans="1:12" s="3" customFormat="1" ht="13.5" customHeight="1">
      <c r="B23" s="830"/>
      <c r="C23" s="45"/>
      <c r="D23" s="45">
        <v>11</v>
      </c>
      <c r="E23" s="64"/>
      <c r="F23" s="595">
        <v>14.5</v>
      </c>
      <c r="G23" s="595">
        <v>13.1</v>
      </c>
      <c r="H23" s="595">
        <v>121.8</v>
      </c>
      <c r="I23" s="595">
        <v>101.6</v>
      </c>
      <c r="J23" s="595">
        <v>13.2</v>
      </c>
      <c r="K23" s="595">
        <v>-0.7</v>
      </c>
    </row>
    <row r="24" spans="1:12" s="3" customFormat="1" ht="13.5" customHeight="1">
      <c r="B24" s="830"/>
      <c r="C24" s="45"/>
      <c r="D24" s="45">
        <v>12</v>
      </c>
      <c r="E24" s="64"/>
      <c r="F24" s="595">
        <v>15.3</v>
      </c>
      <c r="G24" s="595">
        <v>12.8</v>
      </c>
      <c r="H24" s="595">
        <v>128.6</v>
      </c>
      <c r="I24" s="595">
        <v>99.2</v>
      </c>
      <c r="J24" s="595">
        <v>4.0999999999999996</v>
      </c>
      <c r="K24" s="595">
        <v>-3</v>
      </c>
    </row>
    <row r="25" spans="1:12" s="3" customFormat="1" ht="13.5" customHeight="1">
      <c r="B25" s="830">
        <v>31</v>
      </c>
      <c r="C25" s="45" t="s">
        <v>56</v>
      </c>
      <c r="D25" s="45">
        <v>1</v>
      </c>
      <c r="E25" s="64" t="s">
        <v>57</v>
      </c>
      <c r="F25" s="595">
        <v>12.5</v>
      </c>
      <c r="G25" s="595">
        <v>12.1</v>
      </c>
      <c r="H25" s="595">
        <v>105</v>
      </c>
      <c r="I25" s="595">
        <v>93.8</v>
      </c>
      <c r="J25" s="595">
        <v>-17.3</v>
      </c>
      <c r="K25" s="595">
        <v>0.9</v>
      </c>
    </row>
    <row r="26" spans="1:12" s="3" customFormat="1" ht="13.5" customHeight="1">
      <c r="B26" s="830"/>
      <c r="C26" s="45"/>
      <c r="D26" s="45">
        <v>2</v>
      </c>
      <c r="E26" s="64"/>
      <c r="F26" s="595">
        <v>13.3</v>
      </c>
      <c r="G26" s="595">
        <v>12.5</v>
      </c>
      <c r="H26" s="595">
        <v>111.8</v>
      </c>
      <c r="I26" s="595">
        <v>96.9</v>
      </c>
      <c r="J26" s="595">
        <v>-5.7</v>
      </c>
      <c r="K26" s="595">
        <v>0.8</v>
      </c>
    </row>
    <row r="27" spans="1:12" s="3" customFormat="1" ht="13.5" customHeight="1">
      <c r="B27" s="830"/>
      <c r="C27" s="45"/>
      <c r="D27" s="45">
        <v>3</v>
      </c>
      <c r="E27" s="64"/>
      <c r="F27" s="595">
        <v>13.6</v>
      </c>
      <c r="G27" s="595">
        <v>12.8</v>
      </c>
      <c r="H27" s="595">
        <v>114.3</v>
      </c>
      <c r="I27" s="595">
        <v>99.2</v>
      </c>
      <c r="J27" s="595">
        <v>-8.1</v>
      </c>
      <c r="K27" s="595">
        <v>-0.8</v>
      </c>
    </row>
    <row r="28" spans="1:12" s="3" customFormat="1" ht="13.5" customHeight="1">
      <c r="B28" s="830"/>
      <c r="C28" s="45"/>
      <c r="D28" s="45">
        <v>4</v>
      </c>
      <c r="E28" s="64"/>
      <c r="F28" s="595">
        <v>14</v>
      </c>
      <c r="G28" s="595">
        <v>13.1</v>
      </c>
      <c r="H28" s="595">
        <v>117.6</v>
      </c>
      <c r="I28" s="595">
        <v>101.6</v>
      </c>
      <c r="J28" s="595">
        <v>-12</v>
      </c>
      <c r="K28" s="595">
        <v>0.8</v>
      </c>
    </row>
    <row r="29" spans="1:12" s="3" customFormat="1" ht="13.5" customHeight="1">
      <c r="B29" s="830" t="s">
        <v>397</v>
      </c>
      <c r="C29" s="45" t="s">
        <v>103</v>
      </c>
      <c r="D29" s="45">
        <v>5</v>
      </c>
      <c r="E29" s="64" t="s">
        <v>296</v>
      </c>
      <c r="F29" s="595">
        <v>13.2</v>
      </c>
      <c r="G29" s="595">
        <v>12.4</v>
      </c>
      <c r="H29" s="595">
        <v>110.9</v>
      </c>
      <c r="I29" s="595">
        <v>96.1</v>
      </c>
      <c r="J29" s="595">
        <v>-7</v>
      </c>
      <c r="K29" s="595">
        <v>0</v>
      </c>
    </row>
    <row r="30" spans="1:12" s="3" customFormat="1" ht="13.5" customHeight="1">
      <c r="B30" s="830"/>
      <c r="C30" s="45"/>
      <c r="D30" s="45">
        <v>6</v>
      </c>
      <c r="E30" s="64"/>
      <c r="F30" s="595">
        <v>11.7</v>
      </c>
      <c r="G30" s="595">
        <v>12.3</v>
      </c>
      <c r="H30" s="595">
        <v>98.3</v>
      </c>
      <c r="I30" s="595">
        <v>95.3</v>
      </c>
      <c r="J30" s="595">
        <v>-14.6</v>
      </c>
      <c r="K30" s="595">
        <v>-0.8</v>
      </c>
    </row>
    <row r="31" spans="1:12" s="3" customFormat="1" ht="13.5" customHeight="1">
      <c r="B31" s="832"/>
      <c r="C31" s="48"/>
      <c r="D31" s="48">
        <v>7</v>
      </c>
      <c r="E31" s="49"/>
      <c r="F31" s="595">
        <v>12.7</v>
      </c>
      <c r="G31" s="595">
        <v>12.3</v>
      </c>
      <c r="H31" s="595">
        <v>106.7</v>
      </c>
      <c r="I31" s="595">
        <v>95.3</v>
      </c>
      <c r="J31" s="595">
        <v>-14.8</v>
      </c>
      <c r="K31" s="595">
        <v>-0.8</v>
      </c>
    </row>
    <row r="32" spans="1:12" ht="15" customHeight="1">
      <c r="A32" s="3"/>
      <c r="B32" s="55"/>
      <c r="C32" s="56"/>
      <c r="D32" s="56"/>
      <c r="E32" s="66"/>
      <c r="F32" s="372"/>
      <c r="G32" s="371"/>
      <c r="H32" s="372"/>
      <c r="I32" s="371"/>
      <c r="J32" s="372"/>
      <c r="K32" s="371"/>
      <c r="L32" s="3"/>
    </row>
    <row r="33" spans="2:11" ht="15" customHeight="1">
      <c r="B33" s="245" t="s">
        <v>338</v>
      </c>
      <c r="C33" s="243"/>
      <c r="D33" s="243"/>
      <c r="E33" s="243"/>
      <c r="F33" s="243"/>
      <c r="G33" s="243"/>
      <c r="H33" s="243"/>
      <c r="I33" s="243"/>
      <c r="J33" s="243"/>
      <c r="K33" s="244"/>
    </row>
    <row r="34" spans="2:11" ht="15" customHeight="1">
      <c r="B34" s="245" t="s">
        <v>370</v>
      </c>
      <c r="C34" s="243"/>
      <c r="D34" s="243"/>
      <c r="E34" s="243"/>
      <c r="F34" s="243"/>
      <c r="G34" s="243"/>
      <c r="H34" s="243"/>
      <c r="I34" s="243"/>
      <c r="J34" s="243"/>
      <c r="K34" s="244"/>
    </row>
    <row r="35" spans="2:11" ht="15" customHeight="1">
      <c r="B35" s="245" t="s">
        <v>160</v>
      </c>
      <c r="C35" s="243"/>
      <c r="D35" s="243"/>
      <c r="E35" s="243"/>
      <c r="F35" s="243"/>
      <c r="G35" s="243"/>
      <c r="H35" s="243"/>
      <c r="I35" s="243"/>
      <c r="J35" s="243"/>
      <c r="K35" s="244"/>
    </row>
    <row r="36" spans="2:11" ht="7.5" customHeight="1">
      <c r="B36" s="339"/>
      <c r="C36" s="247"/>
      <c r="D36" s="247"/>
      <c r="E36" s="247"/>
      <c r="F36" s="247"/>
      <c r="G36" s="247"/>
      <c r="H36" s="247"/>
      <c r="I36" s="247"/>
      <c r="J36" s="247"/>
      <c r="K36" s="248"/>
    </row>
    <row r="38" spans="2:11" ht="15" customHeight="1">
      <c r="B38" s="256"/>
      <c r="C38" s="257"/>
      <c r="D38" s="257"/>
      <c r="E38" s="257"/>
      <c r="F38" s="257"/>
      <c r="G38" s="257"/>
      <c r="H38" s="257"/>
      <c r="I38" s="257"/>
      <c r="J38" s="257"/>
      <c r="K38" s="258"/>
    </row>
    <row r="39" spans="2:11" ht="15" customHeight="1">
      <c r="B39" s="259"/>
      <c r="C39" s="260"/>
      <c r="D39" s="260"/>
      <c r="E39" s="260"/>
      <c r="F39" s="260"/>
      <c r="G39" s="260"/>
      <c r="H39" s="260"/>
      <c r="I39" s="260"/>
      <c r="J39" s="260"/>
      <c r="K39" s="261"/>
    </row>
    <row r="40" spans="2:11" ht="15" customHeight="1">
      <c r="B40" s="259"/>
      <c r="C40" s="260"/>
      <c r="D40" s="260"/>
      <c r="E40" s="260"/>
      <c r="F40" s="260"/>
      <c r="G40" s="260"/>
      <c r="H40" s="260"/>
      <c r="I40" s="260"/>
      <c r="J40" s="260"/>
      <c r="K40" s="261"/>
    </row>
    <row r="41" spans="2:11" ht="15" customHeight="1">
      <c r="B41" s="259"/>
      <c r="C41" s="260"/>
      <c r="D41" s="260"/>
      <c r="E41" s="260"/>
      <c r="F41" s="260"/>
      <c r="G41" s="260"/>
      <c r="H41" s="260"/>
      <c r="I41" s="260"/>
      <c r="J41" s="260"/>
      <c r="K41" s="261"/>
    </row>
    <row r="42" spans="2:11" ht="15" customHeight="1">
      <c r="B42" s="259"/>
      <c r="C42" s="260"/>
      <c r="D42" s="260"/>
      <c r="E42" s="260"/>
      <c r="F42" s="260"/>
      <c r="G42" s="260"/>
      <c r="H42" s="260"/>
      <c r="I42" s="260"/>
      <c r="J42" s="260"/>
      <c r="K42" s="261"/>
    </row>
    <row r="43" spans="2:11" ht="15" customHeight="1">
      <c r="B43" s="259"/>
      <c r="C43" s="342"/>
      <c r="D43" s="260"/>
      <c r="E43" s="260"/>
      <c r="F43" s="260"/>
      <c r="G43" s="260"/>
      <c r="H43" s="260"/>
      <c r="I43" s="260"/>
      <c r="J43" s="260"/>
      <c r="K43" s="261"/>
    </row>
    <row r="44" spans="2:11" ht="15" customHeight="1">
      <c r="B44" s="259"/>
      <c r="C44" s="260"/>
      <c r="D44" s="260"/>
      <c r="E44" s="260"/>
      <c r="F44" s="260"/>
      <c r="G44" s="260"/>
      <c r="H44" s="260"/>
      <c r="I44" s="260"/>
      <c r="J44" s="260"/>
      <c r="K44" s="261"/>
    </row>
    <row r="45" spans="2:11" ht="15" customHeight="1">
      <c r="B45" s="259"/>
      <c r="C45" s="260"/>
      <c r="D45" s="260"/>
      <c r="E45" s="260"/>
      <c r="F45" s="260"/>
      <c r="G45" s="260"/>
      <c r="H45" s="260"/>
      <c r="I45" s="260"/>
      <c r="J45" s="260"/>
      <c r="K45" s="261"/>
    </row>
    <row r="46" spans="2:11" ht="15" customHeight="1">
      <c r="B46" s="259"/>
      <c r="C46" s="260"/>
      <c r="D46" s="260"/>
      <c r="E46" s="260"/>
      <c r="F46" s="260"/>
      <c r="G46" s="260"/>
      <c r="H46" s="260"/>
      <c r="I46" s="260"/>
      <c r="J46" s="260"/>
      <c r="K46" s="261"/>
    </row>
    <row r="47" spans="2:11" ht="15" customHeight="1">
      <c r="B47" s="259"/>
      <c r="C47" s="260"/>
      <c r="D47" s="260"/>
      <c r="E47" s="260"/>
      <c r="F47" s="260"/>
      <c r="G47" s="260"/>
      <c r="H47" s="260"/>
      <c r="I47" s="260"/>
      <c r="J47" s="260"/>
      <c r="K47" s="261"/>
    </row>
    <row r="48" spans="2:11" ht="15" customHeight="1">
      <c r="B48" s="259"/>
      <c r="C48" s="260"/>
      <c r="D48" s="260"/>
      <c r="E48" s="260"/>
      <c r="F48" s="260"/>
      <c r="G48" s="260"/>
      <c r="H48" s="260"/>
      <c r="I48" s="260"/>
      <c r="J48" s="260"/>
      <c r="K48" s="261"/>
    </row>
    <row r="49" spans="2:12" ht="15" customHeight="1">
      <c r="B49" s="259"/>
      <c r="C49" s="260"/>
      <c r="D49" s="260"/>
      <c r="E49" s="260"/>
      <c r="F49" s="260"/>
      <c r="G49" s="260"/>
      <c r="H49" s="260"/>
      <c r="I49" s="260"/>
      <c r="J49" s="260"/>
      <c r="K49" s="261"/>
    </row>
    <row r="50" spans="2:12" ht="15" customHeight="1">
      <c r="B50" s="259"/>
      <c r="C50" s="260"/>
      <c r="D50" s="260"/>
      <c r="E50" s="260"/>
      <c r="F50" s="260"/>
      <c r="G50" s="260"/>
      <c r="H50" s="260"/>
      <c r="I50" s="260"/>
      <c r="J50" s="260"/>
      <c r="K50" s="261"/>
    </row>
    <row r="51" spans="2:12" ht="15" customHeight="1">
      <c r="B51" s="259"/>
      <c r="C51" s="260"/>
      <c r="D51" s="260"/>
      <c r="E51" s="260"/>
      <c r="F51" s="260"/>
      <c r="G51" s="260"/>
      <c r="H51" s="260"/>
      <c r="I51" s="260"/>
      <c r="J51" s="260"/>
      <c r="K51" s="261"/>
    </row>
    <row r="52" spans="2:12" ht="15" customHeight="1">
      <c r="B52" s="259"/>
      <c r="C52" s="260"/>
      <c r="D52" s="260"/>
      <c r="E52" s="260"/>
      <c r="F52" s="260"/>
      <c r="G52" s="260"/>
      <c r="H52" s="260"/>
      <c r="I52" s="260"/>
      <c r="J52" s="260"/>
      <c r="K52" s="261"/>
    </row>
    <row r="53" spans="2:12" ht="15" customHeight="1">
      <c r="B53" s="262"/>
      <c r="C53" s="263"/>
      <c r="D53" s="263"/>
      <c r="E53" s="263"/>
      <c r="F53" s="263"/>
      <c r="G53" s="263"/>
      <c r="H53" s="263"/>
      <c r="I53" s="263"/>
      <c r="J53" s="263"/>
      <c r="K53" s="264"/>
    </row>
    <row r="54" spans="2:12" ht="15" customHeight="1">
      <c r="C54" s="375"/>
    </row>
    <row r="55" spans="2:12" ht="15" customHeight="1">
      <c r="B55" s="1067" t="s">
        <v>467</v>
      </c>
      <c r="C55" s="1068"/>
      <c r="D55" s="1068"/>
      <c r="E55" s="1068"/>
      <c r="F55" s="1068"/>
      <c r="G55" s="1068"/>
      <c r="H55" s="1068"/>
      <c r="I55" s="1068"/>
      <c r="J55" s="1068"/>
      <c r="K55" s="1069"/>
      <c r="L55" s="579"/>
    </row>
    <row r="56" spans="2:12" ht="15" customHeight="1">
      <c r="B56" s="1070"/>
      <c r="C56" s="1071"/>
      <c r="D56" s="1071"/>
      <c r="E56" s="1071"/>
      <c r="F56" s="1071"/>
      <c r="G56" s="1071"/>
      <c r="H56" s="1071"/>
      <c r="I56" s="1071"/>
      <c r="J56" s="1071"/>
      <c r="K56" s="1072"/>
      <c r="L56" s="579"/>
    </row>
  </sheetData>
  <mergeCells count="5">
    <mergeCell ref="F4:G4"/>
    <mergeCell ref="H4:I4"/>
    <mergeCell ref="J4:K4"/>
    <mergeCell ref="B4:E5"/>
    <mergeCell ref="B55:K5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58"/>
  <sheetViews>
    <sheetView zoomScaleNormal="100" workbookViewId="0">
      <selection activeCell="B1" sqref="B1"/>
    </sheetView>
  </sheetViews>
  <sheetFormatPr defaultRowHeight="15" customHeight="1"/>
  <cols>
    <col min="1" max="1" width="1.25" style="29" customWidth="1"/>
    <col min="2" max="2" width="6.625" style="38" customWidth="1"/>
    <col min="3" max="4" width="2.625" style="38" customWidth="1"/>
    <col min="5" max="5" width="3.375" style="38" customWidth="1"/>
    <col min="6" max="6" width="1.625" style="38" customWidth="1"/>
    <col min="7" max="7" width="6.125" style="38" customWidth="1"/>
    <col min="8" max="8" width="1.625" style="38" customWidth="1"/>
    <col min="9" max="9" width="6.125" style="38" customWidth="1"/>
    <col min="10" max="10" width="1.625" style="38" customWidth="1"/>
    <col min="11" max="11" width="6.125" style="38" customWidth="1"/>
    <col min="12" max="12" width="1.5" style="38" customWidth="1"/>
    <col min="13" max="13" width="12.375" style="38" customWidth="1"/>
    <col min="14" max="19" width="6.625" style="38" customWidth="1"/>
    <col min="20" max="20" width="1.375" style="38" customWidth="1"/>
    <col min="21" max="29" width="5.375" style="29" customWidth="1"/>
    <col min="30" max="16384" width="9" style="29"/>
  </cols>
  <sheetData>
    <row r="1" spans="2:21" ht="18" customHeight="1"/>
    <row r="2" spans="2:21" ht="18" customHeight="1">
      <c r="B2" s="276" t="s">
        <v>166</v>
      </c>
      <c r="F2" s="37"/>
      <c r="K2" s="39"/>
    </row>
    <row r="3" spans="2:21" ht="15" customHeight="1">
      <c r="B3" s="277" t="s">
        <v>288</v>
      </c>
      <c r="F3" s="37"/>
      <c r="K3" s="38" t="s">
        <v>514</v>
      </c>
      <c r="M3" s="278" t="s">
        <v>289</v>
      </c>
      <c r="S3" s="39" t="s">
        <v>137</v>
      </c>
      <c r="T3" s="39"/>
    </row>
    <row r="4" spans="2:21" s="95" customFormat="1" ht="15" customHeight="1">
      <c r="B4" s="1061" t="s">
        <v>0</v>
      </c>
      <c r="C4" s="1062"/>
      <c r="D4" s="1062"/>
      <c r="E4" s="1063"/>
      <c r="F4" s="1057" t="s">
        <v>53</v>
      </c>
      <c r="G4" s="1081"/>
      <c r="H4" s="1081"/>
      <c r="I4" s="1081"/>
      <c r="J4" s="1081"/>
      <c r="K4" s="1058"/>
      <c r="L4" s="67"/>
      <c r="M4" s="1082" t="s">
        <v>61</v>
      </c>
      <c r="N4" s="1057" t="s">
        <v>313</v>
      </c>
      <c r="O4" s="1081"/>
      <c r="P4" s="1081"/>
      <c r="Q4" s="1081"/>
      <c r="R4" s="1081"/>
      <c r="S4" s="1058"/>
      <c r="T4" s="400"/>
      <c r="U4" s="173"/>
    </row>
    <row r="5" spans="2:21" s="95" customFormat="1" ht="15" customHeight="1">
      <c r="B5" s="1064"/>
      <c r="C5" s="1065"/>
      <c r="D5" s="1065"/>
      <c r="E5" s="1066"/>
      <c r="F5" s="1057" t="s">
        <v>209</v>
      </c>
      <c r="G5" s="1058"/>
      <c r="H5" s="1057" t="s">
        <v>7</v>
      </c>
      <c r="I5" s="1058"/>
      <c r="J5" s="1057" t="s">
        <v>8</v>
      </c>
      <c r="K5" s="1058"/>
      <c r="L5" s="68"/>
      <c r="M5" s="1083"/>
      <c r="N5" s="42" t="s">
        <v>6</v>
      </c>
      <c r="O5" s="40" t="s">
        <v>9</v>
      </c>
      <c r="P5" s="40" t="s">
        <v>10</v>
      </c>
      <c r="Q5" s="40" t="s">
        <v>84</v>
      </c>
      <c r="R5" s="40" t="s">
        <v>11</v>
      </c>
      <c r="S5" s="42" t="s">
        <v>12</v>
      </c>
      <c r="T5" s="400"/>
    </row>
    <row r="6" spans="2:21" s="95" customFormat="1" ht="15" customHeight="1">
      <c r="B6" s="832" t="s">
        <v>393</v>
      </c>
      <c r="C6" s="834" t="s">
        <v>101</v>
      </c>
      <c r="D6" s="48"/>
      <c r="E6" s="48"/>
      <c r="F6" s="600"/>
      <c r="G6" s="601">
        <v>0.89</v>
      </c>
      <c r="H6" s="602"/>
      <c r="I6" s="601">
        <v>0.92</v>
      </c>
      <c r="J6" s="603"/>
      <c r="K6" s="596">
        <v>1.1100000000000001</v>
      </c>
      <c r="L6" s="67"/>
      <c r="M6" s="135" t="s">
        <v>511</v>
      </c>
      <c r="N6" s="596">
        <v>0.93</v>
      </c>
      <c r="O6" s="596">
        <v>0.87</v>
      </c>
      <c r="P6" s="596">
        <v>0.67</v>
      </c>
      <c r="Q6" s="596">
        <v>0.97</v>
      </c>
      <c r="R6" s="596">
        <v>1</v>
      </c>
      <c r="S6" s="597">
        <v>0.71</v>
      </c>
      <c r="T6" s="401"/>
    </row>
    <row r="7" spans="2:21" s="95" customFormat="1" ht="15" customHeight="1">
      <c r="B7" s="832">
        <v>27</v>
      </c>
      <c r="C7" s="834"/>
      <c r="D7" s="48"/>
      <c r="E7" s="48"/>
      <c r="F7" s="600"/>
      <c r="G7" s="601">
        <v>0.97</v>
      </c>
      <c r="H7" s="602"/>
      <c r="I7" s="601">
        <v>1.05</v>
      </c>
      <c r="J7" s="602"/>
      <c r="K7" s="598">
        <v>1.23</v>
      </c>
      <c r="L7" s="67"/>
      <c r="M7" s="135" t="s">
        <v>398</v>
      </c>
      <c r="N7" s="598">
        <v>1.01</v>
      </c>
      <c r="O7" s="598">
        <v>0.87</v>
      </c>
      <c r="P7" s="598">
        <v>0.76</v>
      </c>
      <c r="Q7" s="598">
        <v>0.94</v>
      </c>
      <c r="R7" s="598">
        <v>1.1299999999999999</v>
      </c>
      <c r="S7" s="599">
        <v>0.88</v>
      </c>
      <c r="T7" s="401"/>
    </row>
    <row r="8" spans="2:21" s="95" customFormat="1" ht="15" customHeight="1">
      <c r="B8" s="832">
        <v>28</v>
      </c>
      <c r="C8" s="834"/>
      <c r="D8" s="48"/>
      <c r="E8" s="48"/>
      <c r="F8" s="600"/>
      <c r="G8" s="601">
        <v>1.1499999999999999</v>
      </c>
      <c r="H8" s="602"/>
      <c r="I8" s="601">
        <v>1.24</v>
      </c>
      <c r="J8" s="602"/>
      <c r="K8" s="598">
        <v>1.39</v>
      </c>
      <c r="L8" s="67"/>
      <c r="M8" s="135" t="s">
        <v>399</v>
      </c>
      <c r="N8" s="598">
        <v>1.18</v>
      </c>
      <c r="O8" s="598">
        <v>1.05</v>
      </c>
      <c r="P8" s="598">
        <v>0.89</v>
      </c>
      <c r="Q8" s="598">
        <v>1.1200000000000001</v>
      </c>
      <c r="R8" s="598">
        <v>1.4</v>
      </c>
      <c r="S8" s="599">
        <v>1</v>
      </c>
      <c r="T8" s="401"/>
    </row>
    <row r="9" spans="2:21" s="95" customFormat="1" ht="15" customHeight="1">
      <c r="B9" s="832">
        <v>29</v>
      </c>
      <c r="C9" s="834"/>
      <c r="D9" s="48"/>
      <c r="E9" s="48"/>
      <c r="F9" s="600"/>
      <c r="G9" s="601">
        <v>1.25</v>
      </c>
      <c r="H9" s="602"/>
      <c r="I9" s="601">
        <v>1.4</v>
      </c>
      <c r="J9" s="602"/>
      <c r="K9" s="598">
        <v>1.54</v>
      </c>
      <c r="L9" s="67"/>
      <c r="M9" s="135" t="s">
        <v>403</v>
      </c>
      <c r="N9" s="598">
        <v>1.26</v>
      </c>
      <c r="O9" s="598">
        <v>1.07</v>
      </c>
      <c r="P9" s="598">
        <v>1.04</v>
      </c>
      <c r="Q9" s="598">
        <v>1.24</v>
      </c>
      <c r="R9" s="598">
        <v>1.61</v>
      </c>
      <c r="S9" s="599">
        <v>1.0900000000000001</v>
      </c>
      <c r="T9" s="401"/>
    </row>
    <row r="10" spans="2:21" s="95" customFormat="1" ht="15" customHeight="1">
      <c r="B10" s="832">
        <v>30</v>
      </c>
      <c r="C10" s="834"/>
      <c r="D10" s="48"/>
      <c r="E10" s="48"/>
      <c r="F10" s="600"/>
      <c r="G10" s="601">
        <v>1.32</v>
      </c>
      <c r="H10" s="602"/>
      <c r="I10" s="601">
        <v>1.46</v>
      </c>
      <c r="J10" s="602"/>
      <c r="K10" s="598">
        <v>1.62</v>
      </c>
      <c r="L10" s="67"/>
      <c r="M10" s="135" t="s">
        <v>415</v>
      </c>
      <c r="N10" s="598">
        <v>1.27</v>
      </c>
      <c r="O10" s="598">
        <v>1.17</v>
      </c>
      <c r="P10" s="598">
        <v>1.21</v>
      </c>
      <c r="Q10" s="598">
        <v>1.28</v>
      </c>
      <c r="R10" s="598">
        <v>1.7</v>
      </c>
      <c r="S10" s="599">
        <v>1.22</v>
      </c>
      <c r="T10" s="401"/>
    </row>
    <row r="11" spans="2:21" s="168" customFormat="1" ht="15" customHeight="1">
      <c r="B11" s="832"/>
      <c r="C11" s="834"/>
      <c r="D11" s="143"/>
      <c r="E11" s="310"/>
      <c r="F11" s="604"/>
      <c r="G11" s="601"/>
      <c r="H11" s="602"/>
      <c r="I11" s="601"/>
      <c r="J11" s="602"/>
      <c r="K11" s="598"/>
      <c r="L11" s="48"/>
      <c r="M11" s="135"/>
      <c r="N11" s="598"/>
      <c r="O11" s="598"/>
      <c r="P11" s="598"/>
      <c r="Q11" s="598"/>
      <c r="R11" s="598"/>
      <c r="S11" s="599"/>
      <c r="T11" s="401"/>
    </row>
    <row r="12" spans="2:21" s="168" customFormat="1" ht="13.5" customHeight="1">
      <c r="B12" s="832" t="s">
        <v>426</v>
      </c>
      <c r="C12" s="834" t="s">
        <v>56</v>
      </c>
      <c r="D12" s="143">
        <v>3</v>
      </c>
      <c r="E12" s="310" t="s">
        <v>151</v>
      </c>
      <c r="F12" s="604"/>
      <c r="G12" s="601">
        <v>1.29</v>
      </c>
      <c r="H12" s="602"/>
      <c r="I12" s="601">
        <v>1.44</v>
      </c>
      <c r="J12" s="605"/>
      <c r="K12" s="598">
        <v>1.59</v>
      </c>
      <c r="L12" s="48"/>
      <c r="M12" s="135" t="s">
        <v>445</v>
      </c>
      <c r="N12" s="598">
        <v>1.24</v>
      </c>
      <c r="O12" s="598">
        <v>1.1299999999999999</v>
      </c>
      <c r="P12" s="598">
        <v>1.17</v>
      </c>
      <c r="Q12" s="598">
        <v>1.33</v>
      </c>
      <c r="R12" s="598">
        <v>1.79</v>
      </c>
      <c r="S12" s="599">
        <v>1.23</v>
      </c>
      <c r="T12" s="401"/>
    </row>
    <row r="13" spans="2:21" s="168" customFormat="1" ht="13.5" customHeight="1">
      <c r="B13" s="832"/>
      <c r="C13" s="834"/>
      <c r="D13" s="143">
        <v>4</v>
      </c>
      <c r="E13" s="310"/>
      <c r="F13" s="604"/>
      <c r="G13" s="601">
        <v>1.3</v>
      </c>
      <c r="H13" s="602"/>
      <c r="I13" s="601">
        <v>1.45</v>
      </c>
      <c r="J13" s="605"/>
      <c r="K13" s="598">
        <v>1.6</v>
      </c>
      <c r="L13" s="48"/>
      <c r="M13" s="135" t="s">
        <v>404</v>
      </c>
      <c r="N13" s="598">
        <v>1.1299999999999999</v>
      </c>
      <c r="O13" s="598">
        <v>1.08</v>
      </c>
      <c r="P13" s="598">
        <v>1.07</v>
      </c>
      <c r="Q13" s="598">
        <v>1.1599999999999999</v>
      </c>
      <c r="R13" s="598">
        <v>1.65</v>
      </c>
      <c r="S13" s="599">
        <v>1.07</v>
      </c>
      <c r="T13" s="401"/>
    </row>
    <row r="14" spans="2:21" s="168" customFormat="1" ht="13.5" customHeight="1">
      <c r="B14" s="832"/>
      <c r="C14" s="834"/>
      <c r="D14" s="143">
        <v>5</v>
      </c>
      <c r="E14" s="310"/>
      <c r="F14" s="604"/>
      <c r="G14" s="601">
        <v>1.3</v>
      </c>
      <c r="H14" s="602"/>
      <c r="I14" s="601">
        <v>1.45</v>
      </c>
      <c r="J14" s="605"/>
      <c r="K14" s="598">
        <v>1.61</v>
      </c>
      <c r="L14" s="48"/>
      <c r="M14" s="135" t="s">
        <v>405</v>
      </c>
      <c r="N14" s="598">
        <v>1.1399999999999999</v>
      </c>
      <c r="O14" s="598">
        <v>1.03</v>
      </c>
      <c r="P14" s="598">
        <v>1.01</v>
      </c>
      <c r="Q14" s="598">
        <v>1.1200000000000001</v>
      </c>
      <c r="R14" s="598">
        <v>1.7</v>
      </c>
      <c r="S14" s="599">
        <v>1.07</v>
      </c>
      <c r="T14" s="401"/>
    </row>
    <row r="15" spans="2:21" s="168" customFormat="1" ht="13.5" customHeight="1">
      <c r="B15" s="832"/>
      <c r="C15" s="834"/>
      <c r="D15" s="143">
        <v>6</v>
      </c>
      <c r="E15" s="310"/>
      <c r="F15" s="604"/>
      <c r="G15" s="601">
        <v>1.32</v>
      </c>
      <c r="H15" s="602"/>
      <c r="I15" s="601">
        <v>1.48</v>
      </c>
      <c r="J15" s="605"/>
      <c r="K15" s="598">
        <v>1.61</v>
      </c>
      <c r="L15" s="48"/>
      <c r="M15" s="135" t="s">
        <v>406</v>
      </c>
      <c r="N15" s="598">
        <v>1.21</v>
      </c>
      <c r="O15" s="598">
        <v>1.08</v>
      </c>
      <c r="P15" s="598">
        <v>1.1000000000000001</v>
      </c>
      <c r="Q15" s="598">
        <v>1.1200000000000001</v>
      </c>
      <c r="R15" s="598">
        <v>1.68</v>
      </c>
      <c r="S15" s="599">
        <v>1.1000000000000001</v>
      </c>
      <c r="T15" s="401"/>
    </row>
    <row r="16" spans="2:21" s="168" customFormat="1" ht="13.5" customHeight="1">
      <c r="B16" s="832"/>
      <c r="C16" s="834"/>
      <c r="D16" s="143">
        <v>7</v>
      </c>
      <c r="E16" s="310"/>
      <c r="F16" s="604"/>
      <c r="G16" s="601">
        <v>1.34</v>
      </c>
      <c r="H16" s="602"/>
      <c r="I16" s="601">
        <v>1.48</v>
      </c>
      <c r="J16" s="605"/>
      <c r="K16" s="598">
        <v>1.62</v>
      </c>
      <c r="L16" s="48"/>
      <c r="M16" s="135" t="s">
        <v>407</v>
      </c>
      <c r="N16" s="598">
        <v>1.28</v>
      </c>
      <c r="O16" s="598">
        <v>1.1200000000000001</v>
      </c>
      <c r="P16" s="598">
        <v>1.1499999999999999</v>
      </c>
      <c r="Q16" s="598">
        <v>1.2</v>
      </c>
      <c r="R16" s="598">
        <v>1.76</v>
      </c>
      <c r="S16" s="599">
        <v>1.1200000000000001</v>
      </c>
      <c r="T16" s="401"/>
    </row>
    <row r="17" spans="2:20" s="168" customFormat="1" ht="13.5" customHeight="1">
      <c r="B17" s="832"/>
      <c r="C17" s="834"/>
      <c r="D17" s="143">
        <v>8</v>
      </c>
      <c r="E17" s="310"/>
      <c r="F17" s="604"/>
      <c r="G17" s="601">
        <v>1.32</v>
      </c>
      <c r="H17" s="602"/>
      <c r="I17" s="601">
        <v>1.48</v>
      </c>
      <c r="J17" s="605"/>
      <c r="K17" s="598">
        <v>1.63</v>
      </c>
      <c r="L17" s="48"/>
      <c r="M17" s="135" t="s">
        <v>408</v>
      </c>
      <c r="N17" s="598">
        <v>1.27</v>
      </c>
      <c r="O17" s="598">
        <v>1.1100000000000001</v>
      </c>
      <c r="P17" s="598">
        <v>1.1499999999999999</v>
      </c>
      <c r="Q17" s="598">
        <v>1.27</v>
      </c>
      <c r="R17" s="598">
        <v>1.72</v>
      </c>
      <c r="S17" s="599">
        <v>1.1399999999999999</v>
      </c>
      <c r="T17" s="401"/>
    </row>
    <row r="18" spans="2:20" s="168" customFormat="1" ht="13.5" customHeight="1">
      <c r="B18" s="832"/>
      <c r="C18" s="834"/>
      <c r="D18" s="143">
        <v>9</v>
      </c>
      <c r="E18" s="310"/>
      <c r="F18" s="604"/>
      <c r="G18" s="601">
        <v>1.32</v>
      </c>
      <c r="H18" s="602"/>
      <c r="I18" s="601">
        <v>1.47</v>
      </c>
      <c r="J18" s="605"/>
      <c r="K18" s="598">
        <v>1.63</v>
      </c>
      <c r="L18" s="48"/>
      <c r="M18" s="135" t="s">
        <v>409</v>
      </c>
      <c r="N18" s="598">
        <v>1.29</v>
      </c>
      <c r="O18" s="598">
        <v>1.1499999999999999</v>
      </c>
      <c r="P18" s="598">
        <v>1.1599999999999999</v>
      </c>
      <c r="Q18" s="598">
        <v>1.27</v>
      </c>
      <c r="R18" s="598">
        <v>1.76</v>
      </c>
      <c r="S18" s="599">
        <v>1.27</v>
      </c>
      <c r="T18" s="401"/>
    </row>
    <row r="19" spans="2:20" s="168" customFormat="1" ht="13.5" customHeight="1">
      <c r="B19" s="832"/>
      <c r="C19" s="834"/>
      <c r="D19" s="143">
        <v>10</v>
      </c>
      <c r="E19" s="310"/>
      <c r="F19" s="604"/>
      <c r="G19" s="601">
        <v>1.31</v>
      </c>
      <c r="H19" s="602"/>
      <c r="I19" s="601">
        <v>1.45</v>
      </c>
      <c r="J19" s="605"/>
      <c r="K19" s="598">
        <v>1.62</v>
      </c>
      <c r="L19" s="48"/>
      <c r="M19" s="135" t="s">
        <v>427</v>
      </c>
      <c r="N19" s="598">
        <v>1.3</v>
      </c>
      <c r="O19" s="598">
        <v>1.1499999999999999</v>
      </c>
      <c r="P19" s="598">
        <v>1.29</v>
      </c>
      <c r="Q19" s="598">
        <v>1.36</v>
      </c>
      <c r="R19" s="598">
        <v>1.74</v>
      </c>
      <c r="S19" s="599">
        <v>1.26</v>
      </c>
      <c r="T19" s="401"/>
    </row>
    <row r="20" spans="2:20" s="168" customFormat="1" ht="13.5" customHeight="1">
      <c r="B20" s="832"/>
      <c r="C20" s="834"/>
      <c r="D20" s="143">
        <v>11</v>
      </c>
      <c r="E20" s="310"/>
      <c r="F20" s="604"/>
      <c r="G20" s="601">
        <v>1.32</v>
      </c>
      <c r="H20" s="602"/>
      <c r="I20" s="601">
        <v>1.45</v>
      </c>
      <c r="J20" s="605"/>
      <c r="K20" s="598">
        <v>1.63</v>
      </c>
      <c r="L20" s="48"/>
      <c r="M20" s="135" t="s">
        <v>428</v>
      </c>
      <c r="N20" s="598">
        <v>1.36</v>
      </c>
      <c r="O20" s="598">
        <v>1.24</v>
      </c>
      <c r="P20" s="598">
        <v>1.3</v>
      </c>
      <c r="Q20" s="598">
        <v>1.35</v>
      </c>
      <c r="R20" s="598">
        <v>1.67</v>
      </c>
      <c r="S20" s="599">
        <v>1.31</v>
      </c>
      <c r="T20" s="401"/>
    </row>
    <row r="21" spans="2:20" s="168" customFormat="1" ht="13.5" customHeight="1">
      <c r="B21" s="832"/>
      <c r="C21" s="834"/>
      <c r="D21" s="143">
        <v>12</v>
      </c>
      <c r="E21" s="310"/>
      <c r="F21" s="604"/>
      <c r="G21" s="601">
        <v>1.32</v>
      </c>
      <c r="H21" s="602"/>
      <c r="I21" s="601">
        <v>1.45</v>
      </c>
      <c r="J21" s="605"/>
      <c r="K21" s="598">
        <v>1.63</v>
      </c>
      <c r="L21" s="48"/>
      <c r="M21" s="135" t="s">
        <v>429</v>
      </c>
      <c r="N21" s="598">
        <v>1.42</v>
      </c>
      <c r="O21" s="598">
        <v>1.31</v>
      </c>
      <c r="P21" s="598">
        <v>1.44</v>
      </c>
      <c r="Q21" s="598">
        <v>1.44</v>
      </c>
      <c r="R21" s="598">
        <v>1.66</v>
      </c>
      <c r="S21" s="599">
        <v>1.35</v>
      </c>
      <c r="T21" s="401"/>
    </row>
    <row r="22" spans="2:20" s="168" customFormat="1" ht="13.5" customHeight="1">
      <c r="B22" s="832">
        <v>31</v>
      </c>
      <c r="C22" s="834" t="s">
        <v>56</v>
      </c>
      <c r="D22" s="143">
        <v>1</v>
      </c>
      <c r="E22" s="310" t="s">
        <v>151</v>
      </c>
      <c r="F22" s="606"/>
      <c r="G22" s="601">
        <v>1.33</v>
      </c>
      <c r="H22" s="602"/>
      <c r="I22" s="601">
        <v>1.45</v>
      </c>
      <c r="J22" s="605"/>
      <c r="K22" s="598">
        <v>1.63</v>
      </c>
      <c r="L22" s="48"/>
      <c r="M22" s="135" t="s">
        <v>410</v>
      </c>
      <c r="N22" s="598">
        <v>1.34</v>
      </c>
      <c r="O22" s="598">
        <v>1.39</v>
      </c>
      <c r="P22" s="598">
        <v>1.34</v>
      </c>
      <c r="Q22" s="598">
        <v>1.4</v>
      </c>
      <c r="R22" s="598">
        <v>1.75</v>
      </c>
      <c r="S22" s="599">
        <v>1.52</v>
      </c>
      <c r="T22" s="401"/>
    </row>
    <row r="23" spans="2:20" s="168" customFormat="1" ht="13.5" customHeight="1">
      <c r="B23" s="832"/>
      <c r="C23" s="834"/>
      <c r="D23" s="143">
        <v>2</v>
      </c>
      <c r="E23" s="310"/>
      <c r="F23" s="606"/>
      <c r="G23" s="601">
        <v>1.32</v>
      </c>
      <c r="H23" s="602"/>
      <c r="I23" s="601">
        <v>1.46</v>
      </c>
      <c r="J23" s="605"/>
      <c r="K23" s="598">
        <v>1.63</v>
      </c>
      <c r="L23" s="48"/>
      <c r="M23" s="135" t="s">
        <v>430</v>
      </c>
      <c r="N23" s="598">
        <v>1.32</v>
      </c>
      <c r="O23" s="598">
        <v>1.29</v>
      </c>
      <c r="P23" s="598">
        <v>1.35</v>
      </c>
      <c r="Q23" s="598">
        <v>1.4</v>
      </c>
      <c r="R23" s="598">
        <v>1.73</v>
      </c>
      <c r="S23" s="599">
        <v>1.39</v>
      </c>
      <c r="T23" s="401"/>
    </row>
    <row r="24" spans="2:20" s="168" customFormat="1" ht="13.5" customHeight="1">
      <c r="B24" s="832"/>
      <c r="C24" s="834"/>
      <c r="D24" s="143">
        <v>3</v>
      </c>
      <c r="E24" s="310"/>
      <c r="F24" s="606"/>
      <c r="G24" s="601">
        <v>1.28</v>
      </c>
      <c r="H24" s="602"/>
      <c r="I24" s="601">
        <v>1.46</v>
      </c>
      <c r="J24" s="605"/>
      <c r="K24" s="598">
        <v>1.63</v>
      </c>
      <c r="L24" s="48"/>
      <c r="M24" s="135" t="s">
        <v>411</v>
      </c>
      <c r="N24" s="598">
        <v>1.26</v>
      </c>
      <c r="O24" s="598">
        <v>1.21</v>
      </c>
      <c r="P24" s="598">
        <v>1.27</v>
      </c>
      <c r="Q24" s="598">
        <v>1.36</v>
      </c>
      <c r="R24" s="598">
        <v>1.57</v>
      </c>
      <c r="S24" s="599">
        <v>1.2</v>
      </c>
      <c r="T24" s="401"/>
    </row>
    <row r="25" spans="2:20" s="168" customFormat="1" ht="13.5" customHeight="1">
      <c r="B25" s="832"/>
      <c r="C25" s="834"/>
      <c r="D25" s="143">
        <v>4</v>
      </c>
      <c r="E25" s="310"/>
      <c r="F25" s="606"/>
      <c r="G25" s="601">
        <v>1.31</v>
      </c>
      <c r="H25" s="602"/>
      <c r="I25" s="601">
        <v>1.48</v>
      </c>
      <c r="J25" s="605"/>
      <c r="K25" s="598">
        <v>1.63</v>
      </c>
      <c r="L25" s="48"/>
      <c r="M25" s="135" t="s">
        <v>412</v>
      </c>
      <c r="N25" s="598">
        <v>1.1599999999999999</v>
      </c>
      <c r="O25" s="598">
        <v>1.1100000000000001</v>
      </c>
      <c r="P25" s="598">
        <v>1.19</v>
      </c>
      <c r="Q25" s="598">
        <v>1.27</v>
      </c>
      <c r="R25" s="598">
        <v>1.41</v>
      </c>
      <c r="S25" s="599">
        <v>1.1100000000000001</v>
      </c>
      <c r="T25" s="401"/>
    </row>
    <row r="26" spans="2:20" s="168" customFormat="1" ht="13.5" customHeight="1">
      <c r="B26" s="832" t="s">
        <v>397</v>
      </c>
      <c r="C26" s="834" t="s">
        <v>103</v>
      </c>
      <c r="D26" s="143">
        <v>5</v>
      </c>
      <c r="E26" s="310" t="s">
        <v>151</v>
      </c>
      <c r="F26" s="606"/>
      <c r="G26" s="601">
        <v>1.3</v>
      </c>
      <c r="H26" s="602"/>
      <c r="I26" s="601">
        <v>1.46</v>
      </c>
      <c r="J26" s="605"/>
      <c r="K26" s="598">
        <v>1.62</v>
      </c>
      <c r="L26" s="48"/>
      <c r="M26" s="135" t="s">
        <v>431</v>
      </c>
      <c r="N26" s="598">
        <v>1.07</v>
      </c>
      <c r="O26" s="598">
        <v>1.1299999999999999</v>
      </c>
      <c r="P26" s="598">
        <v>1.18</v>
      </c>
      <c r="Q26" s="598">
        <v>1.34</v>
      </c>
      <c r="R26" s="598">
        <v>1.4</v>
      </c>
      <c r="S26" s="599">
        <v>1.1100000000000001</v>
      </c>
      <c r="T26" s="401"/>
    </row>
    <row r="27" spans="2:20" s="168" customFormat="1" ht="13.5" customHeight="1">
      <c r="B27" s="832"/>
      <c r="C27" s="834"/>
      <c r="D27" s="143">
        <v>6</v>
      </c>
      <c r="E27" s="310"/>
      <c r="F27" s="606"/>
      <c r="G27" s="601">
        <v>1.32</v>
      </c>
      <c r="H27" s="602"/>
      <c r="I27" s="601">
        <v>1.45</v>
      </c>
      <c r="J27" s="605"/>
      <c r="K27" s="598">
        <v>1.61</v>
      </c>
      <c r="L27" s="48"/>
      <c r="M27" s="135" t="s">
        <v>400</v>
      </c>
      <c r="N27" s="598">
        <v>1.1499999999999999</v>
      </c>
      <c r="O27" s="598">
        <v>1.21</v>
      </c>
      <c r="P27" s="598">
        <v>1.26</v>
      </c>
      <c r="Q27" s="598">
        <v>1.36</v>
      </c>
      <c r="R27" s="598">
        <v>1.46</v>
      </c>
      <c r="S27" s="599">
        <v>1.1399999999999999</v>
      </c>
      <c r="T27" s="401"/>
    </row>
    <row r="28" spans="2:20" s="168" customFormat="1" ht="13.5" customHeight="1">
      <c r="B28" s="832"/>
      <c r="C28" s="834"/>
      <c r="D28" s="143">
        <v>7</v>
      </c>
      <c r="E28" s="310"/>
      <c r="F28" s="606"/>
      <c r="G28" s="601">
        <v>1.28</v>
      </c>
      <c r="H28" s="602"/>
      <c r="I28" s="601">
        <v>1.44</v>
      </c>
      <c r="J28" s="605"/>
      <c r="K28" s="598">
        <v>1.59</v>
      </c>
      <c r="L28" s="48"/>
      <c r="M28" s="135" t="s">
        <v>401</v>
      </c>
      <c r="N28" s="598">
        <v>1.19</v>
      </c>
      <c r="O28" s="598">
        <v>1.2</v>
      </c>
      <c r="P28" s="598">
        <v>1.23</v>
      </c>
      <c r="Q28" s="598">
        <v>1.29</v>
      </c>
      <c r="R28" s="598">
        <v>1.58</v>
      </c>
      <c r="S28" s="599">
        <v>1.08</v>
      </c>
      <c r="T28" s="401"/>
    </row>
    <row r="29" spans="2:20" s="168" customFormat="1" ht="13.5" customHeight="1">
      <c r="B29" s="832"/>
      <c r="C29" s="834"/>
      <c r="D29" s="143">
        <v>8</v>
      </c>
      <c r="E29" s="310"/>
      <c r="F29" s="606"/>
      <c r="G29" s="601">
        <v>1.29</v>
      </c>
      <c r="H29" s="602"/>
      <c r="I29" s="601">
        <v>1.44</v>
      </c>
      <c r="J29" s="605"/>
      <c r="K29" s="598">
        <v>1.59</v>
      </c>
      <c r="L29" s="48"/>
      <c r="M29" s="135" t="s">
        <v>402</v>
      </c>
      <c r="N29" s="598">
        <v>1.18</v>
      </c>
      <c r="O29" s="598">
        <v>1.1599999999999999</v>
      </c>
      <c r="P29" s="598">
        <v>1.23</v>
      </c>
      <c r="Q29" s="598">
        <v>1.29</v>
      </c>
      <c r="R29" s="598">
        <v>1.62</v>
      </c>
      <c r="S29" s="599">
        <v>1.1499999999999999</v>
      </c>
      <c r="T29" s="401"/>
    </row>
    <row r="30" spans="2:20" s="168" customFormat="1" ht="12.75" customHeight="1">
      <c r="B30" s="833"/>
      <c r="C30" s="835"/>
      <c r="D30" s="450"/>
      <c r="E30" s="451"/>
      <c r="F30" s="144"/>
      <c r="G30" s="453"/>
      <c r="H30" s="145"/>
      <c r="I30" s="452"/>
      <c r="J30" s="147"/>
      <c r="K30" s="453"/>
      <c r="L30" s="48"/>
      <c r="M30" s="323"/>
      <c r="N30" s="453"/>
      <c r="O30" s="453"/>
      <c r="P30" s="453"/>
      <c r="Q30" s="453"/>
      <c r="R30" s="453"/>
      <c r="S30" s="593"/>
      <c r="T30" s="401"/>
    </row>
    <row r="31" spans="2:20" s="132" customFormat="1" ht="15" customHeight="1">
      <c r="B31" s="1078" t="s">
        <v>214</v>
      </c>
      <c r="C31" s="1079"/>
      <c r="D31" s="1079"/>
      <c r="E31" s="1079"/>
      <c r="F31" s="1079"/>
      <c r="G31" s="1079"/>
      <c r="H31" s="1079"/>
      <c r="I31" s="1079"/>
      <c r="J31" s="1079"/>
      <c r="K31" s="1080"/>
      <c r="M31" s="69" t="s">
        <v>216</v>
      </c>
      <c r="N31" s="70"/>
      <c r="O31" s="70"/>
      <c r="P31" s="70"/>
      <c r="Q31" s="70"/>
      <c r="R31" s="70"/>
      <c r="S31" s="141"/>
      <c r="T31" s="70"/>
    </row>
    <row r="32" spans="2:20" s="132" customFormat="1" ht="15" customHeight="1">
      <c r="B32" s="69" t="s">
        <v>148</v>
      </c>
      <c r="C32" s="70"/>
      <c r="D32" s="70"/>
      <c r="E32" s="70"/>
      <c r="F32" s="70"/>
      <c r="G32" s="70"/>
      <c r="H32" s="70"/>
      <c r="I32" s="70"/>
      <c r="K32" s="141"/>
      <c r="M32" s="69" t="s">
        <v>120</v>
      </c>
      <c r="N32" s="70"/>
      <c r="O32" s="70"/>
      <c r="P32" s="70"/>
      <c r="Q32" s="70"/>
      <c r="R32" s="70"/>
      <c r="S32" s="141"/>
      <c r="T32" s="70"/>
    </row>
    <row r="33" spans="2:20" s="132" customFormat="1" ht="15" customHeight="1">
      <c r="B33" s="1084" t="s">
        <v>215</v>
      </c>
      <c r="C33" s="1085"/>
      <c r="D33" s="1085"/>
      <c r="E33" s="1085"/>
      <c r="F33" s="1085"/>
      <c r="G33" s="1085"/>
      <c r="H33" s="1085"/>
      <c r="I33" s="1085"/>
      <c r="J33" s="1085"/>
      <c r="K33" s="1086"/>
      <c r="M33" s="71"/>
      <c r="N33" s="70"/>
      <c r="O33" s="70"/>
      <c r="P33" s="70"/>
      <c r="Q33" s="70"/>
      <c r="R33" s="70"/>
      <c r="S33" s="141"/>
      <c r="T33" s="70"/>
    </row>
    <row r="34" spans="2:20" s="95" customFormat="1" ht="15" customHeight="1">
      <c r="B34" s="72" t="s">
        <v>121</v>
      </c>
      <c r="C34" s="53"/>
      <c r="D34" s="53"/>
      <c r="E34" s="53"/>
      <c r="F34" s="53"/>
      <c r="G34" s="53"/>
      <c r="H34" s="53"/>
      <c r="I34" s="53"/>
      <c r="J34" s="53"/>
      <c r="K34" s="133"/>
      <c r="L34" s="67"/>
      <c r="M34" s="72"/>
      <c r="N34" s="50"/>
      <c r="O34" s="50"/>
      <c r="P34" s="50"/>
      <c r="Q34" s="50"/>
      <c r="R34" s="50"/>
      <c r="S34" s="51"/>
      <c r="T34" s="48"/>
    </row>
    <row r="35" spans="2:20" ht="15" customHeight="1">
      <c r="E35" s="45"/>
      <c r="F35" s="45"/>
      <c r="O35" s="45"/>
      <c r="P35" s="45"/>
    </row>
    <row r="36" spans="2:20" ht="15" customHeight="1">
      <c r="B36" s="54"/>
      <c r="C36" s="324"/>
      <c r="D36" s="44"/>
      <c r="E36" s="44"/>
      <c r="F36" s="44"/>
      <c r="G36" s="44"/>
      <c r="H36" s="44"/>
      <c r="I36" s="44"/>
      <c r="J36" s="44"/>
      <c r="K36" s="44"/>
      <c r="L36" s="44"/>
      <c r="M36" s="44"/>
      <c r="N36" s="44"/>
      <c r="O36" s="44"/>
      <c r="P36" s="44"/>
      <c r="Q36" s="44"/>
      <c r="R36" s="44"/>
      <c r="S36" s="61"/>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55"/>
      <c r="C53" s="56"/>
      <c r="D53" s="56"/>
      <c r="E53" s="56"/>
      <c r="F53" s="56"/>
      <c r="G53" s="56"/>
      <c r="H53" s="56"/>
      <c r="I53" s="56"/>
      <c r="J53" s="56"/>
      <c r="K53" s="56"/>
      <c r="L53" s="56"/>
      <c r="M53" s="56"/>
      <c r="N53" s="56"/>
      <c r="O53" s="56"/>
      <c r="P53" s="56"/>
      <c r="Q53" s="56"/>
      <c r="R53" s="56"/>
      <c r="S53" s="66"/>
      <c r="T53" s="45"/>
    </row>
    <row r="54" spans="2:20" ht="12" customHeight="1">
      <c r="B54" s="73"/>
      <c r="C54" s="73"/>
      <c r="D54" s="73"/>
      <c r="E54" s="73"/>
      <c r="F54" s="73"/>
      <c r="G54" s="73"/>
      <c r="H54" s="73"/>
      <c r="I54" s="73"/>
      <c r="J54" s="73"/>
      <c r="K54" s="73"/>
      <c r="L54" s="73"/>
      <c r="M54" s="73"/>
      <c r="N54" s="73"/>
      <c r="O54" s="73"/>
      <c r="P54" s="73"/>
      <c r="Q54" s="73"/>
      <c r="R54" s="73"/>
      <c r="S54" s="73"/>
      <c r="T54" s="45"/>
    </row>
    <row r="55" spans="2:20" ht="15" customHeight="1">
      <c r="B55" s="1067" t="s">
        <v>517</v>
      </c>
      <c r="C55" s="1068"/>
      <c r="D55" s="1068"/>
      <c r="E55" s="1068"/>
      <c r="F55" s="1068"/>
      <c r="G55" s="1068"/>
      <c r="H55" s="1068"/>
      <c r="I55" s="1068"/>
      <c r="J55" s="1068"/>
      <c r="K55" s="1068"/>
      <c r="L55" s="1068"/>
      <c r="M55" s="1068"/>
      <c r="N55" s="1068"/>
      <c r="O55" s="1068"/>
      <c r="P55" s="1068"/>
      <c r="Q55" s="1068"/>
      <c r="R55" s="1068"/>
      <c r="S55" s="1069"/>
      <c r="T55" s="402"/>
    </row>
    <row r="56" spans="2:20" ht="15" customHeight="1">
      <c r="B56" s="1073"/>
      <c r="C56" s="1074"/>
      <c r="D56" s="1074"/>
      <c r="E56" s="1074"/>
      <c r="F56" s="1074"/>
      <c r="G56" s="1074"/>
      <c r="H56" s="1074"/>
      <c r="I56" s="1074"/>
      <c r="J56" s="1074"/>
      <c r="K56" s="1074"/>
      <c r="L56" s="1074"/>
      <c r="M56" s="1074"/>
      <c r="N56" s="1074"/>
      <c r="O56" s="1074"/>
      <c r="P56" s="1074"/>
      <c r="Q56" s="1074"/>
      <c r="R56" s="1074"/>
      <c r="S56" s="1075"/>
      <c r="T56" s="403"/>
    </row>
    <row r="57" spans="2:20" ht="15" customHeight="1">
      <c r="B57" s="1070"/>
      <c r="C57" s="1076"/>
      <c r="D57" s="1076"/>
      <c r="E57" s="1076"/>
      <c r="F57" s="1076"/>
      <c r="G57" s="1076"/>
      <c r="H57" s="1076"/>
      <c r="I57" s="1076"/>
      <c r="J57" s="1076"/>
      <c r="K57" s="1076"/>
      <c r="L57" s="1076"/>
      <c r="M57" s="1076"/>
      <c r="N57" s="1076"/>
      <c r="O57" s="1076"/>
      <c r="P57" s="1076"/>
      <c r="Q57" s="1076"/>
      <c r="R57" s="1076"/>
      <c r="S57" s="1077"/>
    </row>
    <row r="58" spans="2:20" ht="15" customHeight="1">
      <c r="E58" s="45"/>
      <c r="F58" s="45"/>
      <c r="G58" s="45"/>
      <c r="H58" s="45"/>
      <c r="I58" s="45"/>
      <c r="J58" s="45"/>
      <c r="K58" s="45"/>
      <c r="L58" s="45"/>
      <c r="M58" s="45"/>
      <c r="N58" s="45"/>
      <c r="O58" s="45"/>
      <c r="P58" s="45"/>
    </row>
  </sheetData>
  <mergeCells count="10">
    <mergeCell ref="B55:S57"/>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90" zoomScaleNormal="90" workbookViewId="0">
      <selection activeCell="B1" sqref="B1"/>
    </sheetView>
  </sheetViews>
  <sheetFormatPr defaultRowHeight="15" customHeight="1"/>
  <cols>
    <col min="1" max="1" width="1.25" style="29" customWidth="1"/>
    <col min="2" max="2" width="6.12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5.875" style="38" customWidth="1"/>
    <col min="21" max="21" width="5.875" style="29" customWidth="1"/>
    <col min="22" max="29" width="5.375" style="29" customWidth="1"/>
    <col min="30" max="16384" width="9" style="29"/>
  </cols>
  <sheetData>
    <row r="1" spans="2:21" ht="18" customHeight="1"/>
    <row r="2" spans="2:21" ht="18" customHeight="1">
      <c r="B2" s="276" t="s">
        <v>166</v>
      </c>
      <c r="F2" s="37"/>
      <c r="K2" s="39"/>
      <c r="S2" s="837"/>
    </row>
    <row r="3" spans="2:21" ht="15" customHeight="1">
      <c r="B3" s="277" t="s">
        <v>290</v>
      </c>
      <c r="F3" s="37"/>
      <c r="K3" s="39" t="s">
        <v>137</v>
      </c>
      <c r="M3" s="505"/>
      <c r="N3" s="45"/>
      <c r="O3" s="45"/>
      <c r="P3" s="45"/>
      <c r="Q3" s="45"/>
      <c r="R3" s="45"/>
      <c r="S3" s="506"/>
      <c r="T3" s="39"/>
    </row>
    <row r="4" spans="2:21" s="95" customFormat="1" ht="15" customHeight="1">
      <c r="B4" s="1061" t="s">
        <v>0</v>
      </c>
      <c r="C4" s="1062"/>
      <c r="D4" s="1062"/>
      <c r="E4" s="1063"/>
      <c r="F4" s="1057" t="s">
        <v>53</v>
      </c>
      <c r="G4" s="1081"/>
      <c r="H4" s="1081"/>
      <c r="I4" s="1081"/>
      <c r="J4" s="1081"/>
      <c r="K4" s="1058"/>
      <c r="L4" s="67"/>
      <c r="M4" s="589"/>
      <c r="N4" s="48"/>
      <c r="O4" s="48"/>
      <c r="P4" s="48"/>
      <c r="Q4" s="48"/>
      <c r="R4" s="48"/>
      <c r="S4" s="48"/>
      <c r="T4" s="400"/>
      <c r="U4" s="173"/>
    </row>
    <row r="5" spans="2:21" s="95" customFormat="1" ht="15" customHeight="1">
      <c r="B5" s="1064"/>
      <c r="C5" s="1065"/>
      <c r="D5" s="1065"/>
      <c r="E5" s="1066"/>
      <c r="F5" s="1057" t="s">
        <v>209</v>
      </c>
      <c r="G5" s="1058"/>
      <c r="H5" s="1057" t="s">
        <v>7</v>
      </c>
      <c r="I5" s="1058"/>
      <c r="J5" s="1057" t="s">
        <v>8</v>
      </c>
      <c r="K5" s="1058"/>
      <c r="L5" s="76"/>
      <c r="M5" s="589"/>
      <c r="N5" s="400"/>
      <c r="O5" s="400"/>
      <c r="P5" s="400"/>
      <c r="Q5" s="400"/>
      <c r="R5" s="400"/>
      <c r="S5" s="400"/>
      <c r="T5" s="400"/>
    </row>
    <row r="6" spans="2:21" s="168" customFormat="1" ht="13.5" customHeight="1">
      <c r="B6" s="830" t="s">
        <v>426</v>
      </c>
      <c r="C6" s="631" t="s">
        <v>56</v>
      </c>
      <c r="D6" s="506">
        <v>3</v>
      </c>
      <c r="E6" s="632" t="s">
        <v>151</v>
      </c>
      <c r="F6" s="604"/>
      <c r="G6" s="601">
        <v>1.54</v>
      </c>
      <c r="H6" s="602"/>
      <c r="I6" s="601">
        <v>1.48</v>
      </c>
      <c r="J6" s="605"/>
      <c r="K6" s="601">
        <v>1.59</v>
      </c>
      <c r="L6" s="76"/>
      <c r="M6" s="310"/>
      <c r="N6" s="401"/>
      <c r="O6" s="401"/>
      <c r="P6" s="401"/>
      <c r="Q6" s="401"/>
      <c r="R6" s="401"/>
      <c r="S6" s="401"/>
      <c r="T6" s="401"/>
    </row>
    <row r="7" spans="2:21" s="168" customFormat="1" ht="13.5" customHeight="1">
      <c r="B7" s="830"/>
      <c r="C7" s="631"/>
      <c r="D7" s="506">
        <v>4</v>
      </c>
      <c r="E7" s="632"/>
      <c r="F7" s="604"/>
      <c r="G7" s="601">
        <v>1.55</v>
      </c>
      <c r="H7" s="602"/>
      <c r="I7" s="601">
        <v>1.5</v>
      </c>
      <c r="J7" s="605"/>
      <c r="K7" s="601">
        <v>1.6</v>
      </c>
      <c r="L7" s="76"/>
      <c r="M7" s="310"/>
      <c r="N7" s="401"/>
      <c r="O7" s="401"/>
      <c r="P7" s="401"/>
      <c r="Q7" s="401"/>
      <c r="R7" s="401"/>
      <c r="S7" s="401"/>
      <c r="T7" s="401"/>
    </row>
    <row r="8" spans="2:21" s="168" customFormat="1" ht="13.5" customHeight="1">
      <c r="B8" s="830"/>
      <c r="C8" s="631"/>
      <c r="D8" s="506">
        <v>5</v>
      </c>
      <c r="E8" s="632"/>
      <c r="F8" s="604"/>
      <c r="G8" s="601">
        <v>1.56</v>
      </c>
      <c r="H8" s="602"/>
      <c r="I8" s="601">
        <v>1.5</v>
      </c>
      <c r="J8" s="605"/>
      <c r="K8" s="601">
        <v>1.61</v>
      </c>
      <c r="L8" s="76"/>
      <c r="M8" s="310"/>
      <c r="N8" s="401"/>
      <c r="O8" s="401"/>
      <c r="P8" s="401"/>
      <c r="Q8" s="401"/>
      <c r="R8" s="401"/>
      <c r="S8" s="401"/>
      <c r="T8" s="401"/>
    </row>
    <row r="9" spans="2:21" s="168" customFormat="1" ht="13.5" customHeight="1">
      <c r="B9" s="830"/>
      <c r="C9" s="631"/>
      <c r="D9" s="506">
        <v>6</v>
      </c>
      <c r="E9" s="632"/>
      <c r="F9" s="604"/>
      <c r="G9" s="601">
        <v>1.56</v>
      </c>
      <c r="H9" s="602"/>
      <c r="I9" s="601">
        <v>1.52</v>
      </c>
      <c r="J9" s="605"/>
      <c r="K9" s="601">
        <v>1.61</v>
      </c>
      <c r="L9" s="76"/>
      <c r="M9" s="310"/>
      <c r="N9" s="401"/>
      <c r="O9" s="401"/>
      <c r="P9" s="401"/>
      <c r="Q9" s="401"/>
      <c r="R9" s="401"/>
      <c r="S9" s="401"/>
      <c r="T9" s="401"/>
    </row>
    <row r="10" spans="2:21" s="168" customFormat="1" ht="13.5" customHeight="1">
      <c r="B10" s="830"/>
      <c r="C10" s="631"/>
      <c r="D10" s="506">
        <v>7</v>
      </c>
      <c r="E10" s="632"/>
      <c r="F10" s="604"/>
      <c r="G10" s="601">
        <v>1.58</v>
      </c>
      <c r="H10" s="602"/>
      <c r="I10" s="601">
        <v>1.53</v>
      </c>
      <c r="J10" s="605"/>
      <c r="K10" s="601">
        <v>1.62</v>
      </c>
      <c r="L10" s="76"/>
      <c r="M10" s="310"/>
      <c r="N10" s="401"/>
      <c r="O10" s="401"/>
      <c r="P10" s="401"/>
      <c r="Q10" s="401"/>
      <c r="R10" s="401"/>
      <c r="S10" s="401"/>
      <c r="T10" s="401"/>
    </row>
    <row r="11" spans="2:21" s="168" customFormat="1" ht="13.5" customHeight="1">
      <c r="B11" s="830"/>
      <c r="C11" s="631"/>
      <c r="D11" s="506">
        <v>8</v>
      </c>
      <c r="E11" s="632"/>
      <c r="F11" s="604"/>
      <c r="G11" s="601">
        <v>1.57</v>
      </c>
      <c r="H11" s="602"/>
      <c r="I11" s="601">
        <v>1.52</v>
      </c>
      <c r="J11" s="605"/>
      <c r="K11" s="601">
        <v>1.63</v>
      </c>
      <c r="L11" s="76"/>
      <c r="M11" s="310"/>
      <c r="N11" s="401"/>
      <c r="O11" s="401"/>
      <c r="P11" s="401"/>
      <c r="Q11" s="401"/>
      <c r="R11" s="401"/>
      <c r="S11" s="401"/>
      <c r="T11" s="401"/>
    </row>
    <row r="12" spans="2:21" s="168" customFormat="1" ht="13.5" customHeight="1">
      <c r="B12" s="830"/>
      <c r="C12" s="631"/>
      <c r="D12" s="506">
        <v>9</v>
      </c>
      <c r="E12" s="632"/>
      <c r="F12" s="604"/>
      <c r="G12" s="601">
        <v>1.58</v>
      </c>
      <c r="H12" s="602"/>
      <c r="I12" s="601">
        <v>1.52</v>
      </c>
      <c r="J12" s="605"/>
      <c r="K12" s="601">
        <v>1.63</v>
      </c>
      <c r="L12" s="76"/>
      <c r="M12" s="310"/>
      <c r="N12" s="401"/>
      <c r="O12" s="401"/>
      <c r="P12" s="401"/>
      <c r="Q12" s="401"/>
      <c r="R12" s="401"/>
      <c r="S12" s="401"/>
      <c r="T12" s="401"/>
    </row>
    <row r="13" spans="2:21" s="168" customFormat="1" ht="13.5" customHeight="1">
      <c r="B13" s="830"/>
      <c r="C13" s="631"/>
      <c r="D13" s="506">
        <v>10</v>
      </c>
      <c r="E13" s="632"/>
      <c r="F13" s="604"/>
      <c r="G13" s="601">
        <v>1.57</v>
      </c>
      <c r="H13" s="602"/>
      <c r="I13" s="601">
        <v>1.5</v>
      </c>
      <c r="J13" s="605"/>
      <c r="K13" s="601">
        <v>1.62</v>
      </c>
      <c r="L13" s="76"/>
      <c r="M13" s="310"/>
      <c r="N13" s="401"/>
      <c r="O13" s="401"/>
      <c r="P13" s="401"/>
      <c r="Q13" s="401"/>
      <c r="R13" s="401"/>
      <c r="S13" s="401"/>
      <c r="T13" s="401"/>
    </row>
    <row r="14" spans="2:21" s="168" customFormat="1" ht="13.5" customHeight="1">
      <c r="B14" s="830"/>
      <c r="C14" s="631"/>
      <c r="D14" s="506">
        <v>11</v>
      </c>
      <c r="E14" s="632"/>
      <c r="F14" s="604"/>
      <c r="G14" s="601">
        <v>1.57</v>
      </c>
      <c r="H14" s="602"/>
      <c r="I14" s="601">
        <v>1.5</v>
      </c>
      <c r="J14" s="605"/>
      <c r="K14" s="601">
        <v>1.63</v>
      </c>
      <c r="L14" s="76"/>
      <c r="M14" s="310"/>
      <c r="N14" s="401"/>
      <c r="O14" s="401"/>
      <c r="P14" s="401"/>
      <c r="Q14" s="401"/>
      <c r="R14" s="401"/>
      <c r="S14" s="401"/>
      <c r="T14" s="401"/>
    </row>
    <row r="15" spans="2:21" s="168" customFormat="1" ht="13.5" customHeight="1">
      <c r="B15" s="830"/>
      <c r="C15" s="631"/>
      <c r="D15" s="506">
        <v>12</v>
      </c>
      <c r="E15" s="632"/>
      <c r="F15" s="604"/>
      <c r="G15" s="601">
        <v>1.6</v>
      </c>
      <c r="H15" s="602"/>
      <c r="I15" s="601">
        <v>1.5</v>
      </c>
      <c r="J15" s="605"/>
      <c r="K15" s="601">
        <v>1.63</v>
      </c>
      <c r="L15" s="76"/>
      <c r="M15" s="310"/>
      <c r="N15" s="401"/>
      <c r="O15" s="401"/>
      <c r="P15" s="401"/>
      <c r="Q15" s="401"/>
      <c r="R15" s="401"/>
      <c r="S15" s="401"/>
      <c r="T15" s="401"/>
    </row>
    <row r="16" spans="2:21" s="168" customFormat="1" ht="13.5" customHeight="1">
      <c r="B16" s="830">
        <v>31</v>
      </c>
      <c r="C16" s="631" t="s">
        <v>56</v>
      </c>
      <c r="D16" s="506">
        <v>1</v>
      </c>
      <c r="E16" s="632" t="s">
        <v>151</v>
      </c>
      <c r="F16" s="604"/>
      <c r="G16" s="601">
        <v>1.59</v>
      </c>
      <c r="H16" s="602"/>
      <c r="I16" s="601">
        <v>1.5</v>
      </c>
      <c r="J16" s="605"/>
      <c r="K16" s="601">
        <v>1.63</v>
      </c>
      <c r="L16" s="76"/>
      <c r="M16" s="310"/>
      <c r="N16" s="401"/>
      <c r="O16" s="401"/>
      <c r="P16" s="401"/>
      <c r="Q16" s="401"/>
      <c r="R16" s="401"/>
      <c r="S16" s="401"/>
      <c r="T16" s="401"/>
    </row>
    <row r="17" spans="2:20" s="168" customFormat="1" ht="13.5" customHeight="1">
      <c r="B17" s="830"/>
      <c r="C17" s="631"/>
      <c r="D17" s="506">
        <v>2</v>
      </c>
      <c r="E17" s="632"/>
      <c r="F17" s="604"/>
      <c r="G17" s="601">
        <v>1.59</v>
      </c>
      <c r="H17" s="602"/>
      <c r="I17" s="601">
        <v>1.5</v>
      </c>
      <c r="J17" s="605"/>
      <c r="K17" s="601">
        <v>1.63</v>
      </c>
      <c r="L17" s="76"/>
      <c r="M17" s="310"/>
      <c r="N17" s="401"/>
      <c r="O17" s="401"/>
      <c r="P17" s="401"/>
      <c r="Q17" s="401"/>
      <c r="R17" s="401"/>
      <c r="S17" s="401"/>
      <c r="T17" s="401"/>
    </row>
    <row r="18" spans="2:20" s="168" customFormat="1" ht="13.5" customHeight="1">
      <c r="B18" s="830"/>
      <c r="C18" s="631"/>
      <c r="D18" s="506">
        <v>3</v>
      </c>
      <c r="E18" s="632"/>
      <c r="F18" s="604"/>
      <c r="G18" s="601">
        <v>1.54</v>
      </c>
      <c r="H18" s="602"/>
      <c r="I18" s="601">
        <v>1.51</v>
      </c>
      <c r="J18" s="605"/>
      <c r="K18" s="601">
        <v>1.63</v>
      </c>
      <c r="L18" s="76"/>
      <c r="M18" s="310"/>
      <c r="N18" s="401"/>
      <c r="O18" s="401"/>
      <c r="P18" s="401"/>
      <c r="Q18" s="401"/>
      <c r="R18" s="401"/>
      <c r="S18" s="401"/>
      <c r="T18" s="401"/>
    </row>
    <row r="19" spans="2:20" s="168" customFormat="1" ht="13.5" customHeight="1">
      <c r="B19" s="830"/>
      <c r="C19" s="631"/>
      <c r="D19" s="506">
        <v>4</v>
      </c>
      <c r="E19" s="632"/>
      <c r="F19" s="604"/>
      <c r="G19" s="601">
        <v>1.58</v>
      </c>
      <c r="H19" s="602"/>
      <c r="I19" s="601">
        <v>1.53</v>
      </c>
      <c r="J19" s="605"/>
      <c r="K19" s="601">
        <v>1.63</v>
      </c>
      <c r="L19" s="76"/>
      <c r="M19" s="310"/>
      <c r="N19" s="401"/>
      <c r="O19" s="401"/>
      <c r="P19" s="401"/>
      <c r="Q19" s="401"/>
      <c r="R19" s="401"/>
      <c r="S19" s="401"/>
      <c r="T19" s="401"/>
    </row>
    <row r="20" spans="2:20" s="168" customFormat="1" ht="13.5" customHeight="1">
      <c r="B20" s="830" t="s">
        <v>397</v>
      </c>
      <c r="C20" s="631" t="s">
        <v>103</v>
      </c>
      <c r="D20" s="506">
        <v>5</v>
      </c>
      <c r="E20" s="632" t="s">
        <v>151</v>
      </c>
      <c r="F20" s="604"/>
      <c r="G20" s="601">
        <v>1.55</v>
      </c>
      <c r="H20" s="602"/>
      <c r="I20" s="601">
        <v>1.5</v>
      </c>
      <c r="J20" s="605"/>
      <c r="K20" s="601">
        <v>1.62</v>
      </c>
      <c r="L20" s="76"/>
      <c r="M20" s="310"/>
      <c r="N20" s="401"/>
      <c r="O20" s="401"/>
      <c r="P20" s="401"/>
      <c r="Q20" s="401"/>
      <c r="R20" s="401"/>
      <c r="S20" s="401"/>
      <c r="T20" s="401"/>
    </row>
    <row r="21" spans="2:20" s="168" customFormat="1" ht="13.5" customHeight="1">
      <c r="B21" s="830"/>
      <c r="C21" s="631"/>
      <c r="D21" s="506">
        <v>6</v>
      </c>
      <c r="E21" s="632"/>
      <c r="F21" s="604"/>
      <c r="G21" s="601">
        <v>1.56</v>
      </c>
      <c r="H21" s="602"/>
      <c r="I21" s="601">
        <v>1.5</v>
      </c>
      <c r="J21" s="605"/>
      <c r="K21" s="601">
        <v>1.61</v>
      </c>
      <c r="L21" s="76"/>
      <c r="M21" s="310"/>
      <c r="N21" s="401"/>
      <c r="O21" s="401"/>
      <c r="P21" s="401"/>
      <c r="Q21" s="401"/>
      <c r="R21" s="401"/>
      <c r="S21" s="401"/>
      <c r="T21" s="401"/>
    </row>
    <row r="22" spans="2:20" s="168" customFormat="1" ht="13.5" customHeight="1">
      <c r="B22" s="830"/>
      <c r="C22" s="631"/>
      <c r="D22" s="506">
        <v>7</v>
      </c>
      <c r="E22" s="632"/>
      <c r="F22" s="604"/>
      <c r="G22" s="601">
        <v>1.55</v>
      </c>
      <c r="H22" s="602"/>
      <c r="I22" s="601">
        <v>1.49</v>
      </c>
      <c r="J22" s="605"/>
      <c r="K22" s="601">
        <v>1.59</v>
      </c>
      <c r="L22" s="76"/>
      <c r="M22" s="310"/>
      <c r="N22" s="401"/>
      <c r="O22" s="401"/>
      <c r="P22" s="401"/>
      <c r="Q22" s="401"/>
      <c r="R22" s="401"/>
      <c r="S22" s="401"/>
      <c r="T22" s="401"/>
    </row>
    <row r="23" spans="2:20" s="168" customFormat="1" ht="13.5" customHeight="1">
      <c r="B23" s="830"/>
      <c r="C23" s="631"/>
      <c r="D23" s="506">
        <v>8</v>
      </c>
      <c r="E23" s="632"/>
      <c r="F23" s="604"/>
      <c r="G23" s="601">
        <v>1.59</v>
      </c>
      <c r="H23" s="602"/>
      <c r="I23" s="601">
        <v>1.49</v>
      </c>
      <c r="J23" s="605"/>
      <c r="K23" s="601">
        <v>1.59</v>
      </c>
      <c r="L23" s="76"/>
      <c r="M23" s="310"/>
      <c r="N23" s="401"/>
      <c r="O23" s="401"/>
      <c r="P23" s="401"/>
      <c r="Q23" s="401"/>
      <c r="R23" s="401"/>
      <c r="S23" s="401"/>
      <c r="T23" s="401"/>
    </row>
    <row r="24" spans="2:20" s="168" customFormat="1" ht="12" customHeight="1">
      <c r="B24" s="633"/>
      <c r="C24" s="634"/>
      <c r="D24" s="592"/>
      <c r="E24" s="635"/>
      <c r="F24" s="144"/>
      <c r="G24" s="453"/>
      <c r="H24" s="145"/>
      <c r="I24" s="146"/>
      <c r="J24" s="452"/>
      <c r="K24" s="453"/>
      <c r="L24" s="48"/>
      <c r="M24" s="310"/>
      <c r="N24" s="401"/>
      <c r="O24" s="401"/>
      <c r="P24" s="401"/>
      <c r="Q24" s="401"/>
      <c r="R24" s="401"/>
      <c r="S24" s="401"/>
      <c r="T24" s="401"/>
    </row>
    <row r="25" spans="2:20" s="132" customFormat="1" ht="15" customHeight="1">
      <c r="B25" s="1078"/>
      <c r="C25" s="1079"/>
      <c r="D25" s="1079"/>
      <c r="E25" s="1079"/>
      <c r="F25" s="1079"/>
      <c r="G25" s="1079"/>
      <c r="H25" s="1079"/>
      <c r="I25" s="1079"/>
      <c r="J25" s="1079"/>
      <c r="K25" s="1080"/>
      <c r="M25" s="507"/>
      <c r="N25" s="70"/>
      <c r="O25" s="70"/>
      <c r="P25" s="70"/>
      <c r="Q25" s="70"/>
      <c r="R25" s="70"/>
      <c r="S25" s="70"/>
      <c r="T25" s="70"/>
    </row>
    <row r="26" spans="2:20" s="132" customFormat="1" ht="15" customHeight="1">
      <c r="B26" s="69" t="s">
        <v>148</v>
      </c>
      <c r="C26" s="70"/>
      <c r="D26" s="70"/>
      <c r="E26" s="70"/>
      <c r="F26" s="70"/>
      <c r="G26" s="70"/>
      <c r="H26" s="70"/>
      <c r="I26" s="70"/>
      <c r="K26" s="141"/>
      <c r="M26" s="507"/>
      <c r="N26" s="70"/>
      <c r="O26" s="70"/>
      <c r="P26" s="70"/>
      <c r="Q26" s="70"/>
      <c r="R26" s="70"/>
      <c r="S26" s="70"/>
      <c r="T26" s="70"/>
    </row>
    <row r="27" spans="2:20" s="132" customFormat="1" ht="15" customHeight="1">
      <c r="B27" s="1084" t="s">
        <v>215</v>
      </c>
      <c r="C27" s="1085"/>
      <c r="D27" s="1085"/>
      <c r="E27" s="1085"/>
      <c r="F27" s="1085"/>
      <c r="G27" s="1085"/>
      <c r="H27" s="1085"/>
      <c r="I27" s="1085"/>
      <c r="J27" s="1085"/>
      <c r="K27" s="1086"/>
      <c r="M27" s="70"/>
      <c r="N27" s="70"/>
      <c r="O27" s="70"/>
      <c r="P27" s="70"/>
      <c r="Q27" s="70"/>
      <c r="R27" s="70"/>
      <c r="S27" s="70"/>
      <c r="T27" s="70"/>
    </row>
    <row r="28" spans="2:20" s="95" customFormat="1" ht="15" customHeight="1">
      <c r="B28" s="72"/>
      <c r="C28" s="53"/>
      <c r="D28" s="53"/>
      <c r="E28" s="53"/>
      <c r="F28" s="53"/>
      <c r="G28" s="53"/>
      <c r="H28" s="53"/>
      <c r="I28" s="53"/>
      <c r="J28" s="53"/>
      <c r="K28" s="133"/>
      <c r="L28" s="67"/>
      <c r="M28" s="70"/>
      <c r="N28" s="48"/>
      <c r="O28" s="48"/>
      <c r="P28" s="48"/>
      <c r="Q28" s="48"/>
      <c r="R28" s="48"/>
      <c r="S28" s="48"/>
      <c r="T28" s="48"/>
    </row>
    <row r="29" spans="2:20" ht="15" customHeight="1">
      <c r="E29" s="45"/>
      <c r="F29" s="45"/>
      <c r="O29" s="45"/>
      <c r="P29" s="45"/>
    </row>
    <row r="30" spans="2:20" ht="15" customHeight="1">
      <c r="B30" s="54"/>
      <c r="C30" s="324"/>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67" t="s">
        <v>512</v>
      </c>
      <c r="C51" s="1068"/>
      <c r="D51" s="1068"/>
      <c r="E51" s="1068"/>
      <c r="F51" s="1068"/>
      <c r="G51" s="1068"/>
      <c r="H51" s="1068"/>
      <c r="I51" s="1068"/>
      <c r="J51" s="1068"/>
      <c r="K51" s="1068"/>
      <c r="L51" s="1068"/>
      <c r="M51" s="1068"/>
      <c r="N51" s="1068"/>
      <c r="O51" s="1068"/>
      <c r="P51" s="1068"/>
      <c r="Q51" s="1068"/>
      <c r="R51" s="1068"/>
      <c r="S51" s="1069"/>
      <c r="T51" s="402"/>
    </row>
    <row r="52" spans="2:20" ht="15" customHeight="1">
      <c r="B52" s="1087"/>
      <c r="C52" s="1074"/>
      <c r="D52" s="1074"/>
      <c r="E52" s="1074"/>
      <c r="F52" s="1074"/>
      <c r="G52" s="1074"/>
      <c r="H52" s="1074"/>
      <c r="I52" s="1074"/>
      <c r="J52" s="1074"/>
      <c r="K52" s="1074"/>
      <c r="L52" s="1074"/>
      <c r="M52" s="1074"/>
      <c r="N52" s="1074"/>
      <c r="O52" s="1074"/>
      <c r="P52" s="1074"/>
      <c r="Q52" s="1074"/>
      <c r="R52" s="1074"/>
      <c r="S52" s="1088"/>
      <c r="T52" s="402"/>
    </row>
    <row r="53" spans="2:20" ht="15" customHeight="1">
      <c r="B53" s="1089"/>
      <c r="C53" s="1090"/>
      <c r="D53" s="1090"/>
      <c r="E53" s="1090"/>
      <c r="F53" s="1090"/>
      <c r="G53" s="1090"/>
      <c r="H53" s="1090"/>
      <c r="I53" s="1090"/>
      <c r="J53" s="1090"/>
      <c r="K53" s="1090"/>
      <c r="L53" s="1090"/>
      <c r="M53" s="1090"/>
      <c r="N53" s="1090"/>
      <c r="O53" s="1090"/>
      <c r="P53" s="1090"/>
      <c r="Q53" s="1090"/>
      <c r="R53" s="1090"/>
      <c r="S53" s="1091"/>
      <c r="T53" s="403"/>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election activeCell="B1" sqref="B1"/>
    </sheetView>
  </sheetViews>
  <sheetFormatPr defaultRowHeight="15" customHeight="1"/>
  <cols>
    <col min="1" max="1" width="1.25" style="29" customWidth="1"/>
    <col min="2" max="2" width="6.125" style="38" customWidth="1"/>
    <col min="3" max="4" width="2.5" style="38" customWidth="1"/>
    <col min="5" max="5" width="2.5" style="29" customWidth="1"/>
    <col min="6" max="15" width="7.625" style="29" customWidth="1"/>
    <col min="16" max="16" width="6.75" style="29" customWidth="1"/>
    <col min="17" max="16384" width="9" style="29"/>
  </cols>
  <sheetData>
    <row r="1" spans="2:15" ht="18" customHeight="1"/>
    <row r="2" spans="2:15" ht="18" customHeight="1">
      <c r="B2" s="276" t="s">
        <v>167</v>
      </c>
      <c r="G2" s="38"/>
      <c r="H2" s="38"/>
      <c r="I2" s="38"/>
      <c r="J2" s="38"/>
      <c r="K2" s="38"/>
      <c r="L2" s="38"/>
      <c r="M2" s="38"/>
      <c r="N2" s="38"/>
    </row>
    <row r="3" spans="2:15" ht="15" customHeight="1">
      <c r="B3" s="277" t="s">
        <v>175</v>
      </c>
      <c r="G3" s="38"/>
      <c r="H3" s="38"/>
      <c r="I3" s="38"/>
      <c r="J3" s="38"/>
      <c r="K3" s="38"/>
      <c r="L3" s="38"/>
      <c r="M3" s="1092" t="s">
        <v>106</v>
      </c>
      <c r="N3" s="1092"/>
      <c r="O3" s="1092"/>
    </row>
    <row r="4" spans="2:15" s="95" customFormat="1" ht="15" customHeight="1">
      <c r="B4" s="1061" t="s">
        <v>0</v>
      </c>
      <c r="C4" s="1062"/>
      <c r="D4" s="1062"/>
      <c r="E4" s="1063"/>
      <c r="F4" s="1057" t="s">
        <v>122</v>
      </c>
      <c r="G4" s="1081"/>
      <c r="H4" s="1081"/>
      <c r="I4" s="1058"/>
      <c r="J4" s="1057" t="s">
        <v>85</v>
      </c>
      <c r="K4" s="1081"/>
      <c r="L4" s="1058"/>
      <c r="M4" s="1057" t="s">
        <v>71</v>
      </c>
      <c r="N4" s="1081"/>
      <c r="O4" s="1058"/>
    </row>
    <row r="5" spans="2:15" s="95" customFormat="1" ht="15" customHeight="1">
      <c r="B5" s="1064"/>
      <c r="C5" s="1065"/>
      <c r="D5" s="1065"/>
      <c r="E5" s="1066"/>
      <c r="F5" s="40" t="s">
        <v>123</v>
      </c>
      <c r="G5" s="40" t="s">
        <v>86</v>
      </c>
      <c r="H5" s="40" t="s">
        <v>146</v>
      </c>
      <c r="I5" s="40" t="s">
        <v>72</v>
      </c>
      <c r="J5" s="40" t="s">
        <v>209</v>
      </c>
      <c r="K5" s="40" t="s">
        <v>7</v>
      </c>
      <c r="L5" s="40" t="s">
        <v>8</v>
      </c>
      <c r="M5" s="40" t="s">
        <v>209</v>
      </c>
      <c r="N5" s="40" t="s">
        <v>7</v>
      </c>
      <c r="O5" s="40" t="s">
        <v>8</v>
      </c>
    </row>
    <row r="6" spans="2:15" s="95" customFormat="1" ht="15" customHeight="1">
      <c r="B6" s="600" t="s">
        <v>393</v>
      </c>
      <c r="C6" s="631" t="s">
        <v>103</v>
      </c>
      <c r="D6" s="631"/>
      <c r="E6" s="636"/>
      <c r="F6" s="631"/>
      <c r="G6" s="637">
        <v>37</v>
      </c>
      <c r="H6" s="616"/>
      <c r="I6" s="607">
        <v>13331</v>
      </c>
      <c r="J6" s="638">
        <v>-35.1</v>
      </c>
      <c r="K6" s="639">
        <v>-5.4</v>
      </c>
      <c r="L6" s="449">
        <v>-10.4</v>
      </c>
      <c r="M6" s="640">
        <v>87.3</v>
      </c>
      <c r="N6" s="449">
        <v>-10</v>
      </c>
      <c r="O6" s="639">
        <v>-32.6</v>
      </c>
    </row>
    <row r="7" spans="2:15" s="95" customFormat="1" ht="15" customHeight="1">
      <c r="B7" s="600">
        <v>27</v>
      </c>
      <c r="C7" s="205"/>
      <c r="D7" s="631"/>
      <c r="E7" s="636"/>
      <c r="F7" s="631"/>
      <c r="G7" s="637">
        <v>35</v>
      </c>
      <c r="H7" s="616"/>
      <c r="I7" s="607">
        <v>4468</v>
      </c>
      <c r="J7" s="449">
        <v>-5.4</v>
      </c>
      <c r="K7" s="639">
        <v>0</v>
      </c>
      <c r="L7" s="449">
        <v>-9.4</v>
      </c>
      <c r="M7" s="639">
        <v>-66.5</v>
      </c>
      <c r="N7" s="449">
        <v>-16.8</v>
      </c>
      <c r="O7" s="639">
        <v>12.7</v>
      </c>
    </row>
    <row r="8" spans="2:15" s="95" customFormat="1" ht="15" customHeight="1">
      <c r="B8" s="600">
        <v>28</v>
      </c>
      <c r="C8" s="205"/>
      <c r="D8" s="631"/>
      <c r="E8" s="636"/>
      <c r="F8" s="631"/>
      <c r="G8" s="637">
        <v>40</v>
      </c>
      <c r="H8" s="616"/>
      <c r="I8" s="607">
        <v>5300</v>
      </c>
      <c r="J8" s="449">
        <v>14.3</v>
      </c>
      <c r="K8" s="639">
        <v>-14.9</v>
      </c>
      <c r="L8" s="449">
        <v>-4.0999999999999996</v>
      </c>
      <c r="M8" s="639">
        <v>18.600000000000001</v>
      </c>
      <c r="N8" s="449">
        <v>13.1</v>
      </c>
      <c r="O8" s="639">
        <v>-5</v>
      </c>
    </row>
    <row r="9" spans="2:15" s="95" customFormat="1" ht="15" customHeight="1">
      <c r="B9" s="600">
        <v>29</v>
      </c>
      <c r="C9" s="205"/>
      <c r="D9" s="631"/>
      <c r="E9" s="636"/>
      <c r="F9" s="631"/>
      <c r="G9" s="637">
        <v>33</v>
      </c>
      <c r="H9" s="616"/>
      <c r="I9" s="607">
        <v>6983</v>
      </c>
      <c r="J9" s="449">
        <v>-17.5</v>
      </c>
      <c r="K9" s="639">
        <v>-9.6</v>
      </c>
      <c r="L9" s="449">
        <v>-0.5</v>
      </c>
      <c r="M9" s="639">
        <v>31.8</v>
      </c>
      <c r="N9" s="449">
        <v>-21.8</v>
      </c>
      <c r="O9" s="639">
        <v>57.9</v>
      </c>
    </row>
    <row r="10" spans="2:15" s="95" customFormat="1" ht="15" customHeight="1">
      <c r="B10" s="600">
        <v>30</v>
      </c>
      <c r="C10" s="205"/>
      <c r="D10" s="631"/>
      <c r="E10" s="636"/>
      <c r="F10" s="631"/>
      <c r="G10" s="637">
        <v>34</v>
      </c>
      <c r="H10" s="616"/>
      <c r="I10" s="607">
        <v>4863</v>
      </c>
      <c r="J10" s="449">
        <v>3</v>
      </c>
      <c r="K10" s="639">
        <v>13.1</v>
      </c>
      <c r="L10" s="449">
        <v>-2</v>
      </c>
      <c r="M10" s="639">
        <v>-30.4</v>
      </c>
      <c r="N10" s="449">
        <v>3.5</v>
      </c>
      <c r="O10" s="639">
        <v>-53.1</v>
      </c>
    </row>
    <row r="11" spans="2:15" s="95" customFormat="1" ht="15.75" customHeight="1">
      <c r="B11" s="600"/>
      <c r="C11" s="631"/>
      <c r="D11" s="631"/>
      <c r="E11" s="636"/>
      <c r="F11" s="631"/>
      <c r="G11" s="637"/>
      <c r="H11" s="616"/>
      <c r="I11" s="607"/>
      <c r="J11" s="449"/>
      <c r="K11" s="639"/>
      <c r="L11" s="449"/>
      <c r="M11" s="639"/>
      <c r="N11" s="449"/>
      <c r="O11" s="639"/>
    </row>
    <row r="12" spans="2:15" s="95" customFormat="1" ht="13.5" customHeight="1">
      <c r="B12" s="600" t="s">
        <v>426</v>
      </c>
      <c r="C12" s="631" t="s">
        <v>103</v>
      </c>
      <c r="D12" s="631">
        <v>4</v>
      </c>
      <c r="E12" s="636" t="s">
        <v>204</v>
      </c>
      <c r="F12" s="631">
        <v>4</v>
      </c>
      <c r="G12" s="637">
        <v>10</v>
      </c>
      <c r="H12" s="616">
        <v>175</v>
      </c>
      <c r="I12" s="607">
        <v>496</v>
      </c>
      <c r="J12" s="449">
        <v>25</v>
      </c>
      <c r="K12" s="639">
        <v>10.6</v>
      </c>
      <c r="L12" s="449">
        <v>-2.5</v>
      </c>
      <c r="M12" s="639">
        <v>-63</v>
      </c>
      <c r="N12" s="449">
        <v>-45.5</v>
      </c>
      <c r="O12" s="639">
        <v>-18</v>
      </c>
    </row>
    <row r="13" spans="2:15" s="95" customFormat="1" ht="13.5" customHeight="1">
      <c r="B13" s="600"/>
      <c r="C13" s="631"/>
      <c r="D13" s="631">
        <v>5</v>
      </c>
      <c r="E13" s="636"/>
      <c r="F13" s="631">
        <v>2</v>
      </c>
      <c r="G13" s="637">
        <v>12</v>
      </c>
      <c r="H13" s="616">
        <v>920</v>
      </c>
      <c r="I13" s="607">
        <v>1416</v>
      </c>
      <c r="J13" s="449">
        <v>20</v>
      </c>
      <c r="K13" s="639">
        <v>8.1999999999999993</v>
      </c>
      <c r="L13" s="449">
        <v>-2.9</v>
      </c>
      <c r="M13" s="639">
        <v>-6</v>
      </c>
      <c r="N13" s="449">
        <v>-41.9</v>
      </c>
      <c r="O13" s="639">
        <v>-15.3</v>
      </c>
    </row>
    <row r="14" spans="2:15" s="95" customFormat="1" ht="13.5" customHeight="1">
      <c r="B14" s="600"/>
      <c r="C14" s="631"/>
      <c r="D14" s="631">
        <v>6</v>
      </c>
      <c r="E14" s="636"/>
      <c r="F14" s="631">
        <v>1</v>
      </c>
      <c r="G14" s="637">
        <v>13</v>
      </c>
      <c r="H14" s="616">
        <v>20</v>
      </c>
      <c r="I14" s="607">
        <v>1436</v>
      </c>
      <c r="J14" s="449">
        <v>8.3000000000000007</v>
      </c>
      <c r="K14" s="639">
        <v>11.3</v>
      </c>
      <c r="L14" s="449">
        <v>-2.8</v>
      </c>
      <c r="M14" s="639">
        <v>-71.5</v>
      </c>
      <c r="N14" s="449">
        <v>-34.200000000000003</v>
      </c>
      <c r="O14" s="639">
        <v>-66.2</v>
      </c>
    </row>
    <row r="15" spans="2:15" s="95" customFormat="1" ht="13.5" customHeight="1">
      <c r="B15" s="600"/>
      <c r="C15" s="631"/>
      <c r="D15" s="631">
        <v>7</v>
      </c>
      <c r="E15" s="636"/>
      <c r="F15" s="631">
        <v>3</v>
      </c>
      <c r="G15" s="637">
        <v>16</v>
      </c>
      <c r="H15" s="616">
        <v>190</v>
      </c>
      <c r="I15" s="607">
        <v>1626</v>
      </c>
      <c r="J15" s="449">
        <v>14.3</v>
      </c>
      <c r="K15" s="639">
        <v>14.6</v>
      </c>
      <c r="L15" s="449">
        <v>-2.6</v>
      </c>
      <c r="M15" s="639">
        <v>-68.5</v>
      </c>
      <c r="N15" s="449">
        <v>-9.8000000000000007</v>
      </c>
      <c r="O15" s="639">
        <v>-63</v>
      </c>
    </row>
    <row r="16" spans="2:15" s="95" customFormat="1" ht="13.5" customHeight="1">
      <c r="B16" s="600"/>
      <c r="C16" s="631"/>
      <c r="D16" s="631">
        <v>8</v>
      </c>
      <c r="E16" s="636"/>
      <c r="F16" s="631">
        <v>4</v>
      </c>
      <c r="G16" s="637">
        <v>20</v>
      </c>
      <c r="H16" s="616">
        <v>1825</v>
      </c>
      <c r="I16" s="607">
        <v>3451</v>
      </c>
      <c r="J16" s="449">
        <v>17.600000000000001</v>
      </c>
      <c r="K16" s="639">
        <v>17.8</v>
      </c>
      <c r="L16" s="449">
        <v>-1.4</v>
      </c>
      <c r="M16" s="639">
        <v>-34.200000000000003</v>
      </c>
      <c r="N16" s="449">
        <v>12</v>
      </c>
      <c r="O16" s="639">
        <v>-59.4</v>
      </c>
    </row>
    <row r="17" spans="2:16" s="95" customFormat="1" ht="13.5" customHeight="1">
      <c r="B17" s="600"/>
      <c r="C17" s="631"/>
      <c r="D17" s="631">
        <v>9</v>
      </c>
      <c r="E17" s="636"/>
      <c r="F17" s="631">
        <v>3</v>
      </c>
      <c r="G17" s="637">
        <v>23</v>
      </c>
      <c r="H17" s="616">
        <v>51</v>
      </c>
      <c r="I17" s="607">
        <v>3502</v>
      </c>
      <c r="J17" s="449">
        <v>21.1</v>
      </c>
      <c r="K17" s="639">
        <v>16.100000000000001</v>
      </c>
      <c r="L17" s="449">
        <v>-2.1</v>
      </c>
      <c r="M17" s="639">
        <v>-33.6</v>
      </c>
      <c r="N17" s="449">
        <v>7.3</v>
      </c>
      <c r="O17" s="639">
        <v>-53.9</v>
      </c>
    </row>
    <row r="18" spans="2:16" s="95" customFormat="1" ht="13.5" customHeight="1">
      <c r="B18" s="600"/>
      <c r="C18" s="631"/>
      <c r="D18" s="631">
        <v>10</v>
      </c>
      <c r="E18" s="636"/>
      <c r="F18" s="631">
        <v>2</v>
      </c>
      <c r="G18" s="637">
        <v>25</v>
      </c>
      <c r="H18" s="616">
        <v>42</v>
      </c>
      <c r="I18" s="607">
        <v>3544</v>
      </c>
      <c r="J18" s="449">
        <v>-7.4</v>
      </c>
      <c r="K18" s="639">
        <v>14.2</v>
      </c>
      <c r="L18" s="449">
        <v>-1.9</v>
      </c>
      <c r="M18" s="639">
        <v>-41.5</v>
      </c>
      <c r="N18" s="449">
        <v>9.8000000000000007</v>
      </c>
      <c r="O18" s="639">
        <v>-51.1</v>
      </c>
    </row>
    <row r="19" spans="2:16" s="95" customFormat="1" ht="13.5" customHeight="1">
      <c r="B19" s="600"/>
      <c r="C19" s="631"/>
      <c r="D19" s="631">
        <v>11</v>
      </c>
      <c r="E19" s="636"/>
      <c r="F19" s="631">
        <v>2</v>
      </c>
      <c r="G19" s="637">
        <v>27</v>
      </c>
      <c r="H19" s="616">
        <v>657</v>
      </c>
      <c r="I19" s="607">
        <v>4201</v>
      </c>
      <c r="J19" s="449">
        <v>-6.9</v>
      </c>
      <c r="K19" s="639">
        <v>16.5</v>
      </c>
      <c r="L19" s="449">
        <v>-1.2</v>
      </c>
      <c r="M19" s="639">
        <v>-31.9</v>
      </c>
      <c r="N19" s="449">
        <v>14.1</v>
      </c>
      <c r="O19" s="639">
        <v>-49.3</v>
      </c>
    </row>
    <row r="20" spans="2:16" s="95" customFormat="1" ht="13.5" customHeight="1">
      <c r="B20" s="600"/>
      <c r="C20" s="631"/>
      <c r="D20" s="631">
        <v>12</v>
      </c>
      <c r="E20" s="636"/>
      <c r="F20" s="631">
        <v>7</v>
      </c>
      <c r="G20" s="637">
        <v>34</v>
      </c>
      <c r="H20" s="616">
        <v>662</v>
      </c>
      <c r="I20" s="607">
        <v>4863</v>
      </c>
      <c r="J20" s="449">
        <v>3</v>
      </c>
      <c r="K20" s="639">
        <v>13.1</v>
      </c>
      <c r="L20" s="449">
        <v>-2</v>
      </c>
      <c r="M20" s="639">
        <v>-30.4</v>
      </c>
      <c r="N20" s="449">
        <v>3.5</v>
      </c>
      <c r="O20" s="639">
        <v>-53.1</v>
      </c>
    </row>
    <row r="21" spans="2:16" s="95" customFormat="1" ht="13.5" customHeight="1">
      <c r="B21" s="600">
        <v>31</v>
      </c>
      <c r="C21" s="631" t="s">
        <v>103</v>
      </c>
      <c r="D21" s="631">
        <v>1</v>
      </c>
      <c r="E21" s="636" t="s">
        <v>204</v>
      </c>
      <c r="F21" s="631">
        <v>1</v>
      </c>
      <c r="G21" s="637">
        <v>1</v>
      </c>
      <c r="H21" s="616">
        <v>12</v>
      </c>
      <c r="I21" s="607">
        <v>12</v>
      </c>
      <c r="J21" s="449">
        <v>-75</v>
      </c>
      <c r="K21" s="639">
        <v>34.799999999999997</v>
      </c>
      <c r="L21" s="449">
        <v>4.9000000000000004</v>
      </c>
      <c r="M21" s="639">
        <v>-94.4</v>
      </c>
      <c r="N21" s="449">
        <v>162</v>
      </c>
      <c r="O21" s="639">
        <v>61</v>
      </c>
    </row>
    <row r="22" spans="2:16" s="95" customFormat="1" ht="13.5" customHeight="1">
      <c r="B22" s="600"/>
      <c r="C22" s="631"/>
      <c r="D22" s="631">
        <v>2</v>
      </c>
      <c r="E22" s="636"/>
      <c r="F22" s="631">
        <v>4</v>
      </c>
      <c r="G22" s="637">
        <v>5</v>
      </c>
      <c r="H22" s="616">
        <v>274</v>
      </c>
      <c r="I22" s="607">
        <v>286</v>
      </c>
      <c r="J22" s="449">
        <v>0</v>
      </c>
      <c r="K22" s="639">
        <v>22.9</v>
      </c>
      <c r="L22" s="449">
        <v>0.2</v>
      </c>
      <c r="M22" s="639">
        <v>20.7</v>
      </c>
      <c r="N22" s="449">
        <v>115.6</v>
      </c>
      <c r="O22" s="639">
        <v>87.1</v>
      </c>
    </row>
    <row r="23" spans="2:16" s="95" customFormat="1" ht="13.5" customHeight="1">
      <c r="B23" s="600"/>
      <c r="C23" s="631"/>
      <c r="D23" s="631">
        <v>3</v>
      </c>
      <c r="E23" s="636"/>
      <c r="F23" s="631">
        <v>3</v>
      </c>
      <c r="G23" s="637">
        <v>8</v>
      </c>
      <c r="H23" s="616">
        <v>94</v>
      </c>
      <c r="I23" s="607">
        <v>380</v>
      </c>
      <c r="J23" s="449">
        <v>33.299999999999997</v>
      </c>
      <c r="K23" s="639">
        <v>15.9</v>
      </c>
      <c r="L23" s="449">
        <v>-6.1</v>
      </c>
      <c r="M23" s="639">
        <v>18.399999999999999</v>
      </c>
      <c r="N23" s="449">
        <v>44.7</v>
      </c>
      <c r="O23" s="639">
        <v>40.9</v>
      </c>
    </row>
    <row r="24" spans="2:16" s="95" customFormat="1" ht="13.5" customHeight="1">
      <c r="B24" s="600"/>
      <c r="C24" s="631"/>
      <c r="D24" s="631">
        <v>4</v>
      </c>
      <c r="E24" s="636"/>
      <c r="F24" s="631">
        <v>3</v>
      </c>
      <c r="G24" s="637">
        <v>11</v>
      </c>
      <c r="H24" s="616">
        <v>348</v>
      </c>
      <c r="I24" s="607">
        <v>728</v>
      </c>
      <c r="J24" s="449">
        <v>10</v>
      </c>
      <c r="K24" s="639">
        <v>8.1999999999999993</v>
      </c>
      <c r="L24" s="449">
        <v>-4.8</v>
      </c>
      <c r="M24" s="639">
        <v>46.8</v>
      </c>
      <c r="N24" s="449">
        <v>45.9</v>
      </c>
      <c r="O24" s="639">
        <v>34.4</v>
      </c>
    </row>
    <row r="25" spans="2:16" s="95" customFormat="1" ht="13.5" customHeight="1">
      <c r="B25" s="600" t="s">
        <v>392</v>
      </c>
      <c r="C25" s="631" t="s">
        <v>103</v>
      </c>
      <c r="D25" s="631">
        <v>5</v>
      </c>
      <c r="E25" s="636" t="s">
        <v>151</v>
      </c>
      <c r="F25" s="631">
        <v>1</v>
      </c>
      <c r="G25" s="637">
        <v>12</v>
      </c>
      <c r="H25" s="616">
        <v>20</v>
      </c>
      <c r="I25" s="607">
        <v>748</v>
      </c>
      <c r="J25" s="449">
        <v>0</v>
      </c>
      <c r="K25" s="639">
        <v>8</v>
      </c>
      <c r="L25" s="449">
        <v>-5.8</v>
      </c>
      <c r="M25" s="639">
        <v>-47.2</v>
      </c>
      <c r="N25" s="449">
        <v>26.8</v>
      </c>
      <c r="O25" s="639">
        <v>28.1</v>
      </c>
      <c r="P25" s="519"/>
    </row>
    <row r="26" spans="2:16" s="95" customFormat="1" ht="13.5" customHeight="1">
      <c r="B26" s="600"/>
      <c r="C26" s="631"/>
      <c r="D26" s="631">
        <v>6</v>
      </c>
      <c r="E26" s="636"/>
      <c r="F26" s="631">
        <v>1</v>
      </c>
      <c r="G26" s="637">
        <v>13</v>
      </c>
      <c r="H26" s="616">
        <v>98</v>
      </c>
      <c r="I26" s="607">
        <v>846</v>
      </c>
      <c r="J26" s="449">
        <v>0</v>
      </c>
      <c r="K26" s="639">
        <v>8.5</v>
      </c>
      <c r="L26" s="449">
        <v>-3.8</v>
      </c>
      <c r="M26" s="639">
        <v>-41.1</v>
      </c>
      <c r="N26" s="449">
        <v>14.9</v>
      </c>
      <c r="O26" s="639">
        <v>2.1</v>
      </c>
      <c r="P26" s="519"/>
    </row>
    <row r="27" spans="2:16" s="95" customFormat="1" ht="13.5" customHeight="1">
      <c r="B27" s="600"/>
      <c r="C27" s="631"/>
      <c r="D27" s="631">
        <v>7</v>
      </c>
      <c r="E27" s="636"/>
      <c r="F27" s="631">
        <v>4</v>
      </c>
      <c r="G27" s="637">
        <v>17</v>
      </c>
      <c r="H27" s="616">
        <v>168</v>
      </c>
      <c r="I27" s="607">
        <v>1014</v>
      </c>
      <c r="J27" s="449">
        <v>6.3</v>
      </c>
      <c r="K27" s="639">
        <v>9.6</v>
      </c>
      <c r="L27" s="449">
        <v>-1.2</v>
      </c>
      <c r="M27" s="639">
        <v>-37.6</v>
      </c>
      <c r="N27" s="449">
        <v>-4.7</v>
      </c>
      <c r="O27" s="639">
        <v>-0.4</v>
      </c>
      <c r="P27" s="519"/>
    </row>
    <row r="28" spans="2:16" s="95" customFormat="1" ht="13.5" customHeight="1">
      <c r="B28" s="600"/>
      <c r="C28" s="631"/>
      <c r="D28" s="631">
        <v>8</v>
      </c>
      <c r="E28" s="636"/>
      <c r="F28" s="631">
        <v>3</v>
      </c>
      <c r="G28" s="637">
        <v>20</v>
      </c>
      <c r="H28" s="616">
        <v>238</v>
      </c>
      <c r="I28" s="607">
        <v>1252</v>
      </c>
      <c r="J28" s="449">
        <v>0</v>
      </c>
      <c r="K28" s="639">
        <v>7</v>
      </c>
      <c r="L28" s="449">
        <v>-1.3</v>
      </c>
      <c r="M28" s="639">
        <v>-63.7</v>
      </c>
      <c r="N28" s="449">
        <v>-20.8</v>
      </c>
      <c r="O28" s="639">
        <v>-3.8</v>
      </c>
    </row>
    <row r="29" spans="2:16" s="95" customFormat="1" ht="13.5" customHeight="1">
      <c r="B29" s="830"/>
      <c r="C29" s="631"/>
      <c r="D29" s="631">
        <v>9</v>
      </c>
      <c r="E29" s="636"/>
      <c r="F29" s="631">
        <v>3</v>
      </c>
      <c r="G29" s="637">
        <v>23</v>
      </c>
      <c r="H29" s="616">
        <v>202</v>
      </c>
      <c r="I29" s="607">
        <v>1454</v>
      </c>
      <c r="J29" s="449">
        <v>0</v>
      </c>
      <c r="K29" s="639">
        <v>9.9</v>
      </c>
      <c r="L29" s="449">
        <v>0.1</v>
      </c>
      <c r="M29" s="639">
        <v>-58.5</v>
      </c>
      <c r="N29" s="449">
        <v>-19.5</v>
      </c>
      <c r="O29" s="639">
        <v>-9.3000000000000007</v>
      </c>
    </row>
    <row r="30" spans="2:16" s="95" customFormat="1" ht="13.5" customHeight="1">
      <c r="B30" s="633"/>
      <c r="C30" s="634"/>
      <c r="D30" s="634"/>
      <c r="E30" s="641"/>
      <c r="F30" s="634"/>
      <c r="G30" s="642"/>
      <c r="H30" s="624"/>
      <c r="I30" s="643"/>
      <c r="J30" s="644"/>
      <c r="K30" s="645"/>
      <c r="L30" s="644"/>
      <c r="M30" s="645"/>
      <c r="N30" s="644"/>
      <c r="O30" s="645"/>
    </row>
    <row r="31" spans="2:16" s="132" customFormat="1" ht="15" customHeight="1">
      <c r="B31" s="69" t="s">
        <v>217</v>
      </c>
      <c r="C31" s="70"/>
      <c r="D31" s="70"/>
      <c r="E31" s="70"/>
      <c r="F31" s="70"/>
      <c r="G31" s="70"/>
      <c r="H31" s="70"/>
      <c r="I31" s="70"/>
      <c r="J31" s="70"/>
      <c r="K31" s="70"/>
      <c r="L31" s="70"/>
      <c r="M31" s="70"/>
      <c r="N31" s="70"/>
      <c r="O31" s="141"/>
    </row>
    <row r="32" spans="2:16" s="132" customFormat="1" ht="15" customHeight="1">
      <c r="B32" s="197" t="s">
        <v>218</v>
      </c>
      <c r="C32" s="53"/>
      <c r="D32" s="53"/>
      <c r="E32" s="53"/>
      <c r="F32" s="53"/>
      <c r="G32" s="53"/>
      <c r="H32" s="53"/>
      <c r="I32" s="53"/>
      <c r="J32" s="53"/>
      <c r="K32" s="53"/>
      <c r="L32" s="53"/>
      <c r="M32" s="53"/>
      <c r="N32" s="53"/>
      <c r="O32" s="133"/>
    </row>
    <row r="33" spans="2:15" ht="9.75" customHeight="1">
      <c r="L33" s="100"/>
      <c r="M33" s="100"/>
      <c r="O33" s="174"/>
    </row>
    <row r="34" spans="2:15" ht="15" customHeight="1">
      <c r="B34" s="54"/>
      <c r="C34" s="44"/>
      <c r="D34" s="44"/>
      <c r="E34" s="169"/>
      <c r="F34" s="169"/>
      <c r="G34" s="169"/>
      <c r="H34" s="169"/>
      <c r="I34" s="169"/>
      <c r="J34" s="169"/>
      <c r="K34" s="169"/>
      <c r="L34" s="169"/>
      <c r="M34" s="169"/>
      <c r="N34" s="169"/>
      <c r="O34" s="161"/>
    </row>
    <row r="35" spans="2:15" ht="15" customHeight="1">
      <c r="B35" s="43"/>
      <c r="C35" s="45"/>
      <c r="D35" s="45"/>
      <c r="E35" s="100"/>
      <c r="F35" s="100"/>
      <c r="G35" s="100"/>
      <c r="H35" s="100"/>
      <c r="I35" s="100"/>
      <c r="J35" s="100"/>
      <c r="K35" s="100"/>
      <c r="L35" s="100"/>
      <c r="M35" s="100"/>
      <c r="N35" s="100"/>
      <c r="O35" s="162"/>
    </row>
    <row r="36" spans="2:15" ht="15" customHeight="1">
      <c r="B36" s="43"/>
      <c r="C36" s="325"/>
      <c r="D36" s="45"/>
      <c r="E36" s="100"/>
      <c r="F36" s="100"/>
      <c r="G36" s="100"/>
      <c r="H36" s="100"/>
      <c r="I36" s="100"/>
      <c r="J36" s="100"/>
      <c r="K36" s="100"/>
      <c r="L36" s="100"/>
      <c r="M36" s="100"/>
      <c r="N36" s="100"/>
      <c r="O36" s="162"/>
    </row>
    <row r="37" spans="2:15" ht="15" customHeight="1">
      <c r="B37" s="43"/>
      <c r="C37" s="45"/>
      <c r="D37" s="45"/>
      <c r="E37" s="100"/>
      <c r="F37" s="100"/>
      <c r="G37" s="100"/>
      <c r="H37" s="100"/>
      <c r="I37" s="100"/>
      <c r="J37" s="100"/>
      <c r="K37" s="100"/>
      <c r="L37" s="100"/>
      <c r="M37" s="100"/>
      <c r="N37" s="100"/>
      <c r="O37" s="162"/>
    </row>
    <row r="38" spans="2:15" ht="15" customHeight="1">
      <c r="B38" s="43"/>
      <c r="C38" s="45"/>
      <c r="D38" s="45"/>
      <c r="E38" s="100"/>
      <c r="F38" s="100"/>
      <c r="G38" s="100"/>
      <c r="H38" s="100"/>
      <c r="I38" s="100"/>
      <c r="J38" s="100"/>
      <c r="K38" s="100"/>
      <c r="L38" s="100"/>
      <c r="M38" s="100"/>
      <c r="N38" s="100"/>
      <c r="O38" s="162"/>
    </row>
    <row r="39" spans="2:15" ht="15" customHeight="1">
      <c r="B39" s="43"/>
      <c r="C39" s="45"/>
      <c r="D39" s="45"/>
      <c r="E39" s="100"/>
      <c r="F39" s="100"/>
      <c r="G39" s="100"/>
      <c r="H39" s="100"/>
      <c r="I39" s="100"/>
      <c r="J39" s="100"/>
      <c r="K39" s="100"/>
      <c r="L39" s="100"/>
      <c r="M39" s="100"/>
      <c r="N39" s="100"/>
      <c r="O39" s="162"/>
    </row>
    <row r="40" spans="2:15" ht="15" customHeight="1">
      <c r="B40" s="43"/>
      <c r="C40" s="45"/>
      <c r="D40" s="45"/>
      <c r="E40" s="100"/>
      <c r="F40" s="100"/>
      <c r="G40" s="100"/>
      <c r="H40" s="100"/>
      <c r="I40" s="100"/>
      <c r="J40" s="100"/>
      <c r="K40" s="100"/>
      <c r="L40" s="100"/>
      <c r="M40" s="100"/>
      <c r="N40" s="100"/>
      <c r="O40" s="162"/>
    </row>
    <row r="41" spans="2:15" ht="15" customHeight="1">
      <c r="B41" s="43"/>
      <c r="C41" s="45"/>
      <c r="D41" s="45"/>
      <c r="E41" s="100"/>
      <c r="F41" s="100"/>
      <c r="G41" s="100"/>
      <c r="H41" s="100"/>
      <c r="I41" s="100"/>
      <c r="J41" s="100"/>
      <c r="K41" s="100"/>
      <c r="L41" s="100"/>
      <c r="M41" s="100"/>
      <c r="N41" s="100"/>
      <c r="O41" s="162"/>
    </row>
    <row r="42" spans="2:15" ht="15" customHeight="1">
      <c r="B42" s="43"/>
      <c r="C42" s="45"/>
      <c r="D42" s="45"/>
      <c r="E42" s="100"/>
      <c r="F42" s="100"/>
      <c r="G42" s="100"/>
      <c r="H42" s="100"/>
      <c r="I42" s="100"/>
      <c r="J42" s="100"/>
      <c r="K42" s="100"/>
      <c r="L42" s="100"/>
      <c r="M42" s="100"/>
      <c r="N42" s="100"/>
      <c r="O42" s="162"/>
    </row>
    <row r="43" spans="2:15" ht="15" customHeight="1">
      <c r="B43" s="43"/>
      <c r="C43" s="45"/>
      <c r="D43" s="45"/>
      <c r="E43" s="100"/>
      <c r="F43" s="100"/>
      <c r="G43" s="100"/>
      <c r="H43" s="100"/>
      <c r="I43" s="100"/>
      <c r="J43" s="100"/>
      <c r="K43" s="100"/>
      <c r="L43" s="100"/>
      <c r="M43" s="100"/>
      <c r="N43" s="100"/>
      <c r="O43" s="162"/>
    </row>
    <row r="44" spans="2:15" ht="15" customHeight="1">
      <c r="B44" s="43"/>
      <c r="C44" s="45"/>
      <c r="D44" s="45"/>
      <c r="E44" s="100"/>
      <c r="F44" s="100"/>
      <c r="G44" s="100"/>
      <c r="H44" s="100"/>
      <c r="I44" s="100"/>
      <c r="J44" s="100"/>
      <c r="K44" s="100"/>
      <c r="L44" s="100"/>
      <c r="M44" s="100"/>
      <c r="N44" s="100"/>
      <c r="O44" s="162"/>
    </row>
    <row r="45" spans="2:15" ht="15" customHeight="1">
      <c r="B45" s="43"/>
      <c r="C45" s="45"/>
      <c r="D45" s="45"/>
      <c r="E45" s="100"/>
      <c r="F45" s="100"/>
      <c r="G45" s="100"/>
      <c r="H45" s="100"/>
      <c r="I45" s="100"/>
      <c r="J45" s="100"/>
      <c r="K45" s="100"/>
      <c r="L45" s="100"/>
      <c r="M45" s="100"/>
      <c r="N45" s="100"/>
      <c r="O45" s="162"/>
    </row>
    <row r="46" spans="2:15" ht="15" customHeight="1">
      <c r="B46" s="43"/>
      <c r="C46" s="45"/>
      <c r="D46" s="45"/>
      <c r="E46" s="100"/>
      <c r="F46" s="100"/>
      <c r="G46" s="100"/>
      <c r="H46" s="100"/>
      <c r="I46" s="100"/>
      <c r="J46" s="100"/>
      <c r="K46" s="100"/>
      <c r="L46" s="100"/>
      <c r="M46" s="100"/>
      <c r="N46" s="100"/>
      <c r="O46" s="162"/>
    </row>
    <row r="47" spans="2:15" ht="15" customHeight="1">
      <c r="B47" s="43"/>
      <c r="C47" s="45"/>
      <c r="D47" s="45"/>
      <c r="E47" s="100"/>
      <c r="F47" s="100"/>
      <c r="G47" s="100"/>
      <c r="H47" s="100"/>
      <c r="I47" s="100"/>
      <c r="J47" s="100"/>
      <c r="K47" s="100"/>
      <c r="L47" s="100"/>
      <c r="M47" s="100"/>
      <c r="N47" s="100"/>
      <c r="O47" s="162"/>
    </row>
    <row r="48" spans="2:15" ht="15" customHeight="1">
      <c r="B48" s="43"/>
      <c r="C48" s="45"/>
      <c r="D48" s="45"/>
      <c r="E48" s="100"/>
      <c r="F48" s="100"/>
      <c r="G48" s="100"/>
      <c r="H48" s="100"/>
      <c r="I48" s="100"/>
      <c r="J48" s="100"/>
      <c r="K48" s="100"/>
      <c r="L48" s="100"/>
      <c r="M48" s="100"/>
      <c r="N48" s="100"/>
      <c r="O48" s="162"/>
    </row>
    <row r="49" spans="2:15" ht="15" customHeight="1">
      <c r="B49" s="43"/>
      <c r="C49" s="45"/>
      <c r="D49" s="45"/>
      <c r="E49" s="100"/>
      <c r="F49" s="100"/>
      <c r="G49" s="100"/>
      <c r="H49" s="100"/>
      <c r="I49" s="100"/>
      <c r="J49" s="100"/>
      <c r="K49" s="100"/>
      <c r="L49" s="100"/>
      <c r="M49" s="100"/>
      <c r="N49" s="100"/>
      <c r="O49" s="162"/>
    </row>
    <row r="50" spans="2:15" ht="11.25" customHeight="1">
      <c r="B50" s="55"/>
      <c r="C50" s="56"/>
      <c r="D50" s="56"/>
      <c r="E50" s="170"/>
      <c r="F50" s="170"/>
      <c r="G50" s="170"/>
      <c r="H50" s="170"/>
      <c r="I50" s="170"/>
      <c r="J50" s="170"/>
      <c r="K50" s="170"/>
      <c r="L50" s="170"/>
      <c r="M50" s="170"/>
      <c r="N50" s="170"/>
      <c r="O50" s="165"/>
    </row>
    <row r="51" spans="2:15" ht="7.5" customHeight="1">
      <c r="E51" s="100"/>
      <c r="F51" s="100"/>
      <c r="G51" s="100"/>
      <c r="H51" s="100"/>
      <c r="I51" s="100"/>
      <c r="J51" s="100"/>
      <c r="K51" s="100"/>
      <c r="L51" s="100"/>
      <c r="M51" s="100"/>
    </row>
    <row r="52" spans="2:15" ht="15" customHeight="1">
      <c r="B52" s="1014" t="s">
        <v>468</v>
      </c>
      <c r="C52" s="1015"/>
      <c r="D52" s="1015"/>
      <c r="E52" s="1015"/>
      <c r="F52" s="1015"/>
      <c r="G52" s="1015"/>
      <c r="H52" s="1015"/>
      <c r="I52" s="1015"/>
      <c r="J52" s="1015"/>
      <c r="K52" s="1015"/>
      <c r="L52" s="1015"/>
      <c r="M52" s="1015"/>
      <c r="N52" s="1015"/>
      <c r="O52" s="1016"/>
    </row>
    <row r="53" spans="2:15" ht="15" customHeight="1">
      <c r="B53" s="1017"/>
      <c r="C53" s="1018"/>
      <c r="D53" s="1018"/>
      <c r="E53" s="1018"/>
      <c r="F53" s="1018"/>
      <c r="G53" s="1018"/>
      <c r="H53" s="1018"/>
      <c r="I53" s="1018"/>
      <c r="J53" s="1018"/>
      <c r="K53" s="1018"/>
      <c r="L53" s="1018"/>
      <c r="M53" s="1018"/>
      <c r="N53" s="1018"/>
      <c r="O53" s="1019"/>
    </row>
    <row r="54" spans="2:15" ht="15" customHeight="1">
      <c r="B54" s="1020"/>
      <c r="C54" s="1021"/>
      <c r="D54" s="1021"/>
      <c r="E54" s="1021"/>
      <c r="F54" s="1021"/>
      <c r="G54" s="1021"/>
      <c r="H54" s="1021"/>
      <c r="I54" s="1021"/>
      <c r="J54" s="1021"/>
      <c r="K54" s="1021"/>
      <c r="L54" s="1021"/>
      <c r="M54" s="1021"/>
      <c r="N54" s="1021"/>
      <c r="O54" s="1022"/>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zoomScaleNormal="100" workbookViewId="0">
      <selection activeCell="B1" sqref="B1"/>
    </sheetView>
  </sheetViews>
  <sheetFormatPr defaultRowHeight="15" customHeight="1"/>
  <cols>
    <col min="1" max="1" width="1.25" style="29" customWidth="1"/>
    <col min="2" max="2" width="6.125" style="38" customWidth="1"/>
    <col min="3" max="5" width="2.5" style="38" customWidth="1"/>
    <col min="6" max="14" width="8.375" style="38" customWidth="1"/>
    <col min="15" max="15" width="8.875" style="29" customWidth="1"/>
    <col min="16" max="16384" width="9" style="29"/>
  </cols>
  <sheetData>
    <row r="1" spans="2:14" ht="18" customHeight="1"/>
    <row r="2" spans="2:14" ht="18" customHeight="1">
      <c r="B2" s="276" t="s">
        <v>168</v>
      </c>
    </row>
    <row r="3" spans="2:14" ht="15" customHeight="1">
      <c r="B3" s="277" t="s">
        <v>169</v>
      </c>
      <c r="G3" s="38" t="s">
        <v>310</v>
      </c>
      <c r="K3" s="38" t="s">
        <v>14</v>
      </c>
      <c r="N3" s="39" t="s">
        <v>134</v>
      </c>
    </row>
    <row r="4" spans="2:14" s="95" customFormat="1" ht="15" customHeight="1">
      <c r="B4" s="1099" t="s">
        <v>0</v>
      </c>
      <c r="C4" s="1100"/>
      <c r="D4" s="1100"/>
      <c r="E4" s="1101"/>
      <c r="F4" s="1057" t="s">
        <v>13</v>
      </c>
      <c r="G4" s="1081"/>
      <c r="H4" s="1058"/>
      <c r="I4" s="1057" t="s">
        <v>149</v>
      </c>
      <c r="J4" s="1081"/>
      <c r="K4" s="1058"/>
      <c r="L4" s="1057" t="s">
        <v>150</v>
      </c>
      <c r="M4" s="1081"/>
      <c r="N4" s="1058"/>
    </row>
    <row r="5" spans="2:14" s="95" customFormat="1" ht="15" customHeight="1">
      <c r="B5" s="1102"/>
      <c r="C5" s="1103"/>
      <c r="D5" s="1103"/>
      <c r="E5" s="1104"/>
      <c r="F5" s="41" t="s">
        <v>124</v>
      </c>
      <c r="G5" s="41" t="s">
        <v>1</v>
      </c>
      <c r="H5" s="41" t="s">
        <v>2</v>
      </c>
      <c r="I5" s="41" t="s">
        <v>124</v>
      </c>
      <c r="J5" s="41" t="s">
        <v>1</v>
      </c>
      <c r="K5" s="41" t="s">
        <v>111</v>
      </c>
      <c r="L5" s="41" t="s">
        <v>124</v>
      </c>
      <c r="M5" s="41" t="s">
        <v>1</v>
      </c>
      <c r="N5" s="42" t="s">
        <v>2</v>
      </c>
    </row>
    <row r="6" spans="2:14" s="95" customFormat="1" ht="15" hidden="1" customHeight="1">
      <c r="B6" s="134">
        <v>20</v>
      </c>
      <c r="C6" s="46" t="s">
        <v>92</v>
      </c>
      <c r="D6" s="46"/>
      <c r="E6" s="454"/>
      <c r="F6" s="456">
        <v>101.5</v>
      </c>
      <c r="G6" s="455">
        <v>101.9</v>
      </c>
      <c r="H6" s="456">
        <v>102.1</v>
      </c>
      <c r="I6" s="455"/>
      <c r="J6" s="456"/>
      <c r="K6" s="455"/>
      <c r="L6" s="456">
        <v>1</v>
      </c>
      <c r="M6" s="455">
        <v>1.4</v>
      </c>
      <c r="N6" s="457">
        <v>1.4</v>
      </c>
    </row>
    <row r="7" spans="2:14" s="95" customFormat="1" ht="15" hidden="1" customHeight="1">
      <c r="B7" s="76">
        <v>21</v>
      </c>
      <c r="C7" s="48" t="s">
        <v>285</v>
      </c>
      <c r="D7" s="48"/>
      <c r="E7" s="139"/>
      <c r="F7" s="321">
        <v>100.8</v>
      </c>
      <c r="G7" s="113">
        <v>100.6</v>
      </c>
      <c r="H7" s="321">
        <v>100.7</v>
      </c>
      <c r="I7" s="113"/>
      <c r="J7" s="321"/>
      <c r="K7" s="113"/>
      <c r="L7" s="321">
        <v>-0.7</v>
      </c>
      <c r="M7" s="113">
        <v>-1.3</v>
      </c>
      <c r="N7" s="142">
        <v>-1.4</v>
      </c>
    </row>
    <row r="8" spans="2:14" s="95" customFormat="1" ht="15.75" hidden="1" customHeight="1">
      <c r="B8" s="76">
        <v>22</v>
      </c>
      <c r="C8" s="48" t="s">
        <v>304</v>
      </c>
      <c r="D8" s="48"/>
      <c r="E8" s="139"/>
      <c r="F8" s="321">
        <v>100</v>
      </c>
      <c r="G8" s="113">
        <v>100</v>
      </c>
      <c r="H8" s="321">
        <v>100</v>
      </c>
      <c r="I8" s="113"/>
      <c r="J8" s="321"/>
      <c r="K8" s="113"/>
      <c r="L8" s="321">
        <v>-0.8</v>
      </c>
      <c r="M8" s="113">
        <v>-0.6</v>
      </c>
      <c r="N8" s="142">
        <v>-0.7</v>
      </c>
    </row>
    <row r="9" spans="2:14" s="95" customFormat="1" ht="15" hidden="1" customHeight="1">
      <c r="B9" s="76">
        <v>23</v>
      </c>
      <c r="C9" s="48" t="s">
        <v>285</v>
      </c>
      <c r="D9" s="48"/>
      <c r="E9" s="139"/>
      <c r="F9" s="321">
        <v>96.6</v>
      </c>
      <c r="G9" s="113">
        <v>96.1</v>
      </c>
      <c r="H9" s="321">
        <v>96.3</v>
      </c>
      <c r="I9" s="113"/>
      <c r="J9" s="321"/>
      <c r="K9" s="113"/>
      <c r="L9" s="321">
        <v>-0.7</v>
      </c>
      <c r="M9" s="113">
        <v>-0.2</v>
      </c>
      <c r="N9" s="142">
        <v>-0.3</v>
      </c>
    </row>
    <row r="10" spans="2:14" s="95" customFormat="1" ht="15" hidden="1" customHeight="1">
      <c r="B10" s="76">
        <v>24</v>
      </c>
      <c r="C10" s="48" t="s">
        <v>285</v>
      </c>
      <c r="D10" s="48"/>
      <c r="E10" s="139"/>
      <c r="F10" s="321">
        <v>96.5</v>
      </c>
      <c r="G10" s="113">
        <v>96</v>
      </c>
      <c r="H10" s="321">
        <v>96.2</v>
      </c>
      <c r="I10" s="113"/>
      <c r="J10" s="321"/>
      <c r="K10" s="113"/>
      <c r="L10" s="321">
        <v>-0.1</v>
      </c>
      <c r="M10" s="113">
        <v>-0.1</v>
      </c>
      <c r="N10" s="142">
        <v>0</v>
      </c>
    </row>
    <row r="11" spans="2:14" s="95" customFormat="1" ht="15" hidden="1" customHeight="1">
      <c r="B11" s="600">
        <v>25</v>
      </c>
      <c r="C11" s="631" t="s">
        <v>378</v>
      </c>
      <c r="D11" s="631"/>
      <c r="E11" s="636"/>
      <c r="F11" s="595">
        <v>96.6</v>
      </c>
      <c r="G11" s="595">
        <v>96.3</v>
      </c>
      <c r="H11" s="595">
        <v>96.6</v>
      </c>
      <c r="I11" s="595"/>
      <c r="J11" s="595"/>
      <c r="K11" s="595"/>
      <c r="L11" s="595">
        <v>0.2</v>
      </c>
      <c r="M11" s="595">
        <v>0.3</v>
      </c>
      <c r="N11" s="595">
        <v>0.4</v>
      </c>
    </row>
    <row r="12" spans="2:14" s="95" customFormat="1" ht="15" customHeight="1">
      <c r="B12" s="600" t="s">
        <v>396</v>
      </c>
      <c r="C12" s="631" t="s">
        <v>379</v>
      </c>
      <c r="D12" s="631"/>
      <c r="E12" s="636"/>
      <c r="F12" s="595">
        <v>99.1</v>
      </c>
      <c r="G12" s="595">
        <v>98.9</v>
      </c>
      <c r="H12" s="595">
        <v>99.2</v>
      </c>
      <c r="I12" s="595"/>
      <c r="J12" s="595"/>
      <c r="K12" s="595"/>
      <c r="L12" s="595">
        <v>2.5</v>
      </c>
      <c r="M12" s="595">
        <v>2.8</v>
      </c>
      <c r="N12" s="595">
        <v>2.7</v>
      </c>
    </row>
    <row r="13" spans="2:14" s="95" customFormat="1" ht="15" customHeight="1">
      <c r="B13" s="600">
        <v>27</v>
      </c>
      <c r="C13" s="631"/>
      <c r="D13" s="631"/>
      <c r="E13" s="636"/>
      <c r="F13" s="595">
        <v>100</v>
      </c>
      <c r="G13" s="595">
        <v>100</v>
      </c>
      <c r="H13" s="595">
        <v>100</v>
      </c>
      <c r="I13" s="595"/>
      <c r="J13" s="595"/>
      <c r="K13" s="595"/>
      <c r="L13" s="595">
        <v>0.9</v>
      </c>
      <c r="M13" s="595">
        <v>1.1000000000000001</v>
      </c>
      <c r="N13" s="595">
        <v>0.8</v>
      </c>
    </row>
    <row r="14" spans="2:14" s="95" customFormat="1" ht="15" customHeight="1">
      <c r="B14" s="600">
        <v>28</v>
      </c>
      <c r="C14" s="631"/>
      <c r="D14" s="631"/>
      <c r="E14" s="636"/>
      <c r="F14" s="595">
        <v>100.2</v>
      </c>
      <c r="G14" s="595">
        <v>100.3</v>
      </c>
      <c r="H14" s="595">
        <v>99.9</v>
      </c>
      <c r="I14" s="595"/>
      <c r="J14" s="595"/>
      <c r="K14" s="595"/>
      <c r="L14" s="595">
        <v>0.2</v>
      </c>
      <c r="M14" s="595">
        <v>0.3</v>
      </c>
      <c r="N14" s="595">
        <v>-0.1</v>
      </c>
    </row>
    <row r="15" spans="2:14" s="95" customFormat="1" ht="15" customHeight="1">
      <c r="B15" s="600">
        <v>29</v>
      </c>
      <c r="C15" s="631"/>
      <c r="D15" s="631"/>
      <c r="E15" s="636"/>
      <c r="F15" s="595">
        <v>100.6</v>
      </c>
      <c r="G15" s="595">
        <v>100.8</v>
      </c>
      <c r="H15" s="595">
        <v>100.4</v>
      </c>
      <c r="I15" s="595"/>
      <c r="J15" s="595"/>
      <c r="K15" s="595"/>
      <c r="L15" s="595">
        <v>0.4</v>
      </c>
      <c r="M15" s="595">
        <v>0.5</v>
      </c>
      <c r="N15" s="595">
        <v>0.5</v>
      </c>
    </row>
    <row r="16" spans="2:14" s="95" customFormat="1" ht="15" customHeight="1">
      <c r="B16" s="783">
        <v>30</v>
      </c>
      <c r="C16" s="631"/>
      <c r="D16" s="631"/>
      <c r="E16" s="784"/>
      <c r="F16" s="595">
        <v>101.8</v>
      </c>
      <c r="G16" s="595">
        <v>101.7</v>
      </c>
      <c r="H16" s="595">
        <v>101.3</v>
      </c>
      <c r="I16" s="595"/>
      <c r="J16" s="595"/>
      <c r="K16" s="595"/>
      <c r="L16" s="595">
        <v>1.1000000000000001</v>
      </c>
      <c r="M16" s="595">
        <v>0.9</v>
      </c>
      <c r="N16" s="595">
        <v>1</v>
      </c>
    </row>
    <row r="17" spans="2:14" s="168" customFormat="1" ht="15" customHeight="1">
      <c r="B17" s="600"/>
      <c r="C17" s="631"/>
      <c r="D17" s="631"/>
      <c r="E17" s="636"/>
      <c r="F17" s="595"/>
      <c r="G17" s="595"/>
      <c r="H17" s="595"/>
      <c r="I17" s="595"/>
      <c r="J17" s="595"/>
      <c r="K17" s="595"/>
      <c r="L17" s="595"/>
      <c r="M17" s="595"/>
      <c r="N17" s="595"/>
    </row>
    <row r="18" spans="2:14" s="168" customFormat="1" ht="13.5" customHeight="1">
      <c r="B18" s="830" t="s">
        <v>426</v>
      </c>
      <c r="C18" s="631" t="s">
        <v>56</v>
      </c>
      <c r="D18" s="631">
        <v>3</v>
      </c>
      <c r="E18" s="636" t="s">
        <v>57</v>
      </c>
      <c r="F18" s="595">
        <v>101.5</v>
      </c>
      <c r="G18" s="595">
        <v>101.4</v>
      </c>
      <c r="H18" s="595">
        <v>101</v>
      </c>
      <c r="I18" s="595">
        <v>-0.2</v>
      </c>
      <c r="J18" s="595">
        <v>-0.3</v>
      </c>
      <c r="K18" s="595">
        <v>-0.3</v>
      </c>
      <c r="L18" s="595">
        <v>1.4</v>
      </c>
      <c r="M18" s="595">
        <v>1.1000000000000001</v>
      </c>
      <c r="N18" s="595">
        <v>1.1000000000000001</v>
      </c>
    </row>
    <row r="19" spans="2:14" s="168" customFormat="1" ht="13.5" customHeight="1">
      <c r="B19" s="830"/>
      <c r="C19" s="631"/>
      <c r="D19" s="631">
        <v>4</v>
      </c>
      <c r="E19" s="636"/>
      <c r="F19" s="595">
        <v>101.4</v>
      </c>
      <c r="G19" s="595">
        <v>101.2</v>
      </c>
      <c r="H19" s="595">
        <v>100.9</v>
      </c>
      <c r="I19" s="595">
        <v>-0.1</v>
      </c>
      <c r="J19" s="595">
        <v>-0.2</v>
      </c>
      <c r="K19" s="595">
        <v>-0.1</v>
      </c>
      <c r="L19" s="595">
        <v>0.9</v>
      </c>
      <c r="M19" s="595">
        <v>0.5</v>
      </c>
      <c r="N19" s="595">
        <v>0.6</v>
      </c>
    </row>
    <row r="20" spans="2:14" s="168" customFormat="1" ht="13.5" customHeight="1">
      <c r="B20" s="830"/>
      <c r="C20" s="631"/>
      <c r="D20" s="631">
        <v>5</v>
      </c>
      <c r="E20" s="636"/>
      <c r="F20" s="595">
        <v>101.7</v>
      </c>
      <c r="G20" s="595">
        <v>101.4</v>
      </c>
      <c r="H20" s="595">
        <v>101</v>
      </c>
      <c r="I20" s="595">
        <v>0.2</v>
      </c>
      <c r="J20" s="595">
        <v>0.2</v>
      </c>
      <c r="K20" s="595">
        <v>0.1</v>
      </c>
      <c r="L20" s="595">
        <v>0.9</v>
      </c>
      <c r="M20" s="595">
        <v>0.6</v>
      </c>
      <c r="N20" s="595">
        <v>0.7</v>
      </c>
    </row>
    <row r="21" spans="2:14" s="168" customFormat="1" ht="13.5" customHeight="1">
      <c r="B21" s="830"/>
      <c r="C21" s="631"/>
      <c r="D21" s="631">
        <v>6</v>
      </c>
      <c r="E21" s="636"/>
      <c r="F21" s="595">
        <v>101.5</v>
      </c>
      <c r="G21" s="595">
        <v>101.3</v>
      </c>
      <c r="H21" s="595">
        <v>100.9</v>
      </c>
      <c r="I21" s="595">
        <v>-0.1</v>
      </c>
      <c r="J21" s="595">
        <v>-0.1</v>
      </c>
      <c r="K21" s="595">
        <v>-0.1</v>
      </c>
      <c r="L21" s="595">
        <v>0.9</v>
      </c>
      <c r="M21" s="595">
        <v>0.6</v>
      </c>
      <c r="N21" s="595">
        <v>0.7</v>
      </c>
    </row>
    <row r="22" spans="2:14" s="168" customFormat="1" ht="13.5" customHeight="1">
      <c r="B22" s="830"/>
      <c r="C22" s="631"/>
      <c r="D22" s="631">
        <v>7</v>
      </c>
      <c r="E22" s="636"/>
      <c r="F22" s="595">
        <v>101.5</v>
      </c>
      <c r="G22" s="595">
        <v>101.5</v>
      </c>
      <c r="H22" s="595">
        <v>101</v>
      </c>
      <c r="I22" s="595">
        <v>-0.1</v>
      </c>
      <c r="J22" s="595">
        <v>0.2</v>
      </c>
      <c r="K22" s="595">
        <v>0.1</v>
      </c>
      <c r="L22" s="595">
        <v>1.1000000000000001</v>
      </c>
      <c r="M22" s="595">
        <v>1</v>
      </c>
      <c r="N22" s="595">
        <v>0.9</v>
      </c>
    </row>
    <row r="23" spans="2:14" s="168" customFormat="1" ht="13.5" customHeight="1">
      <c r="B23" s="830"/>
      <c r="C23" s="631"/>
      <c r="D23" s="631">
        <v>8</v>
      </c>
      <c r="E23" s="636"/>
      <c r="F23" s="595">
        <v>102.3</v>
      </c>
      <c r="G23" s="595">
        <v>102</v>
      </c>
      <c r="H23" s="595">
        <v>101.6</v>
      </c>
      <c r="I23" s="595">
        <v>0.8</v>
      </c>
      <c r="J23" s="595">
        <v>0.5</v>
      </c>
      <c r="K23" s="595">
        <v>0.5</v>
      </c>
      <c r="L23" s="595">
        <v>1.6</v>
      </c>
      <c r="M23" s="595">
        <v>1.3</v>
      </c>
      <c r="N23" s="595">
        <v>1.3</v>
      </c>
    </row>
    <row r="24" spans="2:14" s="168" customFormat="1" ht="13.5" customHeight="1">
      <c r="B24" s="830"/>
      <c r="C24" s="631"/>
      <c r="D24" s="631">
        <v>9</v>
      </c>
      <c r="E24" s="636"/>
      <c r="F24" s="595">
        <v>102.2</v>
      </c>
      <c r="G24" s="595">
        <v>102.1</v>
      </c>
      <c r="H24" s="595">
        <v>101.7</v>
      </c>
      <c r="I24" s="595">
        <v>-0.1</v>
      </c>
      <c r="J24" s="595">
        <v>0.1</v>
      </c>
      <c r="K24" s="595">
        <v>0.1</v>
      </c>
      <c r="L24" s="595">
        <v>1.4</v>
      </c>
      <c r="M24" s="595">
        <v>1.1000000000000001</v>
      </c>
      <c r="N24" s="595">
        <v>1.2</v>
      </c>
    </row>
    <row r="25" spans="2:14" s="168" customFormat="1" ht="13.5" customHeight="1">
      <c r="B25" s="830"/>
      <c r="C25" s="631"/>
      <c r="D25" s="631">
        <v>10</v>
      </c>
      <c r="E25" s="636"/>
      <c r="F25" s="595">
        <v>102.2</v>
      </c>
      <c r="G25" s="595">
        <v>102.5</v>
      </c>
      <c r="H25" s="595">
        <v>102</v>
      </c>
      <c r="I25" s="595">
        <v>0</v>
      </c>
      <c r="J25" s="595">
        <v>0.4</v>
      </c>
      <c r="K25" s="595">
        <v>0.3</v>
      </c>
      <c r="L25" s="595">
        <v>1.3</v>
      </c>
      <c r="M25" s="595">
        <v>1.3</v>
      </c>
      <c r="N25" s="595">
        <v>1.4</v>
      </c>
    </row>
    <row r="26" spans="2:14" s="168" customFormat="1" ht="13.5" customHeight="1">
      <c r="B26" s="830"/>
      <c r="C26" s="631"/>
      <c r="D26" s="631">
        <v>11</v>
      </c>
      <c r="E26" s="636"/>
      <c r="F26" s="595">
        <v>102</v>
      </c>
      <c r="G26" s="595">
        <v>102.2</v>
      </c>
      <c r="H26" s="595">
        <v>101.8</v>
      </c>
      <c r="I26" s="595">
        <v>-0.1</v>
      </c>
      <c r="J26" s="595">
        <v>-0.3</v>
      </c>
      <c r="K26" s="595">
        <v>-0.3</v>
      </c>
      <c r="L26" s="595">
        <v>0.9</v>
      </c>
      <c r="M26" s="595">
        <v>0.8</v>
      </c>
      <c r="N26" s="595">
        <v>0.8</v>
      </c>
    </row>
    <row r="27" spans="2:14" s="168" customFormat="1" ht="13.5" customHeight="1">
      <c r="B27" s="830"/>
      <c r="C27" s="631"/>
      <c r="D27" s="631">
        <v>12</v>
      </c>
      <c r="E27" s="636"/>
      <c r="F27" s="595">
        <v>101.7</v>
      </c>
      <c r="G27" s="595">
        <v>101.7</v>
      </c>
      <c r="H27" s="595">
        <v>101.5</v>
      </c>
      <c r="I27" s="595">
        <v>-0.3</v>
      </c>
      <c r="J27" s="595">
        <v>-0.4</v>
      </c>
      <c r="K27" s="595">
        <v>-0.3</v>
      </c>
      <c r="L27" s="595">
        <v>0.4</v>
      </c>
      <c r="M27" s="595">
        <v>0.2</v>
      </c>
      <c r="N27" s="595">
        <v>0.3</v>
      </c>
    </row>
    <row r="28" spans="2:14" s="168" customFormat="1" ht="13.5" customHeight="1">
      <c r="B28" s="830">
        <v>31</v>
      </c>
      <c r="C28" s="631" t="s">
        <v>56</v>
      </c>
      <c r="D28" s="631">
        <v>1</v>
      </c>
      <c r="E28" s="636" t="s">
        <v>57</v>
      </c>
      <c r="F28" s="595">
        <v>102</v>
      </c>
      <c r="G28" s="595">
        <v>101.9</v>
      </c>
      <c r="H28" s="595">
        <v>101.5</v>
      </c>
      <c r="I28" s="595">
        <v>0.2</v>
      </c>
      <c r="J28" s="595">
        <v>0.1</v>
      </c>
      <c r="K28" s="595">
        <v>0.1</v>
      </c>
      <c r="L28" s="595">
        <v>0.3</v>
      </c>
      <c r="M28" s="595">
        <v>0.1</v>
      </c>
      <c r="N28" s="595">
        <v>0.2</v>
      </c>
    </row>
    <row r="29" spans="2:14" s="168" customFormat="1" ht="13.5" customHeight="1">
      <c r="B29" s="830"/>
      <c r="C29" s="631"/>
      <c r="D29" s="631">
        <v>2</v>
      </c>
      <c r="E29" s="636"/>
      <c r="F29" s="595">
        <v>101.8</v>
      </c>
      <c r="G29" s="595">
        <v>101.7</v>
      </c>
      <c r="H29" s="595">
        <v>101.5</v>
      </c>
      <c r="I29" s="595">
        <v>-0.2</v>
      </c>
      <c r="J29" s="595">
        <v>-0.1</v>
      </c>
      <c r="K29" s="595">
        <v>0</v>
      </c>
      <c r="L29" s="595">
        <v>0.1</v>
      </c>
      <c r="M29" s="595">
        <v>0</v>
      </c>
      <c r="N29" s="595">
        <v>0.2</v>
      </c>
    </row>
    <row r="30" spans="2:14" s="168" customFormat="1" ht="13.5" customHeight="1">
      <c r="B30" s="830"/>
      <c r="C30" s="631"/>
      <c r="D30" s="631">
        <v>3</v>
      </c>
      <c r="E30" s="636"/>
      <c r="F30" s="595">
        <v>101.7</v>
      </c>
      <c r="G30" s="595">
        <v>101.8</v>
      </c>
      <c r="H30" s="595">
        <v>101.5</v>
      </c>
      <c r="I30" s="595">
        <v>-0.1</v>
      </c>
      <c r="J30" s="595">
        <v>0.1</v>
      </c>
      <c r="K30" s="595">
        <v>0</v>
      </c>
      <c r="L30" s="595">
        <v>0.2</v>
      </c>
      <c r="M30" s="595">
        <v>0.4</v>
      </c>
      <c r="N30" s="595">
        <v>0.5</v>
      </c>
    </row>
    <row r="31" spans="2:14" s="168" customFormat="1" ht="13.5" customHeight="1">
      <c r="B31" s="830"/>
      <c r="C31" s="631"/>
      <c r="D31" s="631">
        <v>4</v>
      </c>
      <c r="E31" s="636"/>
      <c r="F31" s="595">
        <v>101.8</v>
      </c>
      <c r="G31" s="595">
        <v>101.9</v>
      </c>
      <c r="H31" s="595">
        <v>101.8</v>
      </c>
      <c r="I31" s="595">
        <v>0.1</v>
      </c>
      <c r="J31" s="595">
        <v>0.1</v>
      </c>
      <c r="K31" s="595">
        <v>0.3</v>
      </c>
      <c r="L31" s="595">
        <v>0.3</v>
      </c>
      <c r="M31" s="595">
        <v>0.7</v>
      </c>
      <c r="N31" s="595">
        <v>0.9</v>
      </c>
    </row>
    <row r="32" spans="2:14" s="168" customFormat="1" ht="13.5" customHeight="1">
      <c r="B32" s="863" t="s">
        <v>397</v>
      </c>
      <c r="C32" s="631" t="s">
        <v>103</v>
      </c>
      <c r="D32" s="631">
        <v>5</v>
      </c>
      <c r="E32" s="636" t="s">
        <v>151</v>
      </c>
      <c r="F32" s="595">
        <v>102</v>
      </c>
      <c r="G32" s="595">
        <v>102</v>
      </c>
      <c r="H32" s="595">
        <v>101.8</v>
      </c>
      <c r="I32" s="595">
        <v>0.2</v>
      </c>
      <c r="J32" s="595">
        <v>0.1</v>
      </c>
      <c r="K32" s="595">
        <v>0</v>
      </c>
      <c r="L32" s="595">
        <v>0.3</v>
      </c>
      <c r="M32" s="595">
        <v>0.6</v>
      </c>
      <c r="N32" s="595">
        <v>0.7</v>
      </c>
    </row>
    <row r="33" spans="2:15" s="168" customFormat="1" ht="13.5" customHeight="1">
      <c r="B33" s="830"/>
      <c r="C33" s="631"/>
      <c r="D33" s="631">
        <v>6</v>
      </c>
      <c r="E33" s="636"/>
      <c r="F33" s="595">
        <v>101.7</v>
      </c>
      <c r="G33" s="595">
        <v>101.9</v>
      </c>
      <c r="H33" s="595">
        <v>101.6</v>
      </c>
      <c r="I33" s="595">
        <v>-0.3</v>
      </c>
      <c r="J33" s="595">
        <v>0</v>
      </c>
      <c r="K33" s="595">
        <v>-0.1</v>
      </c>
      <c r="L33" s="595">
        <v>0.1</v>
      </c>
      <c r="M33" s="595">
        <v>0.7</v>
      </c>
      <c r="N33" s="595">
        <v>0.7</v>
      </c>
    </row>
    <row r="34" spans="2:15" s="168" customFormat="1" ht="13.5" customHeight="1">
      <c r="B34" s="830"/>
      <c r="C34" s="631"/>
      <c r="D34" s="631">
        <v>7</v>
      </c>
      <c r="E34" s="636"/>
      <c r="F34" s="595">
        <v>101.6</v>
      </c>
      <c r="G34" s="595">
        <v>102</v>
      </c>
      <c r="H34" s="595">
        <v>101.6</v>
      </c>
      <c r="I34" s="595">
        <v>-0.1</v>
      </c>
      <c r="J34" s="595">
        <v>0</v>
      </c>
      <c r="K34" s="595">
        <v>-0.1</v>
      </c>
      <c r="L34" s="595">
        <v>0.1</v>
      </c>
      <c r="M34" s="595">
        <v>0.5</v>
      </c>
      <c r="N34" s="595">
        <v>0.5</v>
      </c>
    </row>
    <row r="35" spans="2:15" s="168" customFormat="1" ht="13.5" customHeight="1">
      <c r="B35" s="830"/>
      <c r="C35" s="631"/>
      <c r="D35" s="631">
        <v>8</v>
      </c>
      <c r="E35" s="636"/>
      <c r="F35" s="595">
        <v>102</v>
      </c>
      <c r="G35" s="595">
        <v>102.4</v>
      </c>
      <c r="H35" s="595">
        <v>101.8</v>
      </c>
      <c r="I35" s="595">
        <v>0.5</v>
      </c>
      <c r="J35" s="595">
        <v>0.5</v>
      </c>
      <c r="K35" s="595">
        <v>0.3</v>
      </c>
      <c r="L35" s="595">
        <v>-0.2</v>
      </c>
      <c r="M35" s="595">
        <v>0.4</v>
      </c>
      <c r="N35" s="595">
        <v>0.3</v>
      </c>
    </row>
    <row r="36" spans="2:15" s="168" customFormat="1" ht="13.5" customHeight="1">
      <c r="B36" s="633"/>
      <c r="C36" s="634"/>
      <c r="D36" s="634"/>
      <c r="E36" s="641"/>
      <c r="F36" s="595"/>
      <c r="G36" s="595"/>
      <c r="H36" s="595"/>
      <c r="I36" s="595"/>
      <c r="J36" s="595"/>
      <c r="K36" s="595"/>
      <c r="L36" s="595"/>
      <c r="M36" s="595"/>
      <c r="N36" s="595"/>
    </row>
    <row r="37" spans="2:15" s="132" customFormat="1" ht="15" customHeight="1">
      <c r="B37" s="196" t="s">
        <v>297</v>
      </c>
      <c r="C37" s="131"/>
      <c r="D37" s="131"/>
      <c r="E37" s="131"/>
      <c r="F37" s="198"/>
      <c r="G37" s="198"/>
      <c r="H37" s="198"/>
      <c r="I37" s="198"/>
      <c r="J37" s="198"/>
      <c r="K37" s="198"/>
      <c r="L37" s="198"/>
      <c r="M37" s="198"/>
      <c r="N37" s="199"/>
      <c r="O37" s="70"/>
    </row>
    <row r="38" spans="2:15" s="95" customFormat="1" ht="15" customHeight="1">
      <c r="B38" s="72" t="s">
        <v>219</v>
      </c>
      <c r="C38" s="50"/>
      <c r="D38" s="50"/>
      <c r="E38" s="150"/>
      <c r="F38" s="50"/>
      <c r="G38" s="50"/>
      <c r="H38" s="50"/>
      <c r="I38" s="50"/>
      <c r="J38" s="50"/>
      <c r="K38" s="50"/>
      <c r="L38" s="50"/>
      <c r="M38" s="50"/>
      <c r="N38" s="51"/>
      <c r="O38" s="168"/>
    </row>
    <row r="39" spans="2:15" ht="6.75" customHeight="1">
      <c r="E39" s="29"/>
      <c r="F39" s="29"/>
      <c r="G39" s="29"/>
      <c r="H39" s="29"/>
      <c r="I39" s="29"/>
      <c r="J39" s="29"/>
      <c r="K39" s="29"/>
      <c r="L39" s="29"/>
      <c r="M39" s="29"/>
      <c r="N39" s="29"/>
      <c r="O39" s="100"/>
    </row>
    <row r="40" spans="2:15" ht="15" customHeight="1">
      <c r="B40" s="54"/>
      <c r="C40" s="44"/>
      <c r="D40" s="44"/>
      <c r="E40" s="312"/>
      <c r="F40" s="169"/>
      <c r="G40" s="169"/>
      <c r="H40" s="169"/>
      <c r="I40" s="169"/>
      <c r="J40" s="169"/>
      <c r="K40" s="169"/>
      <c r="L40" s="169"/>
      <c r="M40" s="169"/>
      <c r="N40" s="161"/>
      <c r="O40" s="100"/>
    </row>
    <row r="41" spans="2:15" ht="15" customHeight="1">
      <c r="B41" s="43"/>
      <c r="C41" s="45"/>
      <c r="D41" s="45"/>
      <c r="E41" s="100"/>
      <c r="F41" s="100"/>
      <c r="G41" s="100"/>
      <c r="H41" s="100"/>
      <c r="I41" s="100"/>
      <c r="J41" s="100"/>
      <c r="K41" s="100"/>
      <c r="L41" s="100"/>
      <c r="M41" s="100"/>
      <c r="N41" s="162"/>
      <c r="O41" s="100"/>
    </row>
    <row r="42" spans="2:15" ht="15" customHeight="1">
      <c r="B42" s="43"/>
      <c r="C42" s="45"/>
      <c r="D42" s="45"/>
      <c r="E42" s="100"/>
      <c r="F42" s="100"/>
      <c r="G42" s="100"/>
      <c r="H42" s="100"/>
      <c r="I42" s="100"/>
      <c r="J42" s="100"/>
      <c r="K42" s="100"/>
      <c r="L42" s="100"/>
      <c r="M42" s="100"/>
      <c r="N42" s="162"/>
      <c r="O42" s="100"/>
    </row>
    <row r="43" spans="2:15" ht="15" customHeight="1">
      <c r="B43" s="43"/>
      <c r="C43" s="325"/>
      <c r="D43" s="45"/>
      <c r="E43" s="100"/>
      <c r="F43" s="100"/>
      <c r="G43" s="100"/>
      <c r="H43" s="100"/>
      <c r="I43" s="100"/>
      <c r="J43" s="100"/>
      <c r="K43" s="100"/>
      <c r="L43" s="100"/>
      <c r="M43" s="100"/>
      <c r="N43" s="162"/>
      <c r="O43" s="100"/>
    </row>
    <row r="44" spans="2:15" ht="15" customHeight="1">
      <c r="B44" s="43"/>
      <c r="C44" s="45"/>
      <c r="D44" s="45"/>
      <c r="E44" s="100"/>
      <c r="F44" s="100"/>
      <c r="G44" s="100"/>
      <c r="H44" s="100"/>
      <c r="I44" s="100"/>
      <c r="J44" s="100"/>
      <c r="K44" s="100"/>
      <c r="L44" s="100"/>
      <c r="M44" s="100"/>
      <c r="N44" s="162"/>
      <c r="O44" s="100"/>
    </row>
    <row r="45" spans="2:15" ht="15" customHeight="1">
      <c r="B45" s="43"/>
      <c r="C45" s="45"/>
      <c r="D45" s="45"/>
      <c r="E45" s="100"/>
      <c r="F45" s="100"/>
      <c r="G45" s="100"/>
      <c r="H45" s="100"/>
      <c r="I45" s="100"/>
      <c r="J45" s="100"/>
      <c r="K45" s="100"/>
      <c r="L45" s="100"/>
      <c r="M45" s="100"/>
      <c r="N45" s="162"/>
      <c r="O45" s="100"/>
    </row>
    <row r="46" spans="2:15" ht="15" customHeight="1">
      <c r="B46" s="43"/>
      <c r="C46" s="45"/>
      <c r="D46" s="45"/>
      <c r="E46" s="100"/>
      <c r="F46" s="100"/>
      <c r="G46" s="100"/>
      <c r="H46" s="100"/>
      <c r="I46" s="100"/>
      <c r="J46" s="100"/>
      <c r="K46" s="100"/>
      <c r="L46" s="100"/>
      <c r="M46" s="100"/>
      <c r="N46" s="162"/>
      <c r="O46" s="100"/>
    </row>
    <row r="47" spans="2:15" ht="15" customHeight="1">
      <c r="B47" s="43"/>
      <c r="C47" s="45"/>
      <c r="D47" s="45"/>
      <c r="E47" s="100"/>
      <c r="F47" s="100"/>
      <c r="G47" s="100"/>
      <c r="H47" s="100"/>
      <c r="I47" s="100"/>
      <c r="J47" s="100"/>
      <c r="K47" s="100"/>
      <c r="L47" s="100"/>
      <c r="M47" s="100"/>
      <c r="N47" s="162"/>
      <c r="O47" s="100"/>
    </row>
    <row r="48" spans="2:15" ht="15" customHeight="1">
      <c r="B48" s="43"/>
      <c r="C48" s="45"/>
      <c r="D48" s="45"/>
      <c r="E48" s="100"/>
      <c r="F48" s="100"/>
      <c r="G48" s="100"/>
      <c r="H48" s="100"/>
      <c r="I48" s="100"/>
      <c r="J48" s="100"/>
      <c r="K48" s="100"/>
      <c r="L48" s="100"/>
      <c r="M48" s="100"/>
      <c r="N48" s="162"/>
      <c r="O48" s="100"/>
    </row>
    <row r="49" spans="2:15" ht="15" customHeight="1">
      <c r="B49" s="43"/>
      <c r="C49" s="45"/>
      <c r="D49" s="45"/>
      <c r="E49" s="100"/>
      <c r="F49" s="100"/>
      <c r="G49" s="100"/>
      <c r="H49" s="100"/>
      <c r="I49" s="100"/>
      <c r="J49" s="100"/>
      <c r="K49" s="100"/>
      <c r="L49" s="100"/>
      <c r="M49" s="100"/>
      <c r="N49" s="162"/>
      <c r="O49" s="100"/>
    </row>
    <row r="50" spans="2:15" ht="15" customHeight="1">
      <c r="B50" s="43"/>
      <c r="C50" s="45"/>
      <c r="D50" s="45"/>
      <c r="E50" s="100"/>
      <c r="F50" s="100"/>
      <c r="G50" s="100"/>
      <c r="H50" s="100"/>
      <c r="I50" s="100"/>
      <c r="J50" s="100"/>
      <c r="K50" s="100"/>
      <c r="L50" s="100"/>
      <c r="M50" s="100"/>
      <c r="N50" s="162"/>
      <c r="O50" s="100"/>
    </row>
    <row r="51" spans="2:15" ht="15" customHeight="1">
      <c r="B51" s="43"/>
      <c r="C51" s="45"/>
      <c r="D51" s="45"/>
      <c r="E51" s="100"/>
      <c r="F51" s="100"/>
      <c r="G51" s="100"/>
      <c r="H51" s="100"/>
      <c r="I51" s="100"/>
      <c r="J51" s="100"/>
      <c r="K51" s="100"/>
      <c r="L51" s="100"/>
      <c r="M51" s="100"/>
      <c r="N51" s="162"/>
    </row>
    <row r="52" spans="2:15" ht="15" customHeight="1">
      <c r="B52" s="43"/>
      <c r="C52" s="45"/>
      <c r="D52" s="45"/>
      <c r="E52" s="100"/>
      <c r="F52" s="100"/>
      <c r="G52" s="100"/>
      <c r="H52" s="100"/>
      <c r="I52" s="100"/>
      <c r="J52" s="100"/>
      <c r="K52" s="100"/>
      <c r="L52" s="100"/>
      <c r="M52" s="100"/>
      <c r="N52" s="162"/>
    </row>
    <row r="53" spans="2:15" ht="15" customHeight="1">
      <c r="B53" s="43"/>
      <c r="C53" s="45"/>
      <c r="D53" s="45"/>
      <c r="E53" s="100"/>
      <c r="F53" s="100"/>
      <c r="G53" s="100"/>
      <c r="H53" s="100"/>
      <c r="I53" s="100"/>
      <c r="J53" s="100"/>
      <c r="K53" s="100"/>
      <c r="L53" s="100"/>
      <c r="M53" s="100"/>
      <c r="N53" s="162"/>
    </row>
    <row r="54" spans="2:15" ht="15" customHeight="1">
      <c r="B54" s="43"/>
      <c r="C54" s="45"/>
      <c r="D54" s="45"/>
      <c r="E54" s="45"/>
      <c r="L54" s="45"/>
      <c r="M54" s="45"/>
      <c r="N54" s="64"/>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55"/>
      <c r="C57" s="56"/>
      <c r="D57" s="56"/>
      <c r="E57" s="56"/>
      <c r="F57" s="56"/>
      <c r="G57" s="56"/>
      <c r="H57" s="56"/>
      <c r="I57" s="56"/>
      <c r="J57" s="56"/>
      <c r="K57" s="56"/>
      <c r="L57" s="56"/>
      <c r="M57" s="56"/>
      <c r="N57" s="66"/>
    </row>
    <row r="58" spans="2:15" ht="8.25" customHeight="1">
      <c r="E58" s="45"/>
      <c r="F58" s="45"/>
      <c r="G58" s="45"/>
      <c r="H58" s="45"/>
      <c r="I58" s="45"/>
      <c r="J58" s="45"/>
      <c r="K58" s="45"/>
      <c r="L58" s="45"/>
      <c r="M58" s="45"/>
    </row>
    <row r="59" spans="2:15" ht="15" customHeight="1">
      <c r="B59" s="1093" t="s">
        <v>469</v>
      </c>
      <c r="C59" s="1094"/>
      <c r="D59" s="1094"/>
      <c r="E59" s="1094"/>
      <c r="F59" s="1094"/>
      <c r="G59" s="1094"/>
      <c r="H59" s="1094"/>
      <c r="I59" s="1094"/>
      <c r="J59" s="1094"/>
      <c r="K59" s="1094"/>
      <c r="L59" s="1094"/>
      <c r="M59" s="1094"/>
      <c r="N59" s="1095"/>
    </row>
    <row r="60" spans="2:15" ht="14.25" customHeight="1">
      <c r="B60" s="1096"/>
      <c r="C60" s="1097"/>
      <c r="D60" s="1097"/>
      <c r="E60" s="1097"/>
      <c r="F60" s="1097"/>
      <c r="G60" s="1097"/>
      <c r="H60" s="1097"/>
      <c r="I60" s="1097"/>
      <c r="J60" s="1097"/>
      <c r="K60" s="1097"/>
      <c r="L60" s="1097"/>
      <c r="M60" s="1097"/>
      <c r="N60" s="1098"/>
    </row>
    <row r="61" spans="2:15" ht="15" customHeight="1">
      <c r="E61" s="45"/>
      <c r="F61" s="45"/>
      <c r="G61" s="45"/>
      <c r="H61" s="45"/>
      <c r="I61" s="45"/>
      <c r="J61" s="45"/>
      <c r="K61" s="45"/>
      <c r="L61" s="45"/>
      <c r="M61" s="45"/>
    </row>
    <row r="62" spans="2:15" ht="15" customHeight="1">
      <c r="E62" s="45"/>
      <c r="F62" s="45"/>
      <c r="G62" s="45"/>
      <c r="H62" s="45"/>
      <c r="I62" s="45"/>
      <c r="J62" s="45"/>
      <c r="K62" s="45"/>
      <c r="L62" s="45"/>
      <c r="M62" s="45"/>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Q79"/>
  <sheetViews>
    <sheetView zoomScaleNormal="100" workbookViewId="0">
      <selection activeCell="B1" sqref="B1"/>
    </sheetView>
  </sheetViews>
  <sheetFormatPr defaultRowHeight="15" customHeight="1"/>
  <cols>
    <col min="1" max="1" width="1.25" style="29" customWidth="1"/>
    <col min="2" max="2" width="6.12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2.125" style="38" customWidth="1"/>
    <col min="15" max="15" width="12.75" style="38" customWidth="1"/>
    <col min="16" max="16" width="10.625" style="38" customWidth="1"/>
    <col min="17" max="17" width="4.125" style="100" customWidth="1"/>
    <col min="18" max="16384" width="9" style="29"/>
  </cols>
  <sheetData>
    <row r="1" spans="2:17" ht="18" customHeight="1"/>
    <row r="2" spans="2:17" ht="18" customHeight="1">
      <c r="B2" s="276" t="s">
        <v>170</v>
      </c>
      <c r="C2" s="45"/>
      <c r="D2" s="45"/>
      <c r="E2" s="100"/>
      <c r="F2" s="37"/>
      <c r="O2" s="1120" t="s">
        <v>515</v>
      </c>
      <c r="P2" s="864"/>
    </row>
    <row r="3" spans="2:17" ht="15" customHeight="1">
      <c r="B3" s="277" t="s">
        <v>171</v>
      </c>
      <c r="C3" s="45"/>
      <c r="D3" s="45"/>
      <c r="E3" s="100"/>
      <c r="F3" s="37"/>
      <c r="L3" s="1092" t="s">
        <v>138</v>
      </c>
      <c r="M3" s="1092"/>
      <c r="O3" s="1121"/>
      <c r="P3" s="865" t="s">
        <v>516</v>
      </c>
    </row>
    <row r="4" spans="2:17" s="168" customFormat="1" ht="15" customHeight="1">
      <c r="B4" s="134"/>
      <c r="C4" s="46"/>
      <c r="D4" s="46"/>
      <c r="E4" s="47"/>
      <c r="F4" s="134"/>
      <c r="G4" s="74" t="s">
        <v>139</v>
      </c>
      <c r="H4" s="46"/>
      <c r="I4" s="62"/>
      <c r="J4" s="46"/>
      <c r="K4" s="46"/>
      <c r="L4" s="1099" t="s">
        <v>87</v>
      </c>
      <c r="M4" s="1101"/>
      <c r="N4" s="68"/>
      <c r="O4" s="151"/>
      <c r="P4" s="1115" t="s">
        <v>339</v>
      </c>
      <c r="Q4" s="175"/>
    </row>
    <row r="5" spans="2:17" s="168" customFormat="1" ht="15" customHeight="1">
      <c r="B5" s="1117" t="s">
        <v>147</v>
      </c>
      <c r="C5" s="1118"/>
      <c r="D5" s="1118"/>
      <c r="E5" s="1119"/>
      <c r="F5" s="76"/>
      <c r="G5" s="77"/>
      <c r="H5" s="588" t="s">
        <v>125</v>
      </c>
      <c r="I5" s="40"/>
      <c r="J5" s="74" t="s">
        <v>126</v>
      </c>
      <c r="K5" s="588" t="s">
        <v>126</v>
      </c>
      <c r="L5" s="1102" t="s">
        <v>88</v>
      </c>
      <c r="M5" s="1104"/>
      <c r="N5" s="68"/>
      <c r="O5" s="78" t="s">
        <v>16</v>
      </c>
      <c r="P5" s="1116"/>
    </row>
    <row r="6" spans="2:17" s="168" customFormat="1" ht="15" customHeight="1">
      <c r="B6" s="149"/>
      <c r="C6" s="50"/>
      <c r="D6" s="50"/>
      <c r="E6" s="176"/>
      <c r="F6" s="149"/>
      <c r="G6" s="41"/>
      <c r="H6" s="75"/>
      <c r="I6" s="153" t="s">
        <v>49</v>
      </c>
      <c r="J6" s="75" t="s">
        <v>127</v>
      </c>
      <c r="K6" s="587" t="s">
        <v>128</v>
      </c>
      <c r="L6" s="331" t="s">
        <v>209</v>
      </c>
      <c r="M6" s="42" t="s">
        <v>129</v>
      </c>
      <c r="N6" s="65"/>
      <c r="O6" s="79"/>
      <c r="P6" s="580" t="s">
        <v>340</v>
      </c>
    </row>
    <row r="7" spans="2:17" s="168" customFormat="1" ht="12.75" hidden="1" customHeight="1">
      <c r="B7" s="134">
        <v>20</v>
      </c>
      <c r="C7" s="46" t="s">
        <v>103</v>
      </c>
      <c r="D7" s="46"/>
      <c r="E7" s="459"/>
      <c r="F7" s="464"/>
      <c r="G7" s="463">
        <v>13469</v>
      </c>
      <c r="H7" s="460">
        <v>11166</v>
      </c>
      <c r="I7" s="462"/>
      <c r="J7" s="460">
        <v>1725</v>
      </c>
      <c r="K7" s="461">
        <v>578</v>
      </c>
      <c r="L7" s="455">
        <v>-1.7</v>
      </c>
      <c r="M7" s="457">
        <v>4.5999999999999996</v>
      </c>
      <c r="N7" s="113"/>
      <c r="O7" s="137" t="s">
        <v>238</v>
      </c>
      <c r="P7" s="465">
        <v>1.998</v>
      </c>
      <c r="Q7" s="177"/>
    </row>
    <row r="8" spans="2:17" s="168" customFormat="1" ht="12.75" hidden="1" customHeight="1">
      <c r="B8" s="76">
        <v>21</v>
      </c>
      <c r="C8" s="48" t="s">
        <v>103</v>
      </c>
      <c r="D8" s="48"/>
      <c r="E8" s="127"/>
      <c r="F8" s="310"/>
      <c r="G8" s="458">
        <v>13615</v>
      </c>
      <c r="H8" s="136">
        <v>11253</v>
      </c>
      <c r="I8" s="396"/>
      <c r="J8" s="136">
        <v>1776</v>
      </c>
      <c r="K8" s="152">
        <v>586</v>
      </c>
      <c r="L8" s="113">
        <v>0.8</v>
      </c>
      <c r="M8" s="142">
        <v>-1.9</v>
      </c>
      <c r="N8" s="113"/>
      <c r="O8" s="137" t="s">
        <v>284</v>
      </c>
      <c r="P8" s="466">
        <v>1.804</v>
      </c>
      <c r="Q8" s="177"/>
    </row>
    <row r="9" spans="2:17" s="168" customFormat="1" ht="14.25" hidden="1" customHeight="1">
      <c r="B9" s="76">
        <v>22</v>
      </c>
      <c r="C9" s="48" t="s">
        <v>103</v>
      </c>
      <c r="D9" s="48"/>
      <c r="E9" s="127"/>
      <c r="F9" s="310"/>
      <c r="G9" s="458">
        <v>13923</v>
      </c>
      <c r="H9" s="136">
        <v>11225</v>
      </c>
      <c r="I9" s="396"/>
      <c r="J9" s="136">
        <v>2139</v>
      </c>
      <c r="K9" s="152">
        <v>559</v>
      </c>
      <c r="L9" s="113">
        <v>-0.24882253621256734</v>
      </c>
      <c r="M9" s="142">
        <v>-1.9</v>
      </c>
      <c r="N9" s="113"/>
      <c r="O9" s="137" t="s">
        <v>305</v>
      </c>
      <c r="P9" s="466">
        <v>1.694</v>
      </c>
      <c r="Q9" s="177"/>
    </row>
    <row r="10" spans="2:17" s="168" customFormat="1" ht="13.5" hidden="1" customHeight="1">
      <c r="B10" s="76">
        <v>23</v>
      </c>
      <c r="C10" s="48" t="s">
        <v>103</v>
      </c>
      <c r="D10" s="48"/>
      <c r="E10" s="127"/>
      <c r="F10" s="310"/>
      <c r="G10" s="458">
        <v>13910</v>
      </c>
      <c r="H10" s="136">
        <v>11228</v>
      </c>
      <c r="I10" s="396"/>
      <c r="J10" s="136">
        <v>2131</v>
      </c>
      <c r="K10" s="152">
        <v>551</v>
      </c>
      <c r="L10" s="113">
        <v>2.6726057906456546E-2</v>
      </c>
      <c r="M10" s="142">
        <v>1.3</v>
      </c>
      <c r="N10" s="113"/>
      <c r="O10" s="137" t="s">
        <v>303</v>
      </c>
      <c r="P10" s="466">
        <v>1.581</v>
      </c>
      <c r="Q10" s="177"/>
    </row>
    <row r="11" spans="2:17" s="168" customFormat="1" ht="12.75" hidden="1" customHeight="1">
      <c r="B11" s="76">
        <v>24</v>
      </c>
      <c r="C11" s="48" t="s">
        <v>103</v>
      </c>
      <c r="D11" s="48"/>
      <c r="E11" s="127"/>
      <c r="F11" s="310"/>
      <c r="G11" s="458">
        <v>14004</v>
      </c>
      <c r="H11" s="136">
        <v>11264</v>
      </c>
      <c r="I11" s="396"/>
      <c r="J11" s="136">
        <v>2178</v>
      </c>
      <c r="K11" s="152">
        <v>562</v>
      </c>
      <c r="L11" s="113">
        <v>0.3</v>
      </c>
      <c r="M11" s="142">
        <v>1.9</v>
      </c>
      <c r="N11" s="113"/>
      <c r="O11" s="137" t="s">
        <v>261</v>
      </c>
      <c r="P11" s="466">
        <v>1.464</v>
      </c>
      <c r="Q11" s="177"/>
    </row>
    <row r="12" spans="2:17" s="168" customFormat="1" ht="15" hidden="1" customHeight="1">
      <c r="B12" s="600">
        <v>25</v>
      </c>
      <c r="C12" s="631" t="s">
        <v>103</v>
      </c>
      <c r="D12" s="631"/>
      <c r="E12" s="646"/>
      <c r="F12" s="632"/>
      <c r="G12" s="647">
        <v>14142</v>
      </c>
      <c r="H12" s="648">
        <v>11612</v>
      </c>
      <c r="I12" s="649"/>
      <c r="J12" s="648">
        <v>2195</v>
      </c>
      <c r="K12" s="650">
        <v>335</v>
      </c>
      <c r="L12" s="639">
        <v>3.1</v>
      </c>
      <c r="M12" s="651">
        <v>3.5</v>
      </c>
      <c r="N12" s="639"/>
      <c r="O12" s="604" t="s">
        <v>355</v>
      </c>
      <c r="P12" s="652">
        <v>1.353</v>
      </c>
      <c r="Q12" s="177"/>
    </row>
    <row r="13" spans="2:17" s="168" customFormat="1" ht="15" customHeight="1">
      <c r="B13" s="600" t="s">
        <v>396</v>
      </c>
      <c r="C13" s="631" t="s">
        <v>371</v>
      </c>
      <c r="D13" s="631"/>
      <c r="E13" s="646"/>
      <c r="F13" s="632"/>
      <c r="G13" s="647">
        <v>14979</v>
      </c>
      <c r="H13" s="648">
        <v>12122</v>
      </c>
      <c r="I13" s="649"/>
      <c r="J13" s="648">
        <v>2253</v>
      </c>
      <c r="K13" s="650">
        <v>604</v>
      </c>
      <c r="L13" s="639">
        <v>4.4000000000000004</v>
      </c>
      <c r="M13" s="651">
        <v>2.7</v>
      </c>
      <c r="N13" s="639"/>
      <c r="O13" s="604" t="s">
        <v>413</v>
      </c>
      <c r="P13" s="652">
        <v>1.2589999999999999</v>
      </c>
      <c r="Q13" s="177"/>
    </row>
    <row r="14" spans="2:17" s="168" customFormat="1" ht="15" customHeight="1">
      <c r="B14" s="600">
        <v>27</v>
      </c>
      <c r="C14" s="631"/>
      <c r="D14" s="631"/>
      <c r="E14" s="646"/>
      <c r="F14" s="632"/>
      <c r="G14" s="647">
        <v>15494</v>
      </c>
      <c r="H14" s="648">
        <v>12611</v>
      </c>
      <c r="I14" s="649"/>
      <c r="J14" s="648">
        <v>2275</v>
      </c>
      <c r="K14" s="650">
        <v>608</v>
      </c>
      <c r="L14" s="639">
        <v>4</v>
      </c>
      <c r="M14" s="651">
        <v>3.2</v>
      </c>
      <c r="N14" s="639"/>
      <c r="O14" s="604" t="s">
        <v>414</v>
      </c>
      <c r="P14" s="652">
        <v>1.1779999999999999</v>
      </c>
      <c r="Q14" s="177"/>
    </row>
    <row r="15" spans="2:17" s="168" customFormat="1" ht="15" customHeight="1">
      <c r="B15" s="600">
        <v>28</v>
      </c>
      <c r="C15" s="631"/>
      <c r="D15" s="631"/>
      <c r="E15" s="646"/>
      <c r="F15" s="632"/>
      <c r="G15" s="647">
        <v>15824</v>
      </c>
      <c r="H15" s="648">
        <v>12907</v>
      </c>
      <c r="I15" s="649"/>
      <c r="J15" s="648">
        <v>2307</v>
      </c>
      <c r="K15" s="650">
        <v>610</v>
      </c>
      <c r="L15" s="639">
        <v>2.2999999999999998</v>
      </c>
      <c r="M15" s="651">
        <v>3.3</v>
      </c>
      <c r="N15" s="639"/>
      <c r="O15" s="604" t="s">
        <v>399</v>
      </c>
      <c r="P15" s="652">
        <v>1.069</v>
      </c>
      <c r="Q15" s="177"/>
    </row>
    <row r="16" spans="2:17" s="168" customFormat="1" ht="15" customHeight="1">
      <c r="B16" s="600">
        <v>29</v>
      </c>
      <c r="C16" s="631"/>
      <c r="D16" s="631"/>
      <c r="E16" s="646"/>
      <c r="F16" s="632"/>
      <c r="G16" s="647">
        <v>16228</v>
      </c>
      <c r="H16" s="648">
        <v>13257</v>
      </c>
      <c r="I16" s="649"/>
      <c r="J16" s="648">
        <v>2352</v>
      </c>
      <c r="K16" s="650">
        <v>619</v>
      </c>
      <c r="L16" s="639">
        <v>2.7</v>
      </c>
      <c r="M16" s="651">
        <v>2.8</v>
      </c>
      <c r="N16" s="639"/>
      <c r="O16" s="604" t="s">
        <v>403</v>
      </c>
      <c r="P16" s="652">
        <v>1.006</v>
      </c>
      <c r="Q16" s="177"/>
    </row>
    <row r="17" spans="2:17" s="168" customFormat="1" ht="15" customHeight="1">
      <c r="B17" s="600">
        <v>30</v>
      </c>
      <c r="C17" s="631"/>
      <c r="D17" s="631"/>
      <c r="E17" s="646"/>
      <c r="F17" s="632"/>
      <c r="G17" s="647">
        <v>16411</v>
      </c>
      <c r="H17" s="648">
        <v>13367</v>
      </c>
      <c r="I17" s="649"/>
      <c r="J17" s="648">
        <v>2397</v>
      </c>
      <c r="K17" s="650">
        <v>647</v>
      </c>
      <c r="L17" s="639">
        <v>0.8</v>
      </c>
      <c r="M17" s="651">
        <v>2</v>
      </c>
      <c r="N17" s="639"/>
      <c r="O17" s="604" t="s">
        <v>415</v>
      </c>
      <c r="P17" s="652">
        <v>0.94599999999999995</v>
      </c>
      <c r="Q17" s="177"/>
    </row>
    <row r="18" spans="2:17" s="168" customFormat="1" ht="15" customHeight="1">
      <c r="B18" s="600"/>
      <c r="C18" s="631"/>
      <c r="D18" s="631"/>
      <c r="E18" s="646"/>
      <c r="F18" s="632"/>
      <c r="G18" s="647"/>
      <c r="H18" s="648"/>
      <c r="I18" s="649"/>
      <c r="J18" s="648"/>
      <c r="K18" s="650"/>
      <c r="L18" s="639"/>
      <c r="M18" s="651"/>
      <c r="N18" s="639"/>
      <c r="O18" s="604"/>
      <c r="P18" s="652"/>
      <c r="Q18" s="177"/>
    </row>
    <row r="19" spans="2:17" s="168" customFormat="1" ht="13.5" customHeight="1">
      <c r="B19" s="600" t="s">
        <v>426</v>
      </c>
      <c r="C19" s="631" t="s">
        <v>56</v>
      </c>
      <c r="D19" s="631">
        <v>4</v>
      </c>
      <c r="E19" s="646" t="s">
        <v>58</v>
      </c>
      <c r="F19" s="632"/>
      <c r="G19" s="647">
        <v>16148</v>
      </c>
      <c r="H19" s="648">
        <v>13190</v>
      </c>
      <c r="I19" s="649">
        <v>2.1</v>
      </c>
      <c r="J19" s="648">
        <v>2329</v>
      </c>
      <c r="K19" s="650">
        <v>629</v>
      </c>
      <c r="L19" s="639">
        <v>2.1</v>
      </c>
      <c r="M19" s="651">
        <v>2.9</v>
      </c>
      <c r="N19" s="639"/>
      <c r="O19" s="604" t="s">
        <v>446</v>
      </c>
      <c r="P19" s="652">
        <v>0.98599999999999999</v>
      </c>
      <c r="Q19" s="177"/>
    </row>
    <row r="20" spans="2:17" s="168" customFormat="1" ht="13.5" customHeight="1">
      <c r="B20" s="600"/>
      <c r="C20" s="631"/>
      <c r="D20" s="631">
        <v>5</v>
      </c>
      <c r="E20" s="646"/>
      <c r="F20" s="632"/>
      <c r="G20" s="647">
        <v>16149</v>
      </c>
      <c r="H20" s="648">
        <v>13201</v>
      </c>
      <c r="I20" s="649">
        <v>0.1</v>
      </c>
      <c r="J20" s="648">
        <v>2330</v>
      </c>
      <c r="K20" s="650">
        <v>618</v>
      </c>
      <c r="L20" s="639">
        <v>1.6</v>
      </c>
      <c r="M20" s="651">
        <v>2.6</v>
      </c>
      <c r="N20" s="639"/>
      <c r="O20" s="604" t="s">
        <v>418</v>
      </c>
      <c r="P20" s="652">
        <v>0.97899999999999998</v>
      </c>
      <c r="Q20" s="177"/>
    </row>
    <row r="21" spans="2:17" s="168" customFormat="1" ht="13.5" customHeight="1">
      <c r="B21" s="600"/>
      <c r="C21" s="631"/>
      <c r="D21" s="631">
        <v>6</v>
      </c>
      <c r="E21" s="646"/>
      <c r="F21" s="632"/>
      <c r="G21" s="647">
        <v>16212</v>
      </c>
      <c r="H21" s="648">
        <v>13255</v>
      </c>
      <c r="I21" s="649">
        <v>0.4</v>
      </c>
      <c r="J21" s="648">
        <v>2334</v>
      </c>
      <c r="K21" s="650">
        <v>623</v>
      </c>
      <c r="L21" s="639">
        <v>1.8</v>
      </c>
      <c r="M21" s="651">
        <v>2.9</v>
      </c>
      <c r="N21" s="639"/>
      <c r="O21" s="604" t="s">
        <v>419</v>
      </c>
      <c r="P21" s="652">
        <v>0.97299999999999998</v>
      </c>
      <c r="Q21" s="177"/>
    </row>
    <row r="22" spans="2:17" s="168" customFormat="1" ht="13.5" customHeight="1">
      <c r="B22" s="600"/>
      <c r="C22" s="631"/>
      <c r="D22" s="631">
        <v>7</v>
      </c>
      <c r="E22" s="646"/>
      <c r="F22" s="632"/>
      <c r="G22" s="647">
        <v>16228</v>
      </c>
      <c r="H22" s="648">
        <v>13265</v>
      </c>
      <c r="I22" s="649">
        <v>0.1</v>
      </c>
      <c r="J22" s="648">
        <v>2334</v>
      </c>
      <c r="K22" s="650">
        <v>629</v>
      </c>
      <c r="L22" s="639">
        <v>1.3</v>
      </c>
      <c r="M22" s="651">
        <v>2.7</v>
      </c>
      <c r="N22" s="639"/>
      <c r="O22" s="604" t="s">
        <v>420</v>
      </c>
      <c r="P22" s="652">
        <v>0.96699999999999997</v>
      </c>
      <c r="Q22" s="177"/>
    </row>
    <row r="23" spans="2:17" s="168" customFormat="1" ht="13.5" customHeight="1">
      <c r="B23" s="600"/>
      <c r="C23" s="631"/>
      <c r="D23" s="631">
        <v>8</v>
      </c>
      <c r="E23" s="646"/>
      <c r="F23" s="632"/>
      <c r="G23" s="647">
        <v>16262</v>
      </c>
      <c r="H23" s="648">
        <v>13290</v>
      </c>
      <c r="I23" s="649">
        <v>0.2</v>
      </c>
      <c r="J23" s="648">
        <v>2341</v>
      </c>
      <c r="K23" s="650">
        <v>631</v>
      </c>
      <c r="L23" s="639">
        <v>1.1000000000000001</v>
      </c>
      <c r="M23" s="651">
        <v>2.5</v>
      </c>
      <c r="N23" s="639"/>
      <c r="O23" s="604" t="s">
        <v>421</v>
      </c>
      <c r="P23" s="652">
        <v>0.96399999999999997</v>
      </c>
      <c r="Q23" s="177"/>
    </row>
    <row r="24" spans="2:17" s="168" customFormat="1" ht="13.5" customHeight="1">
      <c r="B24" s="600"/>
      <c r="C24" s="631"/>
      <c r="D24" s="631">
        <v>9</v>
      </c>
      <c r="E24" s="646"/>
      <c r="F24" s="632"/>
      <c r="G24" s="647">
        <v>16228</v>
      </c>
      <c r="H24" s="648">
        <v>13228</v>
      </c>
      <c r="I24" s="649">
        <v>-0.5</v>
      </c>
      <c r="J24" s="648">
        <v>2360</v>
      </c>
      <c r="K24" s="650">
        <v>640</v>
      </c>
      <c r="L24" s="639">
        <v>0.8</v>
      </c>
      <c r="M24" s="651">
        <v>2.2999999999999998</v>
      </c>
      <c r="N24" s="639"/>
      <c r="O24" s="604" t="s">
        <v>422</v>
      </c>
      <c r="P24" s="652">
        <v>0.96099999999999997</v>
      </c>
      <c r="Q24" s="177"/>
    </row>
    <row r="25" spans="2:17" s="168" customFormat="1" ht="13.5" customHeight="1">
      <c r="B25" s="600"/>
      <c r="C25" s="631"/>
      <c r="D25" s="631">
        <v>10</v>
      </c>
      <c r="E25" s="646"/>
      <c r="F25" s="632"/>
      <c r="G25" s="647">
        <v>16192</v>
      </c>
      <c r="H25" s="648">
        <v>13190</v>
      </c>
      <c r="I25" s="649">
        <v>-0.3</v>
      </c>
      <c r="J25" s="648">
        <v>2364</v>
      </c>
      <c r="K25" s="650">
        <v>638</v>
      </c>
      <c r="L25" s="639">
        <v>0.9</v>
      </c>
      <c r="M25" s="651">
        <v>2.2000000000000002</v>
      </c>
      <c r="N25" s="639"/>
      <c r="O25" s="604" t="s">
        <v>433</v>
      </c>
      <c r="P25" s="652">
        <v>0.95599999999999996</v>
      </c>
      <c r="Q25" s="177"/>
    </row>
    <row r="26" spans="2:17" s="168" customFormat="1" ht="13.5" customHeight="1">
      <c r="B26" s="600"/>
      <c r="C26" s="631"/>
      <c r="D26" s="631">
        <v>11</v>
      </c>
      <c r="E26" s="646"/>
      <c r="F26" s="632"/>
      <c r="G26" s="647">
        <v>16233</v>
      </c>
      <c r="H26" s="648">
        <v>13223</v>
      </c>
      <c r="I26" s="649">
        <v>0.3</v>
      </c>
      <c r="J26" s="648">
        <v>2368</v>
      </c>
      <c r="K26" s="650">
        <v>642</v>
      </c>
      <c r="L26" s="639">
        <v>0.6</v>
      </c>
      <c r="M26" s="651">
        <v>2.4</v>
      </c>
      <c r="N26" s="639"/>
      <c r="O26" s="604" t="s">
        <v>434</v>
      </c>
      <c r="P26" s="652">
        <v>0.95199999999999996</v>
      </c>
      <c r="Q26" s="177"/>
    </row>
    <row r="27" spans="2:17" s="168" customFormat="1" ht="13.5" customHeight="1">
      <c r="B27" s="600"/>
      <c r="C27" s="631"/>
      <c r="D27" s="631">
        <v>12</v>
      </c>
      <c r="E27" s="646"/>
      <c r="F27" s="632"/>
      <c r="G27" s="647">
        <v>16411</v>
      </c>
      <c r="H27" s="648">
        <v>13367</v>
      </c>
      <c r="I27" s="649">
        <v>1.1000000000000001</v>
      </c>
      <c r="J27" s="648">
        <v>2397</v>
      </c>
      <c r="K27" s="650">
        <v>647</v>
      </c>
      <c r="L27" s="639">
        <v>0.8</v>
      </c>
      <c r="M27" s="651">
        <v>2</v>
      </c>
      <c r="N27" s="639"/>
      <c r="O27" s="604" t="s">
        <v>435</v>
      </c>
      <c r="P27" s="652">
        <v>0.94599999999999995</v>
      </c>
      <c r="Q27" s="177"/>
    </row>
    <row r="28" spans="2:17" s="168" customFormat="1" ht="13.5" customHeight="1">
      <c r="B28" s="600">
        <v>31</v>
      </c>
      <c r="C28" s="631" t="s">
        <v>56</v>
      </c>
      <c r="D28" s="631">
        <v>1</v>
      </c>
      <c r="E28" s="646" t="s">
        <v>58</v>
      </c>
      <c r="F28" s="632"/>
      <c r="G28" s="647">
        <v>16337</v>
      </c>
      <c r="H28" s="648">
        <v>13305</v>
      </c>
      <c r="I28" s="649">
        <v>-0.5</v>
      </c>
      <c r="J28" s="648">
        <v>2388</v>
      </c>
      <c r="K28" s="650">
        <v>644</v>
      </c>
      <c r="L28" s="639">
        <v>1</v>
      </c>
      <c r="M28" s="651">
        <v>1.6</v>
      </c>
      <c r="N28" s="639"/>
      <c r="O28" s="604" t="s">
        <v>423</v>
      </c>
      <c r="P28" s="652">
        <v>0.94199999999999995</v>
      </c>
      <c r="Q28" s="177"/>
    </row>
    <row r="29" spans="2:17" s="168" customFormat="1" ht="13.5" customHeight="1">
      <c r="B29" s="600"/>
      <c r="C29" s="631"/>
      <c r="D29" s="631">
        <v>2</v>
      </c>
      <c r="E29" s="646"/>
      <c r="F29" s="632"/>
      <c r="G29" s="647">
        <v>16319</v>
      </c>
      <c r="H29" s="648">
        <v>13288</v>
      </c>
      <c r="I29" s="649">
        <v>-0.1</v>
      </c>
      <c r="J29" s="648">
        <v>2386</v>
      </c>
      <c r="K29" s="650">
        <v>645</v>
      </c>
      <c r="L29" s="639">
        <v>0.6</v>
      </c>
      <c r="M29" s="651">
        <v>1.6</v>
      </c>
      <c r="N29" s="639"/>
      <c r="O29" s="604" t="s">
        <v>432</v>
      </c>
      <c r="P29" s="652">
        <v>0.93799999999999994</v>
      </c>
      <c r="Q29" s="177"/>
    </row>
    <row r="30" spans="2:17" s="168" customFormat="1" ht="13.5" customHeight="1">
      <c r="B30" s="600"/>
      <c r="C30" s="631"/>
      <c r="D30" s="631">
        <v>3</v>
      </c>
      <c r="E30" s="646"/>
      <c r="F30" s="632"/>
      <c r="G30" s="647">
        <v>16351</v>
      </c>
      <c r="H30" s="648">
        <v>13287</v>
      </c>
      <c r="I30" s="649" t="s">
        <v>383</v>
      </c>
      <c r="J30" s="648">
        <v>2401</v>
      </c>
      <c r="K30" s="650">
        <v>663</v>
      </c>
      <c r="L30" s="639">
        <v>2.8</v>
      </c>
      <c r="M30" s="651">
        <v>1.8</v>
      </c>
      <c r="N30" s="639"/>
      <c r="O30" s="604" t="s">
        <v>416</v>
      </c>
      <c r="P30" s="652">
        <v>0.93400000000000005</v>
      </c>
      <c r="Q30" s="177"/>
    </row>
    <row r="31" spans="2:17" s="168" customFormat="1" ht="13.5" customHeight="1">
      <c r="B31" s="600"/>
      <c r="C31" s="631"/>
      <c r="D31" s="631">
        <v>4</v>
      </c>
      <c r="E31" s="646"/>
      <c r="F31" s="632"/>
      <c r="G31" s="647">
        <v>16251</v>
      </c>
      <c r="H31" s="648">
        <v>13222</v>
      </c>
      <c r="I31" s="649">
        <v>-0.49</v>
      </c>
      <c r="J31" s="648">
        <v>2384</v>
      </c>
      <c r="K31" s="650">
        <v>645</v>
      </c>
      <c r="L31" s="639">
        <v>0.2</v>
      </c>
      <c r="M31" s="651">
        <v>2</v>
      </c>
      <c r="N31" s="639"/>
      <c r="O31" s="604" t="s">
        <v>417</v>
      </c>
      <c r="P31" s="652">
        <v>0.93</v>
      </c>
      <c r="Q31" s="177"/>
    </row>
    <row r="32" spans="2:17" s="168" customFormat="1" ht="13.5" customHeight="1">
      <c r="B32" s="600" t="s">
        <v>392</v>
      </c>
      <c r="C32" s="631" t="s">
        <v>103</v>
      </c>
      <c r="D32" s="631">
        <v>5</v>
      </c>
      <c r="E32" s="646" t="s">
        <v>151</v>
      </c>
      <c r="F32" s="632"/>
      <c r="G32" s="647">
        <v>16254</v>
      </c>
      <c r="H32" s="648">
        <v>13236</v>
      </c>
      <c r="I32" s="649">
        <v>0.11</v>
      </c>
      <c r="J32" s="648">
        <v>2380</v>
      </c>
      <c r="K32" s="650">
        <v>638</v>
      </c>
      <c r="L32" s="639">
        <v>0.3</v>
      </c>
      <c r="M32" s="651">
        <v>1.9</v>
      </c>
      <c r="N32" s="639"/>
      <c r="O32" s="604" t="s">
        <v>436</v>
      </c>
      <c r="P32" s="652">
        <v>0.92400000000000004</v>
      </c>
      <c r="Q32" s="177"/>
    </row>
    <row r="33" spans="2:17" s="168" customFormat="1" ht="13.5" customHeight="1">
      <c r="B33" s="600"/>
      <c r="C33" s="631"/>
      <c r="D33" s="631">
        <v>6</v>
      </c>
      <c r="E33" s="646"/>
      <c r="F33" s="632"/>
      <c r="G33" s="647">
        <v>16272</v>
      </c>
      <c r="H33" s="648">
        <v>13240</v>
      </c>
      <c r="I33" s="790">
        <v>0</v>
      </c>
      <c r="J33" s="648">
        <v>2390</v>
      </c>
      <c r="K33" s="650">
        <v>642</v>
      </c>
      <c r="L33" s="639">
        <v>-0.1</v>
      </c>
      <c r="M33" s="651">
        <v>1.6</v>
      </c>
      <c r="N33" s="639"/>
      <c r="O33" s="604" t="s">
        <v>400</v>
      </c>
      <c r="P33" s="652">
        <v>0.91900000000000004</v>
      </c>
      <c r="Q33" s="177"/>
    </row>
    <row r="34" spans="2:17" s="168" customFormat="1" ht="13.5" customHeight="1">
      <c r="B34" s="600"/>
      <c r="C34" s="631"/>
      <c r="D34" s="631">
        <v>7</v>
      </c>
      <c r="E34" s="646"/>
      <c r="F34" s="632"/>
      <c r="G34" s="647">
        <v>16269</v>
      </c>
      <c r="H34" s="648">
        <v>13248</v>
      </c>
      <c r="I34" s="649">
        <v>0.06</v>
      </c>
      <c r="J34" s="648">
        <v>2379</v>
      </c>
      <c r="K34" s="650">
        <v>642</v>
      </c>
      <c r="L34" s="639">
        <v>-0.1</v>
      </c>
      <c r="M34" s="651">
        <v>1.5</v>
      </c>
      <c r="N34" s="639"/>
      <c r="O34" s="604" t="s">
        <v>401</v>
      </c>
      <c r="P34" s="652">
        <v>0.91400000000000003</v>
      </c>
      <c r="Q34" s="177"/>
    </row>
    <row r="35" spans="2:17" s="168" customFormat="1" ht="13.5" customHeight="1">
      <c r="B35" s="600"/>
      <c r="C35" s="631"/>
      <c r="D35" s="631">
        <v>8</v>
      </c>
      <c r="E35" s="646"/>
      <c r="F35" s="632"/>
      <c r="G35" s="647">
        <v>16363</v>
      </c>
      <c r="H35" s="648">
        <v>13322</v>
      </c>
      <c r="I35" s="649">
        <v>0.56000000000000005</v>
      </c>
      <c r="J35" s="648">
        <v>2401</v>
      </c>
      <c r="K35" s="650">
        <v>640</v>
      </c>
      <c r="L35" s="639">
        <v>0.2</v>
      </c>
      <c r="M35" s="651">
        <v>1.8</v>
      </c>
      <c r="N35" s="639"/>
      <c r="O35" s="604" t="s">
        <v>402</v>
      </c>
      <c r="P35" s="652">
        <v>0.91200000000000003</v>
      </c>
      <c r="Q35" s="177"/>
    </row>
    <row r="36" spans="2:17" s="168" customFormat="1" ht="13.5" customHeight="1">
      <c r="B36" s="830"/>
      <c r="C36" s="631"/>
      <c r="D36" s="631">
        <v>9</v>
      </c>
      <c r="E36" s="646"/>
      <c r="F36" s="632"/>
      <c r="G36" s="647">
        <v>16280</v>
      </c>
      <c r="H36" s="648">
        <v>13229</v>
      </c>
      <c r="I36" s="790">
        <v>-0.7</v>
      </c>
      <c r="J36" s="648">
        <v>2405</v>
      </c>
      <c r="K36" s="650">
        <v>646</v>
      </c>
      <c r="L36" s="639">
        <v>0</v>
      </c>
      <c r="M36" s="651"/>
      <c r="N36" s="639"/>
      <c r="O36" s="604"/>
      <c r="P36" s="652"/>
      <c r="Q36" s="177"/>
    </row>
    <row r="37" spans="2:17" s="168" customFormat="1" ht="13.5" customHeight="1">
      <c r="B37" s="633"/>
      <c r="C37" s="634"/>
      <c r="D37" s="634"/>
      <c r="E37" s="653"/>
      <c r="F37" s="635"/>
      <c r="G37" s="654"/>
      <c r="H37" s="655"/>
      <c r="I37" s="656"/>
      <c r="J37" s="655"/>
      <c r="K37" s="657"/>
      <c r="L37" s="645"/>
      <c r="M37" s="658"/>
      <c r="N37" s="639"/>
      <c r="O37" s="604"/>
      <c r="P37" s="659"/>
      <c r="Q37" s="177"/>
    </row>
    <row r="38" spans="2:17" s="70" customFormat="1" ht="15" customHeight="1">
      <c r="B38" s="196" t="s">
        <v>345</v>
      </c>
      <c r="C38" s="131"/>
      <c r="D38" s="131"/>
      <c r="E38" s="131"/>
      <c r="F38" s="200"/>
      <c r="G38" s="131"/>
      <c r="H38" s="131"/>
      <c r="I38" s="131"/>
      <c r="J38" s="131"/>
      <c r="K38" s="131"/>
      <c r="L38" s="131"/>
      <c r="M38" s="140"/>
      <c r="N38" s="201"/>
      <c r="O38" s="1105" t="s">
        <v>341</v>
      </c>
      <c r="P38" s="1106"/>
    </row>
    <row r="39" spans="2:17" s="70" customFormat="1" ht="15" customHeight="1">
      <c r="B39" s="71" t="s">
        <v>229</v>
      </c>
      <c r="M39" s="141"/>
      <c r="N39" s="201"/>
      <c r="O39" s="1111" t="s">
        <v>342</v>
      </c>
      <c r="P39" s="1112"/>
    </row>
    <row r="40" spans="2:17" s="70" customFormat="1" ht="15" customHeight="1">
      <c r="B40" s="71" t="s">
        <v>220</v>
      </c>
      <c r="M40" s="141"/>
      <c r="N40" s="201"/>
      <c r="O40" s="1113" t="s">
        <v>343</v>
      </c>
      <c r="P40" s="1114"/>
    </row>
    <row r="41" spans="2:17" s="70" customFormat="1" ht="15" customHeight="1">
      <c r="B41" s="71"/>
      <c r="I41" s="336"/>
      <c r="J41" s="337"/>
      <c r="M41" s="141"/>
      <c r="N41" s="201"/>
      <c r="O41" s="1107" t="s">
        <v>344</v>
      </c>
      <c r="P41" s="1108"/>
    </row>
    <row r="42" spans="2:17" s="70" customFormat="1" ht="15" customHeight="1">
      <c r="B42" s="72"/>
      <c r="C42" s="53"/>
      <c r="D42" s="53"/>
      <c r="E42" s="53"/>
      <c r="F42" s="53"/>
      <c r="G42" s="53"/>
      <c r="H42" s="53"/>
      <c r="I42" s="53"/>
      <c r="J42" s="53"/>
      <c r="K42" s="53"/>
      <c r="L42" s="53"/>
      <c r="M42" s="133"/>
      <c r="N42" s="201"/>
      <c r="O42" s="1109" t="s">
        <v>220</v>
      </c>
      <c r="P42" s="1110"/>
    </row>
    <row r="43" spans="2:17" s="70" customFormat="1" ht="15" customHeight="1">
      <c r="C43" s="309"/>
      <c r="F43" s="132"/>
      <c r="G43" s="132"/>
      <c r="H43" s="132"/>
      <c r="I43" s="132"/>
      <c r="J43" s="132"/>
      <c r="K43" s="132"/>
      <c r="L43" s="132"/>
      <c r="M43" s="132"/>
      <c r="N43" s="132"/>
      <c r="O43" s="322"/>
      <c r="P43" s="132"/>
    </row>
    <row r="44" spans="2:17" ht="15" customHeight="1">
      <c r="B44" s="54"/>
      <c r="C44" s="44"/>
      <c r="D44" s="44"/>
      <c r="E44" s="169"/>
      <c r="F44" s="169"/>
      <c r="G44" s="44"/>
      <c r="H44" s="44"/>
      <c r="I44" s="44"/>
      <c r="J44" s="44"/>
      <c r="K44" s="44"/>
      <c r="L44" s="44"/>
      <c r="M44" s="44"/>
      <c r="N44" s="44"/>
      <c r="O44" s="44"/>
      <c r="P44" s="61"/>
    </row>
    <row r="45" spans="2:17" ht="15" customHeight="1">
      <c r="B45" s="43"/>
      <c r="C45" s="45"/>
      <c r="D45" s="45"/>
      <c r="E45" s="45"/>
      <c r="F45" s="45"/>
      <c r="G45" s="45"/>
      <c r="H45" s="45"/>
      <c r="I45" s="45"/>
      <c r="J45" s="45"/>
      <c r="K45" s="45"/>
      <c r="L45" s="45"/>
      <c r="M45" s="45"/>
      <c r="N45" s="45"/>
      <c r="O45" s="45"/>
      <c r="P45" s="64"/>
    </row>
    <row r="46" spans="2:17" ht="15" customHeight="1">
      <c r="B46" s="43"/>
      <c r="C46" s="45"/>
      <c r="D46" s="45"/>
      <c r="E46" s="45"/>
      <c r="F46" s="45"/>
      <c r="G46" s="45"/>
      <c r="H46" s="45"/>
      <c r="I46" s="45"/>
      <c r="J46" s="45"/>
      <c r="K46" s="45"/>
      <c r="L46" s="45"/>
      <c r="M46" s="45"/>
      <c r="N46" s="45"/>
      <c r="O46" s="45"/>
      <c r="P46" s="64"/>
    </row>
    <row r="47" spans="2:17" ht="15" customHeight="1">
      <c r="B47" s="43"/>
      <c r="C47" s="45"/>
      <c r="D47" s="45"/>
      <c r="E47" s="45"/>
      <c r="F47" s="45"/>
      <c r="G47" s="45"/>
      <c r="H47" s="45"/>
      <c r="I47" s="45"/>
      <c r="J47" s="45"/>
      <c r="K47" s="45"/>
      <c r="L47" s="45"/>
      <c r="M47" s="45"/>
      <c r="N47" s="45"/>
      <c r="O47" s="45"/>
      <c r="P47" s="64"/>
    </row>
    <row r="48" spans="2:17" ht="15" customHeight="1">
      <c r="B48" s="43"/>
      <c r="C48" s="45"/>
      <c r="D48" s="45"/>
      <c r="E48" s="45"/>
      <c r="F48" s="45"/>
      <c r="G48" s="45"/>
      <c r="H48" s="45"/>
      <c r="I48" s="45"/>
      <c r="J48" s="45"/>
      <c r="K48" s="45"/>
      <c r="L48" s="45"/>
      <c r="M48" s="45"/>
      <c r="N48" s="45"/>
      <c r="O48" s="45"/>
      <c r="P48" s="64"/>
    </row>
    <row r="49" spans="2:16" ht="15" customHeight="1">
      <c r="B49" s="43"/>
      <c r="C49" s="45"/>
      <c r="D49" s="45"/>
      <c r="E49" s="100"/>
      <c r="F49" s="100"/>
      <c r="G49" s="100"/>
      <c r="H49" s="100"/>
      <c r="I49" s="100"/>
      <c r="J49" s="100"/>
      <c r="K49" s="100"/>
      <c r="L49" s="100"/>
      <c r="M49" s="100"/>
      <c r="N49" s="100"/>
      <c r="O49" s="100"/>
      <c r="P49" s="162"/>
    </row>
    <row r="50" spans="2:16" ht="15" customHeight="1">
      <c r="B50" s="43"/>
      <c r="C50" s="45"/>
      <c r="D50" s="45"/>
      <c r="E50" s="100"/>
      <c r="F50" s="100"/>
      <c r="G50" s="100"/>
      <c r="H50" s="100"/>
      <c r="I50" s="100"/>
      <c r="J50" s="100"/>
      <c r="K50" s="100"/>
      <c r="L50" s="100"/>
      <c r="M50" s="100"/>
      <c r="N50" s="100"/>
      <c r="O50" s="100"/>
      <c r="P50" s="162"/>
    </row>
    <row r="51" spans="2:16" ht="15" customHeight="1">
      <c r="B51" s="43"/>
      <c r="C51" s="45"/>
      <c r="D51" s="45"/>
      <c r="E51" s="100"/>
      <c r="F51" s="100"/>
      <c r="G51" s="100"/>
      <c r="H51" s="100"/>
      <c r="I51" s="100"/>
      <c r="J51" s="100"/>
      <c r="K51" s="100"/>
      <c r="L51" s="100"/>
      <c r="M51" s="100"/>
      <c r="N51" s="100"/>
      <c r="O51" s="100"/>
      <c r="P51" s="162"/>
    </row>
    <row r="52" spans="2:16" ht="15" customHeight="1">
      <c r="B52" s="43"/>
      <c r="C52" s="45"/>
      <c r="D52" s="45"/>
      <c r="E52" s="100"/>
      <c r="F52" s="100"/>
      <c r="G52" s="100"/>
      <c r="H52" s="100"/>
      <c r="I52" s="100"/>
      <c r="J52" s="100"/>
      <c r="K52" s="100"/>
      <c r="L52" s="100"/>
      <c r="M52" s="100"/>
      <c r="N52" s="100"/>
      <c r="O52" s="100"/>
      <c r="P52" s="162"/>
    </row>
    <row r="53" spans="2:16" ht="15" customHeight="1">
      <c r="B53" s="43"/>
      <c r="C53" s="45"/>
      <c r="D53" s="45"/>
      <c r="E53" s="100"/>
      <c r="F53" s="100"/>
      <c r="G53" s="100"/>
      <c r="H53" s="100"/>
      <c r="I53" s="100"/>
      <c r="J53" s="100"/>
      <c r="K53" s="100"/>
      <c r="L53" s="100"/>
      <c r="M53" s="100"/>
      <c r="N53" s="100"/>
      <c r="O53" s="100"/>
      <c r="P53" s="162"/>
    </row>
    <row r="54" spans="2:16" ht="15" customHeight="1">
      <c r="B54" s="43"/>
      <c r="C54" s="45"/>
      <c r="D54" s="45"/>
      <c r="E54" s="100"/>
      <c r="F54" s="100"/>
      <c r="G54" s="100"/>
      <c r="H54" s="100"/>
      <c r="I54" s="100"/>
      <c r="J54" s="100"/>
      <c r="K54" s="100"/>
      <c r="L54" s="100"/>
      <c r="M54" s="100"/>
      <c r="N54" s="100"/>
      <c r="O54" s="100"/>
      <c r="P54" s="162"/>
    </row>
    <row r="55" spans="2:16" ht="15" customHeight="1">
      <c r="B55" s="43"/>
      <c r="C55" s="45"/>
      <c r="D55" s="45"/>
      <c r="E55" s="100"/>
      <c r="F55" s="100"/>
      <c r="G55" s="100"/>
      <c r="H55" s="100"/>
      <c r="I55" s="100"/>
      <c r="J55" s="100"/>
      <c r="K55" s="100"/>
      <c r="L55" s="100"/>
      <c r="M55" s="100"/>
      <c r="N55" s="100"/>
      <c r="O55" s="100"/>
      <c r="P55" s="162"/>
    </row>
    <row r="56" spans="2:16" ht="15" customHeight="1">
      <c r="B56" s="43"/>
      <c r="C56" s="45"/>
      <c r="D56" s="45"/>
      <c r="E56" s="100"/>
      <c r="F56" s="100"/>
      <c r="G56" s="100"/>
      <c r="H56" s="100"/>
      <c r="I56" s="100"/>
      <c r="J56" s="100"/>
      <c r="K56" s="100"/>
      <c r="L56" s="100"/>
      <c r="M56" s="100"/>
      <c r="N56" s="100"/>
      <c r="O56" s="100"/>
      <c r="P56" s="162"/>
    </row>
    <row r="57" spans="2:16" ht="15" customHeight="1">
      <c r="B57" s="43"/>
      <c r="C57" s="45"/>
      <c r="D57" s="45"/>
      <c r="E57" s="100"/>
      <c r="F57" s="100"/>
      <c r="G57" s="100"/>
      <c r="H57" s="100"/>
      <c r="I57" s="100"/>
      <c r="J57" s="100"/>
      <c r="K57" s="100"/>
      <c r="L57" s="100"/>
      <c r="M57" s="100"/>
      <c r="N57" s="100"/>
      <c r="O57" s="100"/>
      <c r="P57" s="162"/>
    </row>
    <row r="58" spans="2:16" ht="15" customHeight="1">
      <c r="B58" s="55"/>
      <c r="C58" s="56"/>
      <c r="D58" s="56"/>
      <c r="E58" s="170"/>
      <c r="F58" s="170"/>
      <c r="G58" s="170"/>
      <c r="H58" s="170"/>
      <c r="I58" s="170"/>
      <c r="J58" s="170"/>
      <c r="K58" s="170"/>
      <c r="L58" s="170"/>
      <c r="M58" s="170"/>
      <c r="N58" s="170"/>
      <c r="O58" s="170"/>
      <c r="P58" s="165"/>
    </row>
    <row r="59" spans="2:16" ht="4.5" customHeight="1">
      <c r="B59" s="45"/>
      <c r="C59" s="45"/>
      <c r="D59" s="45"/>
      <c r="E59" s="100"/>
      <c r="F59" s="100"/>
      <c r="G59" s="100"/>
      <c r="H59" s="100"/>
      <c r="I59" s="100"/>
      <c r="J59" s="100"/>
      <c r="K59" s="100"/>
      <c r="L59" s="100"/>
      <c r="M59" s="100"/>
      <c r="N59" s="100"/>
      <c r="O59" s="100"/>
      <c r="P59" s="100"/>
    </row>
    <row r="60" spans="2:16" ht="15" customHeight="1">
      <c r="B60" s="1014" t="s">
        <v>513</v>
      </c>
      <c r="C60" s="1015"/>
      <c r="D60" s="1015"/>
      <c r="E60" s="1015"/>
      <c r="F60" s="1015"/>
      <c r="G60" s="1015"/>
      <c r="H60" s="1015"/>
      <c r="I60" s="1015"/>
      <c r="J60" s="1015"/>
      <c r="K60" s="1015"/>
      <c r="L60" s="1015"/>
      <c r="M60" s="1015"/>
      <c r="N60" s="1015"/>
      <c r="O60" s="1015"/>
      <c r="P60" s="1016"/>
    </row>
    <row r="61" spans="2:16" ht="15" customHeight="1">
      <c r="B61" s="1017"/>
      <c r="C61" s="1018"/>
      <c r="D61" s="1018"/>
      <c r="E61" s="1018"/>
      <c r="F61" s="1018"/>
      <c r="G61" s="1018"/>
      <c r="H61" s="1018"/>
      <c r="I61" s="1018"/>
      <c r="J61" s="1018"/>
      <c r="K61" s="1018"/>
      <c r="L61" s="1018"/>
      <c r="M61" s="1018"/>
      <c r="N61" s="1018"/>
      <c r="O61" s="1018"/>
      <c r="P61" s="1019"/>
    </row>
    <row r="62" spans="2:16" ht="15" customHeight="1">
      <c r="B62" s="1020"/>
      <c r="C62" s="1021"/>
      <c r="D62" s="1021"/>
      <c r="E62" s="1021"/>
      <c r="F62" s="1021"/>
      <c r="G62" s="1021"/>
      <c r="H62" s="1021"/>
      <c r="I62" s="1021"/>
      <c r="J62" s="1021"/>
      <c r="K62" s="1021"/>
      <c r="L62" s="1021"/>
      <c r="M62" s="1021"/>
      <c r="N62" s="1021"/>
      <c r="O62" s="1021"/>
      <c r="P62" s="1022"/>
    </row>
    <row r="63" spans="2:16" ht="15" customHeight="1">
      <c r="B63" s="45"/>
      <c r="C63" s="45"/>
      <c r="D63" s="45"/>
      <c r="E63" s="100"/>
      <c r="F63" s="100"/>
      <c r="G63" s="100"/>
      <c r="H63" s="100"/>
      <c r="I63" s="100"/>
      <c r="J63" s="100"/>
      <c r="K63" s="100"/>
      <c r="L63" s="100"/>
      <c r="M63" s="100"/>
      <c r="N63" s="100"/>
      <c r="O63" s="100"/>
      <c r="P63" s="100"/>
    </row>
    <row r="64" spans="2:16" ht="15" customHeight="1">
      <c r="B64" s="45"/>
      <c r="C64" s="45"/>
      <c r="D64" s="45"/>
      <c r="E64" s="100"/>
      <c r="F64" s="100"/>
      <c r="G64" s="100"/>
      <c r="H64" s="100"/>
      <c r="I64" s="100"/>
      <c r="J64" s="100"/>
      <c r="K64" s="100"/>
      <c r="L64" s="100"/>
      <c r="M64" s="100"/>
      <c r="N64" s="100"/>
      <c r="O64" s="100"/>
      <c r="P64" s="100"/>
    </row>
    <row r="65" spans="2:17" ht="15" customHeight="1">
      <c r="B65" s="45"/>
      <c r="C65" s="45"/>
      <c r="D65" s="45"/>
      <c r="E65" s="100"/>
      <c r="F65" s="100"/>
      <c r="G65" s="100"/>
      <c r="H65" s="100"/>
      <c r="I65" s="100"/>
      <c r="J65" s="100"/>
      <c r="K65" s="100"/>
      <c r="L65" s="100"/>
      <c r="M65" s="100"/>
      <c r="N65" s="100"/>
      <c r="O65" s="512"/>
      <c r="P65" s="512"/>
      <c r="Q65" s="512"/>
    </row>
    <row r="66" spans="2:17" ht="15" customHeight="1">
      <c r="B66" s="45"/>
      <c r="C66" s="45"/>
      <c r="D66" s="45"/>
      <c r="E66" s="100"/>
      <c r="F66" s="100"/>
      <c r="G66" s="100"/>
      <c r="H66" s="100"/>
      <c r="I66" s="100"/>
      <c r="J66" s="100"/>
      <c r="K66" s="100"/>
      <c r="L66" s="100"/>
      <c r="M66" s="100"/>
      <c r="N66" s="100"/>
      <c r="O66" s="513"/>
      <c r="P66" s="514"/>
      <c r="Q66" s="514"/>
    </row>
    <row r="67" spans="2:17" ht="15" customHeight="1">
      <c r="B67" s="45"/>
      <c r="C67" s="45"/>
      <c r="D67" s="45"/>
      <c r="E67" s="100"/>
      <c r="F67" s="100"/>
      <c r="G67" s="100"/>
      <c r="H67" s="100"/>
      <c r="I67" s="100"/>
      <c r="J67" s="100"/>
      <c r="K67" s="100"/>
      <c r="L67" s="100"/>
      <c r="M67" s="100"/>
      <c r="N67" s="100"/>
      <c r="O67" s="100"/>
      <c r="P67" s="100"/>
    </row>
    <row r="68" spans="2:17" ht="15" customHeight="1">
      <c r="B68" s="45"/>
      <c r="C68" s="45"/>
      <c r="D68" s="45"/>
      <c r="E68" s="100"/>
      <c r="F68" s="100"/>
      <c r="G68" s="100"/>
      <c r="H68" s="100"/>
      <c r="I68" s="100"/>
      <c r="J68" s="100"/>
      <c r="K68" s="100"/>
      <c r="L68" s="100"/>
      <c r="M68" s="100"/>
      <c r="N68" s="100"/>
      <c r="O68" s="100"/>
      <c r="P68" s="100"/>
    </row>
    <row r="69" spans="2:17" ht="15" customHeight="1">
      <c r="B69" s="45"/>
      <c r="C69" s="45"/>
      <c r="D69" s="45"/>
      <c r="E69" s="100"/>
      <c r="F69" s="100"/>
      <c r="G69" s="100"/>
      <c r="H69" s="100"/>
      <c r="I69" s="100"/>
      <c r="J69" s="100"/>
      <c r="K69" s="100"/>
      <c r="L69" s="100"/>
      <c r="M69" s="100"/>
      <c r="N69" s="100"/>
      <c r="O69" s="100"/>
      <c r="P69" s="100"/>
    </row>
    <row r="70" spans="2:17" ht="15" customHeight="1">
      <c r="B70" s="45"/>
      <c r="C70" s="45"/>
      <c r="D70" s="45"/>
      <c r="E70" s="100"/>
      <c r="F70" s="100"/>
      <c r="G70" s="100"/>
      <c r="H70" s="100"/>
      <c r="I70" s="100"/>
      <c r="J70" s="100"/>
      <c r="K70" s="100"/>
      <c r="L70" s="100"/>
      <c r="M70" s="100"/>
      <c r="N70" s="100"/>
      <c r="O70" s="100"/>
      <c r="P70" s="100"/>
    </row>
    <row r="71" spans="2:17" ht="15" customHeight="1">
      <c r="B71" s="45"/>
      <c r="C71" s="45"/>
      <c r="D71" s="45"/>
      <c r="E71" s="100"/>
      <c r="F71" s="100"/>
      <c r="G71" s="100"/>
      <c r="H71" s="100"/>
      <c r="I71" s="100"/>
      <c r="J71" s="100"/>
      <c r="K71" s="100"/>
      <c r="L71" s="100"/>
      <c r="M71" s="100"/>
      <c r="N71" s="100"/>
      <c r="O71" s="100"/>
      <c r="P71" s="100"/>
    </row>
    <row r="72" spans="2:17" ht="15" customHeight="1">
      <c r="B72" s="45"/>
      <c r="C72" s="45"/>
      <c r="D72" s="45"/>
      <c r="E72" s="100"/>
      <c r="F72" s="100"/>
      <c r="G72" s="100"/>
      <c r="H72" s="100"/>
      <c r="I72" s="100"/>
      <c r="J72" s="100"/>
      <c r="K72" s="100"/>
      <c r="L72" s="100"/>
      <c r="M72" s="100"/>
      <c r="N72" s="100"/>
      <c r="O72" s="100"/>
      <c r="P72" s="100"/>
    </row>
    <row r="73" spans="2:17" ht="15" customHeight="1">
      <c r="B73" s="45"/>
      <c r="C73" s="45"/>
      <c r="D73" s="45"/>
      <c r="E73" s="100"/>
      <c r="F73" s="100"/>
      <c r="G73" s="100"/>
      <c r="H73" s="100"/>
      <c r="I73" s="100"/>
      <c r="J73" s="100"/>
      <c r="K73" s="100"/>
      <c r="L73" s="100"/>
      <c r="M73" s="100"/>
      <c r="N73" s="100"/>
      <c r="O73" s="100"/>
      <c r="P73" s="100"/>
    </row>
    <row r="74" spans="2:17" ht="15" customHeight="1">
      <c r="B74" s="45"/>
      <c r="C74" s="45"/>
      <c r="D74" s="45"/>
      <c r="E74" s="100"/>
      <c r="F74" s="100"/>
      <c r="G74" s="100"/>
      <c r="H74" s="100"/>
      <c r="I74" s="100"/>
      <c r="J74" s="100"/>
      <c r="K74" s="100"/>
      <c r="L74" s="100"/>
      <c r="M74" s="100"/>
      <c r="N74" s="100"/>
      <c r="O74" s="100"/>
      <c r="P74" s="100"/>
    </row>
    <row r="75" spans="2:17" ht="15" customHeight="1">
      <c r="B75" s="45"/>
      <c r="C75" s="45"/>
      <c r="D75" s="45"/>
      <c r="E75" s="100"/>
      <c r="F75" s="100"/>
      <c r="G75" s="100"/>
      <c r="H75" s="100"/>
      <c r="I75" s="100"/>
      <c r="J75" s="100"/>
      <c r="K75" s="100"/>
      <c r="L75" s="100"/>
      <c r="M75" s="100"/>
      <c r="N75" s="100"/>
      <c r="O75" s="100"/>
      <c r="P75" s="100"/>
    </row>
    <row r="76" spans="2:17" ht="15" customHeight="1">
      <c r="B76" s="45"/>
      <c r="C76" s="45"/>
      <c r="D76" s="45"/>
      <c r="E76" s="100"/>
      <c r="F76" s="100"/>
      <c r="G76" s="100"/>
      <c r="H76" s="100"/>
      <c r="I76" s="100"/>
      <c r="J76" s="100"/>
      <c r="K76" s="100"/>
      <c r="L76" s="100"/>
      <c r="M76" s="100"/>
      <c r="N76" s="100"/>
      <c r="O76" s="100"/>
      <c r="P76" s="100"/>
    </row>
    <row r="77" spans="2:17" ht="15" customHeight="1">
      <c r="B77" s="45"/>
      <c r="C77" s="45"/>
      <c r="D77" s="45"/>
      <c r="E77" s="100"/>
      <c r="F77" s="100"/>
      <c r="G77" s="100"/>
      <c r="H77" s="100"/>
      <c r="I77" s="100"/>
      <c r="J77" s="100"/>
      <c r="K77" s="100"/>
      <c r="L77" s="100"/>
      <c r="M77" s="100"/>
      <c r="N77" s="100"/>
      <c r="O77" s="100"/>
      <c r="P77" s="100"/>
    </row>
    <row r="78" spans="2:17" ht="15" customHeight="1">
      <c r="E78" s="100"/>
      <c r="F78" s="100"/>
      <c r="G78" s="100"/>
      <c r="H78" s="100"/>
      <c r="I78" s="100"/>
      <c r="J78" s="100"/>
      <c r="K78" s="100"/>
      <c r="L78" s="100"/>
      <c r="M78" s="100"/>
      <c r="N78" s="100"/>
      <c r="O78" s="100"/>
      <c r="P78" s="100"/>
    </row>
    <row r="79" spans="2:17" ht="15" customHeight="1">
      <c r="E79" s="100"/>
      <c r="F79" s="100"/>
      <c r="G79" s="100"/>
      <c r="H79" s="100"/>
      <c r="I79" s="100"/>
      <c r="J79" s="100"/>
      <c r="K79" s="100"/>
      <c r="L79" s="100"/>
      <c r="M79" s="100"/>
      <c r="N79" s="100"/>
      <c r="O79" s="100"/>
      <c r="P79" s="100"/>
    </row>
  </sheetData>
  <mergeCells count="12">
    <mergeCell ref="L3:M3"/>
    <mergeCell ref="L4:M4"/>
    <mergeCell ref="P4:P5"/>
    <mergeCell ref="L5:M5"/>
    <mergeCell ref="B5:E5"/>
    <mergeCell ref="O2:O3"/>
    <mergeCell ref="B60:P62"/>
    <mergeCell ref="O38:P38"/>
    <mergeCell ref="O41:P41"/>
    <mergeCell ref="O42:P42"/>
    <mergeCell ref="O39:P39"/>
    <mergeCell ref="O40:P40"/>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5"/>
  <sheetViews>
    <sheetView zoomScaleNormal="100" workbookViewId="0">
      <selection activeCell="B1" sqref="B1"/>
    </sheetView>
  </sheetViews>
  <sheetFormatPr defaultRowHeight="15" customHeight="1"/>
  <cols>
    <col min="1" max="1" width="1.25" style="231" customWidth="1"/>
    <col min="2" max="2" width="6.125" style="231" customWidth="1"/>
    <col min="3" max="5" width="2.625" style="231" customWidth="1"/>
    <col min="6" max="6" width="12.625" style="231" customWidth="1"/>
    <col min="7" max="8" width="11.625" style="231" customWidth="1"/>
    <col min="9" max="9" width="12.625" style="231" customWidth="1"/>
    <col min="10" max="11" width="11.625" style="231" customWidth="1"/>
    <col min="12" max="16384" width="9" style="231"/>
  </cols>
  <sheetData>
    <row r="2" spans="2:11" ht="15" customHeight="1">
      <c r="B2" s="276" t="s">
        <v>172</v>
      </c>
    </row>
    <row r="3" spans="2:11" ht="15" customHeight="1">
      <c r="B3" s="277" t="s">
        <v>178</v>
      </c>
      <c r="H3" s="266" t="s">
        <v>161</v>
      </c>
      <c r="I3" s="239"/>
      <c r="J3" s="239"/>
      <c r="K3" s="266" t="s">
        <v>162</v>
      </c>
    </row>
    <row r="4" spans="2:11" s="239" customFormat="1" ht="15" customHeight="1">
      <c r="B4" s="1047" t="s">
        <v>61</v>
      </c>
      <c r="C4" s="1048"/>
      <c r="D4" s="1048"/>
      <c r="E4" s="1049"/>
      <c r="F4" s="1047" t="s">
        <v>89</v>
      </c>
      <c r="G4" s="249"/>
      <c r="H4" s="250"/>
      <c r="I4" s="1047" t="s">
        <v>163</v>
      </c>
      <c r="J4" s="249"/>
      <c r="K4" s="250"/>
    </row>
    <row r="5" spans="2:11" s="239" customFormat="1" ht="15" customHeight="1">
      <c r="B5" s="1053"/>
      <c r="C5" s="1127"/>
      <c r="D5" s="1127"/>
      <c r="E5" s="1128"/>
      <c r="F5" s="1053"/>
      <c r="G5" s="251" t="s">
        <v>90</v>
      </c>
      <c r="H5" s="265" t="s">
        <v>91</v>
      </c>
      <c r="I5" s="1053"/>
      <c r="J5" s="251" t="s">
        <v>90</v>
      </c>
      <c r="K5" s="265" t="s">
        <v>91</v>
      </c>
    </row>
    <row r="6" spans="2:11" s="239" customFormat="1" ht="15" customHeight="1">
      <c r="B6" s="252" t="s">
        <v>396</v>
      </c>
      <c r="C6" s="48" t="s">
        <v>103</v>
      </c>
      <c r="D6" s="48"/>
      <c r="E6" s="48"/>
      <c r="F6" s="136">
        <v>835016</v>
      </c>
      <c r="G6" s="152"/>
      <c r="H6" s="136">
        <v>-4599</v>
      </c>
      <c r="I6" s="152">
        <v>303808</v>
      </c>
      <c r="J6" s="136"/>
      <c r="K6" s="136">
        <v>1850</v>
      </c>
    </row>
    <row r="7" spans="2:11" s="239" customFormat="1" ht="15" customHeight="1">
      <c r="B7" s="252">
        <v>27</v>
      </c>
      <c r="C7" s="48"/>
      <c r="D7" s="48"/>
      <c r="E7" s="48"/>
      <c r="F7" s="136">
        <v>832832</v>
      </c>
      <c r="G7" s="152"/>
      <c r="H7" s="136">
        <v>-2184</v>
      </c>
      <c r="I7" s="152">
        <v>302109</v>
      </c>
      <c r="J7" s="136"/>
      <c r="K7" s="136">
        <v>-1699</v>
      </c>
    </row>
    <row r="8" spans="2:11" s="239" customFormat="1" ht="15" customHeight="1">
      <c r="B8" s="252">
        <v>28</v>
      </c>
      <c r="C8" s="48"/>
      <c r="D8" s="48"/>
      <c r="E8" s="48"/>
      <c r="F8" s="136">
        <v>828388</v>
      </c>
      <c r="G8" s="152"/>
      <c r="H8" s="136">
        <v>-4444</v>
      </c>
      <c r="I8" s="152">
        <v>304646</v>
      </c>
      <c r="J8" s="136"/>
      <c r="K8" s="136">
        <v>2537</v>
      </c>
    </row>
    <row r="9" spans="2:11" s="239" customFormat="1" ht="15" customHeight="1">
      <c r="B9" s="252">
        <v>29</v>
      </c>
      <c r="C9" s="48"/>
      <c r="D9" s="48"/>
      <c r="E9" s="48"/>
      <c r="F9" s="136">
        <v>823620</v>
      </c>
      <c r="G9" s="152"/>
      <c r="H9" s="136">
        <v>-4768</v>
      </c>
      <c r="I9" s="152">
        <v>307514</v>
      </c>
      <c r="J9" s="136"/>
      <c r="K9" s="136">
        <v>2868</v>
      </c>
    </row>
    <row r="10" spans="2:11" s="239" customFormat="1" ht="15" customHeight="1">
      <c r="B10" s="252">
        <v>30</v>
      </c>
      <c r="C10" s="48"/>
      <c r="D10" s="48"/>
      <c r="E10" s="48"/>
      <c r="F10" s="136">
        <v>819110</v>
      </c>
      <c r="G10" s="152"/>
      <c r="H10" s="136">
        <v>-4510</v>
      </c>
      <c r="I10" s="152">
        <v>310323</v>
      </c>
      <c r="J10" s="136"/>
      <c r="K10" s="136">
        <v>2809</v>
      </c>
    </row>
    <row r="11" spans="2:11" s="239" customFormat="1" ht="15" customHeight="1">
      <c r="B11" s="252"/>
      <c r="C11" s="253"/>
      <c r="D11" s="48"/>
      <c r="E11" s="48"/>
      <c r="F11" s="136"/>
      <c r="G11" s="152"/>
      <c r="H11" s="136"/>
      <c r="I11" s="152"/>
      <c r="J11" s="136"/>
      <c r="K11" s="136"/>
    </row>
    <row r="12" spans="2:11" s="239" customFormat="1" ht="15" customHeight="1">
      <c r="B12" s="252" t="s">
        <v>426</v>
      </c>
      <c r="C12" s="253" t="s">
        <v>103</v>
      </c>
      <c r="D12" s="48">
        <v>3</v>
      </c>
      <c r="E12" s="48" t="s">
        <v>204</v>
      </c>
      <c r="F12" s="136">
        <v>821879</v>
      </c>
      <c r="G12" s="152">
        <v>-628</v>
      </c>
      <c r="H12" s="136">
        <v>-4986</v>
      </c>
      <c r="I12" s="152">
        <v>307926</v>
      </c>
      <c r="J12" s="136">
        <v>40</v>
      </c>
      <c r="K12" s="136">
        <v>2825</v>
      </c>
    </row>
    <row r="13" spans="2:11" s="239" customFormat="1" ht="15" customHeight="1">
      <c r="B13" s="252"/>
      <c r="C13" s="253"/>
      <c r="D13" s="48">
        <v>4</v>
      </c>
      <c r="E13" s="48"/>
      <c r="F13" s="136">
        <v>818865</v>
      </c>
      <c r="G13" s="152">
        <v>-3014</v>
      </c>
      <c r="H13" s="136">
        <v>-5165</v>
      </c>
      <c r="I13" s="152">
        <v>307884</v>
      </c>
      <c r="J13" s="136">
        <v>-42</v>
      </c>
      <c r="K13" s="136">
        <v>2635</v>
      </c>
    </row>
    <row r="14" spans="2:11" s="239" customFormat="1" ht="15" customHeight="1">
      <c r="B14" s="252"/>
      <c r="C14" s="253"/>
      <c r="D14" s="48">
        <v>5</v>
      </c>
      <c r="E14" s="48"/>
      <c r="F14" s="136">
        <v>819646</v>
      </c>
      <c r="G14" s="152">
        <v>781</v>
      </c>
      <c r="H14" s="136">
        <v>-5097</v>
      </c>
      <c r="I14" s="152">
        <v>309011</v>
      </c>
      <c r="J14" s="136">
        <v>1127</v>
      </c>
      <c r="K14" s="136">
        <v>2485</v>
      </c>
    </row>
    <row r="15" spans="2:11" s="239" customFormat="1" ht="15" customHeight="1">
      <c r="B15" s="252"/>
      <c r="C15" s="253"/>
      <c r="D15" s="48">
        <v>6</v>
      </c>
      <c r="E15" s="48"/>
      <c r="F15" s="136">
        <v>819565</v>
      </c>
      <c r="G15" s="152">
        <v>-81</v>
      </c>
      <c r="H15" s="136">
        <v>-4901</v>
      </c>
      <c r="I15" s="152">
        <v>309342</v>
      </c>
      <c r="J15" s="136">
        <v>331</v>
      </c>
      <c r="K15" s="136">
        <v>2584</v>
      </c>
    </row>
    <row r="16" spans="2:11" s="239" customFormat="1" ht="15" customHeight="1">
      <c r="B16" s="252"/>
      <c r="C16" s="253"/>
      <c r="D16" s="48">
        <v>7</v>
      </c>
      <c r="E16" s="48"/>
      <c r="F16" s="136">
        <v>819426</v>
      </c>
      <c r="G16" s="152">
        <v>-139</v>
      </c>
      <c r="H16" s="136">
        <v>-4794</v>
      </c>
      <c r="I16" s="152">
        <v>309649</v>
      </c>
      <c r="J16" s="136">
        <v>307</v>
      </c>
      <c r="K16" s="136">
        <v>2732</v>
      </c>
    </row>
    <row r="17" spans="2:12" s="239" customFormat="1" ht="15" customHeight="1">
      <c r="B17" s="252"/>
      <c r="C17" s="253"/>
      <c r="D17" s="48">
        <v>8</v>
      </c>
      <c r="E17" s="48"/>
      <c r="F17" s="136">
        <v>819433</v>
      </c>
      <c r="G17" s="152">
        <v>7</v>
      </c>
      <c r="H17" s="136">
        <v>-4558</v>
      </c>
      <c r="I17" s="152">
        <v>309957</v>
      </c>
      <c r="J17" s="136">
        <v>308</v>
      </c>
      <c r="K17" s="136">
        <v>2856</v>
      </c>
    </row>
    <row r="18" spans="2:12" s="239" customFormat="1" ht="15" customHeight="1">
      <c r="B18" s="252"/>
      <c r="C18" s="253"/>
      <c r="D18" s="48">
        <v>9</v>
      </c>
      <c r="E18" s="48"/>
      <c r="F18" s="136">
        <v>819312</v>
      </c>
      <c r="G18" s="152">
        <v>-121</v>
      </c>
      <c r="H18" s="136">
        <v>-4506</v>
      </c>
      <c r="I18" s="152">
        <v>310144</v>
      </c>
      <c r="J18" s="136">
        <v>187</v>
      </c>
      <c r="K18" s="136">
        <v>2855</v>
      </c>
    </row>
    <row r="19" spans="2:12" s="239" customFormat="1" ht="15" customHeight="1">
      <c r="B19" s="252"/>
      <c r="C19" s="253"/>
      <c r="D19" s="48">
        <v>10</v>
      </c>
      <c r="E19" s="48"/>
      <c r="F19" s="136">
        <v>819110</v>
      </c>
      <c r="G19" s="152">
        <v>-202</v>
      </c>
      <c r="H19" s="136">
        <v>-4510</v>
      </c>
      <c r="I19" s="152">
        <v>310323</v>
      </c>
      <c r="J19" s="136">
        <v>179</v>
      </c>
      <c r="K19" s="136">
        <v>2809</v>
      </c>
    </row>
    <row r="20" spans="2:12" s="239" customFormat="1" ht="15" customHeight="1">
      <c r="B20" s="252"/>
      <c r="C20" s="253"/>
      <c r="D20" s="48">
        <v>11</v>
      </c>
      <c r="E20" s="48"/>
      <c r="F20" s="136">
        <v>819011</v>
      </c>
      <c r="G20" s="152">
        <v>-99</v>
      </c>
      <c r="H20" s="136">
        <v>-4661</v>
      </c>
      <c r="I20" s="152">
        <v>310684</v>
      </c>
      <c r="J20" s="136">
        <v>361</v>
      </c>
      <c r="K20" s="136">
        <v>2812</v>
      </c>
    </row>
    <row r="21" spans="2:12" s="239" customFormat="1" ht="15" customHeight="1">
      <c r="B21" s="252"/>
      <c r="C21" s="253"/>
      <c r="D21" s="48">
        <v>12</v>
      </c>
      <c r="E21" s="48"/>
      <c r="F21" s="136">
        <v>818752</v>
      </c>
      <c r="G21" s="152">
        <v>-259</v>
      </c>
      <c r="H21" s="136">
        <v>-4574</v>
      </c>
      <c r="I21" s="152">
        <v>310808</v>
      </c>
      <c r="J21" s="136">
        <v>124</v>
      </c>
      <c r="K21" s="136">
        <v>2892</v>
      </c>
    </row>
    <row r="22" spans="2:12" s="239" customFormat="1" ht="15" customHeight="1">
      <c r="B22" s="252">
        <v>31</v>
      </c>
      <c r="C22" s="253" t="s">
        <v>103</v>
      </c>
      <c r="D22" s="48">
        <v>1</v>
      </c>
      <c r="E22" s="48" t="s">
        <v>204</v>
      </c>
      <c r="F22" s="136">
        <v>818626</v>
      </c>
      <c r="G22" s="152">
        <v>-126</v>
      </c>
      <c r="H22" s="136">
        <v>-4424</v>
      </c>
      <c r="I22" s="152">
        <v>310903</v>
      </c>
      <c r="J22" s="136">
        <v>95</v>
      </c>
      <c r="K22" s="136">
        <v>2951</v>
      </c>
    </row>
    <row r="23" spans="2:12" s="239" customFormat="1" ht="15" customHeight="1">
      <c r="B23" s="252"/>
      <c r="C23" s="253"/>
      <c r="D23" s="48">
        <v>2</v>
      </c>
      <c r="E23" s="48"/>
      <c r="F23" s="136">
        <v>818099</v>
      </c>
      <c r="G23" s="152">
        <v>-527</v>
      </c>
      <c r="H23" s="136">
        <v>-4408</v>
      </c>
      <c r="I23" s="152">
        <v>310865</v>
      </c>
      <c r="J23" s="136">
        <v>-38</v>
      </c>
      <c r="K23" s="136">
        <v>2979</v>
      </c>
    </row>
    <row r="24" spans="2:12" s="239" customFormat="1" ht="15" customHeight="1">
      <c r="B24" s="252"/>
      <c r="C24" s="253"/>
      <c r="D24" s="48">
        <v>3</v>
      </c>
      <c r="E24" s="48"/>
      <c r="F24" s="136">
        <v>817739</v>
      </c>
      <c r="G24" s="152">
        <v>-360</v>
      </c>
      <c r="H24" s="136">
        <v>-4140</v>
      </c>
      <c r="I24" s="152">
        <v>311037</v>
      </c>
      <c r="J24" s="136">
        <v>172</v>
      </c>
      <c r="K24" s="136">
        <v>3111</v>
      </c>
    </row>
    <row r="25" spans="2:12" s="239" customFormat="1" ht="15" customHeight="1">
      <c r="B25" s="252"/>
      <c r="C25" s="253"/>
      <c r="D25" s="48">
        <v>4</v>
      </c>
      <c r="E25" s="48"/>
      <c r="F25" s="136">
        <v>814936</v>
      </c>
      <c r="G25" s="152">
        <v>-2803</v>
      </c>
      <c r="H25" s="136">
        <v>-3929</v>
      </c>
      <c r="I25" s="152">
        <v>311313</v>
      </c>
      <c r="J25" s="136">
        <v>276</v>
      </c>
      <c r="K25" s="136">
        <v>3429</v>
      </c>
    </row>
    <row r="26" spans="2:12" s="239" customFormat="1" ht="15" customHeight="1">
      <c r="B26" s="252" t="s">
        <v>397</v>
      </c>
      <c r="C26" s="253" t="s">
        <v>103</v>
      </c>
      <c r="D26" s="48">
        <v>5</v>
      </c>
      <c r="E26" s="48" t="s">
        <v>151</v>
      </c>
      <c r="F26" s="136">
        <v>815527</v>
      </c>
      <c r="G26" s="152">
        <v>591</v>
      </c>
      <c r="H26" s="136">
        <v>-4119</v>
      </c>
      <c r="I26" s="152">
        <v>312326</v>
      </c>
      <c r="J26" s="136">
        <v>1013</v>
      </c>
      <c r="K26" s="136">
        <v>3315</v>
      </c>
    </row>
    <row r="27" spans="2:12" s="239" customFormat="1" ht="15" customHeight="1">
      <c r="B27" s="252"/>
      <c r="C27" s="253"/>
      <c r="D27" s="48">
        <v>6</v>
      </c>
      <c r="E27" s="48"/>
      <c r="F27" s="136">
        <v>815164</v>
      </c>
      <c r="G27" s="152">
        <v>-363</v>
      </c>
      <c r="H27" s="136">
        <v>-4401</v>
      </c>
      <c r="I27" s="152">
        <v>312566</v>
      </c>
      <c r="J27" s="136">
        <v>240</v>
      </c>
      <c r="K27" s="136">
        <v>3224</v>
      </c>
    </row>
    <row r="28" spans="2:12" s="239" customFormat="1" ht="15" customHeight="1">
      <c r="B28" s="252"/>
      <c r="C28" s="253"/>
      <c r="D28" s="48">
        <v>7</v>
      </c>
      <c r="E28" s="48"/>
      <c r="F28" s="136">
        <v>814781</v>
      </c>
      <c r="G28" s="152">
        <v>-383</v>
      </c>
      <c r="H28" s="136">
        <v>-4645</v>
      </c>
      <c r="I28" s="152">
        <v>312745</v>
      </c>
      <c r="J28" s="136">
        <v>179</v>
      </c>
      <c r="K28" s="136">
        <v>3096</v>
      </c>
    </row>
    <row r="29" spans="2:12" s="239" customFormat="1" ht="15" customHeight="1">
      <c r="B29" s="252"/>
      <c r="C29" s="253"/>
      <c r="D29" s="48">
        <v>8</v>
      </c>
      <c r="E29" s="48"/>
      <c r="F29" s="136">
        <v>814681</v>
      </c>
      <c r="G29" s="152">
        <v>-100</v>
      </c>
      <c r="H29" s="136">
        <v>-4752</v>
      </c>
      <c r="I29" s="152">
        <v>313020</v>
      </c>
      <c r="J29" s="136">
        <v>275</v>
      </c>
      <c r="K29" s="136">
        <v>3063</v>
      </c>
    </row>
    <row r="30" spans="2:12" s="239" customFormat="1" ht="15" customHeight="1">
      <c r="B30" s="831"/>
      <c r="C30" s="253"/>
      <c r="D30" s="48">
        <v>9</v>
      </c>
      <c r="E30" s="48"/>
      <c r="F30" s="136">
        <v>814433</v>
      </c>
      <c r="G30" s="152">
        <v>-248</v>
      </c>
      <c r="H30" s="136">
        <v>-4879</v>
      </c>
      <c r="I30" s="152">
        <v>313049</v>
      </c>
      <c r="J30" s="136">
        <v>29</v>
      </c>
      <c r="K30" s="136">
        <v>2905</v>
      </c>
    </row>
    <row r="31" spans="2:12" s="239" customFormat="1" ht="10.5" customHeight="1">
      <c r="B31" s="254"/>
      <c r="C31" s="255"/>
      <c r="D31" s="50"/>
      <c r="E31" s="50"/>
      <c r="F31" s="508"/>
      <c r="G31" s="508"/>
      <c r="H31" s="508"/>
      <c r="I31" s="508"/>
      <c r="J31" s="508"/>
      <c r="K31" s="350"/>
      <c r="L31" s="238"/>
    </row>
    <row r="32" spans="2:12" s="235" customFormat="1" ht="15" customHeight="1">
      <c r="B32" s="233" t="s">
        <v>298</v>
      </c>
      <c r="C32" s="267"/>
      <c r="D32" s="267"/>
      <c r="E32" s="267"/>
      <c r="F32" s="267"/>
      <c r="G32" s="267"/>
      <c r="H32" s="267"/>
      <c r="I32" s="267"/>
      <c r="J32" s="267"/>
      <c r="K32" s="268"/>
    </row>
    <row r="33" spans="2:11" s="235" customFormat="1" ht="15" customHeight="1">
      <c r="B33" s="71" t="s">
        <v>354</v>
      </c>
      <c r="C33" s="70"/>
      <c r="D33" s="70"/>
      <c r="E33" s="70"/>
      <c r="F33" s="70"/>
      <c r="G33" s="70"/>
      <c r="H33" s="70"/>
      <c r="I33" s="267"/>
      <c r="J33" s="509"/>
      <c r="K33" s="268"/>
    </row>
    <row r="34" spans="2:11" s="235" customFormat="1" ht="15" customHeight="1">
      <c r="B34" s="234" t="s">
        <v>205</v>
      </c>
      <c r="C34" s="269"/>
      <c r="D34" s="269"/>
      <c r="E34" s="269"/>
      <c r="F34" s="269"/>
      <c r="G34" s="269"/>
      <c r="H34" s="269"/>
      <c r="I34" s="269"/>
      <c r="J34" s="269"/>
      <c r="K34" s="270"/>
    </row>
    <row r="35" spans="2:11" ht="9" customHeight="1"/>
    <row r="36" spans="2:11" ht="15" customHeight="1">
      <c r="B36" s="306"/>
      <c r="C36" s="324"/>
      <c r="D36" s="169"/>
      <c r="E36" s="169"/>
      <c r="F36" s="169"/>
      <c r="G36" s="169"/>
      <c r="H36" s="169"/>
      <c r="I36" s="169"/>
      <c r="J36" s="169"/>
      <c r="K36" s="161"/>
    </row>
    <row r="37" spans="2:11" ht="15" customHeight="1">
      <c r="B37" s="171"/>
      <c r="C37" s="100"/>
      <c r="D37" s="100"/>
      <c r="E37" s="100"/>
      <c r="F37" s="100"/>
      <c r="G37" s="100"/>
      <c r="H37" s="100"/>
      <c r="I37" s="100"/>
      <c r="J37" s="100"/>
      <c r="K37" s="162"/>
    </row>
    <row r="38" spans="2:11" ht="15" customHeight="1">
      <c r="B38" s="171"/>
      <c r="C38" s="100"/>
      <c r="D38" s="100"/>
      <c r="E38" s="100"/>
      <c r="F38" s="100"/>
      <c r="G38" s="100"/>
      <c r="H38" s="100"/>
      <c r="I38" s="100"/>
      <c r="J38" s="100"/>
      <c r="K38" s="162"/>
    </row>
    <row r="39" spans="2:11" ht="15" customHeight="1">
      <c r="B39" s="171"/>
      <c r="C39" s="100"/>
      <c r="D39" s="100"/>
      <c r="E39" s="100"/>
      <c r="F39" s="100"/>
      <c r="G39" s="100"/>
      <c r="H39" s="100"/>
      <c r="I39" s="100"/>
      <c r="J39" s="100"/>
      <c r="K39" s="162"/>
    </row>
    <row r="40" spans="2:11" ht="15" customHeight="1">
      <c r="B40" s="171"/>
      <c r="C40" s="100"/>
      <c r="D40" s="100"/>
      <c r="E40" s="100"/>
      <c r="F40" s="100"/>
      <c r="G40" s="100"/>
      <c r="H40" s="100"/>
      <c r="I40" s="100"/>
      <c r="J40" s="100"/>
      <c r="K40" s="162"/>
    </row>
    <row r="41" spans="2:11" ht="15" customHeight="1">
      <c r="B41" s="171"/>
      <c r="C41" s="100"/>
      <c r="D41" s="100"/>
      <c r="E41" s="100"/>
      <c r="F41" s="100"/>
      <c r="G41" s="100"/>
      <c r="H41" s="100"/>
      <c r="I41" s="100"/>
      <c r="J41" s="100"/>
      <c r="K41" s="162"/>
    </row>
    <row r="42" spans="2:11" ht="15" customHeight="1">
      <c r="B42" s="171"/>
      <c r="C42" s="100"/>
      <c r="D42" s="100"/>
      <c r="E42" s="100"/>
      <c r="F42" s="100"/>
      <c r="G42" s="100"/>
      <c r="H42" s="100"/>
      <c r="I42" s="100"/>
      <c r="J42" s="100"/>
      <c r="K42" s="162"/>
    </row>
    <row r="43" spans="2:11" ht="15" customHeight="1">
      <c r="B43" s="171"/>
      <c r="C43" s="100"/>
      <c r="D43" s="100"/>
      <c r="E43" s="100"/>
      <c r="F43" s="100"/>
      <c r="G43" s="100"/>
      <c r="H43" s="100"/>
      <c r="I43" s="100"/>
      <c r="J43" s="100"/>
      <c r="K43" s="162"/>
    </row>
    <row r="44" spans="2:11" ht="15" customHeight="1">
      <c r="B44" s="171"/>
      <c r="C44" s="100"/>
      <c r="D44" s="100"/>
      <c r="E44" s="100"/>
      <c r="F44" s="100"/>
      <c r="G44" s="100"/>
      <c r="H44" s="100"/>
      <c r="I44" s="100"/>
      <c r="J44" s="100"/>
      <c r="K44" s="162"/>
    </row>
    <row r="45" spans="2:11" ht="15" customHeight="1">
      <c r="B45" s="171"/>
      <c r="C45" s="100"/>
      <c r="D45" s="100"/>
      <c r="E45" s="100"/>
      <c r="F45" s="100"/>
      <c r="G45" s="100"/>
      <c r="H45" s="100"/>
      <c r="I45" s="100"/>
      <c r="J45" s="100"/>
      <c r="K45" s="162"/>
    </row>
    <row r="46" spans="2:11" ht="15" customHeight="1">
      <c r="B46" s="171"/>
      <c r="C46" s="100"/>
      <c r="D46" s="100"/>
      <c r="E46" s="100"/>
      <c r="F46" s="100"/>
      <c r="G46" s="100"/>
      <c r="H46" s="100"/>
      <c r="I46" s="100"/>
      <c r="J46" s="100"/>
      <c r="K46" s="162"/>
    </row>
    <row r="47" spans="2:11" ht="15" customHeight="1">
      <c r="B47" s="171"/>
      <c r="C47" s="100"/>
      <c r="D47" s="100"/>
      <c r="E47" s="100"/>
      <c r="F47" s="100"/>
      <c r="G47" s="100"/>
      <c r="H47" s="100"/>
      <c r="I47" s="100"/>
      <c r="J47" s="100"/>
      <c r="K47" s="162"/>
    </row>
    <row r="48" spans="2:11" ht="15" customHeight="1">
      <c r="B48" s="172"/>
      <c r="C48" s="170"/>
      <c r="D48" s="170"/>
      <c r="E48" s="170"/>
      <c r="F48" s="170"/>
      <c r="G48" s="170"/>
      <c r="H48" s="170"/>
      <c r="I48" s="170"/>
      <c r="J48" s="170"/>
      <c r="K48" s="165"/>
    </row>
    <row r="49" spans="2:11" ht="9" customHeight="1"/>
    <row r="50" spans="2:11" ht="12.75" customHeight="1">
      <c r="B50" s="1133" t="s">
        <v>231</v>
      </c>
      <c r="C50" s="1134"/>
      <c r="D50" s="1134"/>
      <c r="E50" s="1129" t="s">
        <v>470</v>
      </c>
      <c r="F50" s="1130"/>
      <c r="G50" s="1130"/>
      <c r="H50" s="1130"/>
      <c r="I50" s="1130"/>
      <c r="J50" s="1130"/>
      <c r="K50" s="1131"/>
    </row>
    <row r="51" spans="2:11" ht="12.75" customHeight="1">
      <c r="B51" s="1135"/>
      <c r="C51" s="1136"/>
      <c r="D51" s="1136"/>
      <c r="E51" s="1122"/>
      <c r="F51" s="1132"/>
      <c r="G51" s="1132"/>
      <c r="H51" s="1132"/>
      <c r="I51" s="1132"/>
      <c r="J51" s="1132"/>
      <c r="K51" s="1124"/>
    </row>
    <row r="52" spans="2:11" ht="12.75" customHeight="1">
      <c r="B52" s="1135"/>
      <c r="C52" s="1136"/>
      <c r="D52" s="1136"/>
      <c r="E52" s="1123"/>
      <c r="F52" s="1123"/>
      <c r="G52" s="1123"/>
      <c r="H52" s="1123"/>
      <c r="I52" s="1123"/>
      <c r="J52" s="1123"/>
      <c r="K52" s="1124"/>
    </row>
    <row r="53" spans="2:11" ht="12.75" customHeight="1">
      <c r="B53" s="1135" t="s">
        <v>232</v>
      </c>
      <c r="C53" s="1136"/>
      <c r="D53" s="1136"/>
      <c r="E53" s="1122" t="s">
        <v>471</v>
      </c>
      <c r="F53" s="1123"/>
      <c r="G53" s="1123"/>
      <c r="H53" s="1123"/>
      <c r="I53" s="1123"/>
      <c r="J53" s="1123"/>
      <c r="K53" s="1124"/>
    </row>
    <row r="54" spans="2:11" ht="12.75" customHeight="1">
      <c r="B54" s="1135"/>
      <c r="C54" s="1136"/>
      <c r="D54" s="1136"/>
      <c r="E54" s="1122"/>
      <c r="F54" s="1123"/>
      <c r="G54" s="1123"/>
      <c r="H54" s="1123"/>
      <c r="I54" s="1123"/>
      <c r="J54" s="1123"/>
      <c r="K54" s="1124"/>
    </row>
    <row r="55" spans="2:11" ht="12.75" customHeight="1">
      <c r="B55" s="1137"/>
      <c r="C55" s="1138"/>
      <c r="D55" s="1138"/>
      <c r="E55" s="1125"/>
      <c r="F55" s="1125"/>
      <c r="G55" s="1125"/>
      <c r="H55" s="1125"/>
      <c r="I55" s="1125"/>
      <c r="J55" s="1125"/>
      <c r="K55" s="1126"/>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79"/>
      <c r="H1" s="232"/>
      <c r="I1" s="232"/>
      <c r="N1" s="279"/>
      <c r="O1" s="232"/>
      <c r="P1" s="232"/>
      <c r="Q1" s="232"/>
      <c r="R1" s="232"/>
    </row>
    <row r="2" spans="1:18" ht="81" customHeight="1">
      <c r="A2" s="874" t="s">
        <v>262</v>
      </c>
      <c r="B2" s="874"/>
      <c r="C2" s="874"/>
      <c r="D2" s="874"/>
      <c r="E2" s="874"/>
      <c r="F2" s="874"/>
      <c r="G2" s="874"/>
      <c r="H2" s="874"/>
      <c r="I2" s="874"/>
      <c r="J2" s="874"/>
    </row>
    <row r="3" spans="1:18" ht="32.25" customHeight="1">
      <c r="A3" s="875" t="str">
        <f>目次!A3</f>
        <v>（２０１９年１０月号）</v>
      </c>
      <c r="B3" s="875"/>
      <c r="C3" s="875"/>
      <c r="D3" s="875"/>
      <c r="E3" s="875"/>
      <c r="F3" s="875"/>
      <c r="G3" s="875"/>
      <c r="H3" s="875"/>
      <c r="I3" s="875"/>
      <c r="J3" s="875"/>
    </row>
    <row r="4" spans="1:18" ht="21.75" customHeight="1"/>
    <row r="5" spans="1:18">
      <c r="B5" s="477"/>
      <c r="C5" s="478"/>
      <c r="D5" s="478"/>
      <c r="E5" s="478"/>
      <c r="F5" s="478"/>
      <c r="G5" s="478"/>
      <c r="H5" s="478"/>
      <c r="I5" s="479"/>
    </row>
    <row r="6" spans="1:18" ht="13.5" customHeight="1">
      <c r="B6" s="480"/>
      <c r="C6" s="876" t="s">
        <v>263</v>
      </c>
      <c r="D6" s="876"/>
      <c r="E6" s="876"/>
      <c r="F6" s="876"/>
      <c r="G6" s="876"/>
      <c r="H6" s="876"/>
      <c r="I6" s="481"/>
      <c r="J6" s="236"/>
    </row>
    <row r="7" spans="1:18" ht="6.75" customHeight="1">
      <c r="B7" s="480"/>
      <c r="C7" s="232"/>
      <c r="D7" s="232"/>
      <c r="E7" s="232"/>
      <c r="F7" s="232"/>
      <c r="G7" s="232"/>
      <c r="H7" s="232"/>
      <c r="I7" s="482"/>
    </row>
    <row r="8" spans="1:18" s="237" customFormat="1" ht="18" customHeight="1">
      <c r="B8" s="483"/>
      <c r="C8" s="484" t="s">
        <v>183</v>
      </c>
      <c r="D8" s="485"/>
      <c r="E8" s="485"/>
      <c r="F8" s="485"/>
      <c r="G8" s="486"/>
      <c r="H8" s="486"/>
      <c r="I8" s="487"/>
    </row>
    <row r="9" spans="1:18" s="237" customFormat="1" ht="18" customHeight="1">
      <c r="B9" s="483"/>
      <c r="C9" s="488"/>
      <c r="D9" s="485" t="s">
        <v>264</v>
      </c>
      <c r="E9" s="485"/>
      <c r="F9" s="485"/>
      <c r="G9" s="486"/>
      <c r="H9" s="488" t="s">
        <v>153</v>
      </c>
      <c r="I9" s="487"/>
    </row>
    <row r="10" spans="1:18" s="237" customFormat="1" ht="18" customHeight="1">
      <c r="B10" s="483"/>
      <c r="C10" s="488"/>
      <c r="D10" s="485" t="s">
        <v>265</v>
      </c>
      <c r="E10" s="485"/>
      <c r="F10" s="485"/>
      <c r="G10" s="486"/>
      <c r="H10" s="488" t="s">
        <v>173</v>
      </c>
      <c r="I10" s="487"/>
    </row>
    <row r="11" spans="1:18" s="237" customFormat="1" ht="18" customHeight="1">
      <c r="B11" s="483"/>
      <c r="C11" s="485"/>
      <c r="D11" s="485" t="s">
        <v>266</v>
      </c>
      <c r="E11" s="485"/>
      <c r="F11" s="485"/>
      <c r="G11" s="486"/>
      <c r="H11" s="488" t="s">
        <v>179</v>
      </c>
      <c r="I11" s="487"/>
    </row>
    <row r="12" spans="1:18" s="237" customFormat="1" ht="12" customHeight="1">
      <c r="B12" s="483"/>
      <c r="C12" s="485"/>
      <c r="D12" s="485"/>
      <c r="E12" s="485"/>
      <c r="F12" s="485"/>
      <c r="G12" s="486"/>
      <c r="H12" s="488"/>
      <c r="I12" s="487"/>
    </row>
    <row r="13" spans="1:18" s="237" customFormat="1" ht="18" customHeight="1">
      <c r="B13" s="483"/>
      <c r="C13" s="484" t="s">
        <v>267</v>
      </c>
      <c r="D13" s="485"/>
      <c r="E13" s="485"/>
      <c r="F13" s="485"/>
      <c r="G13" s="486"/>
      <c r="H13" s="488"/>
      <c r="I13" s="487"/>
    </row>
    <row r="14" spans="1:18" s="237" customFormat="1" ht="18" customHeight="1">
      <c r="B14" s="483"/>
      <c r="C14" s="486"/>
      <c r="D14" s="485" t="s">
        <v>268</v>
      </c>
      <c r="E14" s="485"/>
      <c r="F14" s="485" t="s">
        <v>48</v>
      </c>
      <c r="G14" s="486"/>
      <c r="H14" s="488" t="s">
        <v>154</v>
      </c>
      <c r="I14" s="487"/>
    </row>
    <row r="15" spans="1:18" s="237" customFormat="1" ht="18" customHeight="1">
      <c r="B15" s="483"/>
      <c r="C15" s="486"/>
      <c r="D15" s="485"/>
      <c r="E15" s="485"/>
      <c r="F15" s="485" t="s">
        <v>95</v>
      </c>
      <c r="G15" s="486"/>
      <c r="H15" s="488" t="s">
        <v>180</v>
      </c>
      <c r="I15" s="487"/>
    </row>
    <row r="16" spans="1:18" s="237" customFormat="1" ht="18" customHeight="1">
      <c r="B16" s="483"/>
      <c r="C16" s="486"/>
      <c r="D16" s="485" t="s">
        <v>269</v>
      </c>
      <c r="E16" s="485"/>
      <c r="F16" s="485" t="s">
        <v>62</v>
      </c>
      <c r="G16" s="486"/>
      <c r="H16" s="488" t="s">
        <v>155</v>
      </c>
      <c r="I16" s="487"/>
    </row>
    <row r="17" spans="1:9" s="237" customFormat="1" ht="18" customHeight="1">
      <c r="B17" s="483"/>
      <c r="C17" s="486"/>
      <c r="D17" s="485" t="s">
        <v>270</v>
      </c>
      <c r="E17" s="485"/>
      <c r="F17" s="485" t="s">
        <v>68</v>
      </c>
      <c r="G17" s="486"/>
      <c r="H17" s="488" t="s">
        <v>156</v>
      </c>
      <c r="I17" s="487"/>
    </row>
    <row r="18" spans="1:9" s="237" customFormat="1" ht="18" customHeight="1">
      <c r="B18" s="483"/>
      <c r="C18" s="486"/>
      <c r="D18" s="485" t="s">
        <v>271</v>
      </c>
      <c r="E18" s="485"/>
      <c r="F18" s="485" t="s">
        <v>184</v>
      </c>
      <c r="G18" s="486"/>
      <c r="H18" s="488" t="s">
        <v>17</v>
      </c>
      <c r="I18" s="487"/>
    </row>
    <row r="19" spans="1:9" s="237" customFormat="1" ht="18" customHeight="1">
      <c r="B19" s="483"/>
      <c r="C19" s="486"/>
      <c r="D19" s="485"/>
      <c r="E19" s="485"/>
      <c r="F19" s="485" t="s">
        <v>185</v>
      </c>
      <c r="G19" s="486"/>
      <c r="H19" s="488" t="s">
        <v>181</v>
      </c>
      <c r="I19" s="487"/>
    </row>
    <row r="20" spans="1:9" s="237" customFormat="1" ht="18" customHeight="1">
      <c r="B20" s="483"/>
      <c r="C20" s="486"/>
      <c r="D20" s="485"/>
      <c r="E20" s="485"/>
      <c r="F20" s="485" t="s">
        <v>186</v>
      </c>
      <c r="G20" s="486"/>
      <c r="H20" s="488"/>
      <c r="I20" s="487"/>
    </row>
    <row r="21" spans="1:9" s="237" customFormat="1" ht="18" customHeight="1">
      <c r="B21" s="483"/>
      <c r="C21" s="486"/>
      <c r="D21" s="485" t="s">
        <v>272</v>
      </c>
      <c r="E21" s="485"/>
      <c r="F21" s="485" t="s">
        <v>82</v>
      </c>
      <c r="G21" s="486"/>
      <c r="H21" s="488" t="s">
        <v>18</v>
      </c>
      <c r="I21" s="489"/>
    </row>
    <row r="22" spans="1:9" s="237" customFormat="1" ht="18" customHeight="1">
      <c r="B22" s="483"/>
      <c r="C22" s="486"/>
      <c r="D22" s="485"/>
      <c r="E22" s="485"/>
      <c r="F22" s="485" t="s">
        <v>53</v>
      </c>
      <c r="G22" s="486"/>
      <c r="H22" s="488" t="s">
        <v>182</v>
      </c>
      <c r="I22" s="489"/>
    </row>
    <row r="23" spans="1:9" s="237" customFormat="1" ht="18" customHeight="1">
      <c r="B23" s="483"/>
      <c r="C23" s="486"/>
      <c r="D23" s="485" t="s">
        <v>273</v>
      </c>
      <c r="E23" s="485"/>
      <c r="F23" s="485" t="s">
        <v>174</v>
      </c>
      <c r="G23" s="486"/>
      <c r="H23" s="488" t="s">
        <v>19</v>
      </c>
      <c r="I23" s="489"/>
    </row>
    <row r="24" spans="1:9" s="237" customFormat="1" ht="18" customHeight="1">
      <c r="A24" s="349"/>
      <c r="B24" s="483"/>
      <c r="C24" s="486"/>
      <c r="D24" s="485" t="s">
        <v>274</v>
      </c>
      <c r="E24" s="485"/>
      <c r="F24" s="485" t="s">
        <v>54</v>
      </c>
      <c r="G24" s="486"/>
      <c r="H24" s="488" t="s">
        <v>20</v>
      </c>
      <c r="I24" s="489"/>
    </row>
    <row r="25" spans="1:9" s="237" customFormat="1" ht="18" customHeight="1">
      <c r="B25" s="483"/>
      <c r="C25" s="486"/>
      <c r="D25" s="485" t="s">
        <v>275</v>
      </c>
      <c r="E25" s="485"/>
      <c r="F25" s="485" t="s">
        <v>187</v>
      </c>
      <c r="G25" s="486"/>
      <c r="H25" s="488" t="s">
        <v>21</v>
      </c>
      <c r="I25" s="489"/>
    </row>
    <row r="26" spans="1:9" s="237" customFormat="1" ht="18" customHeight="1">
      <c r="B26" s="483"/>
      <c r="C26" s="486"/>
      <c r="D26" s="485"/>
      <c r="E26" s="485"/>
      <c r="F26" s="485" t="s">
        <v>188</v>
      </c>
      <c r="G26" s="486"/>
      <c r="H26" s="488"/>
      <c r="I26" s="489"/>
    </row>
    <row r="27" spans="1:9" s="237" customFormat="1" ht="18" customHeight="1">
      <c r="B27" s="483"/>
      <c r="C27" s="486"/>
      <c r="D27" s="485" t="s">
        <v>276</v>
      </c>
      <c r="E27" s="485"/>
      <c r="F27" s="485" t="s">
        <v>177</v>
      </c>
      <c r="G27" s="486"/>
      <c r="H27" s="488" t="s">
        <v>22</v>
      </c>
      <c r="I27" s="489"/>
    </row>
    <row r="28" spans="1:9" s="237" customFormat="1" ht="12" customHeight="1">
      <c r="B28" s="483"/>
      <c r="C28" s="485"/>
      <c r="D28" s="485"/>
      <c r="E28" s="485"/>
      <c r="F28" s="485"/>
      <c r="G28" s="486"/>
      <c r="H28" s="488"/>
      <c r="I28" s="489"/>
    </row>
    <row r="29" spans="1:9" s="237" customFormat="1" ht="18" customHeight="1">
      <c r="B29" s="483"/>
      <c r="C29" s="484" t="s">
        <v>277</v>
      </c>
      <c r="D29" s="485"/>
      <c r="E29" s="485"/>
      <c r="F29" s="485"/>
      <c r="G29" s="486"/>
      <c r="H29" s="488" t="s">
        <v>239</v>
      </c>
      <c r="I29" s="489"/>
    </row>
    <row r="30" spans="1:9" ht="8.25" customHeight="1">
      <c r="B30" s="480"/>
      <c r="C30" s="232"/>
      <c r="D30" s="232"/>
      <c r="E30" s="232"/>
      <c r="F30" s="232"/>
      <c r="G30" s="232"/>
      <c r="H30" s="232"/>
      <c r="I30" s="482"/>
    </row>
    <row r="31" spans="1:9" ht="13.5" customHeight="1">
      <c r="B31" s="480"/>
      <c r="C31" s="243" t="s">
        <v>23</v>
      </c>
      <c r="D31" s="243"/>
      <c r="E31" s="243"/>
      <c r="F31" s="243"/>
      <c r="G31" s="232"/>
      <c r="H31" s="232"/>
      <c r="I31" s="482"/>
    </row>
    <row r="32" spans="1:9" ht="13.5" customHeight="1">
      <c r="B32" s="490"/>
      <c r="C32" s="491"/>
      <c r="D32" s="491"/>
      <c r="E32" s="491"/>
      <c r="F32" s="491"/>
      <c r="G32" s="491"/>
      <c r="H32" s="491"/>
      <c r="I32" s="492"/>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77" t="str">
        <f>目次!C35</f>
        <v>令和元年(2019年)10月31日 発行</v>
      </c>
      <c r="D35" s="877"/>
      <c r="E35" s="877"/>
      <c r="F35" s="877"/>
      <c r="G35" s="877"/>
      <c r="H35" s="877"/>
      <c r="I35" s="493"/>
    </row>
    <row r="36" spans="1:10" ht="29.25" customHeight="1">
      <c r="A36" s="271"/>
      <c r="B36" s="271"/>
      <c r="C36" s="878" t="s">
        <v>203</v>
      </c>
      <c r="D36" s="878"/>
      <c r="E36" s="878"/>
      <c r="F36" s="878"/>
      <c r="G36" s="878"/>
      <c r="H36" s="878"/>
      <c r="I36" s="271"/>
      <c r="J36" s="271"/>
    </row>
    <row r="37" spans="1:10" ht="18.75">
      <c r="A37" s="866"/>
      <c r="B37" s="873"/>
      <c r="C37" s="866"/>
      <c r="D37" s="866"/>
      <c r="E37" s="866"/>
      <c r="F37" s="866"/>
      <c r="G37" s="866"/>
      <c r="H37" s="866"/>
      <c r="I37" s="866"/>
      <c r="J37" s="866"/>
    </row>
  </sheetData>
  <mergeCells count="6">
    <mergeCell ref="A37:J37"/>
    <mergeCell ref="A2:J2"/>
    <mergeCell ref="A3:J3"/>
    <mergeCell ref="C6:H6"/>
    <mergeCell ref="C35:H35"/>
    <mergeCell ref="C36:H36"/>
  </mergeCells>
  <phoneticPr fontId="3"/>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zoomScaleNormal="100" workbookViewId="0"/>
  </sheetViews>
  <sheetFormatPr defaultRowHeight="13.5"/>
  <cols>
    <col min="1" max="1" width="1.875" style="381" customWidth="1"/>
    <col min="2" max="2" width="1" style="381" customWidth="1"/>
    <col min="3" max="3" width="1.125" style="381" customWidth="1"/>
    <col min="4" max="4" width="10" style="381" customWidth="1"/>
    <col min="5" max="5" width="6.125" style="381" customWidth="1"/>
    <col min="6" max="6" width="11.5" style="381" customWidth="1"/>
    <col min="7" max="7" width="5.25" style="381" customWidth="1"/>
    <col min="8" max="8" width="8.25" style="381" customWidth="1"/>
    <col min="9" max="9" width="3.625" style="381" customWidth="1"/>
    <col min="10" max="10" width="15.125" style="381" customWidth="1"/>
    <col min="11" max="11" width="8.25" style="381" customWidth="1"/>
    <col min="12" max="12" width="5" style="381" customWidth="1"/>
    <col min="13" max="13" width="10.625" style="381" customWidth="1"/>
    <col min="14" max="14" width="5.375" style="381" customWidth="1"/>
    <col min="15" max="22" width="9.5" style="231" customWidth="1"/>
    <col min="23" max="23" width="15.625" style="231" customWidth="1"/>
    <col min="24" max="24" width="1.5" style="381" customWidth="1"/>
    <col min="25" max="16384" width="9" style="381"/>
  </cols>
  <sheetData>
    <row r="1" spans="1:23" ht="18" customHeight="1">
      <c r="A1" s="378" t="s">
        <v>241</v>
      </c>
      <c r="B1" s="379"/>
      <c r="C1" s="379"/>
      <c r="D1" s="380"/>
      <c r="E1" s="380"/>
      <c r="F1" s="380"/>
      <c r="G1" s="380"/>
      <c r="H1" s="380"/>
      <c r="I1" s="380"/>
      <c r="J1" s="380"/>
      <c r="K1" s="380"/>
      <c r="L1" s="380"/>
      <c r="M1" s="380"/>
      <c r="N1" s="380"/>
      <c r="O1" s="1145"/>
      <c r="P1" s="1145"/>
      <c r="Q1" s="1145"/>
      <c r="R1" s="1145"/>
      <c r="S1" s="1145"/>
      <c r="T1" s="1145"/>
      <c r="U1" s="1145"/>
      <c r="V1" s="1145"/>
      <c r="W1" s="1145"/>
    </row>
    <row r="2" spans="1:23" ht="12" customHeight="1">
      <c r="A2" s="380"/>
      <c r="B2" s="380"/>
      <c r="C2" s="382"/>
      <c r="D2" s="380"/>
      <c r="E2" s="380"/>
      <c r="F2" s="380"/>
      <c r="G2" s="380"/>
      <c r="H2" s="380"/>
      <c r="I2" s="380"/>
      <c r="J2" s="380"/>
      <c r="K2" s="380"/>
      <c r="L2" s="380"/>
      <c r="M2" s="380"/>
      <c r="N2" s="380"/>
      <c r="O2" s="383" t="s">
        <v>358</v>
      </c>
    </row>
    <row r="3" spans="1:23" s="385" customFormat="1" ht="18" customHeight="1">
      <c r="A3" s="384"/>
      <c r="B3" s="384"/>
      <c r="C3" s="680"/>
      <c r="D3" s="810" t="s">
        <v>449</v>
      </c>
      <c r="E3" s="681"/>
      <c r="H3" s="682"/>
      <c r="I3"/>
      <c r="J3"/>
      <c r="K3" s="682"/>
      <c r="N3" s="682"/>
      <c r="P3" s="498"/>
    </row>
    <row r="4" spans="1:23" s="231" customFormat="1" ht="8.25" customHeight="1">
      <c r="C4" s="679"/>
      <c r="D4" s="679"/>
      <c r="E4" s="677"/>
      <c r="F4" s="679"/>
      <c r="G4" s="679"/>
      <c r="H4" s="678"/>
      <c r="I4"/>
      <c r="J4"/>
      <c r="K4" s="678"/>
      <c r="L4" s="679"/>
      <c r="N4" s="769"/>
      <c r="P4" s="498"/>
    </row>
    <row r="5" spans="1:23" s="231" customFormat="1" ht="19.7" customHeight="1">
      <c r="C5" s="679"/>
      <c r="D5" s="683" t="s">
        <v>390</v>
      </c>
      <c r="E5" s="684"/>
      <c r="F5" s="685">
        <v>35</v>
      </c>
      <c r="G5" s="686" t="s">
        <v>301</v>
      </c>
      <c r="H5" s="811" t="s">
        <v>450</v>
      </c>
      <c r="I5" s="687"/>
      <c r="J5" s="687"/>
      <c r="K5" s="688"/>
      <c r="L5" s="689"/>
      <c r="N5" s="769"/>
      <c r="P5" s="498"/>
    </row>
    <row r="6" spans="1:23" s="231" customFormat="1" ht="19.7" customHeight="1">
      <c r="C6" s="679"/>
      <c r="D6" s="690" t="s">
        <v>242</v>
      </c>
      <c r="E6" s="691"/>
      <c r="F6" s="692">
        <v>35.714285714285715</v>
      </c>
      <c r="G6" s="686" t="s">
        <v>301</v>
      </c>
      <c r="H6" s="811" t="s">
        <v>451</v>
      </c>
      <c r="I6" s="687"/>
      <c r="J6" s="687"/>
      <c r="K6" s="688"/>
      <c r="L6" s="689"/>
      <c r="N6" s="769"/>
      <c r="P6" s="498"/>
    </row>
    <row r="7" spans="1:23" s="231" customFormat="1" ht="19.7" customHeight="1">
      <c r="C7" s="679"/>
      <c r="D7" s="693" t="s">
        <v>243</v>
      </c>
      <c r="E7" s="694"/>
      <c r="F7" s="695">
        <v>50</v>
      </c>
      <c r="G7" s="686" t="s">
        <v>301</v>
      </c>
      <c r="H7" s="811" t="s">
        <v>452</v>
      </c>
      <c r="I7" s="687"/>
      <c r="J7" s="687"/>
      <c r="K7" s="688"/>
      <c r="L7" s="689"/>
      <c r="N7" s="769"/>
      <c r="P7" s="498"/>
    </row>
    <row r="8" spans="1:23" s="231" customFormat="1" ht="9.75" customHeight="1">
      <c r="C8" s="29"/>
      <c r="D8" s="29"/>
      <c r="E8" s="858"/>
      <c r="F8" s="29"/>
      <c r="G8" s="696"/>
      <c r="H8" s="697"/>
      <c r="I8" s="696"/>
      <c r="J8" s="696"/>
      <c r="K8" s="698"/>
      <c r="L8" s="29"/>
      <c r="M8" s="29"/>
      <c r="N8" s="698"/>
      <c r="O8" s="29"/>
      <c r="P8" s="498"/>
    </row>
    <row r="9" spans="1:23" s="231" customFormat="1" ht="5.25" customHeight="1">
      <c r="A9" s="386"/>
      <c r="B9" s="386"/>
      <c r="C9" s="699"/>
      <c r="D9" s="699"/>
      <c r="E9" s="699"/>
      <c r="F9" s="699"/>
      <c r="G9" s="29"/>
      <c r="H9" s="698"/>
      <c r="I9" s="699"/>
      <c r="J9" s="699"/>
      <c r="K9" s="700"/>
      <c r="L9" s="699"/>
      <c r="M9" s="29"/>
      <c r="N9" s="700"/>
      <c r="O9" s="29"/>
      <c r="P9" s="498"/>
    </row>
    <row r="10" spans="1:23" s="387" customFormat="1" ht="14.45" customHeight="1">
      <c r="C10" s="701"/>
      <c r="D10" s="701" t="s">
        <v>244</v>
      </c>
      <c r="E10" s="702"/>
      <c r="F10" s="702"/>
      <c r="G10" s="388"/>
      <c r="H10" s="703"/>
      <c r="I10" s="388"/>
      <c r="J10" s="702"/>
      <c r="K10" s="703"/>
      <c r="L10" s="702"/>
      <c r="M10" s="388"/>
      <c r="N10" s="768"/>
      <c r="O10" s="388"/>
      <c r="P10" s="498"/>
    </row>
    <row r="11" spans="1:23" s="389" customFormat="1" ht="5.25" customHeight="1">
      <c r="C11" s="704"/>
      <c r="D11" s="704"/>
      <c r="E11" s="705"/>
      <c r="F11" s="704"/>
      <c r="G11" s="390"/>
      <c r="H11" s="706"/>
      <c r="I11" s="390"/>
      <c r="J11" s="704"/>
      <c r="K11" s="706"/>
      <c r="L11" s="704"/>
      <c r="M11" s="390"/>
      <c r="N11" s="666"/>
      <c r="O11" s="390"/>
      <c r="P11" s="498"/>
    </row>
    <row r="12" spans="1:23" s="391" customFormat="1" ht="16.5" customHeight="1">
      <c r="C12" s="707"/>
      <c r="D12" s="708"/>
      <c r="E12" s="860"/>
      <c r="F12" s="1146" t="s">
        <v>384</v>
      </c>
      <c r="G12" s="1147"/>
      <c r="H12" s="1148"/>
      <c r="I12" s="1146" t="s">
        <v>363</v>
      </c>
      <c r="J12" s="1147"/>
      <c r="K12" s="1148"/>
      <c r="L12" s="1149" t="s">
        <v>245</v>
      </c>
      <c r="M12" s="1150"/>
      <c r="N12" s="1150"/>
      <c r="O12" s="392"/>
      <c r="P12" s="498"/>
    </row>
    <row r="13" spans="1:23" s="389" customFormat="1" ht="3.75" customHeight="1">
      <c r="C13" s="710"/>
      <c r="D13" s="710"/>
      <c r="E13" s="711"/>
      <c r="F13" s="794"/>
      <c r="G13" s="714"/>
      <c r="H13" s="713"/>
      <c r="I13" s="714"/>
      <c r="J13" s="715"/>
      <c r="K13" s="716"/>
      <c r="L13" s="712"/>
      <c r="M13" s="712"/>
      <c r="N13" s="717"/>
      <c r="O13" s="390"/>
      <c r="P13" s="498"/>
    </row>
    <row r="14" spans="1:23" s="389" customFormat="1" ht="15" customHeight="1">
      <c r="C14" s="1151" t="s">
        <v>385</v>
      </c>
      <c r="D14" s="1151"/>
      <c r="E14" s="1152"/>
      <c r="F14" s="791" t="s">
        <v>246</v>
      </c>
      <c r="G14" s="757"/>
      <c r="H14" s="718" t="s">
        <v>453</v>
      </c>
      <c r="I14" s="719" t="s">
        <v>82</v>
      </c>
      <c r="J14" s="759"/>
      <c r="K14" s="718" t="s">
        <v>454</v>
      </c>
      <c r="L14" s="719" t="s">
        <v>283</v>
      </c>
      <c r="M14" s="759"/>
      <c r="N14" s="721" t="s">
        <v>368</v>
      </c>
      <c r="O14" s="390"/>
      <c r="P14" s="498"/>
    </row>
    <row r="15" spans="1:23" s="389" customFormat="1" ht="15" customHeight="1">
      <c r="C15" s="705"/>
      <c r="D15" s="705"/>
      <c r="E15" s="709"/>
      <c r="F15" s="795" t="s">
        <v>346</v>
      </c>
      <c r="G15" s="757"/>
      <c r="H15" s="718" t="s">
        <v>455</v>
      </c>
      <c r="I15" s="719" t="s">
        <v>247</v>
      </c>
      <c r="J15" s="759"/>
      <c r="K15" s="718" t="s">
        <v>439</v>
      </c>
      <c r="L15" s="741"/>
      <c r="M15" s="757"/>
      <c r="N15" s="723"/>
      <c r="O15" s="390"/>
      <c r="P15" s="498"/>
    </row>
    <row r="16" spans="1:23" s="389" customFormat="1" ht="15" customHeight="1">
      <c r="C16" s="724"/>
      <c r="D16" s="725" t="s">
        <v>249</v>
      </c>
      <c r="E16" s="726">
        <v>10</v>
      </c>
      <c r="F16" s="795" t="s">
        <v>347</v>
      </c>
      <c r="G16" s="746"/>
      <c r="H16" s="718" t="s">
        <v>381</v>
      </c>
      <c r="I16" s="719" t="s">
        <v>348</v>
      </c>
      <c r="J16" s="757"/>
      <c r="K16" s="718" t="s">
        <v>369</v>
      </c>
      <c r="L16" s="719"/>
      <c r="M16" s="746"/>
      <c r="N16" s="729"/>
      <c r="O16" s="390"/>
      <c r="P16" s="498"/>
    </row>
    <row r="17" spans="3:16" s="389" customFormat="1" ht="15" customHeight="1">
      <c r="C17" s="724"/>
      <c r="D17" s="725" t="s">
        <v>250</v>
      </c>
      <c r="E17" s="731">
        <v>3.5</v>
      </c>
      <c r="F17" s="795"/>
      <c r="G17" s="746"/>
      <c r="H17" s="718"/>
      <c r="I17" s="719" t="s">
        <v>62</v>
      </c>
      <c r="J17" s="757"/>
      <c r="K17" s="718" t="s">
        <v>369</v>
      </c>
      <c r="L17" s="719"/>
      <c r="M17" s="746"/>
      <c r="N17" s="729"/>
      <c r="O17" s="390"/>
      <c r="P17" s="498"/>
    </row>
    <row r="18" spans="3:16" s="389" customFormat="1" ht="15" customHeight="1">
      <c r="C18" s="724"/>
      <c r="D18" s="732" t="s">
        <v>386</v>
      </c>
      <c r="E18" s="733">
        <v>35</v>
      </c>
      <c r="F18" s="795"/>
      <c r="G18" s="757"/>
      <c r="H18" s="718"/>
      <c r="I18" s="719" t="s">
        <v>349</v>
      </c>
      <c r="J18" s="719"/>
      <c r="K18" s="718" t="s">
        <v>454</v>
      </c>
      <c r="L18" s="719"/>
      <c r="M18" s="757"/>
      <c r="N18" s="729"/>
      <c r="O18" s="390"/>
      <c r="P18" s="498"/>
    </row>
    <row r="19" spans="3:16" s="389" customFormat="1" ht="15" customHeight="1">
      <c r="C19" s="724"/>
      <c r="D19" s="730"/>
      <c r="E19" s="709"/>
      <c r="F19" s="795"/>
      <c r="G19" s="757"/>
      <c r="H19" s="718"/>
      <c r="I19" s="719" t="s">
        <v>248</v>
      </c>
      <c r="J19" s="757"/>
      <c r="K19" s="718" t="s">
        <v>456</v>
      </c>
      <c r="L19" s="765"/>
      <c r="M19" s="761"/>
      <c r="N19" s="729"/>
      <c r="O19" s="390"/>
      <c r="P19" s="498"/>
    </row>
    <row r="20" spans="3:16" s="389" customFormat="1" ht="15" customHeight="1">
      <c r="C20" s="724"/>
      <c r="D20" s="734"/>
      <c r="E20" s="735"/>
      <c r="F20" s="795"/>
      <c r="G20" s="757"/>
      <c r="H20" s="718"/>
      <c r="I20" s="719"/>
      <c r="J20" s="757"/>
      <c r="K20" s="718"/>
      <c r="L20" s="719"/>
      <c r="M20" s="746"/>
      <c r="N20" s="729"/>
      <c r="O20" s="390"/>
      <c r="P20" s="498"/>
    </row>
    <row r="21" spans="3:16" s="389" customFormat="1" ht="15" customHeight="1">
      <c r="C21" s="724"/>
      <c r="D21" s="734"/>
      <c r="E21" s="735"/>
      <c r="F21" s="795"/>
      <c r="G21" s="757"/>
      <c r="H21" s="718"/>
      <c r="I21" s="719"/>
      <c r="J21" s="757"/>
      <c r="K21" s="750"/>
      <c r="L21" s="719"/>
      <c r="M21" s="746"/>
      <c r="N21" s="729"/>
      <c r="O21" s="390"/>
      <c r="P21" s="498"/>
    </row>
    <row r="22" spans="3:16" s="389" customFormat="1" ht="15" customHeight="1">
      <c r="C22" s="724"/>
      <c r="D22" s="734"/>
      <c r="E22" s="735"/>
      <c r="F22" s="795"/>
      <c r="G22" s="757"/>
      <c r="H22" s="750"/>
      <c r="I22" s="719"/>
      <c r="J22" s="746"/>
      <c r="K22" s="718"/>
      <c r="L22" s="766"/>
      <c r="M22" s="767"/>
      <c r="N22" s="729"/>
      <c r="O22" s="390"/>
      <c r="P22" s="498"/>
    </row>
    <row r="23" spans="3:16" s="389" customFormat="1" ht="3.75" customHeight="1">
      <c r="C23" s="796"/>
      <c r="D23" s="797"/>
      <c r="E23" s="798"/>
      <c r="F23" s="1143"/>
      <c r="G23" s="1144"/>
      <c r="H23" s="812" t="s">
        <v>387</v>
      </c>
      <c r="I23" s="799"/>
      <c r="J23" s="760"/>
      <c r="K23" s="812"/>
      <c r="L23" s="799"/>
      <c r="M23" s="799"/>
      <c r="N23" s="736"/>
      <c r="O23" s="390"/>
      <c r="P23" s="498"/>
    </row>
    <row r="24" spans="3:16" s="389" customFormat="1" ht="3.75" customHeight="1">
      <c r="C24" s="737"/>
      <c r="D24" s="738"/>
      <c r="E24" s="711"/>
      <c r="F24" s="758"/>
      <c r="G24" s="739"/>
      <c r="H24" s="813"/>
      <c r="I24" s="739"/>
      <c r="J24" s="762"/>
      <c r="K24" s="813"/>
      <c r="L24" s="739"/>
      <c r="M24" s="739"/>
      <c r="N24" s="740"/>
      <c r="O24" s="390"/>
      <c r="P24" s="498"/>
    </row>
    <row r="25" spans="3:16" s="389" customFormat="1" ht="15" customHeight="1">
      <c r="C25" s="1139" t="s">
        <v>388</v>
      </c>
      <c r="D25" s="1139"/>
      <c r="E25" s="1140"/>
      <c r="F25" s="791" t="s">
        <v>251</v>
      </c>
      <c r="G25" s="746"/>
      <c r="H25" s="718" t="s">
        <v>457</v>
      </c>
      <c r="I25" s="719" t="s">
        <v>293</v>
      </c>
      <c r="J25" s="746"/>
      <c r="K25" s="718" t="s">
        <v>458</v>
      </c>
      <c r="L25" s="719" t="s">
        <v>279</v>
      </c>
      <c r="M25" s="720"/>
      <c r="N25" s="861" t="s">
        <v>368</v>
      </c>
      <c r="O25" s="390"/>
      <c r="P25" s="498"/>
    </row>
    <row r="26" spans="3:16" s="389" customFormat="1" ht="15" customHeight="1">
      <c r="C26" s="705"/>
      <c r="D26" s="705"/>
      <c r="E26" s="709"/>
      <c r="F26" s="1153" t="s">
        <v>294</v>
      </c>
      <c r="G26" s="1154"/>
      <c r="H26" s="718" t="s">
        <v>455</v>
      </c>
      <c r="I26" s="719" t="s">
        <v>252</v>
      </c>
      <c r="J26" s="746"/>
      <c r="K26" s="718" t="s">
        <v>369</v>
      </c>
      <c r="L26" s="727"/>
      <c r="M26" s="722"/>
      <c r="N26" s="723"/>
      <c r="O26" s="390"/>
      <c r="P26" s="498"/>
    </row>
    <row r="27" spans="3:16" s="389" customFormat="1" ht="15" customHeight="1">
      <c r="C27" s="724"/>
      <c r="D27" s="725" t="s">
        <v>249</v>
      </c>
      <c r="E27" s="726">
        <v>7</v>
      </c>
      <c r="F27" s="791"/>
      <c r="G27" s="746"/>
      <c r="H27" s="718"/>
      <c r="I27" s="719" t="s">
        <v>253</v>
      </c>
      <c r="J27" s="746"/>
      <c r="K27" s="718" t="s">
        <v>459</v>
      </c>
      <c r="L27" s="727"/>
      <c r="M27" s="728"/>
      <c r="N27" s="723"/>
      <c r="O27" s="390"/>
      <c r="P27" s="498"/>
    </row>
    <row r="28" spans="3:16" s="389" customFormat="1" ht="15" customHeight="1">
      <c r="C28" s="724"/>
      <c r="D28" s="725" t="s">
        <v>250</v>
      </c>
      <c r="E28" s="731">
        <v>2.5</v>
      </c>
      <c r="F28" s="791"/>
      <c r="G28" s="746"/>
      <c r="H28" s="718"/>
      <c r="I28" s="719" t="s">
        <v>315</v>
      </c>
      <c r="J28" s="746"/>
      <c r="K28" s="718" t="s">
        <v>458</v>
      </c>
      <c r="L28" s="727"/>
      <c r="M28" s="728"/>
      <c r="N28" s="729"/>
      <c r="O28" s="390"/>
      <c r="P28" s="498"/>
    </row>
    <row r="29" spans="3:16" s="389" customFormat="1" ht="15" customHeight="1">
      <c r="C29" s="724"/>
      <c r="D29" s="742" t="s">
        <v>386</v>
      </c>
      <c r="E29" s="743">
        <v>35.714285714285715</v>
      </c>
      <c r="F29" s="791"/>
      <c r="G29" s="759"/>
      <c r="H29" s="718"/>
      <c r="I29" s="719"/>
      <c r="J29" s="759"/>
      <c r="K29" s="718"/>
      <c r="L29" s="727"/>
      <c r="M29" s="728"/>
      <c r="N29" s="729"/>
      <c r="O29" s="390"/>
      <c r="P29" s="498"/>
    </row>
    <row r="30" spans="3:16" s="389" customFormat="1" ht="15" customHeight="1">
      <c r="C30" s="724"/>
      <c r="D30" s="734"/>
      <c r="E30" s="735"/>
      <c r="F30" s="791"/>
      <c r="G30" s="759"/>
      <c r="H30" s="718"/>
      <c r="I30" s="719"/>
      <c r="J30" s="746"/>
      <c r="K30" s="718"/>
      <c r="L30" s="727"/>
      <c r="M30" s="728"/>
      <c r="N30" s="729"/>
      <c r="O30" s="390"/>
      <c r="P30" s="498"/>
    </row>
    <row r="31" spans="3:16" s="389" customFormat="1" ht="15" customHeight="1">
      <c r="C31" s="724"/>
      <c r="D31" s="730"/>
      <c r="E31" s="709"/>
      <c r="F31" s="791"/>
      <c r="G31" s="746"/>
      <c r="H31" s="718"/>
      <c r="I31" s="763"/>
      <c r="J31" s="720"/>
      <c r="K31" s="814"/>
      <c r="L31" s="744"/>
      <c r="M31" s="722"/>
      <c r="N31" s="729"/>
      <c r="O31" s="390"/>
      <c r="P31" s="498"/>
    </row>
    <row r="32" spans="3:16" s="389" customFormat="1" ht="3.75" customHeight="1">
      <c r="C32" s="800"/>
      <c r="D32" s="797"/>
      <c r="E32" s="798"/>
      <c r="F32" s="859"/>
      <c r="G32" s="760"/>
      <c r="H32" s="812"/>
      <c r="I32" s="799"/>
      <c r="J32" s="760"/>
      <c r="K32" s="815"/>
      <c r="L32" s="799"/>
      <c r="M32" s="799"/>
      <c r="N32" s="736"/>
      <c r="O32" s="390"/>
      <c r="P32" s="498"/>
    </row>
    <row r="33" spans="1:16" s="389" customFormat="1" ht="3.75" customHeight="1">
      <c r="C33" s="745"/>
      <c r="D33" s="738"/>
      <c r="E33" s="711"/>
      <c r="F33" s="758"/>
      <c r="G33" s="739"/>
      <c r="H33" s="813"/>
      <c r="I33" s="739"/>
      <c r="J33" s="762"/>
      <c r="K33" s="813"/>
      <c r="L33" s="739"/>
      <c r="M33" s="739"/>
      <c r="N33" s="740"/>
      <c r="O33" s="390"/>
      <c r="P33" s="498"/>
    </row>
    <row r="34" spans="1:16" s="389" customFormat="1" ht="15" customHeight="1">
      <c r="C34" s="1141" t="s">
        <v>254</v>
      </c>
      <c r="D34" s="1141"/>
      <c r="E34" s="1142"/>
      <c r="F34" s="791" t="s">
        <v>316</v>
      </c>
      <c r="G34" s="801"/>
      <c r="H34" s="718" t="s">
        <v>455</v>
      </c>
      <c r="I34" s="719" t="s">
        <v>350</v>
      </c>
      <c r="J34" s="746"/>
      <c r="K34" s="718" t="s">
        <v>381</v>
      </c>
      <c r="L34" s="741"/>
      <c r="M34" s="728"/>
      <c r="N34" s="721"/>
      <c r="O34" s="390"/>
      <c r="P34" s="675"/>
    </row>
    <row r="35" spans="1:16" s="389" customFormat="1" ht="15" customHeight="1">
      <c r="C35" s="705"/>
      <c r="D35" s="705"/>
      <c r="E35" s="709"/>
      <c r="F35" s="791" t="s">
        <v>311</v>
      </c>
      <c r="G35" s="801"/>
      <c r="H35" s="718" t="s">
        <v>460</v>
      </c>
      <c r="I35" s="719" t="s">
        <v>256</v>
      </c>
      <c r="J35" s="761"/>
      <c r="K35" s="718" t="s">
        <v>461</v>
      </c>
      <c r="L35" s="719"/>
      <c r="M35" s="728"/>
      <c r="N35" s="723"/>
      <c r="O35" s="383" t="s">
        <v>282</v>
      </c>
      <c r="P35" s="675"/>
    </row>
    <row r="36" spans="1:16" s="389" customFormat="1" ht="15" customHeight="1">
      <c r="C36" s="724"/>
      <c r="D36" s="725" t="s">
        <v>249</v>
      </c>
      <c r="E36" s="726">
        <v>6</v>
      </c>
      <c r="F36" s="791" t="s">
        <v>255</v>
      </c>
      <c r="G36" s="792"/>
      <c r="H36" s="718" t="s">
        <v>454</v>
      </c>
      <c r="I36" s="719" t="s">
        <v>259</v>
      </c>
      <c r="J36" s="761"/>
      <c r="K36" s="718" t="s">
        <v>462</v>
      </c>
      <c r="L36" s="719"/>
      <c r="M36" s="728"/>
      <c r="N36" s="729"/>
      <c r="O36" s="390"/>
      <c r="P36" s="676"/>
    </row>
    <row r="37" spans="1:16" s="389" customFormat="1" ht="15" customHeight="1">
      <c r="C37" s="724"/>
      <c r="D37" s="725" t="s">
        <v>250</v>
      </c>
      <c r="E37" s="731">
        <v>3</v>
      </c>
      <c r="F37" s="791"/>
      <c r="G37" s="792"/>
      <c r="H37" s="718"/>
      <c r="I37" s="719"/>
      <c r="J37" s="746"/>
      <c r="K37" s="718"/>
      <c r="L37" s="719"/>
      <c r="M37" s="746"/>
      <c r="N37" s="729"/>
      <c r="P37" s="498"/>
    </row>
    <row r="38" spans="1:16" s="389" customFormat="1" ht="15" customHeight="1">
      <c r="C38" s="724"/>
      <c r="D38" s="747" t="s">
        <v>386</v>
      </c>
      <c r="E38" s="748">
        <v>50</v>
      </c>
      <c r="F38" s="791"/>
      <c r="G38" s="792"/>
      <c r="H38" s="718"/>
      <c r="I38" s="719"/>
      <c r="J38" s="746"/>
      <c r="K38" s="718"/>
      <c r="L38" s="764"/>
      <c r="M38" s="749"/>
      <c r="N38" s="729"/>
      <c r="O38" s="390"/>
      <c r="P38" s="498"/>
    </row>
    <row r="39" spans="1:16" s="389" customFormat="1" ht="15" customHeight="1">
      <c r="C39" s="724"/>
      <c r="D39" s="734"/>
      <c r="E39" s="735"/>
      <c r="F39" s="791"/>
      <c r="G39" s="792"/>
      <c r="H39" s="750"/>
      <c r="I39" s="719"/>
      <c r="J39" s="746"/>
      <c r="K39" s="750"/>
      <c r="L39" s="719"/>
      <c r="M39" s="746"/>
      <c r="N39" s="729"/>
      <c r="O39" s="390"/>
      <c r="P39" s="499"/>
    </row>
    <row r="40" spans="1:16" s="389" customFormat="1" ht="15" customHeight="1">
      <c r="C40" s="724"/>
      <c r="D40" s="734"/>
      <c r="E40" s="735"/>
      <c r="F40" s="791"/>
      <c r="G40" s="746"/>
      <c r="H40" s="750"/>
      <c r="I40" s="719"/>
      <c r="J40" s="746"/>
      <c r="K40" s="750"/>
      <c r="L40" s="764"/>
      <c r="M40" s="749"/>
      <c r="N40" s="729"/>
      <c r="O40" s="390"/>
      <c r="P40" s="499"/>
    </row>
    <row r="41" spans="1:16" s="389" customFormat="1" ht="12" customHeight="1">
      <c r="C41" s="802"/>
      <c r="D41" s="802"/>
      <c r="E41" s="798"/>
      <c r="F41" s="751"/>
      <c r="G41" s="803"/>
      <c r="H41" s="752"/>
      <c r="I41" s="803"/>
      <c r="J41" s="753"/>
      <c r="K41" s="754"/>
      <c r="L41" s="804"/>
      <c r="M41" s="755"/>
      <c r="N41" s="756"/>
      <c r="O41" s="390"/>
      <c r="P41" s="499"/>
    </row>
    <row r="42" spans="1:16" s="389" customFormat="1" ht="9.75" customHeight="1">
      <c r="C42" s="390"/>
      <c r="D42" s="390"/>
      <c r="E42" s="667"/>
      <c r="F42" s="673"/>
      <c r="G42" s="674"/>
      <c r="H42" s="666"/>
      <c r="I42" s="390"/>
      <c r="J42" s="390"/>
      <c r="K42" s="666"/>
      <c r="L42" s="390"/>
      <c r="M42" s="390"/>
      <c r="N42" s="666"/>
      <c r="O42" s="390"/>
      <c r="P42" s="499"/>
    </row>
    <row r="43" spans="1:16" s="398" customFormat="1" ht="15.75" customHeight="1">
      <c r="C43" s="668"/>
      <c r="D43" s="669" t="s">
        <v>286</v>
      </c>
      <c r="E43" s="669"/>
      <c r="F43" s="670"/>
      <c r="G43" s="670"/>
      <c r="H43" s="671"/>
      <c r="I43" s="670"/>
      <c r="J43" s="670"/>
      <c r="K43" s="671"/>
      <c r="L43" s="670"/>
      <c r="M43" s="670"/>
      <c r="N43" s="671"/>
      <c r="O43" s="399"/>
      <c r="P43" s="499"/>
    </row>
    <row r="44" spans="1:16" s="398" customFormat="1" ht="15.75" customHeight="1">
      <c r="C44" s="668"/>
      <c r="D44" s="672" t="s">
        <v>327</v>
      </c>
      <c r="E44" s="672"/>
      <c r="F44" s="670"/>
      <c r="G44" s="670"/>
      <c r="H44" s="671"/>
      <c r="I44" s="670"/>
      <c r="J44" s="670"/>
      <c r="K44" s="671"/>
      <c r="L44" s="670"/>
      <c r="M44" s="670"/>
      <c r="N44" s="671"/>
      <c r="O44" s="399"/>
      <c r="P44" s="499"/>
    </row>
    <row r="45" spans="1:16" ht="16.5" customHeight="1">
      <c r="A45" s="232"/>
      <c r="B45" s="45"/>
      <c r="C45" s="100"/>
      <c r="D45" s="393"/>
      <c r="E45" s="100"/>
      <c r="F45" s="100"/>
      <c r="G45" s="100"/>
      <c r="H45" s="100"/>
      <c r="I45" s="100"/>
      <c r="J45" s="100"/>
      <c r="K45" s="100"/>
      <c r="L45" s="100"/>
      <c r="M45" s="100"/>
      <c r="N45" s="100"/>
    </row>
    <row r="46" spans="1:16" ht="31.5" customHeight="1">
      <c r="A46" s="232"/>
      <c r="B46" s="100"/>
      <c r="C46" s="100"/>
      <c r="D46" s="393"/>
      <c r="E46" s="100"/>
      <c r="F46" s="100"/>
      <c r="G46" s="100"/>
      <c r="H46" s="100"/>
      <c r="I46" s="100"/>
      <c r="J46" s="100"/>
      <c r="K46" s="100"/>
      <c r="L46" s="100"/>
      <c r="M46" s="100"/>
      <c r="N46" s="100"/>
    </row>
    <row r="47" spans="1:16">
      <c r="A47" s="232"/>
      <c r="B47" s="100"/>
      <c r="C47" s="100"/>
      <c r="D47" s="393"/>
      <c r="E47" s="100"/>
      <c r="F47" s="100"/>
      <c r="G47" s="100"/>
      <c r="H47" s="100"/>
      <c r="I47" s="100"/>
      <c r="J47" s="100"/>
      <c r="K47" s="100"/>
      <c r="L47" s="100"/>
      <c r="M47" s="100"/>
      <c r="N47" s="100"/>
    </row>
    <row r="48" spans="1:16">
      <c r="A48" s="232"/>
      <c r="B48" s="100"/>
      <c r="C48" s="100"/>
      <c r="D48" s="393"/>
      <c r="E48" s="100"/>
      <c r="F48" s="100"/>
      <c r="G48" s="100"/>
      <c r="H48" s="100"/>
      <c r="I48" s="100"/>
      <c r="J48" s="100"/>
      <c r="K48" s="100"/>
      <c r="L48" s="100"/>
      <c r="M48" s="100"/>
      <c r="N48" s="100"/>
    </row>
    <row r="49" spans="1:15">
      <c r="A49" s="232"/>
      <c r="B49" s="100"/>
      <c r="C49" s="100"/>
      <c r="D49" s="393"/>
      <c r="E49" s="100"/>
      <c r="F49" s="100"/>
      <c r="G49" s="100"/>
      <c r="H49" s="100"/>
      <c r="I49" s="100"/>
      <c r="J49" s="100"/>
      <c r="K49" s="100"/>
      <c r="L49" s="100"/>
      <c r="M49" s="100"/>
      <c r="N49" s="100"/>
    </row>
    <row r="50" spans="1:15">
      <c r="A50" s="232"/>
      <c r="B50" s="100"/>
      <c r="C50" s="100"/>
      <c r="D50" s="393"/>
      <c r="E50" s="100"/>
      <c r="F50" s="100"/>
      <c r="G50" s="100"/>
      <c r="H50" s="100"/>
      <c r="I50" s="100"/>
      <c r="J50" s="100"/>
      <c r="K50" s="100"/>
      <c r="L50" s="100"/>
      <c r="M50" s="100"/>
      <c r="N50" s="100"/>
    </row>
    <row r="51" spans="1:15">
      <c r="A51" s="380"/>
      <c r="B51" s="380"/>
      <c r="C51" s="380"/>
      <c r="D51" s="380"/>
      <c r="E51" s="380"/>
      <c r="F51" s="380"/>
      <c r="G51" s="380"/>
      <c r="H51" s="380"/>
      <c r="I51" s="380"/>
      <c r="J51" s="380"/>
      <c r="K51" s="380"/>
      <c r="L51" s="380"/>
      <c r="M51" s="380"/>
      <c r="N51" s="380"/>
    </row>
    <row r="52" spans="1:15">
      <c r="A52" s="380"/>
      <c r="B52" s="380"/>
      <c r="C52" s="380"/>
      <c r="D52" s="380"/>
      <c r="E52" s="380"/>
      <c r="F52" s="380"/>
      <c r="G52" s="380"/>
      <c r="H52" s="380"/>
      <c r="I52" s="380"/>
      <c r="J52" s="380"/>
      <c r="K52" s="380"/>
      <c r="L52" s="380"/>
      <c r="M52" s="380"/>
      <c r="N52" s="380"/>
    </row>
    <row r="53" spans="1:15">
      <c r="A53" s="380"/>
      <c r="B53" s="380"/>
      <c r="C53" s="380"/>
      <c r="D53" s="380"/>
      <c r="E53" s="380"/>
      <c r="F53" s="380"/>
      <c r="G53" s="380"/>
      <c r="H53" s="380"/>
      <c r="I53" s="380"/>
      <c r="J53" s="380"/>
      <c r="K53" s="380"/>
      <c r="L53" s="380"/>
      <c r="M53" s="380"/>
      <c r="N53" s="380"/>
    </row>
    <row r="54" spans="1:15">
      <c r="A54" s="380"/>
      <c r="B54" s="380"/>
      <c r="C54" s="380"/>
      <c r="D54" s="380"/>
      <c r="E54" s="380"/>
      <c r="F54" s="380"/>
      <c r="G54" s="380"/>
      <c r="H54" s="380"/>
      <c r="I54" s="380"/>
      <c r="J54" s="380"/>
      <c r="K54" s="380"/>
      <c r="L54" s="380"/>
      <c r="M54" s="380"/>
      <c r="N54" s="380"/>
    </row>
    <row r="55" spans="1:15">
      <c r="A55" s="380"/>
      <c r="B55" s="380"/>
      <c r="C55" s="380"/>
      <c r="D55" s="380"/>
      <c r="E55" s="380"/>
      <c r="F55" s="380"/>
      <c r="G55" s="380"/>
      <c r="H55" s="380"/>
      <c r="I55" s="380"/>
      <c r="J55" s="380"/>
      <c r="K55" s="380"/>
      <c r="L55" s="380"/>
      <c r="M55" s="380"/>
      <c r="N55" s="380"/>
      <c r="O55" s="394" t="s">
        <v>302</v>
      </c>
    </row>
    <row r="56" spans="1:15">
      <c r="A56" s="380"/>
      <c r="B56" s="380"/>
      <c r="C56" s="380"/>
      <c r="D56" s="380"/>
      <c r="E56" s="380"/>
      <c r="F56" s="380"/>
      <c r="G56" s="380"/>
      <c r="H56" s="380"/>
      <c r="I56" s="380"/>
      <c r="J56" s="380"/>
      <c r="K56" s="380"/>
      <c r="L56" s="380"/>
      <c r="M56" s="380"/>
      <c r="N56" s="380"/>
      <c r="O56" s="394" t="s">
        <v>257</v>
      </c>
    </row>
    <row r="57" spans="1:15" ht="15.75" customHeight="1">
      <c r="A57" s="380"/>
      <c r="B57" s="380"/>
      <c r="C57" s="380"/>
      <c r="D57" s="380"/>
      <c r="E57" s="380"/>
      <c r="F57" s="380"/>
      <c r="G57" s="380"/>
      <c r="H57" s="380"/>
      <c r="I57" s="380"/>
      <c r="J57" s="380"/>
      <c r="K57" s="380"/>
      <c r="L57" s="380"/>
      <c r="M57" s="380"/>
      <c r="N57" s="380"/>
    </row>
    <row r="58" spans="1:15" ht="20.25" customHeight="1">
      <c r="A58" s="380"/>
      <c r="B58" s="380"/>
      <c r="C58" s="380"/>
      <c r="D58" s="380"/>
      <c r="E58" s="380"/>
      <c r="F58" s="380"/>
      <c r="G58" s="380"/>
      <c r="H58" s="380"/>
      <c r="I58" s="380"/>
      <c r="J58" s="380"/>
      <c r="K58" s="380"/>
      <c r="L58" s="380"/>
      <c r="M58" s="380"/>
      <c r="N58" s="380"/>
    </row>
  </sheetData>
  <mergeCells count="9">
    <mergeCell ref="C25:E25"/>
    <mergeCell ref="C34:E34"/>
    <mergeCell ref="F23:G23"/>
    <mergeCell ref="O1:W1"/>
    <mergeCell ref="F12:H12"/>
    <mergeCell ref="I12:K12"/>
    <mergeCell ref="L12:N12"/>
    <mergeCell ref="C14:E14"/>
    <mergeCell ref="F26:G26"/>
  </mergeCells>
  <phoneticPr fontId="3"/>
  <pageMargins left="0.78740157480314965" right="0.31496062992125984"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79"/>
      <c r="H1" s="232"/>
      <c r="I1" s="232"/>
      <c r="L1" s="879"/>
      <c r="M1" s="879"/>
      <c r="N1" s="279"/>
      <c r="O1" s="232"/>
      <c r="P1" s="232"/>
      <c r="Q1" s="232"/>
      <c r="R1" s="232"/>
    </row>
    <row r="2" spans="1:18" ht="81" customHeight="1">
      <c r="A2" s="874" t="s">
        <v>262</v>
      </c>
      <c r="B2" s="874"/>
      <c r="C2" s="874"/>
      <c r="D2" s="874"/>
      <c r="E2" s="874"/>
      <c r="F2" s="874"/>
      <c r="G2" s="874"/>
      <c r="H2" s="874"/>
      <c r="I2" s="874"/>
      <c r="J2" s="874"/>
      <c r="L2" s="494"/>
      <c r="M2" s="495"/>
      <c r="N2" s="232"/>
      <c r="O2" s="232"/>
    </row>
    <row r="3" spans="1:18" ht="32.25" customHeight="1">
      <c r="A3" s="875" t="str">
        <f>目次!A3</f>
        <v>（２０１９年１０月号）</v>
      </c>
      <c r="B3" s="875"/>
      <c r="C3" s="875"/>
      <c r="D3" s="875"/>
      <c r="E3" s="875"/>
      <c r="F3" s="875"/>
      <c r="G3" s="875"/>
      <c r="H3" s="875"/>
      <c r="I3" s="875"/>
      <c r="J3" s="875"/>
      <c r="L3" s="494"/>
      <c r="M3" s="495"/>
      <c r="N3" s="232"/>
      <c r="O3" s="232"/>
    </row>
    <row r="4" spans="1:18" ht="21.75" customHeight="1">
      <c r="L4" s="494"/>
      <c r="M4" s="495"/>
      <c r="N4" s="232"/>
      <c r="O4" s="232"/>
    </row>
    <row r="5" spans="1:18">
      <c r="B5" s="477"/>
      <c r="C5" s="478"/>
      <c r="D5" s="478"/>
      <c r="E5" s="478"/>
      <c r="F5" s="478"/>
      <c r="G5" s="478"/>
      <c r="H5" s="478"/>
      <c r="I5" s="479"/>
      <c r="L5" s="494"/>
      <c r="M5" s="496"/>
      <c r="N5" s="232"/>
      <c r="O5" s="232"/>
    </row>
    <row r="6" spans="1:18" ht="13.5" customHeight="1">
      <c r="B6" s="480"/>
      <c r="C6" s="876" t="s">
        <v>263</v>
      </c>
      <c r="D6" s="876"/>
      <c r="E6" s="876"/>
      <c r="F6" s="876"/>
      <c r="G6" s="876"/>
      <c r="H6" s="876"/>
      <c r="I6" s="481"/>
      <c r="J6" s="236"/>
      <c r="L6" s="232"/>
      <c r="M6" s="232"/>
      <c r="N6" s="232"/>
      <c r="O6" s="232"/>
    </row>
    <row r="7" spans="1:18" ht="6.75" customHeight="1">
      <c r="B7" s="480"/>
      <c r="C7" s="232"/>
      <c r="D7" s="232"/>
      <c r="E7" s="232"/>
      <c r="F7" s="232"/>
      <c r="G7" s="232"/>
      <c r="H7" s="232"/>
      <c r="I7" s="482"/>
    </row>
    <row r="8" spans="1:18" s="237" customFormat="1" ht="18" customHeight="1">
      <c r="B8" s="483"/>
      <c r="C8" s="484" t="s">
        <v>183</v>
      </c>
      <c r="D8" s="485"/>
      <c r="E8" s="485"/>
      <c r="F8" s="485"/>
      <c r="G8" s="486"/>
      <c r="H8" s="486"/>
      <c r="I8" s="487"/>
    </row>
    <row r="9" spans="1:18" s="237" customFormat="1" ht="18" customHeight="1">
      <c r="B9" s="483"/>
      <c r="C9" s="488"/>
      <c r="D9" s="485" t="s">
        <v>264</v>
      </c>
      <c r="E9" s="485"/>
      <c r="F9" s="485"/>
      <c r="G9" s="486"/>
      <c r="H9" s="488" t="s">
        <v>153</v>
      </c>
      <c r="I9" s="487"/>
    </row>
    <row r="10" spans="1:18" s="237" customFormat="1" ht="18" customHeight="1">
      <c r="B10" s="483"/>
      <c r="C10" s="488"/>
      <c r="D10" s="485" t="s">
        <v>265</v>
      </c>
      <c r="E10" s="485"/>
      <c r="F10" s="485"/>
      <c r="G10" s="486"/>
      <c r="H10" s="488" t="s">
        <v>173</v>
      </c>
      <c r="I10" s="487"/>
    </row>
    <row r="11" spans="1:18" s="237" customFormat="1" ht="18" customHeight="1">
      <c r="B11" s="483"/>
      <c r="C11" s="485"/>
      <c r="D11" s="485" t="s">
        <v>266</v>
      </c>
      <c r="E11" s="485"/>
      <c r="F11" s="485"/>
      <c r="G11" s="486"/>
      <c r="H11" s="488" t="s">
        <v>179</v>
      </c>
      <c r="I11" s="487"/>
    </row>
    <row r="12" spans="1:18" s="237" customFormat="1" ht="12" customHeight="1">
      <c r="B12" s="483"/>
      <c r="C12" s="485"/>
      <c r="D12" s="485"/>
      <c r="E12" s="485"/>
      <c r="F12" s="485"/>
      <c r="G12" s="486"/>
      <c r="H12" s="488"/>
      <c r="I12" s="487"/>
    </row>
    <row r="13" spans="1:18" s="237" customFormat="1" ht="18" customHeight="1">
      <c r="B13" s="483"/>
      <c r="C13" s="484" t="s">
        <v>267</v>
      </c>
      <c r="D13" s="485"/>
      <c r="E13" s="485"/>
      <c r="F13" s="485"/>
      <c r="G13" s="486"/>
      <c r="H13" s="488"/>
      <c r="I13" s="487"/>
    </row>
    <row r="14" spans="1:18" s="237" customFormat="1" ht="18" customHeight="1">
      <c r="B14" s="483"/>
      <c r="C14" s="486"/>
      <c r="D14" s="485" t="s">
        <v>268</v>
      </c>
      <c r="E14" s="485"/>
      <c r="F14" s="485" t="s">
        <v>48</v>
      </c>
      <c r="G14" s="486"/>
      <c r="H14" s="488" t="s">
        <v>154</v>
      </c>
      <c r="I14" s="487"/>
    </row>
    <row r="15" spans="1:18" s="237" customFormat="1" ht="18" customHeight="1">
      <c r="B15" s="483"/>
      <c r="C15" s="486"/>
      <c r="D15" s="485"/>
      <c r="E15" s="485"/>
      <c r="F15" s="485" t="s">
        <v>95</v>
      </c>
      <c r="G15" s="486"/>
      <c r="H15" s="488" t="s">
        <v>180</v>
      </c>
      <c r="I15" s="487"/>
    </row>
    <row r="16" spans="1:18" s="237" customFormat="1" ht="18" customHeight="1">
      <c r="B16" s="483"/>
      <c r="C16" s="486"/>
      <c r="D16" s="485" t="s">
        <v>269</v>
      </c>
      <c r="E16" s="485"/>
      <c r="F16" s="485" t="s">
        <v>62</v>
      </c>
      <c r="G16" s="486"/>
      <c r="H16" s="488" t="s">
        <v>155</v>
      </c>
      <c r="I16" s="487"/>
    </row>
    <row r="17" spans="1:9" s="237" customFormat="1" ht="18" customHeight="1">
      <c r="B17" s="483"/>
      <c r="C17" s="486"/>
      <c r="D17" s="485" t="s">
        <v>270</v>
      </c>
      <c r="E17" s="485"/>
      <c r="F17" s="485" t="s">
        <v>68</v>
      </c>
      <c r="G17" s="486"/>
      <c r="H17" s="488" t="s">
        <v>156</v>
      </c>
      <c r="I17" s="487"/>
    </row>
    <row r="18" spans="1:9" s="237" customFormat="1" ht="18" customHeight="1">
      <c r="B18" s="483"/>
      <c r="C18" s="486"/>
      <c r="D18" s="485" t="s">
        <v>271</v>
      </c>
      <c r="E18" s="485"/>
      <c r="F18" s="485" t="s">
        <v>184</v>
      </c>
      <c r="G18" s="486"/>
      <c r="H18" s="488" t="s">
        <v>17</v>
      </c>
      <c r="I18" s="487"/>
    </row>
    <row r="19" spans="1:9" s="237" customFormat="1" ht="18" customHeight="1">
      <c r="B19" s="483"/>
      <c r="C19" s="486"/>
      <c r="D19" s="485"/>
      <c r="E19" s="485"/>
      <c r="F19" s="485" t="s">
        <v>185</v>
      </c>
      <c r="G19" s="486"/>
      <c r="H19" s="488" t="s">
        <v>181</v>
      </c>
      <c r="I19" s="487"/>
    </row>
    <row r="20" spans="1:9" s="237" customFormat="1" ht="18" customHeight="1">
      <c r="B20" s="483"/>
      <c r="C20" s="486"/>
      <c r="D20" s="485"/>
      <c r="E20" s="485"/>
      <c r="F20" s="485" t="s">
        <v>186</v>
      </c>
      <c r="G20" s="486"/>
      <c r="H20" s="488"/>
      <c r="I20" s="487"/>
    </row>
    <row r="21" spans="1:9" s="237" customFormat="1" ht="18" customHeight="1">
      <c r="B21" s="483"/>
      <c r="C21" s="486"/>
      <c r="D21" s="485" t="s">
        <v>272</v>
      </c>
      <c r="E21" s="485"/>
      <c r="F21" s="485" t="s">
        <v>82</v>
      </c>
      <c r="G21" s="486"/>
      <c r="H21" s="488" t="s">
        <v>18</v>
      </c>
      <c r="I21" s="489"/>
    </row>
    <row r="22" spans="1:9" s="237" customFormat="1" ht="18" customHeight="1">
      <c r="B22" s="483"/>
      <c r="C22" s="486"/>
      <c r="D22" s="485"/>
      <c r="E22" s="485"/>
      <c r="F22" s="485" t="s">
        <v>53</v>
      </c>
      <c r="G22" s="486"/>
      <c r="H22" s="488" t="s">
        <v>182</v>
      </c>
      <c r="I22" s="489"/>
    </row>
    <row r="23" spans="1:9" s="237" customFormat="1" ht="18" customHeight="1">
      <c r="B23" s="483"/>
      <c r="C23" s="486"/>
      <c r="D23" s="485" t="s">
        <v>273</v>
      </c>
      <c r="E23" s="485"/>
      <c r="F23" s="485" t="s">
        <v>174</v>
      </c>
      <c r="G23" s="486"/>
      <c r="H23" s="488" t="s">
        <v>19</v>
      </c>
      <c r="I23" s="489"/>
    </row>
    <row r="24" spans="1:9" s="237" customFormat="1" ht="18" customHeight="1">
      <c r="A24" s="349"/>
      <c r="B24" s="483"/>
      <c r="C24" s="486"/>
      <c r="D24" s="485" t="s">
        <v>274</v>
      </c>
      <c r="E24" s="485"/>
      <c r="F24" s="485" t="s">
        <v>54</v>
      </c>
      <c r="G24" s="486"/>
      <c r="H24" s="488" t="s">
        <v>20</v>
      </c>
      <c r="I24" s="489"/>
    </row>
    <row r="25" spans="1:9" s="237" customFormat="1" ht="18" customHeight="1">
      <c r="B25" s="483"/>
      <c r="C25" s="486"/>
      <c r="D25" s="485" t="s">
        <v>275</v>
      </c>
      <c r="E25" s="485"/>
      <c r="F25" s="485" t="s">
        <v>187</v>
      </c>
      <c r="G25" s="486"/>
      <c r="H25" s="488" t="s">
        <v>21</v>
      </c>
      <c r="I25" s="489"/>
    </row>
    <row r="26" spans="1:9" s="237" customFormat="1" ht="18" customHeight="1">
      <c r="B26" s="483"/>
      <c r="C26" s="486"/>
      <c r="D26" s="485"/>
      <c r="E26" s="485"/>
      <c r="F26" s="485" t="s">
        <v>188</v>
      </c>
      <c r="G26" s="486"/>
      <c r="H26" s="488"/>
      <c r="I26" s="489"/>
    </row>
    <row r="27" spans="1:9" s="237" customFormat="1" ht="18" customHeight="1">
      <c r="B27" s="483"/>
      <c r="C27" s="486"/>
      <c r="D27" s="485" t="s">
        <v>278</v>
      </c>
      <c r="E27" s="485"/>
      <c r="F27" s="485" t="s">
        <v>177</v>
      </c>
      <c r="G27" s="486"/>
      <c r="H27" s="488" t="s">
        <v>22</v>
      </c>
      <c r="I27" s="489"/>
    </row>
    <row r="28" spans="1:9" s="237" customFormat="1" ht="12" customHeight="1">
      <c r="B28" s="483"/>
      <c r="C28" s="485"/>
      <c r="D28" s="485"/>
      <c r="E28" s="485"/>
      <c r="F28" s="485"/>
      <c r="G28" s="486"/>
      <c r="H28" s="488"/>
      <c r="I28" s="489"/>
    </row>
    <row r="29" spans="1:9" s="237" customFormat="1" ht="18" customHeight="1">
      <c r="B29" s="483"/>
      <c r="C29" s="484" t="s">
        <v>277</v>
      </c>
      <c r="D29" s="485"/>
      <c r="E29" s="485"/>
      <c r="F29" s="485"/>
      <c r="G29" s="486"/>
      <c r="H29" s="488" t="s">
        <v>239</v>
      </c>
      <c r="I29" s="489"/>
    </row>
    <row r="30" spans="1:9" ht="8.25" customHeight="1">
      <c r="B30" s="480"/>
      <c r="C30" s="232"/>
      <c r="D30" s="232"/>
      <c r="E30" s="232"/>
      <c r="F30" s="232"/>
      <c r="G30" s="232"/>
      <c r="H30" s="232"/>
      <c r="I30" s="482"/>
    </row>
    <row r="31" spans="1:9" ht="13.5" customHeight="1">
      <c r="B31" s="480"/>
      <c r="C31" s="243" t="s">
        <v>23</v>
      </c>
      <c r="D31" s="243"/>
      <c r="E31" s="243"/>
      <c r="F31" s="243"/>
      <c r="G31" s="232"/>
      <c r="H31" s="232"/>
      <c r="I31" s="482"/>
    </row>
    <row r="32" spans="1:9" ht="13.5" customHeight="1">
      <c r="B32" s="490"/>
      <c r="C32" s="491"/>
      <c r="D32" s="491"/>
      <c r="E32" s="491"/>
      <c r="F32" s="491"/>
      <c r="G32" s="491"/>
      <c r="H32" s="491"/>
      <c r="I32" s="492"/>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80" t="str">
        <f>目次!C35</f>
        <v>令和元年(2019年)10月31日 発行</v>
      </c>
      <c r="D35" s="880"/>
      <c r="E35" s="880"/>
      <c r="F35" s="880"/>
      <c r="G35" s="880"/>
      <c r="H35" s="880"/>
      <c r="I35" s="497"/>
      <c r="J35" s="232"/>
    </row>
    <row r="36" spans="1:10" ht="29.25" customHeight="1">
      <c r="A36" s="271"/>
      <c r="B36" s="271"/>
      <c r="C36" s="878" t="s">
        <v>203</v>
      </c>
      <c r="D36" s="878"/>
      <c r="E36" s="878"/>
      <c r="F36" s="878"/>
      <c r="G36" s="878"/>
      <c r="H36" s="878"/>
      <c r="I36" s="271"/>
      <c r="J36" s="271"/>
    </row>
    <row r="37" spans="1:10" ht="40.5" customHeight="1"/>
    <row r="38" spans="1:10" ht="18.75">
      <c r="A38" s="866"/>
      <c r="B38" s="873"/>
      <c r="C38" s="866"/>
      <c r="D38" s="866"/>
      <c r="E38" s="866"/>
      <c r="F38" s="866"/>
      <c r="G38" s="866"/>
      <c r="H38" s="866"/>
      <c r="I38" s="866"/>
      <c r="J38" s="866"/>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95" zoomScaleNormal="95" workbookViewId="0">
      <selection sqref="A1:G1"/>
    </sheetView>
  </sheetViews>
  <sheetFormatPr defaultRowHeight="13.5"/>
  <cols>
    <col min="1" max="1" width="4.625" style="226" customWidth="1"/>
    <col min="2" max="2" width="3.625" style="226" customWidth="1"/>
    <col min="3" max="3" width="6.625" style="217" customWidth="1"/>
    <col min="4" max="4" width="8.625" style="217" customWidth="1"/>
    <col min="5" max="5" width="6.875" style="217" customWidth="1"/>
    <col min="6" max="6" width="5" style="227" customWidth="1"/>
    <col min="7" max="7" width="8.875" style="228" customWidth="1"/>
    <col min="8" max="8" width="6.375" style="229" customWidth="1"/>
    <col min="9" max="9" width="13.75" style="230" customWidth="1"/>
    <col min="10" max="10" width="5.625" style="217" customWidth="1"/>
    <col min="11" max="11" width="14.5" style="217" customWidth="1"/>
    <col min="12" max="12" width="5.625" style="217" customWidth="1"/>
    <col min="13" max="13" width="3.125" style="217" hidden="1" customWidth="1"/>
    <col min="14" max="14" width="1.875" style="217" customWidth="1"/>
    <col min="15" max="16384" width="9" style="217"/>
  </cols>
  <sheetData>
    <row r="1" spans="1:14" s="215" customFormat="1" ht="18.75" customHeight="1">
      <c r="A1" s="912" t="s">
        <v>260</v>
      </c>
      <c r="B1" s="912"/>
      <c r="C1" s="912"/>
      <c r="D1" s="912"/>
      <c r="E1" s="912"/>
      <c r="F1" s="912"/>
      <c r="G1" s="912"/>
      <c r="H1" s="213"/>
      <c r="I1" s="214"/>
    </row>
    <row r="2" spans="1:14" s="215" customFormat="1" ht="18.75" customHeight="1">
      <c r="A2" s="914" t="s">
        <v>24</v>
      </c>
      <c r="B2" s="914"/>
      <c r="C2" s="914"/>
      <c r="D2" s="914"/>
      <c r="E2" s="914"/>
      <c r="F2" s="914"/>
      <c r="G2" s="914"/>
      <c r="H2" s="914"/>
      <c r="I2" s="914"/>
      <c r="J2" s="914"/>
      <c r="K2" s="914"/>
      <c r="L2" s="914"/>
      <c r="M2" s="314"/>
    </row>
    <row r="3" spans="1:14" ht="13.5" customHeight="1">
      <c r="A3" s="216"/>
      <c r="B3" s="216"/>
      <c r="C3" s="216"/>
      <c r="D3" s="216"/>
      <c r="E3" s="216"/>
      <c r="F3" s="216"/>
      <c r="G3" s="216"/>
      <c r="H3" s="216"/>
      <c r="I3" s="216"/>
      <c r="K3" s="216"/>
      <c r="M3" s="216"/>
    </row>
    <row r="4" spans="1:14" s="215" customFormat="1" ht="15.75" customHeight="1">
      <c r="A4" s="202" t="s">
        <v>224</v>
      </c>
      <c r="B4" s="202"/>
      <c r="C4" s="202"/>
      <c r="D4" s="202"/>
      <c r="E4" s="202"/>
      <c r="F4" s="202"/>
      <c r="G4" s="202"/>
      <c r="H4" s="202"/>
      <c r="I4" s="202"/>
      <c r="J4" s="202"/>
      <c r="K4" s="202"/>
      <c r="L4" s="210"/>
      <c r="M4" s="218"/>
    </row>
    <row r="5" spans="1:14" ht="6" customHeight="1">
      <c r="A5" s="219"/>
      <c r="B5" s="913"/>
      <c r="C5" s="913"/>
      <c r="D5" s="913"/>
      <c r="E5" s="913"/>
      <c r="F5" s="913"/>
      <c r="G5" s="913"/>
      <c r="H5" s="913"/>
      <c r="I5" s="913"/>
      <c r="J5" s="913"/>
      <c r="K5" s="913"/>
      <c r="L5" s="99"/>
      <c r="M5" s="219"/>
    </row>
    <row r="6" spans="1:14" s="525" customFormat="1" ht="19.5" customHeight="1">
      <c r="A6" s="961" t="s">
        <v>493</v>
      </c>
      <c r="B6" s="961"/>
      <c r="C6" s="961"/>
      <c r="D6" s="961"/>
      <c r="E6" s="961"/>
      <c r="F6" s="961"/>
      <c r="G6" s="961"/>
      <c r="H6" s="961"/>
      <c r="I6" s="961"/>
      <c r="J6" s="961"/>
      <c r="K6" s="961"/>
      <c r="L6" s="961"/>
      <c r="M6" s="511"/>
    </row>
    <row r="7" spans="1:14" s="525" customFormat="1" ht="19.5" customHeight="1">
      <c r="A7" s="961" t="s">
        <v>494</v>
      </c>
      <c r="B7" s="961"/>
      <c r="C7" s="961"/>
      <c r="D7" s="961"/>
      <c r="E7" s="961"/>
      <c r="F7" s="961"/>
      <c r="G7" s="961"/>
      <c r="H7" s="961"/>
      <c r="I7" s="961"/>
      <c r="J7" s="961"/>
      <c r="K7" s="961"/>
      <c r="L7" s="961"/>
      <c r="M7" s="527"/>
      <c r="N7" s="527"/>
    </row>
    <row r="8" spans="1:14" s="215" customFormat="1" ht="19.5" customHeight="1">
      <c r="A8" s="961" t="s">
        <v>509</v>
      </c>
      <c r="B8" s="961"/>
      <c r="C8" s="961"/>
      <c r="D8" s="961"/>
      <c r="E8" s="961"/>
      <c r="F8" s="961"/>
      <c r="G8" s="961"/>
      <c r="H8" s="961"/>
      <c r="I8" s="961"/>
      <c r="J8" s="961"/>
      <c r="K8" s="961"/>
      <c r="L8" s="961"/>
      <c r="M8" s="316"/>
    </row>
    <row r="9" spans="1:14" s="525" customFormat="1" ht="19.5" customHeight="1">
      <c r="A9" s="961" t="s">
        <v>495</v>
      </c>
      <c r="B9" s="961"/>
      <c r="C9" s="961"/>
      <c r="D9" s="961"/>
      <c r="E9" s="961"/>
      <c r="F9" s="961"/>
      <c r="G9" s="961"/>
      <c r="H9" s="961"/>
      <c r="I9" s="961"/>
      <c r="J9" s="961"/>
      <c r="K9" s="961"/>
      <c r="L9" s="961"/>
      <c r="M9" s="526"/>
      <c r="N9" s="527"/>
    </row>
    <row r="10" spans="1:14" s="528" customFormat="1" ht="19.5" customHeight="1">
      <c r="A10" s="961" t="s">
        <v>496</v>
      </c>
      <c r="B10" s="961"/>
      <c r="C10" s="961"/>
      <c r="D10" s="961"/>
      <c r="E10" s="961"/>
      <c r="F10" s="961"/>
      <c r="G10" s="961"/>
      <c r="H10" s="961"/>
      <c r="I10" s="961"/>
      <c r="J10" s="961"/>
      <c r="K10" s="961"/>
      <c r="L10" s="961"/>
      <c r="M10" s="511"/>
    </row>
    <row r="11" spans="1:14" s="220" customFormat="1" ht="19.5" customHeight="1">
      <c r="A11" s="961" t="s">
        <v>510</v>
      </c>
      <c r="B11" s="961"/>
      <c r="C11" s="961"/>
      <c r="D11" s="961"/>
      <c r="E11" s="961"/>
      <c r="F11" s="961"/>
      <c r="G11" s="961"/>
      <c r="H11" s="961"/>
      <c r="I11" s="961"/>
      <c r="J11" s="961"/>
      <c r="K11" s="961"/>
      <c r="L11" s="961"/>
      <c r="M11" s="510"/>
    </row>
    <row r="12" spans="1:14" s="220" customFormat="1" ht="19.5" customHeight="1">
      <c r="A12" s="961" t="s">
        <v>497</v>
      </c>
      <c r="B12" s="961"/>
      <c r="C12" s="961"/>
      <c r="D12" s="961"/>
      <c r="E12" s="961"/>
      <c r="F12" s="961"/>
      <c r="G12" s="961"/>
      <c r="H12" s="961"/>
      <c r="I12" s="961"/>
      <c r="J12" s="961"/>
      <c r="K12" s="961"/>
      <c r="L12" s="961"/>
      <c r="M12" s="315"/>
    </row>
    <row r="13" spans="1:14" s="220" customFormat="1" ht="19.5" customHeight="1">
      <c r="A13" s="961" t="s">
        <v>498</v>
      </c>
      <c r="B13" s="961"/>
      <c r="C13" s="961"/>
      <c r="D13" s="961"/>
      <c r="E13" s="961"/>
      <c r="F13" s="961"/>
      <c r="G13" s="961"/>
      <c r="H13" s="961"/>
      <c r="I13" s="961"/>
      <c r="J13" s="961"/>
      <c r="K13" s="961"/>
      <c r="L13" s="961"/>
      <c r="M13" s="315"/>
    </row>
    <row r="14" spans="1:14" s="224" customFormat="1" ht="6" customHeight="1">
      <c r="A14" s="221"/>
      <c r="B14" s="222"/>
      <c r="C14" s="223"/>
      <c r="D14" s="223"/>
      <c r="E14" s="223"/>
      <c r="F14" s="221"/>
      <c r="G14" s="223"/>
      <c r="H14" s="223"/>
      <c r="I14" s="223"/>
      <c r="K14" s="223"/>
      <c r="M14" s="317"/>
    </row>
    <row r="15" spans="1:14" ht="25.5" customHeight="1">
      <c r="A15" s="915" t="s">
        <v>25</v>
      </c>
      <c r="B15" s="916"/>
      <c r="C15" s="916"/>
      <c r="D15" s="916"/>
      <c r="E15" s="917"/>
      <c r="F15" s="153" t="s">
        <v>26</v>
      </c>
      <c r="G15" s="881" t="s">
        <v>27</v>
      </c>
      <c r="H15" s="882"/>
      <c r="I15" s="915" t="s">
        <v>300</v>
      </c>
      <c r="J15" s="917"/>
      <c r="K15" s="922" t="s">
        <v>281</v>
      </c>
      <c r="L15" s="923"/>
      <c r="M15" s="318"/>
    </row>
    <row r="16" spans="1:14" ht="25.5" customHeight="1">
      <c r="A16" s="932" t="s">
        <v>28</v>
      </c>
      <c r="B16" s="924" t="s">
        <v>29</v>
      </c>
      <c r="C16" s="925"/>
      <c r="D16" s="942" t="s">
        <v>309</v>
      </c>
      <c r="E16" s="330" t="s">
        <v>141</v>
      </c>
      <c r="F16" s="930">
        <v>8</v>
      </c>
      <c r="G16" s="570" t="s">
        <v>499</v>
      </c>
      <c r="H16" s="820" t="s">
        <v>424</v>
      </c>
      <c r="I16" s="529">
        <v>-3.7000000000000005E-2</v>
      </c>
      <c r="J16" s="351"/>
      <c r="K16" s="529">
        <v>1.1299435028248588E-2</v>
      </c>
      <c r="L16" s="530"/>
      <c r="M16" s="319"/>
    </row>
    <row r="17" spans="1:13" ht="25.5" customHeight="1">
      <c r="A17" s="933"/>
      <c r="B17" s="926"/>
      <c r="C17" s="927"/>
      <c r="D17" s="943"/>
      <c r="E17" s="404" t="s">
        <v>98</v>
      </c>
      <c r="F17" s="931"/>
      <c r="G17" s="836" t="s">
        <v>258</v>
      </c>
      <c r="H17" s="821"/>
      <c r="I17" s="365">
        <v>-6.9999999999999993E-3</v>
      </c>
      <c r="J17" s="351"/>
      <c r="K17" s="368" t="s">
        <v>258</v>
      </c>
      <c r="L17" s="369" t="s">
        <v>258</v>
      </c>
      <c r="M17" s="319"/>
    </row>
    <row r="18" spans="1:13" ht="25.5" customHeight="1">
      <c r="A18" s="933"/>
      <c r="B18" s="928"/>
      <c r="C18" s="929"/>
      <c r="D18" s="920" t="s">
        <v>140</v>
      </c>
      <c r="E18" s="921"/>
      <c r="F18" s="660">
        <v>9</v>
      </c>
      <c r="G18" s="537">
        <v>3646</v>
      </c>
      <c r="H18" s="821" t="s">
        <v>30</v>
      </c>
      <c r="I18" s="365">
        <v>0.33799999999999997</v>
      </c>
      <c r="J18" s="351"/>
      <c r="K18" s="365">
        <v>0.66</v>
      </c>
      <c r="L18" s="351"/>
      <c r="M18" s="319"/>
    </row>
    <row r="19" spans="1:13" ht="25.5" customHeight="1">
      <c r="A19" s="933"/>
      <c r="B19" s="935" t="s">
        <v>31</v>
      </c>
      <c r="C19" s="936"/>
      <c r="D19" s="920" t="s">
        <v>97</v>
      </c>
      <c r="E19" s="921"/>
      <c r="F19" s="660">
        <v>8</v>
      </c>
      <c r="G19" s="537">
        <v>498</v>
      </c>
      <c r="H19" s="821" t="s">
        <v>32</v>
      </c>
      <c r="I19" s="366">
        <v>5.2999999999999999E-2</v>
      </c>
      <c r="J19" s="524"/>
      <c r="K19" s="365">
        <v>0.129</v>
      </c>
      <c r="L19" s="351"/>
      <c r="M19" s="319"/>
    </row>
    <row r="20" spans="1:13" ht="25.5" customHeight="1">
      <c r="A20" s="934"/>
      <c r="B20" s="918" t="s">
        <v>33</v>
      </c>
      <c r="C20" s="919"/>
      <c r="D20" s="937" t="s">
        <v>96</v>
      </c>
      <c r="E20" s="938"/>
      <c r="F20" s="661">
        <v>9</v>
      </c>
      <c r="G20" s="818" t="s">
        <v>500</v>
      </c>
      <c r="H20" s="822" t="s">
        <v>424</v>
      </c>
      <c r="I20" s="531">
        <v>0.37799999999999995</v>
      </c>
      <c r="J20" s="395"/>
      <c r="K20" s="531">
        <v>-0.12300000000000001</v>
      </c>
      <c r="L20" s="351"/>
      <c r="M20" s="319"/>
    </row>
    <row r="21" spans="1:13" ht="25.5" customHeight="1">
      <c r="A21" s="225" t="s">
        <v>34</v>
      </c>
      <c r="B21" s="949" t="s">
        <v>328</v>
      </c>
      <c r="C21" s="889"/>
      <c r="D21" s="889"/>
      <c r="E21" s="890"/>
      <c r="F21" s="662">
        <v>8</v>
      </c>
      <c r="G21" s="547">
        <v>97.7</v>
      </c>
      <c r="H21" s="823"/>
      <c r="I21" s="548">
        <v>-9.5000000000000001E-2</v>
      </c>
      <c r="J21" s="534"/>
      <c r="K21" s="548">
        <v>-3.7999999999999999E-2</v>
      </c>
      <c r="L21" s="775"/>
      <c r="M21" s="319"/>
    </row>
    <row r="22" spans="1:13" ht="25.5" customHeight="1">
      <c r="A22" s="894" t="s">
        <v>35</v>
      </c>
      <c r="B22" s="950" t="s">
        <v>357</v>
      </c>
      <c r="C22" s="951"/>
      <c r="D22" s="951"/>
      <c r="E22" s="952"/>
      <c r="F22" s="663">
        <v>7</v>
      </c>
      <c r="G22" s="566">
        <v>106.7</v>
      </c>
      <c r="H22" s="820"/>
      <c r="I22" s="529">
        <v>-0.14800000000000002</v>
      </c>
      <c r="J22" s="377"/>
      <c r="K22" s="567" t="s">
        <v>258</v>
      </c>
      <c r="L22" s="530" t="s">
        <v>258</v>
      </c>
      <c r="M22" s="319"/>
    </row>
    <row r="23" spans="1:13" ht="25.5" customHeight="1">
      <c r="A23" s="899"/>
      <c r="B23" s="944" t="s">
        <v>330</v>
      </c>
      <c r="C23" s="945"/>
      <c r="D23" s="945"/>
      <c r="E23" s="946"/>
      <c r="F23" s="664">
        <v>8</v>
      </c>
      <c r="G23" s="581">
        <v>1.29</v>
      </c>
      <c r="H23" s="821" t="s">
        <v>36</v>
      </c>
      <c r="I23" s="770">
        <v>-3.0000000000000027E-2</v>
      </c>
      <c r="J23" s="351"/>
      <c r="K23" s="770">
        <v>1.0000000000000009E-2</v>
      </c>
      <c r="L23" s="582"/>
      <c r="M23" s="319"/>
    </row>
    <row r="24" spans="1:13" ht="25.5" customHeight="1">
      <c r="A24" s="895"/>
      <c r="B24" s="939" t="s">
        <v>329</v>
      </c>
      <c r="C24" s="940"/>
      <c r="D24" s="940"/>
      <c r="E24" s="941"/>
      <c r="F24" s="665">
        <v>8</v>
      </c>
      <c r="G24" s="575">
        <v>1.59</v>
      </c>
      <c r="H24" s="824" t="s">
        <v>36</v>
      </c>
      <c r="I24" s="771">
        <v>2.0000000000000018E-2</v>
      </c>
      <c r="J24" s="568"/>
      <c r="K24" s="771">
        <v>4.0000000000000036E-2</v>
      </c>
      <c r="L24" s="583"/>
      <c r="M24" s="319"/>
    </row>
    <row r="25" spans="1:13" ht="25.5" customHeight="1">
      <c r="A25" s="899" t="s">
        <v>37</v>
      </c>
      <c r="B25" s="955" t="s">
        <v>208</v>
      </c>
      <c r="C25" s="956"/>
      <c r="D25" s="953" t="s">
        <v>38</v>
      </c>
      <c r="E25" s="954"/>
      <c r="F25" s="885">
        <v>9</v>
      </c>
      <c r="G25" s="535">
        <v>3</v>
      </c>
      <c r="H25" s="825" t="s">
        <v>39</v>
      </c>
      <c r="I25" s="536">
        <v>0</v>
      </c>
      <c r="J25" s="377"/>
      <c r="K25" s="536">
        <v>0</v>
      </c>
      <c r="L25" s="377"/>
      <c r="M25" s="319"/>
    </row>
    <row r="26" spans="1:13" ht="25.5" customHeight="1">
      <c r="A26" s="899"/>
      <c r="B26" s="957"/>
      <c r="C26" s="956"/>
      <c r="D26" s="947" t="s">
        <v>99</v>
      </c>
      <c r="E26" s="948"/>
      <c r="F26" s="886"/>
      <c r="G26" s="537">
        <v>23</v>
      </c>
      <c r="H26" s="821" t="s">
        <v>39</v>
      </c>
      <c r="I26" s="538">
        <v>0</v>
      </c>
      <c r="J26" s="539"/>
      <c r="K26" s="591" t="s">
        <v>258</v>
      </c>
      <c r="L26" s="369" t="s">
        <v>258</v>
      </c>
      <c r="M26" s="319"/>
    </row>
    <row r="27" spans="1:13" ht="25.5" customHeight="1">
      <c r="A27" s="911"/>
      <c r="B27" s="958"/>
      <c r="C27" s="956"/>
      <c r="D27" s="909" t="s">
        <v>40</v>
      </c>
      <c r="E27" s="910"/>
      <c r="F27" s="886"/>
      <c r="G27" s="537" t="s">
        <v>501</v>
      </c>
      <c r="H27" s="821" t="s">
        <v>424</v>
      </c>
      <c r="I27" s="537" t="s">
        <v>502</v>
      </c>
      <c r="J27" s="539"/>
      <c r="K27" s="537" t="s">
        <v>503</v>
      </c>
      <c r="L27" s="376"/>
      <c r="M27" s="319"/>
    </row>
    <row r="28" spans="1:13" ht="25.5" customHeight="1">
      <c r="A28" s="895"/>
      <c r="B28" s="959"/>
      <c r="C28" s="960"/>
      <c r="D28" s="947" t="s">
        <v>99</v>
      </c>
      <c r="E28" s="948"/>
      <c r="F28" s="887"/>
      <c r="G28" s="537" t="s">
        <v>504</v>
      </c>
      <c r="H28" s="822" t="s">
        <v>424</v>
      </c>
      <c r="I28" s="537" t="s">
        <v>505</v>
      </c>
      <c r="J28" s="540"/>
      <c r="K28" s="591" t="s">
        <v>258</v>
      </c>
      <c r="L28" s="568" t="s">
        <v>258</v>
      </c>
      <c r="M28" s="319"/>
    </row>
    <row r="29" spans="1:13" ht="25.5" customHeight="1">
      <c r="A29" s="225" t="s">
        <v>41</v>
      </c>
      <c r="B29" s="888" t="s">
        <v>222</v>
      </c>
      <c r="C29" s="889"/>
      <c r="D29" s="889"/>
      <c r="E29" s="890"/>
      <c r="F29" s="857">
        <v>8</v>
      </c>
      <c r="G29" s="547">
        <v>102</v>
      </c>
      <c r="H29" s="823"/>
      <c r="I29" s="548">
        <v>-2E-3</v>
      </c>
      <c r="J29" s="534"/>
      <c r="K29" s="548">
        <v>5.0000000000000001E-3</v>
      </c>
      <c r="L29" s="395"/>
      <c r="M29" s="319"/>
    </row>
    <row r="30" spans="1:13" ht="25.5" customHeight="1">
      <c r="A30" s="367" t="s">
        <v>42</v>
      </c>
      <c r="B30" s="906" t="s">
        <v>225</v>
      </c>
      <c r="C30" s="907"/>
      <c r="D30" s="907"/>
      <c r="E30" s="908"/>
      <c r="F30" s="857">
        <v>9</v>
      </c>
      <c r="G30" s="819" t="s">
        <v>506</v>
      </c>
      <c r="H30" s="826" t="s">
        <v>425</v>
      </c>
      <c r="I30" s="549">
        <v>0</v>
      </c>
      <c r="J30" s="568"/>
      <c r="K30" s="838">
        <v>-6.9999999999999993E-3</v>
      </c>
      <c r="L30" s="562"/>
      <c r="M30" s="319"/>
    </row>
    <row r="31" spans="1:13" ht="25.5" customHeight="1">
      <c r="A31" s="894" t="s">
        <v>331</v>
      </c>
      <c r="B31" s="950" t="s">
        <v>332</v>
      </c>
      <c r="C31" s="951"/>
      <c r="D31" s="951"/>
      <c r="E31" s="952"/>
      <c r="F31" s="885">
        <v>9</v>
      </c>
      <c r="G31" s="570">
        <v>814433</v>
      </c>
      <c r="H31" s="820" t="s">
        <v>334</v>
      </c>
      <c r="I31" s="572">
        <v>-4879</v>
      </c>
      <c r="J31" s="377"/>
      <c r="K31" s="572">
        <v>-248</v>
      </c>
      <c r="L31" s="530"/>
      <c r="M31" s="319"/>
    </row>
    <row r="32" spans="1:13" ht="25.5" customHeight="1">
      <c r="A32" s="895"/>
      <c r="B32" s="903" t="s">
        <v>333</v>
      </c>
      <c r="C32" s="904"/>
      <c r="D32" s="904"/>
      <c r="E32" s="905"/>
      <c r="F32" s="887"/>
      <c r="G32" s="571">
        <v>313049</v>
      </c>
      <c r="H32" s="824" t="s">
        <v>335</v>
      </c>
      <c r="I32" s="573">
        <v>2905</v>
      </c>
      <c r="J32" s="568"/>
      <c r="K32" s="574">
        <v>29</v>
      </c>
      <c r="L32" s="569"/>
      <c r="M32" s="319"/>
    </row>
    <row r="33" spans="1:13" ht="25.5" customHeight="1">
      <c r="A33" s="894" t="s">
        <v>43</v>
      </c>
      <c r="B33" s="900" t="s">
        <v>44</v>
      </c>
      <c r="C33" s="901"/>
      <c r="D33" s="901"/>
      <c r="E33" s="902"/>
      <c r="F33" s="885">
        <v>7</v>
      </c>
      <c r="G33" s="785">
        <v>35</v>
      </c>
      <c r="H33" s="825" t="s">
        <v>351</v>
      </c>
      <c r="I33" s="563" t="s">
        <v>258</v>
      </c>
      <c r="J33" s="564" t="s">
        <v>258</v>
      </c>
      <c r="K33" s="563" t="s">
        <v>258</v>
      </c>
      <c r="L33" s="565" t="s">
        <v>258</v>
      </c>
      <c r="M33" s="319"/>
    </row>
    <row r="34" spans="1:13" ht="25.5" customHeight="1">
      <c r="A34" s="899"/>
      <c r="B34" s="891" t="s">
        <v>45</v>
      </c>
      <c r="C34" s="892"/>
      <c r="D34" s="892"/>
      <c r="E34" s="893"/>
      <c r="F34" s="886"/>
      <c r="G34" s="786">
        <v>35.714285714285715</v>
      </c>
      <c r="H34" s="821" t="s">
        <v>351</v>
      </c>
      <c r="I34" s="550" t="s">
        <v>258</v>
      </c>
      <c r="J34" s="551" t="s">
        <v>258</v>
      </c>
      <c r="K34" s="550" t="s">
        <v>258</v>
      </c>
      <c r="L34" s="500" t="s">
        <v>258</v>
      </c>
      <c r="M34" s="319"/>
    </row>
    <row r="35" spans="1:13" ht="25.5" customHeight="1">
      <c r="A35" s="895"/>
      <c r="B35" s="896" t="s">
        <v>46</v>
      </c>
      <c r="C35" s="897"/>
      <c r="D35" s="897"/>
      <c r="E35" s="898"/>
      <c r="F35" s="887"/>
      <c r="G35" s="787">
        <v>50</v>
      </c>
      <c r="H35" s="827" t="s">
        <v>351</v>
      </c>
      <c r="I35" s="552" t="s">
        <v>258</v>
      </c>
      <c r="J35" s="553" t="s">
        <v>258</v>
      </c>
      <c r="K35" s="554" t="s">
        <v>258</v>
      </c>
      <c r="L35" s="352" t="s">
        <v>258</v>
      </c>
      <c r="M35" s="319"/>
    </row>
    <row r="36" spans="1:13" ht="6" customHeight="1">
      <c r="A36" s="884"/>
      <c r="B36" s="884"/>
      <c r="C36" s="884"/>
      <c r="D36" s="884"/>
      <c r="E36" s="884"/>
      <c r="F36" s="884"/>
      <c r="G36" s="884"/>
      <c r="H36" s="884"/>
      <c r="I36" s="884"/>
      <c r="J36" s="884"/>
      <c r="K36" s="884"/>
      <c r="L36" s="884"/>
      <c r="M36" s="320"/>
    </row>
    <row r="37" spans="1:13" ht="13.5" customHeight="1">
      <c r="A37" s="883" t="s">
        <v>336</v>
      </c>
      <c r="B37" s="883"/>
      <c r="C37" s="883"/>
      <c r="D37" s="883"/>
      <c r="E37" s="883"/>
      <c r="F37" s="883"/>
      <c r="G37" s="883"/>
      <c r="H37" s="883"/>
      <c r="I37" s="883"/>
      <c r="J37" s="883"/>
      <c r="K37" s="883"/>
      <c r="L37" s="883"/>
    </row>
    <row r="38" spans="1:13" ht="13.5" customHeight="1">
      <c r="A38" s="883" t="s">
        <v>299</v>
      </c>
      <c r="B38" s="883"/>
      <c r="C38" s="883"/>
      <c r="D38" s="883"/>
      <c r="E38" s="883"/>
      <c r="F38" s="883"/>
      <c r="G38" s="883"/>
      <c r="H38" s="883"/>
      <c r="I38" s="883"/>
      <c r="J38" s="883"/>
      <c r="K38" s="883"/>
      <c r="L38" s="883"/>
    </row>
    <row r="42" spans="1:13">
      <c r="B42" s="347"/>
    </row>
  </sheetData>
  <mergeCells count="50">
    <mergeCell ref="B31:E31"/>
    <mergeCell ref="A11:L11"/>
    <mergeCell ref="A12:L12"/>
    <mergeCell ref="A13:L13"/>
    <mergeCell ref="A6:L6"/>
    <mergeCell ref="A7:L7"/>
    <mergeCell ref="A8:L8"/>
    <mergeCell ref="A9:L9"/>
    <mergeCell ref="A10:L10"/>
    <mergeCell ref="F25:F28"/>
    <mergeCell ref="D20:E20"/>
    <mergeCell ref="B24:E24"/>
    <mergeCell ref="D16:D17"/>
    <mergeCell ref="B23:E23"/>
    <mergeCell ref="D28:E28"/>
    <mergeCell ref="D26:E26"/>
    <mergeCell ref="B21:E21"/>
    <mergeCell ref="B22:E22"/>
    <mergeCell ref="D25:E25"/>
    <mergeCell ref="B25:C28"/>
    <mergeCell ref="B20:C20"/>
    <mergeCell ref="D19:E19"/>
    <mergeCell ref="K15:L15"/>
    <mergeCell ref="B16:C18"/>
    <mergeCell ref="A22:A24"/>
    <mergeCell ref="F16:F17"/>
    <mergeCell ref="D18:E18"/>
    <mergeCell ref="A16:A20"/>
    <mergeCell ref="B19:C19"/>
    <mergeCell ref="A1:G1"/>
    <mergeCell ref="B5:K5"/>
    <mergeCell ref="A2:L2"/>
    <mergeCell ref="A15:E15"/>
    <mergeCell ref="I15:J15"/>
    <mergeCell ref="G15:H15"/>
    <mergeCell ref="A38:L38"/>
    <mergeCell ref="A37:L37"/>
    <mergeCell ref="A36:L36"/>
    <mergeCell ref="F33:F35"/>
    <mergeCell ref="B29:E29"/>
    <mergeCell ref="B34:E34"/>
    <mergeCell ref="A31:A32"/>
    <mergeCell ref="F31:F32"/>
    <mergeCell ref="B35:E35"/>
    <mergeCell ref="A33:A35"/>
    <mergeCell ref="B33:E33"/>
    <mergeCell ref="B32:E32"/>
    <mergeCell ref="B30:E30"/>
    <mergeCell ref="D27:E27"/>
    <mergeCell ref="A25:A28"/>
  </mergeCells>
  <phoneticPr fontId="3"/>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39"/>
  <sheetViews>
    <sheetView zoomScale="90" zoomScaleNormal="90" workbookViewId="0">
      <selection activeCell="B1" sqref="B1"/>
    </sheetView>
  </sheetViews>
  <sheetFormatPr defaultRowHeight="13.5"/>
  <cols>
    <col min="1" max="1" width="3.25" style="212" customWidth="1"/>
    <col min="2" max="2" width="12.25" style="173" customWidth="1"/>
    <col min="3" max="3" width="8.125" style="173" customWidth="1"/>
    <col min="4" max="4" width="8.25" style="173" customWidth="1"/>
    <col min="5" max="8" width="9.5" style="173" customWidth="1"/>
    <col min="9" max="9" width="8.375" style="173" customWidth="1"/>
    <col min="10" max="10" width="9.5" style="173" customWidth="1"/>
    <col min="11" max="11" width="11.125" style="173" customWidth="1"/>
    <col min="12" max="16384" width="9" style="95"/>
  </cols>
  <sheetData>
    <row r="2" spans="1:12" s="204" customFormat="1" ht="18.75" customHeight="1">
      <c r="A2" s="281" t="s">
        <v>223</v>
      </c>
      <c r="B2" s="203"/>
      <c r="C2" s="305"/>
      <c r="D2" s="305"/>
      <c r="E2" s="305"/>
      <c r="F2" s="305"/>
      <c r="G2" s="305"/>
      <c r="H2" s="305"/>
      <c r="I2" s="305"/>
      <c r="J2" s="305"/>
      <c r="K2" s="305"/>
    </row>
    <row r="3" spans="1:12" s="205" customFormat="1" ht="22.5" customHeight="1">
      <c r="A3" s="962" t="s">
        <v>234</v>
      </c>
      <c r="B3" s="962"/>
      <c r="C3" s="962"/>
      <c r="D3" s="962"/>
      <c r="E3" s="962"/>
      <c r="F3" s="962"/>
      <c r="G3" s="962"/>
      <c r="H3" s="962"/>
      <c r="I3" s="962"/>
      <c r="J3" s="962"/>
      <c r="K3" s="962"/>
    </row>
    <row r="4" spans="1:12" s="205" customFormat="1" ht="16.5" customHeight="1">
      <c r="A4" s="844" t="s">
        <v>226</v>
      </c>
      <c r="B4" s="545"/>
      <c r="C4" s="842"/>
      <c r="D4" s="210"/>
      <c r="E4" s="210"/>
      <c r="F4" s="210"/>
      <c r="G4" s="210"/>
      <c r="H4" s="210"/>
      <c r="I4" s="546"/>
      <c r="J4" s="210"/>
      <c r="K4" s="210"/>
    </row>
    <row r="5" spans="1:12" s="205" customFormat="1" ht="5.25" customHeight="1">
      <c r="A5" s="844"/>
      <c r="B5" s="545"/>
      <c r="C5" s="842"/>
      <c r="D5" s="210"/>
      <c r="E5" s="210"/>
      <c r="F5" s="210"/>
      <c r="G5" s="210"/>
      <c r="H5" s="210"/>
      <c r="I5" s="210"/>
      <c r="J5" s="210"/>
      <c r="K5" s="210"/>
    </row>
    <row r="6" spans="1:12" s="205" customFormat="1" ht="209.25" customHeight="1">
      <c r="A6" s="211"/>
      <c r="B6" s="963" t="s">
        <v>472</v>
      </c>
      <c r="C6" s="964"/>
      <c r="D6" s="964"/>
      <c r="E6" s="964"/>
      <c r="F6" s="964"/>
      <c r="G6" s="964"/>
      <c r="H6" s="964"/>
      <c r="I6" s="964"/>
      <c r="J6" s="964"/>
      <c r="K6" s="964"/>
    </row>
    <row r="7" spans="1:12" s="205" customFormat="1" ht="6" customHeight="1">
      <c r="A7" s="211"/>
      <c r="B7" s="373"/>
      <c r="C7" s="373"/>
      <c r="D7" s="559"/>
      <c r="E7" s="559"/>
      <c r="F7" s="559"/>
      <c r="G7" s="559"/>
      <c r="H7" s="559"/>
      <c r="I7" s="559"/>
      <c r="J7" s="559"/>
      <c r="K7" s="559"/>
    </row>
    <row r="8" spans="1:12" s="205" customFormat="1" ht="21" customHeight="1">
      <c r="A8" s="844" t="s">
        <v>314</v>
      </c>
      <c r="B8" s="774"/>
      <c r="C8" s="373"/>
      <c r="D8" s="559"/>
      <c r="E8" s="559"/>
      <c r="F8" s="559"/>
      <c r="G8" s="559"/>
      <c r="H8" s="559"/>
      <c r="I8" s="559"/>
      <c r="J8" s="559"/>
      <c r="K8" s="559"/>
    </row>
    <row r="9" spans="1:12" s="205" customFormat="1" ht="18.75" customHeight="1">
      <c r="A9" s="211"/>
      <c r="B9" s="842" t="s">
        <v>365</v>
      </c>
      <c r="C9" s="373"/>
      <c r="D9" s="559"/>
      <c r="E9" s="559"/>
      <c r="F9" s="559"/>
      <c r="G9" s="559"/>
      <c r="H9" s="559"/>
      <c r="I9" s="559"/>
      <c r="J9" s="559"/>
      <c r="K9" s="559"/>
    </row>
    <row r="10" spans="1:12" s="205" customFormat="1" ht="18.75" customHeight="1">
      <c r="A10" s="211"/>
      <c r="B10" s="842" t="s">
        <v>441</v>
      </c>
      <c r="C10" s="373"/>
      <c r="D10" s="559"/>
      <c r="E10" s="559"/>
      <c r="F10" s="559"/>
      <c r="G10" s="559"/>
      <c r="H10" s="559"/>
      <c r="I10" s="559"/>
      <c r="J10" s="559"/>
      <c r="K10" s="559"/>
    </row>
    <row r="11" spans="1:12" s="205" customFormat="1" ht="18.75" customHeight="1">
      <c r="A11" s="211"/>
      <c r="B11" s="842" t="s">
        <v>442</v>
      </c>
      <c r="C11" s="373"/>
      <c r="D11" s="559"/>
      <c r="E11" s="559"/>
      <c r="F11" s="559"/>
      <c r="G11" s="559"/>
      <c r="H11" s="559"/>
      <c r="I11" s="559"/>
      <c r="J11" s="559"/>
      <c r="K11" s="559"/>
    </row>
    <row r="12" spans="1:12" s="205" customFormat="1" ht="18.75" customHeight="1">
      <c r="A12" s="211"/>
      <c r="B12" s="842" t="s">
        <v>440</v>
      </c>
      <c r="C12" s="373"/>
      <c r="D12" s="559"/>
      <c r="E12" s="559"/>
      <c r="F12" s="559"/>
      <c r="G12" s="559"/>
      <c r="H12" s="559"/>
      <c r="I12" s="559"/>
      <c r="J12" s="559"/>
      <c r="K12" s="559"/>
    </row>
    <row r="13" spans="1:12" s="205" customFormat="1" ht="18.75" customHeight="1">
      <c r="A13" s="842"/>
      <c r="B13" s="965" t="s">
        <v>473</v>
      </c>
      <c r="C13" s="965"/>
      <c r="D13" s="965"/>
      <c r="E13" s="965"/>
      <c r="F13" s="965"/>
      <c r="G13" s="965"/>
      <c r="H13" s="965"/>
      <c r="I13" s="965"/>
      <c r="J13" s="965"/>
      <c r="K13" s="965"/>
      <c r="L13" s="817"/>
    </row>
    <row r="14" spans="1:12" s="205" customFormat="1" ht="18.75" customHeight="1">
      <c r="A14" s="842"/>
      <c r="B14" s="965"/>
      <c r="C14" s="965"/>
      <c r="D14" s="965"/>
      <c r="E14" s="965"/>
      <c r="F14" s="965"/>
      <c r="G14" s="965"/>
      <c r="H14" s="965"/>
      <c r="I14" s="965"/>
      <c r="J14" s="965"/>
      <c r="K14" s="965"/>
      <c r="L14" s="817"/>
    </row>
    <row r="15" spans="1:12" s="205" customFormat="1" ht="24.75" customHeight="1">
      <c r="A15" s="211"/>
      <c r="B15" s="373"/>
      <c r="C15" s="373"/>
      <c r="D15" s="559"/>
      <c r="E15" s="559"/>
      <c r="F15" s="559"/>
      <c r="G15" s="559"/>
      <c r="H15" s="559"/>
      <c r="I15" s="559"/>
      <c r="J15" s="559"/>
      <c r="K15" s="559"/>
    </row>
    <row r="16" spans="1:12" s="205" customFormat="1" ht="16.5" customHeight="1">
      <c r="A16" s="844" t="s">
        <v>227</v>
      </c>
      <c r="B16" s="774"/>
      <c r="C16" s="373"/>
      <c r="D16" s="559"/>
      <c r="E16" s="559"/>
      <c r="F16" s="559"/>
      <c r="G16" s="559"/>
      <c r="H16" s="559"/>
      <c r="I16" s="559"/>
      <c r="J16" s="559"/>
      <c r="K16" s="559"/>
    </row>
    <row r="17" spans="1:11" s="205" customFormat="1" ht="18.75" customHeight="1">
      <c r="A17" s="211"/>
      <c r="B17" s="856" t="s">
        <v>474</v>
      </c>
      <c r="C17" s="373"/>
      <c r="D17" s="559"/>
      <c r="E17" s="559"/>
      <c r="F17" s="559"/>
      <c r="G17" s="559"/>
      <c r="H17" s="559"/>
      <c r="I17" s="559"/>
      <c r="J17" s="559"/>
      <c r="K17" s="559"/>
    </row>
    <row r="18" spans="1:11" s="205" customFormat="1" ht="18.75" customHeight="1">
      <c r="A18" s="211"/>
      <c r="B18" s="842" t="s">
        <v>391</v>
      </c>
      <c r="C18" s="373"/>
      <c r="D18" s="559"/>
      <c r="E18" s="559"/>
      <c r="F18" s="559"/>
      <c r="G18" s="559"/>
      <c r="H18" s="559"/>
      <c r="I18" s="559"/>
      <c r="J18" s="559"/>
      <c r="K18" s="559"/>
    </row>
    <row r="19" spans="1:11" s="205" customFormat="1" ht="18.75" customHeight="1">
      <c r="A19" s="211"/>
      <c r="B19" s="842" t="s">
        <v>389</v>
      </c>
      <c r="C19" s="373"/>
      <c r="D19" s="559"/>
      <c r="E19" s="559"/>
      <c r="F19" s="559"/>
      <c r="G19" s="559"/>
      <c r="H19" s="559"/>
      <c r="I19" s="559"/>
      <c r="J19" s="559"/>
      <c r="K19" s="559"/>
    </row>
    <row r="20" spans="1:11" s="205" customFormat="1" ht="19.5" customHeight="1">
      <c r="A20" s="211"/>
      <c r="B20" s="206" t="s">
        <v>366</v>
      </c>
      <c r="C20" s="206"/>
      <c r="D20" s="206"/>
      <c r="E20" s="206"/>
      <c r="F20" s="206"/>
      <c r="G20" s="206"/>
      <c r="H20" s="206"/>
      <c r="I20" s="206"/>
      <c r="J20" s="206"/>
      <c r="K20" s="206"/>
    </row>
    <row r="21" spans="1:11" s="205" customFormat="1" ht="17.25" customHeight="1">
      <c r="A21" s="211"/>
      <c r="B21" s="373"/>
      <c r="C21" s="373"/>
      <c r="D21" s="559"/>
      <c r="E21" s="559"/>
      <c r="F21" s="559"/>
      <c r="G21" s="559"/>
      <c r="H21" s="559"/>
      <c r="I21" s="559"/>
      <c r="J21" s="559"/>
      <c r="K21" s="559"/>
    </row>
    <row r="22" spans="1:11" s="205" customFormat="1" ht="21" customHeight="1">
      <c r="A22" s="844" t="s">
        <v>228</v>
      </c>
      <c r="B22" s="774"/>
      <c r="C22" s="373"/>
      <c r="D22" s="559"/>
      <c r="E22" s="559"/>
      <c r="F22" s="559"/>
      <c r="G22" s="559"/>
      <c r="H22" s="559"/>
      <c r="I22" s="559"/>
      <c r="J22" s="559"/>
      <c r="K22" s="559"/>
    </row>
    <row r="23" spans="1:11" s="205" customFormat="1" ht="19.5" customHeight="1">
      <c r="A23" s="211"/>
      <c r="B23" s="967" t="s">
        <v>475</v>
      </c>
      <c r="C23" s="968"/>
      <c r="D23" s="968"/>
      <c r="E23" s="968"/>
      <c r="F23" s="968"/>
      <c r="G23" s="968"/>
      <c r="H23" s="968"/>
      <c r="I23" s="968"/>
      <c r="J23" s="968"/>
      <c r="K23" s="968"/>
    </row>
    <row r="24" spans="1:11" s="205" customFormat="1" ht="51.75" customHeight="1">
      <c r="A24" s="211"/>
      <c r="B24" s="965" t="s">
        <v>476</v>
      </c>
      <c r="C24" s="966"/>
      <c r="D24" s="966"/>
      <c r="E24" s="966"/>
      <c r="F24" s="966"/>
      <c r="G24" s="966"/>
      <c r="H24" s="966"/>
      <c r="I24" s="966"/>
      <c r="J24" s="966"/>
      <c r="K24" s="966"/>
    </row>
    <row r="25" spans="1:11" s="205" customFormat="1" ht="3.75" customHeight="1">
      <c r="A25" s="211"/>
      <c r="B25" s="545"/>
      <c r="C25" s="842"/>
      <c r="D25" s="210"/>
      <c r="E25" s="210"/>
      <c r="F25" s="210"/>
      <c r="G25" s="210"/>
      <c r="H25" s="210"/>
      <c r="I25" s="210"/>
      <c r="J25" s="210"/>
      <c r="K25" s="210"/>
    </row>
    <row r="26" spans="1:11" s="205" customFormat="1" ht="17.25" customHeight="1">
      <c r="A26" s="211"/>
      <c r="B26" s="961" t="s">
        <v>477</v>
      </c>
      <c r="C26" s="961"/>
      <c r="D26" s="961"/>
      <c r="E26" s="961"/>
      <c r="F26" s="961"/>
      <c r="G26" s="961"/>
      <c r="H26" s="961"/>
      <c r="I26" s="961"/>
      <c r="J26" s="961"/>
      <c r="K26" s="961"/>
    </row>
    <row r="27" spans="1:11" s="205" customFormat="1" ht="14.25" customHeight="1">
      <c r="A27" s="211"/>
      <c r="B27" s="842"/>
      <c r="C27" s="210"/>
      <c r="D27" s="210"/>
      <c r="E27" s="210"/>
      <c r="F27" s="210"/>
      <c r="G27" s="210"/>
      <c r="H27" s="210"/>
      <c r="I27" s="210"/>
      <c r="J27" s="210"/>
      <c r="K27" s="210"/>
    </row>
    <row r="28" spans="1:11" s="205" customFormat="1" ht="21" customHeight="1">
      <c r="A28" s="969" t="s">
        <v>478</v>
      </c>
      <c r="B28" s="969"/>
      <c r="C28" s="969"/>
      <c r="D28" s="969"/>
      <c r="E28" s="969"/>
      <c r="F28" s="969"/>
      <c r="G28" s="969"/>
      <c r="H28" s="969"/>
      <c r="I28" s="210"/>
      <c r="J28" s="210"/>
      <c r="K28" s="210"/>
    </row>
    <row r="29" spans="1:11" s="205" customFormat="1" ht="6.75" customHeight="1">
      <c r="A29" s="844"/>
      <c r="B29" s="853"/>
      <c r="C29" s="853"/>
      <c r="D29" s="853"/>
      <c r="E29" s="853"/>
      <c r="F29" s="853"/>
      <c r="G29" s="853"/>
      <c r="H29" s="853"/>
      <c r="I29" s="853"/>
      <c r="J29" s="853"/>
      <c r="K29" s="853"/>
    </row>
    <row r="30" spans="1:11" s="205" customFormat="1" ht="17.25" customHeight="1">
      <c r="A30" s="844"/>
      <c r="B30" s="854" t="s">
        <v>359</v>
      </c>
      <c r="C30" s="855">
        <v>91.9</v>
      </c>
      <c r="D30" s="816" t="s">
        <v>360</v>
      </c>
      <c r="E30" s="970" t="s">
        <v>479</v>
      </c>
      <c r="F30" s="970"/>
      <c r="G30" s="970"/>
      <c r="H30" s="970"/>
      <c r="I30" s="816"/>
      <c r="J30" s="816"/>
      <c r="K30" s="816"/>
    </row>
    <row r="31" spans="1:11" s="205" customFormat="1" ht="17.25" customHeight="1">
      <c r="A31" s="211"/>
      <c r="B31" s="854" t="s">
        <v>361</v>
      </c>
      <c r="C31" s="855">
        <v>99</v>
      </c>
      <c r="D31" s="816" t="s">
        <v>360</v>
      </c>
      <c r="E31" s="970" t="s">
        <v>480</v>
      </c>
      <c r="F31" s="970"/>
      <c r="G31" s="970"/>
      <c r="H31" s="970"/>
      <c r="I31" s="816"/>
      <c r="J31" s="816"/>
      <c r="K31" s="816"/>
    </row>
    <row r="32" spans="1:11" s="205" customFormat="1" ht="17.25" customHeight="1">
      <c r="A32" s="211"/>
      <c r="B32" s="854" t="s">
        <v>362</v>
      </c>
      <c r="C32" s="855">
        <v>104.7</v>
      </c>
      <c r="D32" s="816" t="s">
        <v>360</v>
      </c>
      <c r="E32" s="970" t="s">
        <v>364</v>
      </c>
      <c r="F32" s="970"/>
      <c r="G32" s="970"/>
      <c r="H32" s="970"/>
      <c r="I32" s="816"/>
      <c r="J32" s="816"/>
      <c r="K32" s="816"/>
    </row>
    <row r="33" spans="1:12" s="205" customFormat="1" ht="9" customHeight="1">
      <c r="A33" s="971"/>
      <c r="B33" s="971"/>
      <c r="C33" s="971"/>
      <c r="D33" s="971"/>
      <c r="E33" s="971"/>
      <c r="F33" s="971"/>
      <c r="G33" s="971"/>
      <c r="H33" s="971"/>
      <c r="I33" s="971"/>
      <c r="J33" s="971"/>
      <c r="K33" s="971"/>
      <c r="L33" s="341"/>
    </row>
    <row r="34" spans="1:12" s="205" customFormat="1" ht="9" customHeight="1">
      <c r="A34" s="341"/>
      <c r="B34" s="341"/>
      <c r="C34" s="341"/>
      <c r="D34" s="341"/>
      <c r="E34" s="341"/>
      <c r="F34" s="341"/>
      <c r="G34" s="341"/>
      <c r="H34" s="341"/>
      <c r="I34" s="341"/>
      <c r="J34" s="341"/>
      <c r="K34" s="341"/>
      <c r="L34" s="341"/>
    </row>
    <row r="35" spans="1:12" s="205" customFormat="1">
      <c r="A35" s="211"/>
      <c r="B35" s="961" t="s">
        <v>481</v>
      </c>
      <c r="C35" s="961"/>
      <c r="D35" s="961"/>
      <c r="E35" s="961"/>
      <c r="F35" s="961"/>
      <c r="G35" s="961"/>
      <c r="H35" s="961"/>
      <c r="I35" s="961"/>
      <c r="J35" s="961"/>
      <c r="K35" s="961"/>
    </row>
    <row r="36" spans="1:12" s="205" customFormat="1">
      <c r="A36" s="211"/>
      <c r="B36" s="210"/>
      <c r="C36" s="210"/>
      <c r="D36" s="210"/>
      <c r="E36" s="210"/>
      <c r="F36" s="210"/>
      <c r="G36" s="210"/>
      <c r="H36" s="210"/>
      <c r="I36" s="210"/>
      <c r="J36" s="210"/>
      <c r="K36" s="210"/>
    </row>
    <row r="37" spans="1:12" s="205" customFormat="1">
      <c r="A37" s="211"/>
      <c r="B37" s="210"/>
      <c r="C37" s="210"/>
      <c r="D37" s="210"/>
      <c r="E37" s="210"/>
      <c r="F37" s="210"/>
      <c r="G37" s="210"/>
      <c r="H37" s="210"/>
      <c r="I37" s="210"/>
      <c r="J37" s="210"/>
      <c r="K37" s="210"/>
    </row>
    <row r="38" spans="1:12" s="205" customFormat="1">
      <c r="A38" s="211"/>
      <c r="B38" s="210"/>
      <c r="C38" s="210"/>
      <c r="D38" s="210"/>
      <c r="E38" s="210"/>
      <c r="F38" s="210"/>
      <c r="G38" s="210"/>
      <c r="H38" s="210"/>
      <c r="I38" s="210"/>
      <c r="J38" s="210"/>
      <c r="K38" s="210"/>
    </row>
    <row r="39" spans="1:12" s="205" customFormat="1">
      <c r="A39" s="211"/>
      <c r="B39" s="210"/>
      <c r="C39" s="210"/>
      <c r="D39" s="210"/>
      <c r="E39" s="210"/>
      <c r="F39" s="210"/>
      <c r="G39" s="210"/>
      <c r="H39" s="210"/>
      <c r="I39" s="210"/>
      <c r="J39" s="210"/>
      <c r="K39" s="210"/>
    </row>
  </sheetData>
  <mergeCells count="12">
    <mergeCell ref="E30:H30"/>
    <mergeCell ref="B13:K14"/>
    <mergeCell ref="E31:H31"/>
    <mergeCell ref="B35:K35"/>
    <mergeCell ref="E32:H32"/>
    <mergeCell ref="A33:K33"/>
    <mergeCell ref="B26:K26"/>
    <mergeCell ref="A3:K3"/>
    <mergeCell ref="B6:K6"/>
    <mergeCell ref="B24:K24"/>
    <mergeCell ref="B23:K23"/>
    <mergeCell ref="A28:H28"/>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M57"/>
  <sheetViews>
    <sheetView zoomScaleNormal="100" workbookViewId="0">
      <selection activeCell="A2" sqref="A2"/>
    </sheetView>
  </sheetViews>
  <sheetFormatPr defaultRowHeight="13.5"/>
  <cols>
    <col min="1" max="1" width="3.375" style="209" customWidth="1"/>
    <col min="2" max="2" width="3.25" style="95" customWidth="1"/>
    <col min="3" max="10" width="7.875" style="95" customWidth="1"/>
    <col min="11" max="11" width="7" style="95" customWidth="1"/>
    <col min="12" max="13" width="7.875" style="95" customWidth="1"/>
    <col min="14" max="16384" width="9" style="95"/>
  </cols>
  <sheetData>
    <row r="1" spans="1:13" s="204" customFormat="1" ht="17.25">
      <c r="A1" s="281" t="s">
        <v>223</v>
      </c>
      <c r="B1" s="203"/>
      <c r="E1" s="973"/>
      <c r="F1" s="973"/>
      <c r="G1" s="973"/>
      <c r="H1" s="973"/>
      <c r="I1" s="973"/>
      <c r="J1" s="973"/>
      <c r="K1" s="973"/>
    </row>
    <row r="2" spans="1:13" s="204" customFormat="1" ht="7.5" customHeight="1">
      <c r="A2" s="281"/>
      <c r="B2" s="203"/>
      <c r="E2" s="846"/>
      <c r="F2" s="846"/>
      <c r="G2" s="846"/>
      <c r="H2" s="846"/>
      <c r="I2" s="846"/>
      <c r="J2" s="846"/>
      <c r="K2" s="846"/>
    </row>
    <row r="3" spans="1:13" s="205" customFormat="1" ht="18" customHeight="1">
      <c r="A3" s="962" t="s">
        <v>210</v>
      </c>
      <c r="B3" s="962"/>
      <c r="C3" s="962"/>
      <c r="D3" s="962"/>
      <c r="E3" s="962"/>
      <c r="F3" s="962"/>
      <c r="G3" s="962"/>
      <c r="H3" s="962"/>
      <c r="I3" s="962"/>
      <c r="J3" s="962"/>
      <c r="K3" s="962"/>
      <c r="L3" s="962"/>
      <c r="M3" s="962"/>
    </row>
    <row r="4" spans="1:13" s="205" customFormat="1" ht="3.75" customHeight="1">
      <c r="A4" s="843"/>
      <c r="B4" s="843"/>
      <c r="C4" s="843"/>
      <c r="D4" s="843"/>
      <c r="E4" s="843"/>
      <c r="F4" s="843"/>
      <c r="G4" s="843"/>
      <c r="H4" s="843"/>
      <c r="I4" s="843"/>
      <c r="J4" s="843"/>
      <c r="K4" s="843"/>
      <c r="L4" s="843"/>
      <c r="M4" s="843"/>
    </row>
    <row r="5" spans="1:13" s="205" customFormat="1" ht="16.5" customHeight="1">
      <c r="A5" s="356" t="s">
        <v>317</v>
      </c>
      <c r="B5" s="206"/>
      <c r="C5" s="206"/>
      <c r="D5" s="206"/>
      <c r="E5" s="206"/>
      <c r="F5" s="206"/>
      <c r="G5" s="206"/>
      <c r="H5" s="206"/>
      <c r="I5" s="206"/>
      <c r="J5" s="206"/>
      <c r="K5" s="206"/>
    </row>
    <row r="6" spans="1:13" s="205" customFormat="1" ht="160.5" customHeight="1">
      <c r="A6" s="842"/>
      <c r="B6" s="963" t="s">
        <v>482</v>
      </c>
      <c r="C6" s="963"/>
      <c r="D6" s="963"/>
      <c r="E6" s="963"/>
      <c r="F6" s="963"/>
      <c r="G6" s="963"/>
      <c r="H6" s="963"/>
      <c r="I6" s="963"/>
      <c r="J6" s="963"/>
      <c r="K6" s="963"/>
      <c r="L6" s="963"/>
      <c r="M6" s="963"/>
    </row>
    <row r="7" spans="1:13" s="205" customFormat="1" ht="6" customHeight="1">
      <c r="A7" s="842"/>
      <c r="B7" s="515"/>
      <c r="C7" s="515"/>
      <c r="D7" s="515"/>
      <c r="E7" s="515"/>
      <c r="F7" s="515"/>
      <c r="G7" s="515"/>
      <c r="H7" s="515"/>
      <c r="I7" s="515"/>
      <c r="J7" s="515"/>
      <c r="K7" s="515"/>
      <c r="L7" s="515"/>
      <c r="M7" s="515"/>
    </row>
    <row r="8" spans="1:13" s="205" customFormat="1" ht="16.5" customHeight="1">
      <c r="A8" s="844" t="s">
        <v>318</v>
      </c>
      <c r="B8" s="516"/>
      <c r="C8" s="516"/>
      <c r="D8" s="516"/>
      <c r="E8" s="516"/>
      <c r="F8" s="516"/>
      <c r="G8" s="516"/>
      <c r="H8" s="516"/>
      <c r="I8" s="516"/>
      <c r="J8" s="516"/>
      <c r="K8" s="516"/>
      <c r="L8" s="517"/>
      <c r="M8" s="517"/>
    </row>
    <row r="9" spans="1:13" s="357" customFormat="1" ht="38.25" customHeight="1">
      <c r="B9" s="358" t="s">
        <v>233</v>
      </c>
      <c r="C9" s="963" t="s">
        <v>483</v>
      </c>
      <c r="D9" s="977"/>
      <c r="E9" s="977"/>
      <c r="F9" s="977"/>
      <c r="G9" s="977"/>
      <c r="H9" s="977"/>
      <c r="I9" s="977"/>
      <c r="J9" s="977"/>
      <c r="K9" s="977"/>
      <c r="L9" s="977"/>
      <c r="M9" s="977"/>
    </row>
    <row r="10" spans="1:13" s="357" customFormat="1" ht="15.75" customHeight="1">
      <c r="A10" s="558" t="s">
        <v>319</v>
      </c>
      <c r="B10" s="358"/>
      <c r="C10" s="556"/>
      <c r="D10" s="557"/>
      <c r="E10" s="557"/>
      <c r="F10" s="557"/>
      <c r="G10" s="557"/>
      <c r="H10" s="557"/>
      <c r="I10" s="557"/>
      <c r="J10" s="557"/>
      <c r="K10" s="557"/>
      <c r="L10" s="557"/>
      <c r="M10" s="557"/>
    </row>
    <row r="11" spans="1:13" s="357" customFormat="1" ht="36" customHeight="1">
      <c r="B11" s="358" t="s">
        <v>233</v>
      </c>
      <c r="C11" s="963" t="s">
        <v>484</v>
      </c>
      <c r="D11" s="977"/>
      <c r="E11" s="977"/>
      <c r="F11" s="977"/>
      <c r="G11" s="977"/>
      <c r="H11" s="977"/>
      <c r="I11" s="977"/>
      <c r="J11" s="977"/>
      <c r="K11" s="977"/>
      <c r="L11" s="977"/>
      <c r="M11" s="977"/>
    </row>
    <row r="12" spans="1:13" s="357" customFormat="1" ht="15.75" customHeight="1">
      <c r="A12" s="558" t="s">
        <v>320</v>
      </c>
      <c r="B12" s="358"/>
      <c r="C12" s="556"/>
      <c r="D12" s="557"/>
      <c r="E12" s="557"/>
      <c r="F12" s="557"/>
      <c r="G12" s="557"/>
      <c r="H12" s="557"/>
      <c r="I12" s="557"/>
      <c r="J12" s="557"/>
      <c r="K12" s="557"/>
      <c r="L12" s="557"/>
      <c r="M12" s="557"/>
    </row>
    <row r="13" spans="1:13" s="357" customFormat="1" ht="36" customHeight="1">
      <c r="B13" s="358" t="s">
        <v>233</v>
      </c>
      <c r="C13" s="963" t="s">
        <v>485</v>
      </c>
      <c r="D13" s="978"/>
      <c r="E13" s="978"/>
      <c r="F13" s="978"/>
      <c r="G13" s="978"/>
      <c r="H13" s="978"/>
      <c r="I13" s="978"/>
      <c r="J13" s="978"/>
      <c r="K13" s="978"/>
      <c r="L13" s="978"/>
      <c r="M13" s="978"/>
    </row>
    <row r="14" spans="1:13" s="357" customFormat="1" ht="15.75" customHeight="1">
      <c r="A14" s="558" t="s">
        <v>321</v>
      </c>
      <c r="B14" s="358"/>
      <c r="C14" s="556"/>
      <c r="D14" s="557"/>
      <c r="E14" s="557"/>
      <c r="F14" s="557"/>
      <c r="G14" s="557"/>
      <c r="H14" s="557"/>
      <c r="I14" s="557"/>
      <c r="J14" s="557"/>
      <c r="K14" s="557"/>
      <c r="L14" s="557"/>
      <c r="M14" s="557"/>
    </row>
    <row r="15" spans="1:13" s="357" customFormat="1" ht="65.25" customHeight="1">
      <c r="B15" s="358" t="s">
        <v>233</v>
      </c>
      <c r="C15" s="963" t="s">
        <v>507</v>
      </c>
      <c r="D15" s="979"/>
      <c r="E15" s="979"/>
      <c r="F15" s="979"/>
      <c r="G15" s="979"/>
      <c r="H15" s="979"/>
      <c r="I15" s="979"/>
      <c r="J15" s="979"/>
      <c r="K15" s="979"/>
      <c r="L15" s="979"/>
      <c r="M15" s="979"/>
    </row>
    <row r="16" spans="1:13" s="357" customFormat="1" ht="15.75" customHeight="1">
      <c r="A16" s="558" t="s">
        <v>322</v>
      </c>
      <c r="B16" s="358"/>
      <c r="C16" s="556"/>
      <c r="D16" s="557"/>
      <c r="E16" s="557"/>
      <c r="F16" s="557"/>
      <c r="G16" s="557"/>
      <c r="H16" s="557"/>
      <c r="I16" s="557"/>
      <c r="J16" s="557"/>
      <c r="K16" s="557"/>
      <c r="L16" s="557"/>
      <c r="M16" s="557"/>
    </row>
    <row r="17" spans="1:13" s="357" customFormat="1" ht="36" customHeight="1">
      <c r="B17" s="358" t="s">
        <v>233</v>
      </c>
      <c r="C17" s="963" t="s">
        <v>486</v>
      </c>
      <c r="D17" s="979"/>
      <c r="E17" s="979"/>
      <c r="F17" s="979"/>
      <c r="G17" s="979"/>
      <c r="H17" s="979"/>
      <c r="I17" s="979"/>
      <c r="J17" s="979"/>
      <c r="K17" s="979"/>
      <c r="L17" s="979"/>
      <c r="M17" s="979"/>
    </row>
    <row r="18" spans="1:13" s="357" customFormat="1" ht="17.25" customHeight="1">
      <c r="A18" s="558" t="s">
        <v>323</v>
      </c>
      <c r="B18" s="521"/>
      <c r="C18" s="520"/>
      <c r="D18" s="520"/>
      <c r="E18" s="520"/>
      <c r="F18" s="520"/>
      <c r="G18" s="520"/>
      <c r="H18" s="520"/>
      <c r="I18" s="520"/>
      <c r="J18" s="520"/>
      <c r="K18" s="520"/>
      <c r="L18" s="522"/>
      <c r="M18" s="522"/>
    </row>
    <row r="19" spans="1:13" s="357" customFormat="1" ht="24" customHeight="1">
      <c r="A19" s="359"/>
      <c r="B19" s="358" t="s">
        <v>233</v>
      </c>
      <c r="C19" s="963" t="s">
        <v>373</v>
      </c>
      <c r="D19" s="974"/>
      <c r="E19" s="974"/>
      <c r="F19" s="974"/>
      <c r="G19" s="974"/>
      <c r="H19" s="974"/>
      <c r="I19" s="974"/>
      <c r="J19" s="974"/>
      <c r="K19" s="974"/>
      <c r="L19" s="974"/>
      <c r="M19" s="974"/>
    </row>
    <row r="20" spans="1:13" s="357" customFormat="1" ht="17.25" customHeight="1">
      <c r="A20" s="558" t="s">
        <v>324</v>
      </c>
      <c r="B20" s="521"/>
      <c r="C20" s="520"/>
      <c r="D20" s="520"/>
      <c r="E20" s="520"/>
      <c r="F20" s="520"/>
      <c r="G20" s="520"/>
      <c r="H20" s="520"/>
      <c r="I20" s="520"/>
      <c r="J20" s="520"/>
      <c r="K20" s="520"/>
      <c r="L20" s="522"/>
      <c r="M20" s="522"/>
    </row>
    <row r="21" spans="1:13" s="357" customFormat="1" ht="65.25" customHeight="1">
      <c r="A21" s="359"/>
      <c r="B21" s="845" t="s">
        <v>233</v>
      </c>
      <c r="C21" s="963" t="s">
        <v>487</v>
      </c>
      <c r="D21" s="974"/>
      <c r="E21" s="974"/>
      <c r="F21" s="974"/>
      <c r="G21" s="974"/>
      <c r="H21" s="974"/>
      <c r="I21" s="974"/>
      <c r="J21" s="974"/>
      <c r="K21" s="974"/>
      <c r="L21" s="974"/>
      <c r="M21" s="974"/>
    </row>
    <row r="22" spans="1:13" s="357" customFormat="1" ht="17.25" customHeight="1">
      <c r="A22" s="558" t="s">
        <v>325</v>
      </c>
      <c r="B22" s="521"/>
      <c r="C22" s="520"/>
      <c r="D22" s="520"/>
      <c r="E22" s="520"/>
      <c r="F22" s="520"/>
      <c r="G22" s="520"/>
      <c r="H22" s="520"/>
      <c r="I22" s="520"/>
      <c r="J22" s="520"/>
      <c r="K22" s="520"/>
      <c r="L22" s="522"/>
      <c r="M22" s="522"/>
    </row>
    <row r="23" spans="1:13" s="357" customFormat="1" ht="24" customHeight="1">
      <c r="A23" s="359"/>
      <c r="B23" s="845" t="s">
        <v>233</v>
      </c>
      <c r="C23" s="963" t="s">
        <v>488</v>
      </c>
      <c r="D23" s="974"/>
      <c r="E23" s="974"/>
      <c r="F23" s="974"/>
      <c r="G23" s="974"/>
      <c r="H23" s="974"/>
      <c r="I23" s="974"/>
      <c r="J23" s="974"/>
      <c r="K23" s="974"/>
      <c r="L23" s="974"/>
      <c r="M23" s="974"/>
    </row>
    <row r="24" spans="1:13" s="357" customFormat="1" ht="17.25" customHeight="1">
      <c r="A24" s="558" t="s">
        <v>326</v>
      </c>
      <c r="B24" s="521"/>
      <c r="C24" s="520"/>
      <c r="D24" s="520"/>
      <c r="E24" s="520"/>
      <c r="F24" s="520"/>
      <c r="G24" s="520"/>
      <c r="H24" s="520"/>
      <c r="I24" s="520"/>
      <c r="J24" s="520"/>
      <c r="K24" s="520"/>
      <c r="L24" s="522"/>
      <c r="M24" s="522"/>
    </row>
    <row r="25" spans="1:13" s="357" customFormat="1" ht="17.25" customHeight="1">
      <c r="A25" s="370"/>
      <c r="B25" s="360" t="s">
        <v>233</v>
      </c>
      <c r="C25" s="976" t="s">
        <v>489</v>
      </c>
      <c r="D25" s="975"/>
      <c r="E25" s="975"/>
      <c r="F25" s="975"/>
      <c r="G25" s="975"/>
      <c r="H25" s="975"/>
      <c r="I25" s="975"/>
      <c r="J25" s="975"/>
      <c r="K25" s="975"/>
      <c r="L25" s="975"/>
      <c r="M25" s="975"/>
    </row>
    <row r="26" spans="1:13" s="357" customFormat="1" ht="17.25" customHeight="1">
      <c r="B26" s="360" t="s">
        <v>233</v>
      </c>
      <c r="C26" s="976" t="s">
        <v>490</v>
      </c>
      <c r="D26" s="975"/>
      <c r="E26" s="975"/>
      <c r="F26" s="975"/>
      <c r="G26" s="975"/>
      <c r="H26" s="975"/>
      <c r="I26" s="975"/>
      <c r="J26" s="975"/>
      <c r="K26" s="975"/>
      <c r="L26" s="975"/>
      <c r="M26" s="975"/>
    </row>
    <row r="27" spans="1:13" s="357" customFormat="1" ht="17.25" customHeight="1">
      <c r="B27" s="845" t="s">
        <v>233</v>
      </c>
      <c r="C27" s="963" t="s">
        <v>491</v>
      </c>
      <c r="D27" s="975"/>
      <c r="E27" s="975"/>
      <c r="F27" s="975"/>
      <c r="G27" s="975"/>
      <c r="H27" s="975"/>
      <c r="I27" s="975"/>
      <c r="J27" s="975"/>
      <c r="K27" s="975"/>
      <c r="L27" s="975"/>
      <c r="M27" s="975"/>
    </row>
    <row r="28" spans="1:13" s="357" customFormat="1" ht="15" customHeight="1">
      <c r="A28" s="845"/>
      <c r="B28" s="360"/>
      <c r="C28" s="361"/>
      <c r="D28" s="361"/>
      <c r="E28" s="361"/>
      <c r="F28" s="361"/>
      <c r="G28" s="361"/>
      <c r="H28" s="361"/>
      <c r="I28" s="361"/>
      <c r="J28" s="361"/>
      <c r="K28" s="361"/>
    </row>
    <row r="29" spans="1:13" s="357" customFormat="1" ht="17.25" customHeight="1">
      <c r="A29" s="360"/>
      <c r="B29" s="972" t="s">
        <v>492</v>
      </c>
      <c r="C29" s="972"/>
      <c r="D29" s="972"/>
      <c r="E29" s="972"/>
      <c r="F29" s="972"/>
      <c r="G29" s="972"/>
      <c r="H29" s="972"/>
      <c r="I29" s="972"/>
      <c r="J29" s="972"/>
      <c r="K29" s="972"/>
      <c r="L29" s="972"/>
      <c r="M29" s="972"/>
    </row>
    <row r="30" spans="1:13" s="205" customFormat="1" ht="9" customHeight="1">
      <c r="A30" s="362"/>
      <c r="B30" s="373"/>
      <c r="C30" s="516"/>
      <c r="D30" s="516"/>
      <c r="E30" s="516"/>
      <c r="F30" s="516"/>
      <c r="G30" s="516"/>
      <c r="H30" s="516"/>
      <c r="I30" s="516"/>
      <c r="J30" s="516"/>
      <c r="K30" s="516"/>
      <c r="L30" s="517"/>
      <c r="M30" s="517"/>
    </row>
    <row r="31" spans="1:13" s="205" customFormat="1" ht="18.75" customHeight="1">
      <c r="A31" s="207"/>
      <c r="B31" s="373"/>
      <c r="C31" s="543"/>
      <c r="D31" s="516"/>
      <c r="E31" s="516"/>
      <c r="F31" s="516"/>
      <c r="G31" s="516"/>
      <c r="H31" s="516"/>
      <c r="I31" s="516"/>
      <c r="J31" s="516"/>
      <c r="K31" s="516"/>
      <c r="L31" s="517"/>
      <c r="M31" s="517"/>
    </row>
    <row r="32" spans="1:13" ht="18.75" customHeight="1">
      <c r="A32" s="207"/>
      <c r="B32" s="523"/>
      <c r="C32" s="518"/>
      <c r="D32" s="518"/>
      <c r="E32" s="805"/>
      <c r="F32" s="518"/>
      <c r="G32" s="518"/>
      <c r="H32" s="518"/>
      <c r="I32" s="518"/>
      <c r="J32" s="518"/>
      <c r="K32" s="518"/>
      <c r="L32" s="519"/>
      <c r="M32" s="519"/>
    </row>
    <row r="33" spans="1:13" ht="18.75" customHeight="1">
      <c r="A33" s="208"/>
      <c r="B33" s="518"/>
      <c r="C33" s="518"/>
      <c r="D33" s="518"/>
      <c r="E33" s="518"/>
      <c r="F33" s="518"/>
      <c r="G33" s="518"/>
      <c r="H33" s="518"/>
      <c r="I33" s="518"/>
      <c r="J33" s="518"/>
      <c r="K33" s="518"/>
      <c r="L33" s="519"/>
      <c r="M33" s="519"/>
    </row>
    <row r="34" spans="1:13" ht="18.75" customHeight="1">
      <c r="A34" s="208"/>
      <c r="B34" s="518"/>
      <c r="C34" s="518"/>
      <c r="D34" s="518"/>
      <c r="E34" s="518"/>
      <c r="F34" s="518"/>
      <c r="G34" s="518"/>
      <c r="H34" s="518"/>
      <c r="I34" s="518"/>
      <c r="J34" s="518"/>
      <c r="K34" s="518"/>
      <c r="L34" s="519"/>
      <c r="M34" s="519"/>
    </row>
    <row r="35" spans="1:13" ht="18.75" customHeight="1">
      <c r="A35" s="208"/>
      <c r="B35" s="518"/>
      <c r="C35" s="518"/>
      <c r="D35" s="518"/>
      <c r="E35" s="518"/>
      <c r="F35" s="518"/>
      <c r="G35" s="518"/>
      <c r="H35" s="518"/>
      <c r="I35" s="518"/>
      <c r="J35" s="518"/>
      <c r="K35" s="518"/>
      <c r="L35" s="519"/>
      <c r="M35" s="519"/>
    </row>
    <row r="36" spans="1:13" ht="18.75" customHeight="1">
      <c r="A36" s="208"/>
      <c r="B36" s="518"/>
      <c r="C36" s="518"/>
      <c r="D36" s="518"/>
      <c r="E36" s="518"/>
      <c r="F36" s="518"/>
      <c r="G36" s="518"/>
      <c r="H36" s="518"/>
      <c r="I36" s="518"/>
      <c r="J36" s="518"/>
      <c r="K36" s="518"/>
      <c r="L36" s="519"/>
      <c r="M36" s="519"/>
    </row>
    <row r="37" spans="1:13" ht="18.75" customHeight="1">
      <c r="A37" s="208"/>
      <c r="B37" s="519"/>
      <c r="C37" s="519"/>
      <c r="D37" s="519"/>
      <c r="E37" s="519"/>
      <c r="F37" s="519"/>
      <c r="G37" s="519"/>
      <c r="H37" s="519"/>
      <c r="I37" s="519"/>
      <c r="J37" s="519"/>
      <c r="K37" s="519"/>
      <c r="L37" s="519"/>
      <c r="M37" s="519"/>
    </row>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sheetData>
  <mergeCells count="15">
    <mergeCell ref="B29:M29"/>
    <mergeCell ref="E1:K1"/>
    <mergeCell ref="C23:M23"/>
    <mergeCell ref="C21:M21"/>
    <mergeCell ref="C27:M27"/>
    <mergeCell ref="A3:M3"/>
    <mergeCell ref="B6:M6"/>
    <mergeCell ref="C26:M26"/>
    <mergeCell ref="C25:M25"/>
    <mergeCell ref="C9:M9"/>
    <mergeCell ref="C13:M13"/>
    <mergeCell ref="C11:M11"/>
    <mergeCell ref="C15:M15"/>
    <mergeCell ref="C17:M17"/>
    <mergeCell ref="C19:M19"/>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S66"/>
  <sheetViews>
    <sheetView zoomScaleNormal="100" workbookViewId="0">
      <selection activeCell="B1" sqref="B1"/>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7" customFormat="1" ht="18" customHeight="1">
      <c r="B1" s="96" t="s">
        <v>100</v>
      </c>
      <c r="C1" s="96"/>
      <c r="D1" s="96"/>
      <c r="E1" s="96"/>
      <c r="F1" s="96"/>
      <c r="G1" s="96"/>
      <c r="H1" s="96"/>
      <c r="I1" s="96"/>
      <c r="M1" s="98"/>
      <c r="N1" s="98"/>
    </row>
    <row r="2" spans="2:18" ht="18" customHeight="1">
      <c r="B2" s="272" t="s">
        <v>59</v>
      </c>
      <c r="M2" s="13"/>
      <c r="N2" s="13"/>
    </row>
    <row r="3" spans="2:18" ht="15" customHeight="1">
      <c r="B3" s="273" t="s">
        <v>307</v>
      </c>
      <c r="F3" s="15"/>
      <c r="G3" s="15"/>
      <c r="H3" s="15"/>
      <c r="I3" s="15"/>
      <c r="J3" s="15"/>
      <c r="K3" s="15"/>
      <c r="L3" s="15"/>
      <c r="P3" s="14"/>
      <c r="Q3" s="179" t="s">
        <v>130</v>
      </c>
    </row>
    <row r="4" spans="2:18" ht="15" customHeight="1">
      <c r="B4" s="91"/>
      <c r="C4" s="92"/>
      <c r="D4" s="92"/>
      <c r="E4" s="92"/>
      <c r="F4" s="980" t="s">
        <v>63</v>
      </c>
      <c r="G4" s="981"/>
      <c r="H4" s="981"/>
      <c r="I4" s="981"/>
      <c r="J4" s="980" t="s">
        <v>143</v>
      </c>
      <c r="K4" s="981"/>
      <c r="L4" s="981"/>
      <c r="M4" s="981"/>
      <c r="N4" s="981"/>
      <c r="O4" s="981"/>
      <c r="P4" s="981"/>
      <c r="Q4" s="982"/>
    </row>
    <row r="5" spans="2:18" ht="15" customHeight="1">
      <c r="B5" s="1003" t="s">
        <v>142</v>
      </c>
      <c r="C5" s="1004"/>
      <c r="D5" s="1004"/>
      <c r="E5" s="1005"/>
      <c r="F5" s="983" t="s">
        <v>207</v>
      </c>
      <c r="G5" s="984"/>
      <c r="H5" s="984"/>
      <c r="I5" s="985"/>
      <c r="J5" s="986" t="s">
        <v>206</v>
      </c>
      <c r="K5" s="987"/>
      <c r="L5" s="988" t="s">
        <v>55</v>
      </c>
      <c r="M5" s="989"/>
      <c r="N5" s="989"/>
      <c r="O5" s="989"/>
      <c r="P5" s="989"/>
      <c r="Q5" s="990"/>
      <c r="R5" s="154"/>
    </row>
    <row r="6" spans="2:18" ht="15" customHeight="1">
      <c r="B6" s="93"/>
      <c r="C6" s="94"/>
      <c r="D6" s="94"/>
      <c r="E6" s="502"/>
      <c r="F6" s="503"/>
      <c r="G6" s="504"/>
      <c r="H6" s="980" t="s">
        <v>49</v>
      </c>
      <c r="I6" s="981"/>
      <c r="J6" s="1006" t="s">
        <v>105</v>
      </c>
      <c r="K6" s="1007"/>
      <c r="L6" s="980" t="s">
        <v>211</v>
      </c>
      <c r="M6" s="981"/>
      <c r="N6" s="980" t="s">
        <v>107</v>
      </c>
      <c r="O6" s="982"/>
      <c r="P6" s="980" t="s">
        <v>108</v>
      </c>
      <c r="Q6" s="982"/>
    </row>
    <row r="7" spans="2:18" s="155" customFormat="1" ht="15" hidden="1" customHeight="1">
      <c r="B7" s="91">
        <v>20</v>
      </c>
      <c r="C7" s="467" t="s">
        <v>103</v>
      </c>
      <c r="D7" s="408"/>
      <c r="E7" s="408"/>
      <c r="F7" s="406"/>
      <c r="G7" s="405">
        <v>71032</v>
      </c>
      <c r="H7" s="408"/>
      <c r="I7" s="409"/>
      <c r="J7" s="406"/>
      <c r="K7" s="407">
        <v>-3.1</v>
      </c>
      <c r="L7" s="409"/>
      <c r="M7" s="409">
        <v>-3.2</v>
      </c>
      <c r="N7" s="406"/>
      <c r="O7" s="407">
        <v>-3.1</v>
      </c>
      <c r="P7" s="409"/>
      <c r="Q7" s="407">
        <v>-2.5</v>
      </c>
      <c r="R7" s="181"/>
    </row>
    <row r="8" spans="2:18" s="155" customFormat="1" ht="15" hidden="1" customHeight="1">
      <c r="B8" s="102">
        <v>21</v>
      </c>
      <c r="C8" s="108" t="s">
        <v>103</v>
      </c>
      <c r="D8" s="104"/>
      <c r="E8" s="104"/>
      <c r="F8" s="106"/>
      <c r="G8" s="308">
        <v>69004</v>
      </c>
      <c r="H8" s="104"/>
      <c r="I8" s="105"/>
      <c r="J8" s="106"/>
      <c r="K8" s="107">
        <v>-2.9</v>
      </c>
      <c r="L8" s="105"/>
      <c r="M8" s="105">
        <v>-5.7</v>
      </c>
      <c r="N8" s="106"/>
      <c r="O8" s="107">
        <v>-6.3</v>
      </c>
      <c r="P8" s="105"/>
      <c r="Q8" s="107">
        <v>-7</v>
      </c>
      <c r="R8" s="181"/>
    </row>
    <row r="9" spans="2:18" s="155" customFormat="1" ht="15" hidden="1" customHeight="1">
      <c r="B9" s="102">
        <v>22</v>
      </c>
      <c r="C9" s="108" t="s">
        <v>103</v>
      </c>
      <c r="D9" s="104"/>
      <c r="E9" s="104"/>
      <c r="F9" s="106"/>
      <c r="G9" s="308">
        <v>69828</v>
      </c>
      <c r="H9" s="104"/>
      <c r="I9" s="105"/>
      <c r="J9" s="106"/>
      <c r="K9" s="107">
        <v>-1.7</v>
      </c>
      <c r="L9" s="105"/>
      <c r="M9" s="105">
        <v>-4</v>
      </c>
      <c r="N9" s="106"/>
      <c r="O9" s="107">
        <v>-3.1</v>
      </c>
      <c r="P9" s="105"/>
      <c r="Q9" s="107">
        <v>-2.6</v>
      </c>
      <c r="R9" s="181"/>
    </row>
    <row r="10" spans="2:18" s="155" customFormat="1" ht="15" hidden="1" customHeight="1">
      <c r="B10" s="609">
        <v>24</v>
      </c>
      <c r="C10" s="610" t="s">
        <v>103</v>
      </c>
      <c r="D10" s="611"/>
      <c r="E10" s="611"/>
      <c r="F10" s="612"/>
      <c r="G10" s="613">
        <v>67990</v>
      </c>
      <c r="H10" s="611"/>
      <c r="I10" s="614"/>
      <c r="J10" s="612"/>
      <c r="K10" s="615">
        <v>-3</v>
      </c>
      <c r="L10" s="614"/>
      <c r="M10" s="614">
        <v>-2.7</v>
      </c>
      <c r="N10" s="612"/>
      <c r="O10" s="615">
        <v>-1.9</v>
      </c>
      <c r="P10" s="614"/>
      <c r="Q10" s="615">
        <v>-0.8</v>
      </c>
      <c r="R10" s="181"/>
    </row>
    <row r="11" spans="2:18" s="155" customFormat="1" ht="13.5" hidden="1" customHeight="1">
      <c r="B11" s="609" t="s">
        <v>394</v>
      </c>
      <c r="C11" s="610" t="s">
        <v>103</v>
      </c>
      <c r="D11" s="611"/>
      <c r="E11" s="611"/>
      <c r="F11" s="612"/>
      <c r="G11" s="613">
        <v>67244</v>
      </c>
      <c r="H11" s="611"/>
      <c r="I11" s="614"/>
      <c r="J11" s="612"/>
      <c r="K11" s="615">
        <v>-1.1000000000000001</v>
      </c>
      <c r="L11" s="614"/>
      <c r="M11" s="614">
        <v>-1.4</v>
      </c>
      <c r="N11" s="612"/>
      <c r="O11" s="615">
        <v>-0.4</v>
      </c>
      <c r="P11" s="614"/>
      <c r="Q11" s="615">
        <v>-0.4</v>
      </c>
      <c r="R11" s="181"/>
    </row>
    <row r="12" spans="2:18" s="155" customFormat="1" ht="15" customHeight="1">
      <c r="B12" s="617" t="s">
        <v>437</v>
      </c>
      <c r="C12" s="616" t="s">
        <v>56</v>
      </c>
      <c r="D12" s="611"/>
      <c r="E12" s="611"/>
      <c r="F12" s="612"/>
      <c r="G12" s="613">
        <v>66098</v>
      </c>
      <c r="H12" s="611"/>
      <c r="I12" s="614"/>
      <c r="J12" s="612"/>
      <c r="K12" s="615">
        <v>-1.7</v>
      </c>
      <c r="L12" s="614"/>
      <c r="M12" s="614">
        <v>-0.6</v>
      </c>
      <c r="N12" s="612"/>
      <c r="O12" s="615">
        <v>0.8</v>
      </c>
      <c r="P12" s="614"/>
      <c r="Q12" s="615">
        <v>0.9</v>
      </c>
      <c r="R12" s="181"/>
    </row>
    <row r="13" spans="2:18" s="155" customFormat="1" ht="15" customHeight="1">
      <c r="B13" s="609">
        <v>27</v>
      </c>
      <c r="C13" s="610"/>
      <c r="D13" s="611"/>
      <c r="E13" s="611"/>
      <c r="F13" s="612"/>
      <c r="G13" s="613">
        <v>66111</v>
      </c>
      <c r="H13" s="611"/>
      <c r="I13" s="614"/>
      <c r="J13" s="612"/>
      <c r="K13" s="615">
        <v>3.1</v>
      </c>
      <c r="L13" s="614"/>
      <c r="M13" s="614">
        <v>-1.8</v>
      </c>
      <c r="N13" s="612"/>
      <c r="O13" s="615">
        <v>0.8</v>
      </c>
      <c r="P13" s="614"/>
      <c r="Q13" s="615">
        <v>0.4</v>
      </c>
      <c r="R13" s="181"/>
    </row>
    <row r="14" spans="2:18" s="155" customFormat="1" ht="15" customHeight="1">
      <c r="B14" s="609">
        <v>28</v>
      </c>
      <c r="C14" s="610"/>
      <c r="D14" s="611"/>
      <c r="E14" s="611"/>
      <c r="F14" s="612"/>
      <c r="G14" s="613">
        <v>65250</v>
      </c>
      <c r="H14" s="611"/>
      <c r="I14" s="614"/>
      <c r="J14" s="612"/>
      <c r="K14" s="615">
        <v>1.4</v>
      </c>
      <c r="L14" s="614"/>
      <c r="M14" s="614">
        <v>-0.7</v>
      </c>
      <c r="N14" s="612"/>
      <c r="O14" s="615">
        <v>0.3</v>
      </c>
      <c r="P14" s="614"/>
      <c r="Q14" s="615">
        <v>-0.9</v>
      </c>
      <c r="R14" s="181"/>
    </row>
    <row r="15" spans="2:18" s="155" customFormat="1" ht="15" customHeight="1">
      <c r="B15" s="609">
        <v>29</v>
      </c>
      <c r="C15" s="610"/>
      <c r="D15" s="611"/>
      <c r="E15" s="611"/>
      <c r="F15" s="612"/>
      <c r="G15" s="613">
        <v>64840</v>
      </c>
      <c r="H15" s="611"/>
      <c r="I15" s="614"/>
      <c r="J15" s="612"/>
      <c r="K15" s="615">
        <v>-0.6</v>
      </c>
      <c r="L15" s="614"/>
      <c r="M15" s="614">
        <v>-1.5</v>
      </c>
      <c r="N15" s="612"/>
      <c r="O15" s="615">
        <v>0.5</v>
      </c>
      <c r="P15" s="614"/>
      <c r="Q15" s="615">
        <v>0</v>
      </c>
      <c r="R15" s="181"/>
    </row>
    <row r="16" spans="2:18" s="155" customFormat="1" ht="15" customHeight="1">
      <c r="B16" s="609">
        <v>30</v>
      </c>
      <c r="C16" s="610"/>
      <c r="D16" s="611"/>
      <c r="E16" s="611"/>
      <c r="F16" s="839"/>
      <c r="G16" s="840">
        <v>62821</v>
      </c>
      <c r="H16" s="611"/>
      <c r="I16" s="614"/>
      <c r="J16" s="839"/>
      <c r="K16" s="841">
        <v>-3.1</v>
      </c>
      <c r="L16" s="614"/>
      <c r="M16" s="614">
        <v>-1</v>
      </c>
      <c r="N16" s="839"/>
      <c r="O16" s="841">
        <v>-0.9</v>
      </c>
      <c r="P16" s="614"/>
      <c r="Q16" s="841">
        <v>-0.5</v>
      </c>
      <c r="R16" s="181"/>
    </row>
    <row r="17" spans="2:17" s="156" customFormat="1" ht="15" customHeight="1">
      <c r="B17" s="609"/>
      <c r="C17" s="616"/>
      <c r="D17" s="616"/>
      <c r="E17" s="616"/>
      <c r="F17" s="617"/>
      <c r="G17" s="613"/>
      <c r="H17" s="611"/>
      <c r="I17" s="614"/>
      <c r="J17" s="612"/>
      <c r="K17" s="615"/>
      <c r="L17" s="614"/>
      <c r="M17" s="614"/>
      <c r="N17" s="612"/>
      <c r="O17" s="615"/>
      <c r="P17" s="614"/>
      <c r="Q17" s="615"/>
    </row>
    <row r="18" spans="2:17" s="156" customFormat="1" ht="13.5" customHeight="1">
      <c r="B18" s="609" t="s">
        <v>438</v>
      </c>
      <c r="C18" s="616" t="s">
        <v>56</v>
      </c>
      <c r="D18" s="616">
        <v>3</v>
      </c>
      <c r="E18" s="616" t="s">
        <v>151</v>
      </c>
      <c r="F18" s="617"/>
      <c r="G18" s="613">
        <v>5147</v>
      </c>
      <c r="H18" s="611"/>
      <c r="I18" s="614">
        <v>10.783469651312958</v>
      </c>
      <c r="J18" s="612"/>
      <c r="K18" s="615">
        <v>-0.6</v>
      </c>
      <c r="L18" s="614"/>
      <c r="M18" s="614">
        <v>-0.6</v>
      </c>
      <c r="N18" s="612"/>
      <c r="O18" s="614">
        <v>0</v>
      </c>
      <c r="P18" s="612"/>
      <c r="Q18" s="618">
        <v>0.1</v>
      </c>
    </row>
    <row r="19" spans="2:17" s="156" customFormat="1" ht="13.5" customHeight="1">
      <c r="B19" s="609"/>
      <c r="C19" s="616"/>
      <c r="D19" s="616">
        <v>4</v>
      </c>
      <c r="E19" s="616"/>
      <c r="F19" s="617"/>
      <c r="G19" s="613">
        <v>4927</v>
      </c>
      <c r="H19" s="611"/>
      <c r="I19" s="614">
        <v>-4.2743345638235866</v>
      </c>
      <c r="J19" s="612"/>
      <c r="K19" s="615">
        <v>-3</v>
      </c>
      <c r="L19" s="614"/>
      <c r="M19" s="614">
        <v>-0.2</v>
      </c>
      <c r="N19" s="612"/>
      <c r="O19" s="614">
        <v>-0.7</v>
      </c>
      <c r="P19" s="612"/>
      <c r="Q19" s="618">
        <v>-0.8</v>
      </c>
    </row>
    <row r="20" spans="2:17" s="156" customFormat="1" ht="13.5" customHeight="1">
      <c r="B20" s="609"/>
      <c r="C20" s="616"/>
      <c r="D20" s="616">
        <v>5</v>
      </c>
      <c r="E20" s="616"/>
      <c r="F20" s="617"/>
      <c r="G20" s="613">
        <v>4955</v>
      </c>
      <c r="H20" s="611"/>
      <c r="I20" s="614">
        <v>0.56829713821798256</v>
      </c>
      <c r="J20" s="612"/>
      <c r="K20" s="615">
        <v>-4.5999999999999996</v>
      </c>
      <c r="L20" s="614"/>
      <c r="M20" s="614">
        <v>-1.9</v>
      </c>
      <c r="N20" s="612"/>
      <c r="O20" s="614">
        <v>-2.8</v>
      </c>
      <c r="P20" s="612"/>
      <c r="Q20" s="618">
        <v>-2</v>
      </c>
    </row>
    <row r="21" spans="2:17" s="156" customFormat="1" ht="13.5" customHeight="1">
      <c r="B21" s="609"/>
      <c r="C21" s="616"/>
      <c r="D21" s="616">
        <v>6</v>
      </c>
      <c r="E21" s="616"/>
      <c r="F21" s="617"/>
      <c r="G21" s="613">
        <v>4910</v>
      </c>
      <c r="H21" s="611"/>
      <c r="I21" s="614">
        <v>-0.90817356205852673</v>
      </c>
      <c r="J21" s="612"/>
      <c r="K21" s="615">
        <v>-4.0999999999999996</v>
      </c>
      <c r="L21" s="614"/>
      <c r="M21" s="614">
        <v>-1</v>
      </c>
      <c r="N21" s="612"/>
      <c r="O21" s="614">
        <v>1</v>
      </c>
      <c r="P21" s="612"/>
      <c r="Q21" s="618">
        <v>1.5</v>
      </c>
    </row>
    <row r="22" spans="2:17" s="156" customFormat="1" ht="13.5" customHeight="1">
      <c r="B22" s="609"/>
      <c r="C22" s="616"/>
      <c r="D22" s="616">
        <v>7</v>
      </c>
      <c r="E22" s="616"/>
      <c r="F22" s="617"/>
      <c r="G22" s="613">
        <v>5668</v>
      </c>
      <c r="H22" s="611"/>
      <c r="I22" s="614">
        <v>15.437881873727088</v>
      </c>
      <c r="J22" s="612"/>
      <c r="K22" s="615">
        <v>-2.5</v>
      </c>
      <c r="L22" s="614"/>
      <c r="M22" s="614">
        <v>0.3</v>
      </c>
      <c r="N22" s="612"/>
      <c r="O22" s="614">
        <v>-2.7</v>
      </c>
      <c r="P22" s="612"/>
      <c r="Q22" s="618">
        <v>-1.6</v>
      </c>
    </row>
    <row r="23" spans="2:17" s="156" customFormat="1" ht="13.5" customHeight="1">
      <c r="B23" s="609"/>
      <c r="C23" s="616"/>
      <c r="D23" s="616">
        <v>8</v>
      </c>
      <c r="E23" s="616"/>
      <c r="F23" s="617"/>
      <c r="G23" s="613">
        <v>5391</v>
      </c>
      <c r="H23" s="611"/>
      <c r="I23" s="614">
        <v>-4.8870853916725476</v>
      </c>
      <c r="J23" s="612"/>
      <c r="K23" s="615">
        <v>-3.3</v>
      </c>
      <c r="L23" s="614"/>
      <c r="M23" s="614">
        <v>-0.8</v>
      </c>
      <c r="N23" s="612"/>
      <c r="O23" s="614">
        <v>0.4</v>
      </c>
      <c r="P23" s="612"/>
      <c r="Q23" s="618">
        <v>-0.1</v>
      </c>
    </row>
    <row r="24" spans="2:17" s="156" customFormat="1" ht="13.5" customHeight="1">
      <c r="B24" s="609"/>
      <c r="C24" s="616"/>
      <c r="D24" s="616">
        <v>9</v>
      </c>
      <c r="E24" s="616"/>
      <c r="F24" s="617"/>
      <c r="G24" s="613">
        <v>4703</v>
      </c>
      <c r="H24" s="619"/>
      <c r="I24" s="614">
        <v>-12.76201075867186</v>
      </c>
      <c r="J24" s="612"/>
      <c r="K24" s="615">
        <v>-3.1</v>
      </c>
      <c r="L24" s="620"/>
      <c r="M24" s="614">
        <v>-0.2</v>
      </c>
      <c r="N24" s="621"/>
      <c r="O24" s="614">
        <v>-1.1000000000000001</v>
      </c>
      <c r="P24" s="621"/>
      <c r="Q24" s="618">
        <v>0.4</v>
      </c>
    </row>
    <row r="25" spans="2:17" s="156" customFormat="1" ht="13.5" customHeight="1">
      <c r="B25" s="609"/>
      <c r="C25" s="616"/>
      <c r="D25" s="616">
        <v>10</v>
      </c>
      <c r="E25" s="616"/>
      <c r="F25" s="617"/>
      <c r="G25" s="613">
        <v>5112</v>
      </c>
      <c r="H25" s="611"/>
      <c r="I25" s="614">
        <v>8.6965766532000846</v>
      </c>
      <c r="J25" s="612"/>
      <c r="K25" s="615">
        <v>-3.5</v>
      </c>
      <c r="L25" s="614"/>
      <c r="M25" s="614">
        <v>-0.8</v>
      </c>
      <c r="N25" s="612"/>
      <c r="O25" s="614">
        <v>0.6</v>
      </c>
      <c r="P25" s="612"/>
      <c r="Q25" s="618">
        <v>-0.8</v>
      </c>
    </row>
    <row r="26" spans="2:17" s="156" customFormat="1" ht="13.5" customHeight="1">
      <c r="B26" s="609"/>
      <c r="C26" s="616"/>
      <c r="D26" s="616">
        <v>11</v>
      </c>
      <c r="E26" s="616"/>
      <c r="F26" s="617"/>
      <c r="G26" s="613">
        <v>5263</v>
      </c>
      <c r="H26" s="611"/>
      <c r="I26" s="614">
        <v>2.9538341158059467</v>
      </c>
      <c r="J26" s="612"/>
      <c r="K26" s="615">
        <v>-5.9</v>
      </c>
      <c r="L26" s="614"/>
      <c r="M26" s="614">
        <v>-3.1</v>
      </c>
      <c r="N26" s="612"/>
      <c r="O26" s="614">
        <v>-1.4</v>
      </c>
      <c r="P26" s="612"/>
      <c r="Q26" s="618">
        <v>-2.2000000000000002</v>
      </c>
    </row>
    <row r="27" spans="2:17" s="156" customFormat="1" ht="13.5" customHeight="1">
      <c r="B27" s="609"/>
      <c r="C27" s="616"/>
      <c r="D27" s="616">
        <v>12</v>
      </c>
      <c r="E27" s="616"/>
      <c r="F27" s="617"/>
      <c r="G27" s="613">
        <v>6668</v>
      </c>
      <c r="H27" s="611"/>
      <c r="I27" s="614">
        <v>26.695800874026222</v>
      </c>
      <c r="J27" s="612"/>
      <c r="K27" s="615">
        <v>-6</v>
      </c>
      <c r="L27" s="614"/>
      <c r="M27" s="614">
        <v>-3.5</v>
      </c>
      <c r="N27" s="612"/>
      <c r="O27" s="614">
        <v>-2.8</v>
      </c>
      <c r="P27" s="612"/>
      <c r="Q27" s="618">
        <v>-1</v>
      </c>
    </row>
    <row r="28" spans="2:17" s="156" customFormat="1" ht="13.5" customHeight="1">
      <c r="B28" s="609">
        <v>31</v>
      </c>
      <c r="C28" s="616" t="s">
        <v>56</v>
      </c>
      <c r="D28" s="616">
        <v>1</v>
      </c>
      <c r="E28" s="616" t="s">
        <v>151</v>
      </c>
      <c r="F28" s="617"/>
      <c r="G28" s="613">
        <v>5024</v>
      </c>
      <c r="H28" s="611"/>
      <c r="I28" s="614">
        <v>-24.65506898620276</v>
      </c>
      <c r="J28" s="612"/>
      <c r="K28" s="615">
        <v>-7.5</v>
      </c>
      <c r="L28" s="614"/>
      <c r="M28" s="614">
        <v>-4.8</v>
      </c>
      <c r="N28" s="612"/>
      <c r="O28" s="614">
        <v>-2.1</v>
      </c>
      <c r="P28" s="612"/>
      <c r="Q28" s="618">
        <v>-3.3</v>
      </c>
    </row>
    <row r="29" spans="2:17" s="156" customFormat="1" ht="13.5" customHeight="1">
      <c r="B29" s="609"/>
      <c r="C29" s="616"/>
      <c r="D29" s="616">
        <v>2</v>
      </c>
      <c r="E29" s="616"/>
      <c r="F29" s="617"/>
      <c r="G29" s="613">
        <v>4402</v>
      </c>
      <c r="H29" s="611"/>
      <c r="I29" s="614">
        <v>-12.380573248407643</v>
      </c>
      <c r="J29" s="612"/>
      <c r="K29" s="615">
        <v>-5.2</v>
      </c>
      <c r="L29" s="614"/>
      <c r="M29" s="614">
        <v>-2.2000000000000002</v>
      </c>
      <c r="N29" s="612"/>
      <c r="O29" s="614">
        <v>-0.1</v>
      </c>
      <c r="P29" s="612"/>
      <c r="Q29" s="618">
        <v>-1.8</v>
      </c>
    </row>
    <row r="30" spans="2:17" s="156" customFormat="1" ht="13.5" customHeight="1">
      <c r="B30" s="609"/>
      <c r="C30" s="616"/>
      <c r="D30" s="616">
        <v>3</v>
      </c>
      <c r="E30" s="616"/>
      <c r="F30" s="617"/>
      <c r="G30" s="613">
        <v>4858</v>
      </c>
      <c r="H30" s="611"/>
      <c r="I30" s="622">
        <v>10.35892776010904</v>
      </c>
      <c r="J30" s="612"/>
      <c r="K30" s="615">
        <v>-5.6</v>
      </c>
      <c r="L30" s="614"/>
      <c r="M30" s="614">
        <v>-0.2</v>
      </c>
      <c r="N30" s="612"/>
      <c r="O30" s="614">
        <v>2.2999999999999998</v>
      </c>
      <c r="P30" s="612"/>
      <c r="Q30" s="618">
        <v>0.5</v>
      </c>
    </row>
    <row r="31" spans="2:17" s="156" customFormat="1" ht="13.5" customHeight="1">
      <c r="B31" s="609"/>
      <c r="C31" s="616"/>
      <c r="D31" s="616">
        <v>4</v>
      </c>
      <c r="E31" s="616"/>
      <c r="F31" s="617"/>
      <c r="G31" s="613">
        <v>4684</v>
      </c>
      <c r="H31" s="611"/>
      <c r="I31" s="622">
        <v>-3.5817208727871552</v>
      </c>
      <c r="J31" s="612"/>
      <c r="K31" s="615">
        <v>-4.9000000000000004</v>
      </c>
      <c r="L31" s="614"/>
      <c r="M31" s="614">
        <v>-2.1</v>
      </c>
      <c r="N31" s="612"/>
      <c r="O31" s="614">
        <v>-0.8</v>
      </c>
      <c r="P31" s="612"/>
      <c r="Q31" s="618">
        <v>-1.8</v>
      </c>
    </row>
    <row r="32" spans="2:17" s="156" customFormat="1" ht="13.5" customHeight="1">
      <c r="B32" s="609" t="s">
        <v>397</v>
      </c>
      <c r="C32" s="616" t="s">
        <v>56</v>
      </c>
      <c r="D32" s="616">
        <v>5</v>
      </c>
      <c r="E32" s="616" t="s">
        <v>151</v>
      </c>
      <c r="F32" s="617"/>
      <c r="G32" s="613">
        <v>4788</v>
      </c>
      <c r="H32" s="611"/>
      <c r="I32" s="622">
        <v>2.2203245089666952</v>
      </c>
      <c r="J32" s="612"/>
      <c r="K32" s="615">
        <v>-3.4</v>
      </c>
      <c r="L32" s="614"/>
      <c r="M32" s="614">
        <v>-0.3</v>
      </c>
      <c r="N32" s="612"/>
      <c r="O32" s="614">
        <v>0.3</v>
      </c>
      <c r="P32" s="612"/>
      <c r="Q32" s="618">
        <v>-0.5</v>
      </c>
    </row>
    <row r="33" spans="2:19" s="156" customFormat="1" ht="13.5" customHeight="1">
      <c r="B33" s="609"/>
      <c r="C33" s="616"/>
      <c r="D33" s="616">
        <v>6</v>
      </c>
      <c r="E33" s="616"/>
      <c r="F33" s="617"/>
      <c r="G33" s="613">
        <v>4871</v>
      </c>
      <c r="H33" s="611"/>
      <c r="I33" s="622">
        <v>1.7335004177109439</v>
      </c>
      <c r="J33" s="612"/>
      <c r="K33" s="615">
        <v>-0.8</v>
      </c>
      <c r="L33" s="614"/>
      <c r="M33" s="614">
        <v>2.2000000000000002</v>
      </c>
      <c r="N33" s="612"/>
      <c r="O33" s="614">
        <v>1.1000000000000001</v>
      </c>
      <c r="P33" s="612"/>
      <c r="Q33" s="618">
        <v>-0.5</v>
      </c>
    </row>
    <row r="34" spans="2:19" s="156" customFormat="1" ht="13.5" customHeight="1">
      <c r="B34" s="617"/>
      <c r="C34" s="616"/>
      <c r="D34" s="616">
        <v>7</v>
      </c>
      <c r="E34" s="616"/>
      <c r="F34" s="617"/>
      <c r="G34" s="613">
        <v>5133</v>
      </c>
      <c r="H34" s="611"/>
      <c r="I34" s="622">
        <v>5.3787723260110862</v>
      </c>
      <c r="J34" s="612"/>
      <c r="K34" s="615">
        <v>-9.4</v>
      </c>
      <c r="L34" s="614"/>
      <c r="M34" s="614">
        <v>-6.4</v>
      </c>
      <c r="N34" s="612"/>
      <c r="O34" s="614">
        <v>-4</v>
      </c>
      <c r="P34" s="612"/>
      <c r="Q34" s="618">
        <v>-4.8</v>
      </c>
      <c r="R34" s="560"/>
    </row>
    <row r="35" spans="2:19" s="156" customFormat="1" ht="13.5" customHeight="1">
      <c r="B35" s="617"/>
      <c r="C35" s="616"/>
      <c r="D35" s="616">
        <v>8</v>
      </c>
      <c r="E35" s="616"/>
      <c r="F35" s="617"/>
      <c r="G35" s="613">
        <v>5191</v>
      </c>
      <c r="H35" s="611"/>
      <c r="I35" s="622">
        <v>1.1299435028248588</v>
      </c>
      <c r="J35" s="612"/>
      <c r="K35" s="615">
        <v>-3.7</v>
      </c>
      <c r="L35" s="614"/>
      <c r="M35" s="614">
        <v>-0.7</v>
      </c>
      <c r="N35" s="612"/>
      <c r="O35" s="614">
        <v>-0.6</v>
      </c>
      <c r="P35" s="612"/>
      <c r="Q35" s="618">
        <v>0.3</v>
      </c>
    </row>
    <row r="36" spans="2:19" s="156" customFormat="1" ht="13.5" customHeight="1">
      <c r="B36" s="623"/>
      <c r="C36" s="624"/>
      <c r="D36" s="624"/>
      <c r="E36" s="624"/>
      <c r="F36" s="625"/>
      <c r="G36" s="626"/>
      <c r="H36" s="627"/>
      <c r="I36" s="628"/>
      <c r="J36" s="629"/>
      <c r="K36" s="630"/>
      <c r="L36" s="628"/>
      <c r="M36" s="628"/>
      <c r="N36" s="629"/>
      <c r="O36" s="630"/>
      <c r="P36" s="628"/>
      <c r="Q36" s="630"/>
    </row>
    <row r="37" spans="2:19" s="182" customFormat="1" ht="15" customHeight="1">
      <c r="B37" s="410" t="s">
        <v>337</v>
      </c>
      <c r="C37" s="411"/>
      <c r="D37" s="411"/>
      <c r="E37" s="411"/>
      <c r="F37" s="411"/>
      <c r="G37" s="411"/>
      <c r="H37" s="411"/>
      <c r="I37" s="411"/>
      <c r="J37" s="411"/>
      <c r="K37" s="411"/>
      <c r="L37" s="411"/>
      <c r="M37" s="411"/>
      <c r="N37" s="411"/>
      <c r="O37" s="411"/>
      <c r="P37" s="411"/>
      <c r="Q37" s="412"/>
    </row>
    <row r="38" spans="2:19" s="182" customFormat="1" ht="49.5" customHeight="1">
      <c r="B38" s="1000" t="s">
        <v>306</v>
      </c>
      <c r="C38" s="1001"/>
      <c r="D38" s="1001"/>
      <c r="E38" s="1001"/>
      <c r="F38" s="1001"/>
      <c r="G38" s="1001"/>
      <c r="H38" s="1001"/>
      <c r="I38" s="1001"/>
      <c r="J38" s="1001"/>
      <c r="K38" s="1001"/>
      <c r="L38" s="1001"/>
      <c r="M38" s="1001"/>
      <c r="N38" s="1001"/>
      <c r="O38" s="1001"/>
      <c r="P38" s="1001"/>
      <c r="Q38" s="1002"/>
      <c r="S38" s="590"/>
    </row>
    <row r="39" spans="2:19" ht="4.5" customHeight="1">
      <c r="C39" s="15"/>
      <c r="D39" s="15"/>
      <c r="E39" s="15"/>
      <c r="S39" s="590"/>
    </row>
    <row r="40" spans="2:19" ht="15" customHeight="1">
      <c r="B40" s="16"/>
      <c r="C40" s="17"/>
      <c r="D40" s="17"/>
      <c r="E40" s="17"/>
      <c r="F40" s="17"/>
      <c r="G40" s="17"/>
      <c r="H40" s="17"/>
      <c r="I40" s="17"/>
      <c r="J40" s="17"/>
      <c r="K40" s="17"/>
      <c r="L40" s="17"/>
      <c r="M40" s="17"/>
      <c r="N40" s="17"/>
      <c r="O40" s="17"/>
      <c r="P40" s="17"/>
      <c r="Q40" s="19"/>
      <c r="R40" s="20"/>
      <c r="S40" s="590"/>
    </row>
    <row r="41" spans="2:19" ht="15" customHeight="1">
      <c r="B41" s="18"/>
      <c r="C41" s="346"/>
      <c r="D41" s="15"/>
      <c r="E41" s="15"/>
      <c r="F41" s="15"/>
      <c r="G41" s="15"/>
      <c r="H41" s="15"/>
      <c r="I41" s="15"/>
      <c r="J41" s="15"/>
      <c r="K41" s="15"/>
      <c r="L41" s="15"/>
      <c r="M41" s="15"/>
      <c r="N41" s="15"/>
      <c r="O41" s="15"/>
      <c r="P41" s="15"/>
      <c r="Q41" s="9"/>
      <c r="R41" s="20"/>
    </row>
    <row r="42" spans="2:19" ht="15" customHeight="1">
      <c r="B42" s="18"/>
      <c r="C42" s="15"/>
      <c r="D42" s="15"/>
      <c r="E42" s="15"/>
      <c r="F42" s="15"/>
      <c r="G42" s="15"/>
      <c r="H42" s="15"/>
      <c r="I42" s="15"/>
      <c r="J42" s="15"/>
      <c r="K42" s="15"/>
      <c r="L42" s="15"/>
      <c r="M42" s="15"/>
      <c r="N42" s="15"/>
      <c r="O42" s="15"/>
      <c r="P42" s="15"/>
      <c r="Q42" s="9"/>
      <c r="R42" s="20"/>
      <c r="S42" s="590"/>
    </row>
    <row r="43" spans="2:19" ht="15" customHeight="1">
      <c r="B43" s="18"/>
      <c r="C43" s="15"/>
      <c r="D43" s="15"/>
      <c r="E43" s="15"/>
      <c r="F43" s="15"/>
      <c r="G43" s="15"/>
      <c r="H43" s="15"/>
      <c r="I43" s="15"/>
      <c r="J43" s="15"/>
      <c r="K43" s="15"/>
      <c r="L43" s="15"/>
      <c r="M43" s="15"/>
      <c r="N43" s="15"/>
      <c r="O43" s="15"/>
      <c r="P43" s="15"/>
      <c r="Q43" s="9"/>
      <c r="R43" s="20"/>
    </row>
    <row r="44" spans="2:19" ht="15" customHeight="1">
      <c r="B44" s="18"/>
      <c r="C44" s="15"/>
      <c r="D44" s="15"/>
      <c r="E44" s="15"/>
      <c r="F44" s="15"/>
      <c r="G44" s="15"/>
      <c r="H44" s="15"/>
      <c r="I44" s="15"/>
      <c r="J44" s="15"/>
      <c r="K44" s="15"/>
      <c r="L44" s="15"/>
      <c r="M44" s="15"/>
      <c r="N44" s="15"/>
      <c r="O44" s="15"/>
      <c r="P44" s="15"/>
      <c r="Q44" s="9"/>
      <c r="R44" s="20"/>
    </row>
    <row r="45" spans="2:19" ht="15" customHeight="1">
      <c r="B45" s="18"/>
      <c r="C45" s="15"/>
      <c r="D45" s="15"/>
      <c r="E45" s="15"/>
      <c r="F45" s="15"/>
      <c r="G45" s="15"/>
      <c r="H45" s="15"/>
      <c r="I45" s="15"/>
      <c r="J45" s="15"/>
      <c r="K45" s="15"/>
      <c r="L45" s="15"/>
      <c r="M45" s="15"/>
      <c r="N45" s="15"/>
      <c r="O45" s="15"/>
      <c r="P45" s="15"/>
      <c r="Q45" s="9"/>
      <c r="R45" s="20"/>
    </row>
    <row r="46" spans="2:19" ht="15" customHeight="1">
      <c r="B46" s="18"/>
      <c r="C46" s="15"/>
      <c r="D46" s="15"/>
      <c r="E46" s="15"/>
      <c r="F46" s="15"/>
      <c r="G46" s="15"/>
      <c r="H46" s="15"/>
      <c r="I46" s="15"/>
      <c r="J46" s="15"/>
      <c r="K46" s="15"/>
      <c r="L46" s="15"/>
      <c r="M46" s="15"/>
      <c r="N46" s="15"/>
      <c r="O46" s="15"/>
      <c r="P46" s="15"/>
      <c r="Q46" s="9"/>
      <c r="R46" s="20"/>
    </row>
    <row r="47" spans="2:19" ht="15" customHeight="1">
      <c r="B47" s="18"/>
      <c r="C47" s="15"/>
      <c r="D47" s="15"/>
      <c r="E47" s="15"/>
      <c r="F47" s="15"/>
      <c r="G47" s="15"/>
      <c r="H47" s="15"/>
      <c r="I47" s="15"/>
      <c r="J47" s="15"/>
      <c r="K47" s="15"/>
      <c r="L47" s="15"/>
      <c r="M47" s="15"/>
      <c r="N47" s="15"/>
      <c r="O47" s="15"/>
      <c r="P47" s="15"/>
      <c r="Q47" s="9"/>
      <c r="R47" s="20"/>
    </row>
    <row r="48" spans="2:19"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991" t="s">
        <v>463</v>
      </c>
      <c r="C56" s="992"/>
      <c r="D56" s="992"/>
      <c r="E56" s="992"/>
      <c r="F56" s="992"/>
      <c r="G56" s="992"/>
      <c r="H56" s="992"/>
      <c r="I56" s="992"/>
      <c r="J56" s="992"/>
      <c r="K56" s="992"/>
      <c r="L56" s="992"/>
      <c r="M56" s="992"/>
      <c r="N56" s="992"/>
      <c r="O56" s="992"/>
      <c r="P56" s="992"/>
      <c r="Q56" s="993"/>
      <c r="R56" s="154"/>
    </row>
    <row r="57" spans="2:18" ht="14.25" customHeight="1">
      <c r="B57" s="994"/>
      <c r="C57" s="995"/>
      <c r="D57" s="995"/>
      <c r="E57" s="995"/>
      <c r="F57" s="995"/>
      <c r="G57" s="995"/>
      <c r="H57" s="995"/>
      <c r="I57" s="995"/>
      <c r="J57" s="995"/>
      <c r="K57" s="995"/>
      <c r="L57" s="995"/>
      <c r="M57" s="995"/>
      <c r="N57" s="995"/>
      <c r="O57" s="995"/>
      <c r="P57" s="995"/>
      <c r="Q57" s="996"/>
      <c r="R57" s="154"/>
    </row>
    <row r="58" spans="2:18" ht="14.25" customHeight="1">
      <c r="B58" s="994"/>
      <c r="C58" s="995"/>
      <c r="D58" s="995"/>
      <c r="E58" s="995"/>
      <c r="F58" s="995"/>
      <c r="G58" s="995"/>
      <c r="H58" s="995"/>
      <c r="I58" s="995"/>
      <c r="J58" s="995"/>
      <c r="K58" s="995"/>
      <c r="L58" s="995"/>
      <c r="M58" s="995"/>
      <c r="N58" s="995"/>
      <c r="O58" s="995"/>
      <c r="P58" s="995"/>
      <c r="Q58" s="996"/>
      <c r="R58" s="154"/>
    </row>
    <row r="59" spans="2:18" ht="14.25" customHeight="1">
      <c r="B59" s="997"/>
      <c r="C59" s="998"/>
      <c r="D59" s="998"/>
      <c r="E59" s="998"/>
      <c r="F59" s="998"/>
      <c r="G59" s="998"/>
      <c r="H59" s="998"/>
      <c r="I59" s="998"/>
      <c r="J59" s="998"/>
      <c r="K59" s="998"/>
      <c r="L59" s="998"/>
      <c r="M59" s="998"/>
      <c r="N59" s="998"/>
      <c r="O59" s="998"/>
      <c r="P59" s="998"/>
      <c r="Q59" s="999"/>
    </row>
    <row r="66" spans="18:18" ht="22.5" customHeight="1">
      <c r="R66" s="773"/>
    </row>
  </sheetData>
  <mergeCells count="13">
    <mergeCell ref="B56:Q59"/>
    <mergeCell ref="B38:Q38"/>
    <mergeCell ref="B5:E5"/>
    <mergeCell ref="P6:Q6"/>
    <mergeCell ref="H6:I6"/>
    <mergeCell ref="J6:K6"/>
    <mergeCell ref="L6:M6"/>
    <mergeCell ref="N6:O6"/>
    <mergeCell ref="F4:I4"/>
    <mergeCell ref="J4:Q4"/>
    <mergeCell ref="F5:I5"/>
    <mergeCell ref="J5:K5"/>
    <mergeCell ref="L5:Q5"/>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4"/>
  <sheetViews>
    <sheetView zoomScaleNormal="100" workbookViewId="0">
      <selection activeCell="B1" sqref="B1"/>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384" width="9" style="3"/>
  </cols>
  <sheetData>
    <row r="1" spans="2:15" ht="13.5" customHeight="1"/>
    <row r="2" spans="2:15" ht="18" customHeight="1">
      <c r="B2" s="274" t="s">
        <v>93</v>
      </c>
      <c r="F2" s="2"/>
      <c r="G2" s="2"/>
      <c r="H2" s="2"/>
      <c r="I2" s="2"/>
      <c r="J2" s="2"/>
      <c r="K2" s="2"/>
      <c r="L2" s="2" t="s">
        <v>94</v>
      </c>
      <c r="M2" s="2"/>
      <c r="N2" s="2"/>
    </row>
    <row r="3" spans="2:15" ht="15" customHeight="1">
      <c r="B3" s="275" t="s">
        <v>95</v>
      </c>
      <c r="F3" s="83"/>
      <c r="G3" s="83"/>
      <c r="H3" s="83"/>
      <c r="I3" s="83"/>
      <c r="J3" s="83"/>
      <c r="K3" s="83"/>
      <c r="L3" s="83"/>
      <c r="M3" s="83"/>
      <c r="N3" s="84" t="s">
        <v>131</v>
      </c>
    </row>
    <row r="4" spans="2:15" s="95" customFormat="1" ht="15" customHeight="1">
      <c r="B4" s="123"/>
      <c r="C4" s="157"/>
      <c r="D4" s="157"/>
      <c r="E4" s="4"/>
      <c r="F4" s="1011" t="s">
        <v>63</v>
      </c>
      <c r="G4" s="1012"/>
      <c r="H4" s="1012"/>
      <c r="I4" s="1013"/>
      <c r="J4" s="1011" t="s">
        <v>60</v>
      </c>
      <c r="K4" s="1012"/>
      <c r="L4" s="1012"/>
      <c r="M4" s="1012"/>
      <c r="N4" s="1013"/>
    </row>
    <row r="5" spans="2:15" s="95" customFormat="1" ht="15" customHeight="1">
      <c r="B5" s="1023" t="s">
        <v>0</v>
      </c>
      <c r="C5" s="1024"/>
      <c r="D5" s="1024"/>
      <c r="E5" s="1025"/>
      <c r="F5" s="85" t="s">
        <v>109</v>
      </c>
      <c r="G5" s="86"/>
      <c r="H5" s="1011" t="s">
        <v>144</v>
      </c>
      <c r="I5" s="1013"/>
      <c r="J5" s="1011" t="s">
        <v>212</v>
      </c>
      <c r="K5" s="1012"/>
      <c r="L5" s="1013"/>
      <c r="M5" s="1026" t="s">
        <v>110</v>
      </c>
      <c r="N5" s="1026" t="s">
        <v>111</v>
      </c>
    </row>
    <row r="6" spans="2:15" s="95" customFormat="1" ht="15" customHeight="1">
      <c r="B6" s="6"/>
      <c r="C6" s="117"/>
      <c r="D6" s="117"/>
      <c r="E6" s="158"/>
      <c r="F6" s="87" t="s">
        <v>50</v>
      </c>
      <c r="G6" s="88" t="s">
        <v>49</v>
      </c>
      <c r="H6" s="81" t="s">
        <v>51</v>
      </c>
      <c r="I6" s="82" t="s">
        <v>52</v>
      </c>
      <c r="J6" s="88" t="s">
        <v>112</v>
      </c>
      <c r="K6" s="81" t="s">
        <v>51</v>
      </c>
      <c r="L6" s="81" t="s">
        <v>52</v>
      </c>
      <c r="M6" s="1027"/>
      <c r="N6" s="1027"/>
    </row>
    <row r="7" spans="2:15" s="95" customFormat="1" ht="15" hidden="1" customHeight="1">
      <c r="B7" s="123">
        <v>20</v>
      </c>
      <c r="C7" s="157" t="s">
        <v>101</v>
      </c>
      <c r="D7" s="157"/>
      <c r="E7" s="576"/>
      <c r="F7" s="416">
        <f>H7+I7</f>
        <v>26515</v>
      </c>
      <c r="G7" s="427"/>
      <c r="H7" s="92">
        <v>12507</v>
      </c>
      <c r="I7" s="425">
        <v>14008</v>
      </c>
      <c r="J7" s="420">
        <v>-9.8000000000000007</v>
      </c>
      <c r="K7" s="421">
        <v>-13.3</v>
      </c>
      <c r="L7" s="420">
        <v>-6.6</v>
      </c>
      <c r="M7" s="421">
        <v>-8.6999999999999993</v>
      </c>
      <c r="N7" s="417">
        <v>-11</v>
      </c>
      <c r="O7" s="180"/>
    </row>
    <row r="8" spans="2:15" s="95" customFormat="1" ht="15" hidden="1" customHeight="1">
      <c r="B8" s="114">
        <v>21</v>
      </c>
      <c r="C8" s="157" t="s">
        <v>101</v>
      </c>
      <c r="D8" s="157"/>
      <c r="E8" s="561"/>
      <c r="F8" s="111">
        <v>29605</v>
      </c>
      <c r="G8" s="428"/>
      <c r="H8" s="426">
        <v>16004</v>
      </c>
      <c r="I8" s="111">
        <v>13601</v>
      </c>
      <c r="J8" s="414"/>
      <c r="K8" s="422"/>
      <c r="L8" s="414"/>
      <c r="M8" s="422">
        <v>8.4</v>
      </c>
      <c r="N8" s="110">
        <v>6.8</v>
      </c>
      <c r="O8" s="180"/>
    </row>
    <row r="9" spans="2:15" s="95" customFormat="1" ht="15" hidden="1" customHeight="1">
      <c r="B9" s="114">
        <v>22</v>
      </c>
      <c r="C9" s="157" t="s">
        <v>101</v>
      </c>
      <c r="D9" s="115"/>
      <c r="E9" s="561"/>
      <c r="F9" s="111">
        <v>26879</v>
      </c>
      <c r="G9" s="428"/>
      <c r="H9" s="426">
        <v>14834</v>
      </c>
      <c r="I9" s="111">
        <v>12045</v>
      </c>
      <c r="J9" s="414">
        <v>-9.1999999999999993</v>
      </c>
      <c r="K9" s="422">
        <v>-7.3</v>
      </c>
      <c r="L9" s="414">
        <v>-11.4</v>
      </c>
      <c r="M9" s="422">
        <v>-5.7</v>
      </c>
      <c r="N9" s="110">
        <v>-7</v>
      </c>
      <c r="O9" s="180"/>
    </row>
    <row r="10" spans="2:15" s="95" customFormat="1" ht="15" hidden="1" customHeight="1">
      <c r="B10" s="114">
        <v>25</v>
      </c>
      <c r="C10" s="157" t="s">
        <v>101</v>
      </c>
      <c r="D10" s="115"/>
      <c r="E10" s="561"/>
      <c r="F10" s="111">
        <v>33864</v>
      </c>
      <c r="G10" s="428"/>
      <c r="H10" s="426">
        <v>15827</v>
      </c>
      <c r="I10" s="111">
        <v>18037</v>
      </c>
      <c r="J10" s="414">
        <v>10.6</v>
      </c>
      <c r="K10" s="422">
        <v>4.5</v>
      </c>
      <c r="L10" s="414">
        <v>16.600000000000001</v>
      </c>
      <c r="M10" s="422">
        <v>8.1999999999999993</v>
      </c>
      <c r="N10" s="110">
        <v>9</v>
      </c>
      <c r="O10" s="180"/>
    </row>
    <row r="11" spans="2:15" s="95" customFormat="1" ht="15" customHeight="1">
      <c r="B11" s="114" t="s">
        <v>393</v>
      </c>
      <c r="C11" s="115" t="s">
        <v>101</v>
      </c>
      <c r="D11" s="115"/>
      <c r="E11" s="561"/>
      <c r="F11" s="111">
        <v>32200</v>
      </c>
      <c r="G11" s="428"/>
      <c r="H11" s="426">
        <v>14148</v>
      </c>
      <c r="I11" s="111">
        <v>18052</v>
      </c>
      <c r="J11" s="414">
        <v>-4.9000000000000004</v>
      </c>
      <c r="K11" s="422">
        <v>-10.6</v>
      </c>
      <c r="L11" s="414">
        <v>0.1</v>
      </c>
      <c r="M11" s="422">
        <v>-6.9</v>
      </c>
      <c r="N11" s="110">
        <v>-7.9</v>
      </c>
      <c r="O11" s="180"/>
    </row>
    <row r="12" spans="2:15" s="95" customFormat="1" ht="15" customHeight="1">
      <c r="B12" s="114">
        <v>27</v>
      </c>
      <c r="C12" s="115"/>
      <c r="D12" s="115"/>
      <c r="E12" s="561"/>
      <c r="F12" s="111">
        <v>27744</v>
      </c>
      <c r="G12" s="428"/>
      <c r="H12" s="426">
        <v>14054</v>
      </c>
      <c r="I12" s="111">
        <v>13690</v>
      </c>
      <c r="J12" s="414">
        <v>-13.8</v>
      </c>
      <c r="K12" s="422">
        <v>-0.7</v>
      </c>
      <c r="L12" s="414">
        <v>-24.2</v>
      </c>
      <c r="M12" s="422">
        <v>-11</v>
      </c>
      <c r="N12" s="110">
        <v>-7.6</v>
      </c>
      <c r="O12" s="180"/>
    </row>
    <row r="13" spans="2:15" s="95" customFormat="1" ht="15" customHeight="1">
      <c r="B13" s="114">
        <v>28</v>
      </c>
      <c r="C13" s="115"/>
      <c r="D13" s="115"/>
      <c r="E13" s="561"/>
      <c r="F13" s="111">
        <v>28831</v>
      </c>
      <c r="G13" s="428"/>
      <c r="H13" s="426">
        <v>15663</v>
      </c>
      <c r="I13" s="111">
        <v>13168</v>
      </c>
      <c r="J13" s="414">
        <v>3.9</v>
      </c>
      <c r="K13" s="422">
        <v>11.4</v>
      </c>
      <c r="L13" s="414">
        <v>-3.8</v>
      </c>
      <c r="M13" s="422">
        <v>4.0999999999999996</v>
      </c>
      <c r="N13" s="110">
        <v>3.1</v>
      </c>
      <c r="O13" s="180"/>
    </row>
    <row r="14" spans="2:15" s="95" customFormat="1" ht="15" customHeight="1">
      <c r="B14" s="114">
        <v>29</v>
      </c>
      <c r="C14" s="115"/>
      <c r="D14" s="115"/>
      <c r="E14" s="561"/>
      <c r="F14" s="111">
        <v>30002</v>
      </c>
      <c r="G14" s="428"/>
      <c r="H14" s="426">
        <v>15321</v>
      </c>
      <c r="I14" s="111">
        <v>14681</v>
      </c>
      <c r="J14" s="414">
        <v>4.0999999999999996</v>
      </c>
      <c r="K14" s="422">
        <v>-2.2000000000000002</v>
      </c>
      <c r="L14" s="414">
        <v>11.5</v>
      </c>
      <c r="M14" s="422">
        <v>4.7</v>
      </c>
      <c r="N14" s="110">
        <v>2.5</v>
      </c>
      <c r="O14" s="180"/>
    </row>
    <row r="15" spans="2:15" s="95" customFormat="1" ht="15" customHeight="1">
      <c r="B15" s="778">
        <v>30</v>
      </c>
      <c r="C15" s="115"/>
      <c r="D15" s="115"/>
      <c r="E15" s="806"/>
      <c r="F15" s="111">
        <v>30655</v>
      </c>
      <c r="G15" s="428"/>
      <c r="H15" s="426">
        <v>15561</v>
      </c>
      <c r="I15" s="111">
        <v>15094</v>
      </c>
      <c r="J15" s="414">
        <v>2.2000000000000002</v>
      </c>
      <c r="K15" s="422">
        <v>1.6</v>
      </c>
      <c r="L15" s="414">
        <v>2.8</v>
      </c>
      <c r="M15" s="422">
        <v>0.7</v>
      </c>
      <c r="N15" s="807">
        <v>0.3</v>
      </c>
      <c r="O15" s="180"/>
    </row>
    <row r="16" spans="2:15" s="95" customFormat="1" ht="15" customHeight="1">
      <c r="B16" s="114"/>
      <c r="C16" s="115"/>
      <c r="D16" s="115"/>
      <c r="E16" s="577"/>
      <c r="F16" s="112"/>
      <c r="G16" s="113"/>
      <c r="H16" s="103"/>
      <c r="I16" s="109"/>
      <c r="J16" s="414"/>
      <c r="K16" s="424"/>
      <c r="L16" s="415"/>
      <c r="M16" s="422"/>
      <c r="N16" s="110"/>
    </row>
    <row r="17" spans="2:14" s="95" customFormat="1" ht="13.5" customHeight="1">
      <c r="B17" s="828" t="s">
        <v>426</v>
      </c>
      <c r="C17" s="115" t="s">
        <v>103</v>
      </c>
      <c r="D17" s="115">
        <v>4</v>
      </c>
      <c r="E17" s="577" t="s">
        <v>151</v>
      </c>
      <c r="F17" s="112">
        <v>2177</v>
      </c>
      <c r="G17" s="113">
        <v>-43.5</v>
      </c>
      <c r="H17" s="103">
        <v>1009</v>
      </c>
      <c r="I17" s="109">
        <v>1168</v>
      </c>
      <c r="J17" s="414">
        <v>3.2</v>
      </c>
      <c r="K17" s="424">
        <v>-1.8</v>
      </c>
      <c r="L17" s="415">
        <v>8</v>
      </c>
      <c r="M17" s="422">
        <v>3</v>
      </c>
      <c r="N17" s="110">
        <v>2.6</v>
      </c>
    </row>
    <row r="18" spans="2:14" s="95" customFormat="1" ht="13.5" customHeight="1">
      <c r="B18" s="828"/>
      <c r="C18" s="115"/>
      <c r="D18" s="115">
        <v>5</v>
      </c>
      <c r="E18" s="577"/>
      <c r="F18" s="112">
        <v>2097</v>
      </c>
      <c r="G18" s="113">
        <v>-3.7</v>
      </c>
      <c r="H18" s="103">
        <v>1014</v>
      </c>
      <c r="I18" s="109">
        <v>1083</v>
      </c>
      <c r="J18" s="414">
        <v>-2.2999999999999998</v>
      </c>
      <c r="K18" s="424">
        <v>-2.5</v>
      </c>
      <c r="L18" s="415">
        <v>-2.2000000000000002</v>
      </c>
      <c r="M18" s="422">
        <v>-3.1</v>
      </c>
      <c r="N18" s="110">
        <v>-1.5</v>
      </c>
    </row>
    <row r="19" spans="2:14" s="95" customFormat="1" ht="13.5" customHeight="1">
      <c r="B19" s="114"/>
      <c r="C19" s="115"/>
      <c r="D19" s="115">
        <v>6</v>
      </c>
      <c r="E19" s="577"/>
      <c r="F19" s="112">
        <v>2585</v>
      </c>
      <c r="G19" s="113">
        <v>23.3</v>
      </c>
      <c r="H19" s="103">
        <v>1348</v>
      </c>
      <c r="I19" s="109">
        <v>1237</v>
      </c>
      <c r="J19" s="414">
        <v>-2</v>
      </c>
      <c r="K19" s="424">
        <v>-5.7</v>
      </c>
      <c r="L19" s="415">
        <v>2.4</v>
      </c>
      <c r="M19" s="422">
        <v>-5.8</v>
      </c>
      <c r="N19" s="110">
        <v>-5.3</v>
      </c>
    </row>
    <row r="20" spans="2:14" s="95" customFormat="1" ht="13.5" customHeight="1">
      <c r="B20" s="114"/>
      <c r="C20" s="115"/>
      <c r="D20" s="115">
        <v>7</v>
      </c>
      <c r="E20" s="577"/>
      <c r="F20" s="112">
        <v>2463</v>
      </c>
      <c r="G20" s="113">
        <v>-4.7</v>
      </c>
      <c r="H20" s="103">
        <v>1265</v>
      </c>
      <c r="I20" s="109">
        <v>1198</v>
      </c>
      <c r="J20" s="414">
        <v>-0.4</v>
      </c>
      <c r="K20" s="424">
        <v>1.4</v>
      </c>
      <c r="L20" s="415">
        <v>-2.4</v>
      </c>
      <c r="M20" s="422">
        <v>2.7</v>
      </c>
      <c r="N20" s="110">
        <v>3.2</v>
      </c>
    </row>
    <row r="21" spans="2:14" s="95" customFormat="1" ht="13.5" customHeight="1">
      <c r="B21" s="114"/>
      <c r="C21" s="115"/>
      <c r="D21" s="115">
        <v>8</v>
      </c>
      <c r="E21" s="577"/>
      <c r="F21" s="112">
        <v>2137</v>
      </c>
      <c r="G21" s="113">
        <v>-13.2</v>
      </c>
      <c r="H21" s="103">
        <v>1104</v>
      </c>
      <c r="I21" s="109">
        <v>1033</v>
      </c>
      <c r="J21" s="414">
        <v>2.6</v>
      </c>
      <c r="K21" s="424">
        <v>3.8</v>
      </c>
      <c r="L21" s="415">
        <v>1.4</v>
      </c>
      <c r="M21" s="422">
        <v>5</v>
      </c>
      <c r="N21" s="110">
        <v>4</v>
      </c>
    </row>
    <row r="22" spans="2:14" s="95" customFormat="1" ht="13.5" customHeight="1">
      <c r="B22" s="114"/>
      <c r="C22" s="115"/>
      <c r="D22" s="115">
        <v>9</v>
      </c>
      <c r="E22" s="577"/>
      <c r="F22" s="112">
        <v>2725</v>
      </c>
      <c r="G22" s="113">
        <v>27.5</v>
      </c>
      <c r="H22" s="103">
        <v>1385</v>
      </c>
      <c r="I22" s="109">
        <v>1340</v>
      </c>
      <c r="J22" s="414">
        <v>-2.2000000000000002</v>
      </c>
      <c r="K22" s="424">
        <v>-3.9</v>
      </c>
      <c r="L22" s="415">
        <v>-0.4</v>
      </c>
      <c r="M22" s="422">
        <v>-1.8</v>
      </c>
      <c r="N22" s="110">
        <v>-3.3</v>
      </c>
    </row>
    <row r="23" spans="2:14" s="95" customFormat="1" ht="13.5" customHeight="1">
      <c r="B23" s="114"/>
      <c r="C23" s="115"/>
      <c r="D23" s="115">
        <v>10</v>
      </c>
      <c r="E23" s="577"/>
      <c r="F23" s="112">
        <v>2364</v>
      </c>
      <c r="G23" s="113">
        <v>-13.2</v>
      </c>
      <c r="H23" s="103">
        <v>1195</v>
      </c>
      <c r="I23" s="109">
        <v>1169</v>
      </c>
      <c r="J23" s="414">
        <v>7.8</v>
      </c>
      <c r="K23" s="424">
        <v>11.5</v>
      </c>
      <c r="L23" s="415">
        <v>4.3</v>
      </c>
      <c r="M23" s="422">
        <v>11.4</v>
      </c>
      <c r="N23" s="110">
        <v>11.6</v>
      </c>
    </row>
    <row r="24" spans="2:14" s="95" customFormat="1" ht="13.5" customHeight="1">
      <c r="B24" s="114"/>
      <c r="C24" s="115"/>
      <c r="D24" s="115">
        <v>11</v>
      </c>
      <c r="E24" s="577"/>
      <c r="F24" s="112">
        <v>2508</v>
      </c>
      <c r="G24" s="113">
        <v>6.1</v>
      </c>
      <c r="H24" s="103">
        <v>1365</v>
      </c>
      <c r="I24" s="109">
        <v>1143</v>
      </c>
      <c r="J24" s="414">
        <v>12.2</v>
      </c>
      <c r="K24" s="424">
        <v>19.7</v>
      </c>
      <c r="L24" s="415">
        <v>4.3</v>
      </c>
      <c r="M24" s="422">
        <v>9.6</v>
      </c>
      <c r="N24" s="110">
        <v>7.4</v>
      </c>
    </row>
    <row r="25" spans="2:14" s="95" customFormat="1" ht="13.5" customHeight="1">
      <c r="B25" s="114"/>
      <c r="C25" s="115"/>
      <c r="D25" s="115">
        <v>12</v>
      </c>
      <c r="E25" s="577"/>
      <c r="F25" s="112">
        <v>2249</v>
      </c>
      <c r="G25" s="113">
        <v>-10.3</v>
      </c>
      <c r="H25" s="103">
        <v>1148</v>
      </c>
      <c r="I25" s="109">
        <v>1101</v>
      </c>
      <c r="J25" s="414">
        <v>5.8</v>
      </c>
      <c r="K25" s="424">
        <v>2.4</v>
      </c>
      <c r="L25" s="415">
        <v>9.6999999999999993</v>
      </c>
      <c r="M25" s="422">
        <v>-0.7</v>
      </c>
      <c r="N25" s="110">
        <v>-3.3</v>
      </c>
    </row>
    <row r="26" spans="2:14" s="95" customFormat="1" ht="13.5" customHeight="1">
      <c r="B26" s="114">
        <v>31</v>
      </c>
      <c r="C26" s="115" t="s">
        <v>103</v>
      </c>
      <c r="D26" s="115">
        <v>1</v>
      </c>
      <c r="E26" s="577" t="s">
        <v>151</v>
      </c>
      <c r="F26" s="112">
        <v>2573</v>
      </c>
      <c r="G26" s="113">
        <v>14.4</v>
      </c>
      <c r="H26" s="103">
        <v>1252</v>
      </c>
      <c r="I26" s="109">
        <v>1321</v>
      </c>
      <c r="J26" s="414">
        <v>4</v>
      </c>
      <c r="K26" s="424">
        <v>4.5</v>
      </c>
      <c r="L26" s="415">
        <v>3.4</v>
      </c>
      <c r="M26" s="422">
        <v>0.6</v>
      </c>
      <c r="N26" s="110">
        <v>0.9</v>
      </c>
    </row>
    <row r="27" spans="2:14" s="95" customFormat="1" ht="13.5" customHeight="1">
      <c r="B27" s="114"/>
      <c r="C27" s="115"/>
      <c r="D27" s="115">
        <v>2</v>
      </c>
      <c r="E27" s="577"/>
      <c r="F27" s="112">
        <v>2952</v>
      </c>
      <c r="G27" s="113">
        <v>14.7</v>
      </c>
      <c r="H27" s="103">
        <v>1510</v>
      </c>
      <c r="I27" s="109">
        <v>1442</v>
      </c>
      <c r="J27" s="414">
        <v>2.2999999999999998</v>
      </c>
      <c r="K27" s="424">
        <v>3.3</v>
      </c>
      <c r="L27" s="415">
        <v>1.3</v>
      </c>
      <c r="M27" s="422">
        <v>-2</v>
      </c>
      <c r="N27" s="110">
        <v>-0.1</v>
      </c>
    </row>
    <row r="28" spans="2:14" s="95" customFormat="1" ht="13.5" customHeight="1">
      <c r="B28" s="114"/>
      <c r="C28" s="115"/>
      <c r="D28" s="115">
        <v>3</v>
      </c>
      <c r="E28" s="577"/>
      <c r="F28" s="112">
        <v>3825</v>
      </c>
      <c r="G28" s="113">
        <v>29.6</v>
      </c>
      <c r="H28" s="103">
        <v>1966</v>
      </c>
      <c r="I28" s="109">
        <v>1859</v>
      </c>
      <c r="J28" s="414">
        <v>-0.7</v>
      </c>
      <c r="K28" s="424">
        <v>-5.4</v>
      </c>
      <c r="L28" s="415">
        <v>4.9000000000000004</v>
      </c>
      <c r="M28" s="422">
        <v>-4.0999999999999996</v>
      </c>
      <c r="N28" s="110">
        <v>-5.3</v>
      </c>
    </row>
    <row r="29" spans="2:14" s="95" customFormat="1" ht="13.5" customHeight="1">
      <c r="B29" s="114"/>
      <c r="C29" s="115"/>
      <c r="D29" s="115">
        <v>4</v>
      </c>
      <c r="E29" s="577"/>
      <c r="F29" s="112">
        <v>2223</v>
      </c>
      <c r="G29" s="113">
        <v>-41.9</v>
      </c>
      <c r="H29" s="103">
        <v>1067</v>
      </c>
      <c r="I29" s="109">
        <v>1156</v>
      </c>
      <c r="J29" s="414">
        <v>2.1</v>
      </c>
      <c r="K29" s="424">
        <v>5.7</v>
      </c>
      <c r="L29" s="415">
        <v>-1</v>
      </c>
      <c r="M29" s="422">
        <v>-0.4</v>
      </c>
      <c r="N29" s="110">
        <v>3.3</v>
      </c>
    </row>
    <row r="30" spans="2:14" s="95" customFormat="1" ht="13.5" customHeight="1">
      <c r="B30" s="114" t="s">
        <v>392</v>
      </c>
      <c r="C30" s="115" t="s">
        <v>103</v>
      </c>
      <c r="D30" s="115">
        <v>5</v>
      </c>
      <c r="E30" s="577" t="s">
        <v>151</v>
      </c>
      <c r="F30" s="112">
        <v>2335</v>
      </c>
      <c r="G30" s="113">
        <v>5</v>
      </c>
      <c r="H30" s="103">
        <v>1159</v>
      </c>
      <c r="I30" s="109">
        <v>1176</v>
      </c>
      <c r="J30" s="414">
        <v>11.3</v>
      </c>
      <c r="K30" s="424">
        <v>14.3</v>
      </c>
      <c r="L30" s="415">
        <v>8.6</v>
      </c>
      <c r="M30" s="422">
        <v>7.5</v>
      </c>
      <c r="N30" s="110">
        <v>6.4</v>
      </c>
    </row>
    <row r="31" spans="2:14" s="95" customFormat="1" ht="13.5" customHeight="1">
      <c r="B31" s="114"/>
      <c r="C31" s="115"/>
      <c r="D31" s="115">
        <v>6</v>
      </c>
      <c r="E31" s="577"/>
      <c r="F31" s="112">
        <v>2568</v>
      </c>
      <c r="G31" s="113">
        <v>10</v>
      </c>
      <c r="H31" s="103">
        <v>1275</v>
      </c>
      <c r="I31" s="109">
        <v>1293</v>
      </c>
      <c r="J31" s="414">
        <v>-0.7</v>
      </c>
      <c r="K31" s="424">
        <v>-5.4</v>
      </c>
      <c r="L31" s="415">
        <v>4.5</v>
      </c>
      <c r="M31" s="422">
        <v>-0.4</v>
      </c>
      <c r="N31" s="110">
        <v>-2.2000000000000002</v>
      </c>
    </row>
    <row r="32" spans="2:14" s="95" customFormat="1" ht="13.5" customHeight="1">
      <c r="B32" s="114"/>
      <c r="C32" s="115"/>
      <c r="D32" s="115">
        <v>7</v>
      </c>
      <c r="E32" s="577"/>
      <c r="F32" s="112">
        <v>2637</v>
      </c>
      <c r="G32" s="113">
        <v>2.7</v>
      </c>
      <c r="H32" s="103">
        <v>1415</v>
      </c>
      <c r="I32" s="109">
        <v>1222</v>
      </c>
      <c r="J32" s="414">
        <v>7.1</v>
      </c>
      <c r="K32" s="424">
        <v>11.9</v>
      </c>
      <c r="L32" s="415">
        <v>2</v>
      </c>
      <c r="M32" s="422">
        <v>2.4</v>
      </c>
      <c r="N32" s="110">
        <v>2.9</v>
      </c>
    </row>
    <row r="33" spans="2:14" s="95" customFormat="1" ht="13.5" customHeight="1">
      <c r="B33" s="114"/>
      <c r="C33" s="115"/>
      <c r="D33" s="115">
        <v>8</v>
      </c>
      <c r="E33" s="577"/>
      <c r="F33" s="112">
        <v>2197</v>
      </c>
      <c r="G33" s="113">
        <v>-16.7</v>
      </c>
      <c r="H33" s="103">
        <v>1178</v>
      </c>
      <c r="I33" s="109">
        <v>1019</v>
      </c>
      <c r="J33" s="414">
        <v>2.8</v>
      </c>
      <c r="K33" s="424">
        <v>6.7</v>
      </c>
      <c r="L33" s="415">
        <v>-1.4</v>
      </c>
      <c r="M33" s="422">
        <v>3.9</v>
      </c>
      <c r="N33" s="110">
        <v>4.9000000000000004</v>
      </c>
    </row>
    <row r="34" spans="2:14" s="95" customFormat="1" ht="13.5" customHeight="1">
      <c r="B34" s="828"/>
      <c r="C34" s="115"/>
      <c r="D34" s="115">
        <v>9</v>
      </c>
      <c r="E34" s="577"/>
      <c r="F34" s="112">
        <v>3646</v>
      </c>
      <c r="G34" s="113">
        <v>66</v>
      </c>
      <c r="H34" s="103">
        <v>1966</v>
      </c>
      <c r="I34" s="109">
        <v>1680</v>
      </c>
      <c r="J34" s="414">
        <v>33.799999999999997</v>
      </c>
      <c r="K34" s="424">
        <v>41.9</v>
      </c>
      <c r="L34" s="415">
        <v>25.4</v>
      </c>
      <c r="M34" s="422"/>
      <c r="N34" s="110"/>
    </row>
    <row r="35" spans="2:14" s="95" customFormat="1" ht="13.5" customHeight="1">
      <c r="B35" s="116"/>
      <c r="C35" s="117"/>
      <c r="D35" s="117"/>
      <c r="E35" s="578"/>
      <c r="F35" s="118"/>
      <c r="G35" s="119"/>
      <c r="H35" s="94"/>
      <c r="I35" s="120"/>
      <c r="J35" s="418"/>
      <c r="K35" s="122"/>
      <c r="L35" s="419"/>
      <c r="M35" s="423"/>
      <c r="N35" s="121"/>
    </row>
    <row r="36" spans="2:14" s="132" customFormat="1" ht="15" customHeight="1">
      <c r="B36" s="183" t="s">
        <v>287</v>
      </c>
      <c r="C36" s="184"/>
      <c r="D36" s="184"/>
      <c r="E36" s="184"/>
      <c r="F36" s="184"/>
      <c r="G36" s="184"/>
      <c r="H36" s="184"/>
      <c r="I36" s="184"/>
      <c r="J36" s="184"/>
      <c r="K36" s="184"/>
      <c r="L36" s="184"/>
      <c r="M36" s="184"/>
      <c r="N36" s="185"/>
    </row>
    <row r="37" spans="2:14" s="132" customFormat="1" ht="15" customHeight="1">
      <c r="B37" s="233" t="s">
        <v>380</v>
      </c>
      <c r="C37" s="186"/>
      <c r="D37" s="186"/>
      <c r="E37" s="186"/>
      <c r="F37" s="186"/>
      <c r="G37" s="186"/>
      <c r="H37" s="186"/>
      <c r="I37" s="186"/>
      <c r="J37" s="186"/>
      <c r="K37" s="186"/>
      <c r="L37" s="186"/>
      <c r="M37" s="186"/>
      <c r="N37" s="187"/>
    </row>
    <row r="38" spans="2:14" s="132" customFormat="1" ht="15" customHeight="1">
      <c r="B38" s="188" t="s">
        <v>280</v>
      </c>
      <c r="C38" s="186"/>
      <c r="D38" s="186"/>
      <c r="E38" s="186"/>
      <c r="F38" s="186"/>
      <c r="G38" s="186"/>
      <c r="H38" s="186"/>
      <c r="I38" s="186"/>
      <c r="J38" s="186"/>
      <c r="K38" s="186"/>
      <c r="L38" s="186"/>
      <c r="M38" s="186"/>
      <c r="N38" s="187"/>
    </row>
    <row r="39" spans="2:14" s="132" customFormat="1" ht="15" customHeight="1">
      <c r="B39" s="189" t="s">
        <v>367</v>
      </c>
      <c r="C39" s="186"/>
      <c r="D39" s="186"/>
      <c r="E39" s="186"/>
      <c r="F39" s="186"/>
      <c r="G39" s="186"/>
      <c r="H39" s="186"/>
      <c r="I39" s="186"/>
      <c r="J39" s="186"/>
      <c r="K39" s="186"/>
      <c r="L39" s="186"/>
      <c r="M39" s="186"/>
      <c r="N39" s="187"/>
    </row>
    <row r="40" spans="2:14" s="132" customFormat="1" ht="11.25" customHeight="1">
      <c r="B40" s="1008"/>
      <c r="C40" s="1009"/>
      <c r="D40" s="1009"/>
      <c r="E40" s="1009"/>
      <c r="F40" s="1009"/>
      <c r="G40" s="1009"/>
      <c r="H40" s="1009"/>
      <c r="I40" s="1009"/>
      <c r="J40" s="1009"/>
      <c r="K40" s="1009"/>
      <c r="L40" s="1009"/>
      <c r="M40" s="1009"/>
      <c r="N40" s="1010"/>
    </row>
    <row r="41" spans="2:14" s="29" customFormat="1" ht="9.75" customHeight="1">
      <c r="B41" s="2"/>
      <c r="C41" s="345"/>
      <c r="D41" s="2"/>
      <c r="E41" s="178"/>
      <c r="F41" s="83"/>
      <c r="G41" s="83"/>
      <c r="H41" s="83"/>
      <c r="I41" s="83"/>
      <c r="J41" s="83"/>
      <c r="K41" s="83"/>
      <c r="L41" s="83"/>
      <c r="M41" s="83"/>
      <c r="N41" s="83"/>
    </row>
    <row r="42" spans="2:14" s="29" customFormat="1" ht="15" customHeight="1">
      <c r="B42" s="159"/>
      <c r="C42" s="160"/>
      <c r="D42" s="160"/>
      <c r="E42" s="160"/>
      <c r="F42" s="160"/>
      <c r="G42" s="160"/>
      <c r="H42" s="160"/>
      <c r="I42" s="160"/>
      <c r="J42" s="160"/>
      <c r="K42" s="160"/>
      <c r="L42" s="160"/>
      <c r="M42" s="160"/>
      <c r="N42" s="161"/>
    </row>
    <row r="43" spans="2:14" s="29" customFormat="1" ht="15" customHeight="1">
      <c r="B43" s="89"/>
      <c r="C43" s="11"/>
      <c r="D43" s="11"/>
      <c r="E43" s="11"/>
      <c r="F43" s="11"/>
      <c r="G43" s="11"/>
      <c r="H43" s="11"/>
      <c r="I43" s="11"/>
      <c r="J43" s="11"/>
      <c r="K43" s="11"/>
      <c r="L43" s="11"/>
      <c r="M43" s="11"/>
      <c r="N43" s="162"/>
    </row>
    <row r="44" spans="2:14" s="29" customFormat="1" ht="15" customHeight="1">
      <c r="B44" s="89"/>
      <c r="C44" s="11"/>
      <c r="D44" s="11"/>
      <c r="E44" s="11"/>
      <c r="F44" s="11"/>
      <c r="G44" s="11"/>
      <c r="H44" s="11"/>
      <c r="I44" s="11"/>
      <c r="J44" s="11"/>
      <c r="K44" s="11"/>
      <c r="L44" s="11"/>
      <c r="M44" s="11"/>
      <c r="N44" s="162"/>
    </row>
    <row r="45" spans="2:14" s="29" customFormat="1" ht="15" customHeight="1">
      <c r="B45" s="89"/>
      <c r="C45" s="11"/>
      <c r="D45" s="11"/>
      <c r="E45" s="11"/>
      <c r="F45" s="11"/>
      <c r="G45" s="11"/>
      <c r="H45" s="11"/>
      <c r="I45" s="11"/>
      <c r="J45" s="11"/>
      <c r="K45" s="11"/>
      <c r="L45" s="11"/>
      <c r="M45" s="11"/>
      <c r="N45" s="162"/>
    </row>
    <row r="46" spans="2:14" s="29" customFormat="1" ht="15" customHeight="1">
      <c r="B46" s="89"/>
      <c r="C46" s="11"/>
      <c r="D46" s="11"/>
      <c r="E46" s="11"/>
      <c r="F46" s="11"/>
      <c r="G46" s="11"/>
      <c r="H46" s="11"/>
      <c r="I46" s="11"/>
      <c r="J46" s="11"/>
      <c r="K46" s="11"/>
      <c r="L46" s="11"/>
      <c r="M46" s="11"/>
      <c r="N46" s="162"/>
    </row>
    <row r="47" spans="2:14" s="29" customFormat="1" ht="15" customHeight="1">
      <c r="B47" s="89"/>
      <c r="C47" s="11"/>
      <c r="D47" s="11"/>
      <c r="E47" s="11"/>
      <c r="F47" s="11"/>
      <c r="G47" s="11"/>
      <c r="H47" s="11"/>
      <c r="I47" s="11"/>
      <c r="J47" s="11"/>
      <c r="K47" s="11"/>
      <c r="L47" s="11"/>
      <c r="M47" s="11"/>
      <c r="N47" s="8"/>
    </row>
    <row r="48" spans="2:14" s="29" customFormat="1" ht="15" customHeight="1">
      <c r="B48" s="89"/>
      <c r="C48" s="11"/>
      <c r="D48" s="11"/>
      <c r="E48" s="11"/>
      <c r="F48" s="11"/>
      <c r="G48" s="11"/>
      <c r="H48" s="11"/>
      <c r="I48" s="11"/>
      <c r="J48" s="11"/>
      <c r="K48" s="11"/>
      <c r="L48" s="11"/>
      <c r="M48" s="11"/>
      <c r="N48" s="8"/>
    </row>
    <row r="49" spans="2:14" s="29" customFormat="1" ht="15" customHeight="1">
      <c r="B49" s="89"/>
      <c r="C49" s="11"/>
      <c r="D49" s="11"/>
      <c r="E49" s="11"/>
      <c r="F49" s="11"/>
      <c r="G49" s="11"/>
      <c r="H49" s="11"/>
      <c r="I49" s="11"/>
      <c r="J49" s="11"/>
      <c r="K49" s="11"/>
      <c r="L49" s="11"/>
      <c r="M49" s="11"/>
      <c r="N49" s="8"/>
    </row>
    <row r="50" spans="2:14" s="29" customFormat="1" ht="15" customHeight="1">
      <c r="B50" s="89"/>
      <c r="C50" s="11"/>
      <c r="D50" s="11"/>
      <c r="E50" s="11"/>
      <c r="F50" s="11"/>
      <c r="G50" s="11"/>
      <c r="H50" s="11"/>
      <c r="I50" s="11"/>
      <c r="J50" s="11"/>
      <c r="K50" s="11"/>
      <c r="L50" s="11"/>
      <c r="M50" s="11"/>
      <c r="N50" s="8"/>
    </row>
    <row r="51" spans="2:14" s="29" customFormat="1" ht="15" customHeight="1">
      <c r="B51" s="89"/>
      <c r="C51" s="11"/>
      <c r="D51" s="11"/>
      <c r="E51" s="11"/>
      <c r="F51" s="11"/>
      <c r="G51" s="11"/>
      <c r="H51" s="11"/>
      <c r="I51" s="11"/>
      <c r="J51" s="11"/>
      <c r="K51" s="11"/>
      <c r="L51" s="11"/>
      <c r="M51" s="11"/>
      <c r="N51" s="8"/>
    </row>
    <row r="52" spans="2:14" s="29" customFormat="1" ht="15" customHeight="1">
      <c r="B52" s="89"/>
      <c r="C52" s="11"/>
      <c r="D52" s="11"/>
      <c r="E52" s="11"/>
      <c r="F52" s="11"/>
      <c r="G52" s="11"/>
      <c r="H52" s="11"/>
      <c r="I52" s="11"/>
      <c r="J52" s="11"/>
      <c r="K52" s="11"/>
      <c r="L52" s="11"/>
      <c r="M52" s="11"/>
      <c r="N52" s="8"/>
    </row>
    <row r="53" spans="2:14" s="29" customFormat="1" ht="15" customHeight="1">
      <c r="B53" s="89"/>
      <c r="C53" s="11"/>
      <c r="D53" s="11"/>
      <c r="E53" s="11"/>
      <c r="F53" s="11"/>
      <c r="G53" s="11"/>
      <c r="H53" s="11"/>
      <c r="I53" s="11"/>
      <c r="J53" s="11"/>
      <c r="K53" s="11"/>
      <c r="L53" s="11"/>
      <c r="M53" s="11"/>
      <c r="N53" s="8"/>
    </row>
    <row r="54" spans="2:14" s="29" customFormat="1" ht="15" customHeight="1">
      <c r="B54" s="89"/>
      <c r="C54" s="11"/>
      <c r="D54" s="11"/>
      <c r="E54" s="11"/>
      <c r="F54" s="11"/>
      <c r="G54" s="11"/>
      <c r="H54" s="11"/>
      <c r="I54" s="11"/>
      <c r="J54" s="11"/>
      <c r="K54" s="11"/>
      <c r="L54" s="11"/>
      <c r="M54" s="11"/>
      <c r="N54" s="8"/>
    </row>
    <row r="55" spans="2:14" s="29" customFormat="1" ht="15" customHeight="1">
      <c r="B55" s="89"/>
      <c r="C55" s="11"/>
      <c r="D55" s="11"/>
      <c r="E55" s="11"/>
      <c r="F55" s="11"/>
      <c r="G55" s="11"/>
      <c r="H55" s="11"/>
      <c r="I55" s="11"/>
      <c r="J55" s="11"/>
      <c r="K55" s="11"/>
      <c r="L55" s="11"/>
      <c r="M55" s="11"/>
      <c r="N55" s="8"/>
    </row>
    <row r="56" spans="2:14" s="29" customFormat="1" ht="15" customHeight="1">
      <c r="B56" s="90"/>
      <c r="C56" s="83"/>
      <c r="D56" s="83"/>
      <c r="E56" s="83"/>
      <c r="F56" s="83"/>
      <c r="G56" s="83"/>
      <c r="H56" s="83"/>
      <c r="I56" s="83"/>
      <c r="J56" s="83"/>
      <c r="K56" s="83"/>
      <c r="L56" s="83"/>
      <c r="M56" s="83"/>
      <c r="N56" s="163"/>
    </row>
    <row r="57" spans="2:14" s="29" customFormat="1" ht="4.5" customHeight="1">
      <c r="B57" s="2"/>
      <c r="C57" s="2"/>
      <c r="D57" s="2"/>
      <c r="E57" s="11"/>
      <c r="F57" s="11"/>
      <c r="G57" s="11"/>
      <c r="H57" s="11"/>
      <c r="I57" s="11"/>
      <c r="J57" s="11"/>
      <c r="K57" s="11"/>
      <c r="L57" s="11"/>
      <c r="M57" s="11"/>
      <c r="N57" s="11"/>
    </row>
    <row r="58" spans="2:14" s="29" customFormat="1" ht="15" customHeight="1">
      <c r="B58" s="1014" t="s">
        <v>464</v>
      </c>
      <c r="C58" s="1015"/>
      <c r="D58" s="1015"/>
      <c r="E58" s="1015"/>
      <c r="F58" s="1015"/>
      <c r="G58" s="1015"/>
      <c r="H58" s="1015"/>
      <c r="I58" s="1015"/>
      <c r="J58" s="1015"/>
      <c r="K58" s="1015"/>
      <c r="L58" s="1015"/>
      <c r="M58" s="1015"/>
      <c r="N58" s="1016"/>
    </row>
    <row r="59" spans="2:14" s="29" customFormat="1" ht="15" customHeight="1">
      <c r="B59" s="1017"/>
      <c r="C59" s="1018"/>
      <c r="D59" s="1018"/>
      <c r="E59" s="1018"/>
      <c r="F59" s="1018"/>
      <c r="G59" s="1018"/>
      <c r="H59" s="1018"/>
      <c r="I59" s="1018"/>
      <c r="J59" s="1018"/>
      <c r="K59" s="1018"/>
      <c r="L59" s="1018"/>
      <c r="M59" s="1018"/>
      <c r="N59" s="1019"/>
    </row>
    <row r="60" spans="2:14" s="29" customFormat="1" ht="15" customHeight="1">
      <c r="B60" s="1020"/>
      <c r="C60" s="1021"/>
      <c r="D60" s="1021"/>
      <c r="E60" s="1021"/>
      <c r="F60" s="1021"/>
      <c r="G60" s="1021"/>
      <c r="H60" s="1021"/>
      <c r="I60" s="1021"/>
      <c r="J60" s="1021"/>
      <c r="K60" s="1021"/>
      <c r="L60" s="1021"/>
      <c r="M60" s="1021"/>
      <c r="N60" s="1022"/>
    </row>
    <row r="64" spans="2:14" ht="15" customHeight="1">
      <c r="F64" s="10"/>
    </row>
  </sheetData>
  <mergeCells count="9">
    <mergeCell ref="B40:N40"/>
    <mergeCell ref="F4:I4"/>
    <mergeCell ref="J4:N4"/>
    <mergeCell ref="B58:N60"/>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O60"/>
  <sheetViews>
    <sheetView zoomScale="106" zoomScaleNormal="106" workbookViewId="0">
      <selection activeCell="B1" sqref="B1"/>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2:14" ht="18.75" customHeight="1"/>
    <row r="2" spans="2:14" ht="18" customHeight="1">
      <c r="B2" s="274" t="s">
        <v>15</v>
      </c>
    </row>
    <row r="3" spans="2:14" ht="15" customHeight="1">
      <c r="B3" s="275" t="s">
        <v>62</v>
      </c>
      <c r="N3" s="2" t="s">
        <v>132</v>
      </c>
    </row>
    <row r="4" spans="2:14" ht="15" customHeight="1">
      <c r="B4" s="123"/>
      <c r="C4" s="157"/>
      <c r="D4" s="157"/>
      <c r="E4" s="4"/>
      <c r="F4" s="1011" t="s">
        <v>63</v>
      </c>
      <c r="G4" s="1012"/>
      <c r="H4" s="1013"/>
      <c r="I4" s="1011" t="s">
        <v>64</v>
      </c>
      <c r="J4" s="1012"/>
      <c r="K4" s="1013"/>
      <c r="L4" s="1011" t="s">
        <v>65</v>
      </c>
      <c r="M4" s="1012"/>
      <c r="N4" s="1013"/>
    </row>
    <row r="5" spans="2:14" ht="15" customHeight="1">
      <c r="B5" s="1023" t="s">
        <v>113</v>
      </c>
      <c r="C5" s="1024"/>
      <c r="D5" s="1024"/>
      <c r="E5" s="1025"/>
      <c r="F5" s="85" t="s">
        <v>114</v>
      </c>
      <c r="G5" s="5"/>
      <c r="H5" s="1026" t="s">
        <v>66</v>
      </c>
      <c r="I5" s="1026" t="s">
        <v>209</v>
      </c>
      <c r="J5" s="1026" t="s">
        <v>115</v>
      </c>
      <c r="K5" s="1026" t="s">
        <v>116</v>
      </c>
      <c r="L5" s="1026" t="s">
        <v>209</v>
      </c>
      <c r="M5" s="1026" t="s">
        <v>115</v>
      </c>
      <c r="N5" s="1026" t="s">
        <v>116</v>
      </c>
    </row>
    <row r="6" spans="2:14" ht="15" customHeight="1">
      <c r="B6" s="6"/>
      <c r="C6" s="117"/>
      <c r="D6" s="117"/>
      <c r="E6" s="158"/>
      <c r="F6" s="82"/>
      <c r="G6" s="7" t="s">
        <v>117</v>
      </c>
      <c r="H6" s="1027"/>
      <c r="I6" s="1027"/>
      <c r="J6" s="1027"/>
      <c r="K6" s="1027"/>
      <c r="L6" s="1027"/>
      <c r="M6" s="1027"/>
      <c r="N6" s="1027"/>
    </row>
    <row r="7" spans="2:14" ht="15" hidden="1" customHeight="1">
      <c r="B7" s="123">
        <v>20</v>
      </c>
      <c r="C7" s="157" t="s">
        <v>103</v>
      </c>
      <c r="D7" s="157"/>
      <c r="E7" s="437"/>
      <c r="F7" s="427"/>
      <c r="G7" s="157"/>
      <c r="H7" s="425">
        <v>6223</v>
      </c>
      <c r="I7" s="433"/>
      <c r="J7" s="434"/>
      <c r="K7" s="433"/>
      <c r="L7" s="434">
        <v>8.1</v>
      </c>
      <c r="M7" s="433">
        <v>4.4000000000000004</v>
      </c>
      <c r="N7" s="434">
        <v>3.1</v>
      </c>
    </row>
    <row r="8" spans="2:14" ht="15" hidden="1" customHeight="1">
      <c r="B8" s="114">
        <v>21</v>
      </c>
      <c r="C8" s="115" t="s">
        <v>103</v>
      </c>
      <c r="D8" s="115"/>
      <c r="E8" s="413"/>
      <c r="F8" s="428"/>
      <c r="G8" s="115"/>
      <c r="H8" s="109">
        <v>4477</v>
      </c>
      <c r="I8" s="430"/>
      <c r="J8" s="374"/>
      <c r="K8" s="430"/>
      <c r="L8" s="374">
        <v>-28.1</v>
      </c>
      <c r="M8" s="430">
        <v>-29.9</v>
      </c>
      <c r="N8" s="374">
        <v>-27.9</v>
      </c>
    </row>
    <row r="9" spans="2:14" ht="15" hidden="1" customHeight="1">
      <c r="B9" s="114">
        <v>22</v>
      </c>
      <c r="C9" s="115" t="s">
        <v>103</v>
      </c>
      <c r="D9" s="115"/>
      <c r="E9" s="413"/>
      <c r="F9" s="428"/>
      <c r="G9" s="115"/>
      <c r="H9" s="109">
        <v>4075</v>
      </c>
      <c r="I9" s="430"/>
      <c r="J9" s="374"/>
      <c r="K9" s="430"/>
      <c r="L9" s="374">
        <v>-9</v>
      </c>
      <c r="M9" s="430">
        <v>-0.1</v>
      </c>
      <c r="N9" s="374">
        <v>3.1</v>
      </c>
    </row>
    <row r="10" spans="2:14" ht="15" hidden="1" customHeight="1">
      <c r="B10" s="114">
        <v>25</v>
      </c>
      <c r="C10" s="115" t="s">
        <v>103</v>
      </c>
      <c r="D10" s="115"/>
      <c r="E10" s="413"/>
      <c r="F10" s="428"/>
      <c r="G10" s="115"/>
      <c r="H10" s="109">
        <v>5568</v>
      </c>
      <c r="I10" s="430"/>
      <c r="J10" s="374"/>
      <c r="K10" s="430"/>
      <c r="L10" s="374">
        <v>23.1</v>
      </c>
      <c r="M10" s="430">
        <v>15.4</v>
      </c>
      <c r="N10" s="374">
        <v>11</v>
      </c>
    </row>
    <row r="11" spans="2:14" ht="15" customHeight="1">
      <c r="B11" s="114" t="s">
        <v>393</v>
      </c>
      <c r="C11" s="115" t="s">
        <v>374</v>
      </c>
      <c r="D11" s="115"/>
      <c r="E11" s="413"/>
      <c r="F11" s="428"/>
      <c r="G11" s="115"/>
      <c r="H11" s="109">
        <v>4830</v>
      </c>
      <c r="I11" s="430"/>
      <c r="J11" s="374"/>
      <c r="K11" s="430"/>
      <c r="L11" s="374">
        <v>-13.3</v>
      </c>
      <c r="M11" s="430">
        <v>-10.5</v>
      </c>
      <c r="N11" s="374">
        <v>-8.9</v>
      </c>
    </row>
    <row r="12" spans="2:14" ht="15" customHeight="1">
      <c r="B12" s="114">
        <v>27</v>
      </c>
      <c r="C12" s="115"/>
      <c r="D12" s="115"/>
      <c r="E12" s="413"/>
      <c r="F12" s="428"/>
      <c r="G12" s="115"/>
      <c r="H12" s="109">
        <v>4941</v>
      </c>
      <c r="I12" s="430"/>
      <c r="J12" s="374"/>
      <c r="K12" s="430"/>
      <c r="L12" s="374">
        <v>2.2999999999999998</v>
      </c>
      <c r="M12" s="430">
        <v>5.5</v>
      </c>
      <c r="N12" s="374">
        <v>1.9</v>
      </c>
    </row>
    <row r="13" spans="2:14" ht="15" customHeight="1">
      <c r="B13" s="114">
        <v>28</v>
      </c>
      <c r="C13" s="115"/>
      <c r="D13" s="115"/>
      <c r="E13" s="413"/>
      <c r="F13" s="428"/>
      <c r="G13" s="115"/>
      <c r="H13" s="109">
        <v>5463</v>
      </c>
      <c r="I13" s="430"/>
      <c r="J13" s="374"/>
      <c r="K13" s="430"/>
      <c r="L13" s="374">
        <v>10.6</v>
      </c>
      <c r="M13" s="430">
        <v>7.6</v>
      </c>
      <c r="N13" s="374">
        <v>6.4</v>
      </c>
    </row>
    <row r="14" spans="2:14" ht="15" customHeight="1">
      <c r="B14" s="114">
        <v>29</v>
      </c>
      <c r="C14" s="115"/>
      <c r="D14" s="115"/>
      <c r="E14" s="413"/>
      <c r="F14" s="428"/>
      <c r="G14" s="115"/>
      <c r="H14" s="109">
        <v>5519</v>
      </c>
      <c r="I14" s="430"/>
      <c r="J14" s="374"/>
      <c r="K14" s="430"/>
      <c r="L14" s="374">
        <v>1</v>
      </c>
      <c r="M14" s="430">
        <v>1.8</v>
      </c>
      <c r="N14" s="374">
        <v>-0.1</v>
      </c>
    </row>
    <row r="15" spans="2:14" ht="15" customHeight="1">
      <c r="B15" s="778">
        <v>30</v>
      </c>
      <c r="C15" s="115"/>
      <c r="D15" s="115"/>
      <c r="E15" s="413"/>
      <c r="F15" s="428"/>
      <c r="G15" s="115"/>
      <c r="H15" s="109">
        <v>5574</v>
      </c>
      <c r="I15" s="430"/>
      <c r="J15" s="374"/>
      <c r="K15" s="430"/>
      <c r="L15" s="374">
        <v>1</v>
      </c>
      <c r="M15" s="430">
        <v>-1.2</v>
      </c>
      <c r="N15" s="374">
        <v>-2.5</v>
      </c>
    </row>
    <row r="16" spans="2:14" ht="15" customHeight="1">
      <c r="B16" s="114"/>
      <c r="C16" s="115"/>
      <c r="D16" s="115"/>
      <c r="E16" s="429"/>
      <c r="F16" s="428"/>
      <c r="G16" s="430"/>
      <c r="H16" s="109"/>
      <c r="I16" s="430"/>
      <c r="J16" s="374"/>
      <c r="K16" s="430"/>
      <c r="L16" s="374"/>
      <c r="M16" s="430"/>
      <c r="N16" s="374"/>
    </row>
    <row r="17" spans="2:15" ht="13.5" customHeight="1">
      <c r="B17" s="828" t="s">
        <v>426</v>
      </c>
      <c r="C17" s="115" t="s">
        <v>56</v>
      </c>
      <c r="D17" s="115">
        <v>3</v>
      </c>
      <c r="E17" s="429" t="s">
        <v>151</v>
      </c>
      <c r="F17" s="428">
        <v>314</v>
      </c>
      <c r="G17" s="430">
        <v>-28.8</v>
      </c>
      <c r="H17" s="109">
        <v>1152</v>
      </c>
      <c r="I17" s="430">
        <v>-25.4</v>
      </c>
      <c r="J17" s="435">
        <v>-4.9000000000000004</v>
      </c>
      <c r="K17" s="430">
        <v>-8.3000000000000007</v>
      </c>
      <c r="L17" s="374">
        <v>-11.2</v>
      </c>
      <c r="M17" s="430">
        <v>-3.2</v>
      </c>
      <c r="N17" s="374">
        <v>-9</v>
      </c>
    </row>
    <row r="18" spans="2:15" ht="13.5" customHeight="1">
      <c r="B18" s="828"/>
      <c r="C18" s="115"/>
      <c r="D18" s="115">
        <v>4</v>
      </c>
      <c r="E18" s="429"/>
      <c r="F18" s="428">
        <v>388</v>
      </c>
      <c r="G18" s="430">
        <v>23.6</v>
      </c>
      <c r="H18" s="109">
        <v>1540</v>
      </c>
      <c r="I18" s="430">
        <v>16.899999999999999</v>
      </c>
      <c r="J18" s="435">
        <v>11.6</v>
      </c>
      <c r="K18" s="430">
        <v>0.3</v>
      </c>
      <c r="L18" s="374">
        <v>-5.5</v>
      </c>
      <c r="M18" s="430">
        <v>0.8</v>
      </c>
      <c r="N18" s="374">
        <v>-6.5</v>
      </c>
    </row>
    <row r="19" spans="2:15" ht="13.5" customHeight="1">
      <c r="B19" s="114"/>
      <c r="C19" s="115"/>
      <c r="D19" s="115">
        <v>5</v>
      </c>
      <c r="E19" s="429"/>
      <c r="F19" s="428">
        <v>365</v>
      </c>
      <c r="G19" s="430">
        <v>-5.9</v>
      </c>
      <c r="H19" s="109">
        <v>1905</v>
      </c>
      <c r="I19" s="430">
        <v>-17.8</v>
      </c>
      <c r="J19" s="435">
        <v>0.8</v>
      </c>
      <c r="K19" s="430">
        <v>1.3</v>
      </c>
      <c r="L19" s="374">
        <v>-8.1</v>
      </c>
      <c r="M19" s="430">
        <v>0.8</v>
      </c>
      <c r="N19" s="374">
        <v>-4.9000000000000004</v>
      </c>
    </row>
    <row r="20" spans="2:15" ht="13.5" customHeight="1">
      <c r="B20" s="114"/>
      <c r="C20" s="115"/>
      <c r="D20" s="115">
        <v>6</v>
      </c>
      <c r="E20" s="429"/>
      <c r="F20" s="428">
        <v>586</v>
      </c>
      <c r="G20" s="430">
        <v>60.5</v>
      </c>
      <c r="H20" s="109">
        <v>2491</v>
      </c>
      <c r="I20" s="430">
        <v>12.5</v>
      </c>
      <c r="J20" s="435">
        <v>-1.8</v>
      </c>
      <c r="K20" s="430">
        <v>-7.1</v>
      </c>
      <c r="L20" s="374">
        <v>-4</v>
      </c>
      <c r="M20" s="430">
        <v>0.3</v>
      </c>
      <c r="N20" s="374">
        <v>-5.3</v>
      </c>
    </row>
    <row r="21" spans="2:15" ht="13.5" customHeight="1">
      <c r="B21" s="114"/>
      <c r="C21" s="115"/>
      <c r="D21" s="115">
        <v>7</v>
      </c>
      <c r="E21" s="429"/>
      <c r="F21" s="428">
        <v>574</v>
      </c>
      <c r="G21" s="430">
        <v>-2</v>
      </c>
      <c r="H21" s="109">
        <v>3065</v>
      </c>
      <c r="I21" s="430">
        <v>5.5</v>
      </c>
      <c r="J21" s="435">
        <v>-5.4</v>
      </c>
      <c r="K21" s="430">
        <v>-0.7</v>
      </c>
      <c r="L21" s="374">
        <v>-2.2999999999999998</v>
      </c>
      <c r="M21" s="430">
        <v>-0.7</v>
      </c>
      <c r="N21" s="374">
        <v>-4.5999999999999996</v>
      </c>
    </row>
    <row r="22" spans="2:15" ht="13.5" customHeight="1">
      <c r="B22" s="114"/>
      <c r="C22" s="115"/>
      <c r="D22" s="115">
        <v>8</v>
      </c>
      <c r="E22" s="429"/>
      <c r="F22" s="428">
        <v>473</v>
      </c>
      <c r="G22" s="430">
        <v>-17.600000000000001</v>
      </c>
      <c r="H22" s="109">
        <v>3538</v>
      </c>
      <c r="I22" s="430">
        <v>26.5</v>
      </c>
      <c r="J22" s="435">
        <v>-6.8</v>
      </c>
      <c r="K22" s="430">
        <v>1.6</v>
      </c>
      <c r="L22" s="374">
        <v>0.7</v>
      </c>
      <c r="M22" s="430">
        <v>-1.4</v>
      </c>
      <c r="N22" s="374">
        <v>-3.8</v>
      </c>
    </row>
    <row r="23" spans="2:15" ht="13.5" customHeight="1">
      <c r="B23" s="114"/>
      <c r="C23" s="115"/>
      <c r="D23" s="115">
        <v>9</v>
      </c>
      <c r="E23" s="429"/>
      <c r="F23" s="428">
        <v>626</v>
      </c>
      <c r="G23" s="430">
        <v>32.299999999999997</v>
      </c>
      <c r="H23" s="109">
        <v>4164</v>
      </c>
      <c r="I23" s="430">
        <v>24</v>
      </c>
      <c r="J23" s="435">
        <v>-1.2</v>
      </c>
      <c r="K23" s="430">
        <v>-1.5</v>
      </c>
      <c r="L23" s="374">
        <v>3.7</v>
      </c>
      <c r="M23" s="430">
        <v>-1.4</v>
      </c>
      <c r="N23" s="374">
        <v>-3.6</v>
      </c>
    </row>
    <row r="24" spans="2:15" ht="13.5" customHeight="1">
      <c r="B24" s="114"/>
      <c r="C24" s="115"/>
      <c r="D24" s="115">
        <v>10</v>
      </c>
      <c r="E24" s="429"/>
      <c r="F24" s="428">
        <v>477</v>
      </c>
      <c r="G24" s="430">
        <v>-23.8</v>
      </c>
      <c r="H24" s="109">
        <v>4641</v>
      </c>
      <c r="I24" s="430">
        <v>-21</v>
      </c>
      <c r="J24" s="435">
        <v>-1.2</v>
      </c>
      <c r="K24" s="430">
        <v>0.3</v>
      </c>
      <c r="L24" s="374">
        <v>0.4</v>
      </c>
      <c r="M24" s="430">
        <v>-1.4</v>
      </c>
      <c r="N24" s="374">
        <v>-3.2</v>
      </c>
    </row>
    <row r="25" spans="2:15" ht="13.5" customHeight="1">
      <c r="B25" s="114"/>
      <c r="C25" s="115"/>
      <c r="D25" s="115">
        <v>11</v>
      </c>
      <c r="E25" s="429"/>
      <c r="F25" s="428">
        <v>512</v>
      </c>
      <c r="G25" s="430">
        <v>7.3</v>
      </c>
      <c r="H25" s="109">
        <v>5153</v>
      </c>
      <c r="I25" s="430">
        <v>17.2</v>
      </c>
      <c r="J25" s="435">
        <v>-0.7</v>
      </c>
      <c r="K25" s="430">
        <v>-0.6</v>
      </c>
      <c r="L25" s="374">
        <v>1.9</v>
      </c>
      <c r="M25" s="430">
        <v>-1.3</v>
      </c>
      <c r="N25" s="374">
        <v>-2.9</v>
      </c>
    </row>
    <row r="26" spans="2:15" ht="13.5" customHeight="1">
      <c r="B26" s="114"/>
      <c r="C26" s="115"/>
      <c r="D26" s="115">
        <v>12</v>
      </c>
      <c r="E26" s="429"/>
      <c r="F26" s="428">
        <v>421</v>
      </c>
      <c r="G26" s="430">
        <v>-17.8</v>
      </c>
      <c r="H26" s="109">
        <v>5574</v>
      </c>
      <c r="I26" s="430">
        <v>-8.6999999999999993</v>
      </c>
      <c r="J26" s="435">
        <v>-0.1</v>
      </c>
      <c r="K26" s="430">
        <v>2.1</v>
      </c>
      <c r="L26" s="374">
        <v>1</v>
      </c>
      <c r="M26" s="430">
        <v>-1.2</v>
      </c>
      <c r="N26" s="374">
        <v>-2.5</v>
      </c>
    </row>
    <row r="27" spans="2:15" ht="13.5" customHeight="1">
      <c r="B27" s="114">
        <v>31</v>
      </c>
      <c r="C27" s="115" t="s">
        <v>56</v>
      </c>
      <c r="D27" s="115">
        <v>1</v>
      </c>
      <c r="E27" s="429" t="s">
        <v>151</v>
      </c>
      <c r="F27" s="428">
        <v>384</v>
      </c>
      <c r="G27" s="430">
        <v>-8.8000000000000007</v>
      </c>
      <c r="H27" s="109">
        <v>384</v>
      </c>
      <c r="I27" s="430">
        <v>-3.3</v>
      </c>
      <c r="J27" s="435">
        <v>-2.9</v>
      </c>
      <c r="K27" s="430">
        <v>1.1000000000000001</v>
      </c>
      <c r="L27" s="374">
        <v>-3.3</v>
      </c>
      <c r="M27" s="430">
        <v>-2.9</v>
      </c>
      <c r="N27" s="374">
        <v>1.1000000000000001</v>
      </c>
    </row>
    <row r="28" spans="2:15" ht="13.5" customHeight="1">
      <c r="B28" s="114"/>
      <c r="C28" s="115"/>
      <c r="D28" s="115">
        <v>2</v>
      </c>
      <c r="E28" s="429"/>
      <c r="F28" s="428">
        <v>488</v>
      </c>
      <c r="G28" s="430">
        <v>27.1</v>
      </c>
      <c r="H28" s="109">
        <v>872</v>
      </c>
      <c r="I28" s="430">
        <v>10.7</v>
      </c>
      <c r="J28" s="435">
        <v>2.1</v>
      </c>
      <c r="K28" s="430">
        <v>4.2</v>
      </c>
      <c r="L28" s="374">
        <v>4.0999999999999996</v>
      </c>
      <c r="M28" s="430">
        <v>-0.3</v>
      </c>
      <c r="N28" s="374">
        <v>2.7</v>
      </c>
    </row>
    <row r="29" spans="2:15" ht="13.5" customHeight="1">
      <c r="B29" s="114"/>
      <c r="C29" s="115"/>
      <c r="D29" s="115">
        <v>3</v>
      </c>
      <c r="E29" s="429"/>
      <c r="F29" s="428">
        <v>483</v>
      </c>
      <c r="G29" s="430">
        <v>-1</v>
      </c>
      <c r="H29" s="109">
        <v>1355</v>
      </c>
      <c r="I29" s="430">
        <v>53.8</v>
      </c>
      <c r="J29" s="435">
        <v>0.4</v>
      </c>
      <c r="K29" s="430">
        <v>10</v>
      </c>
      <c r="L29" s="374">
        <v>17.600000000000001</v>
      </c>
      <c r="M29" s="809" t="s">
        <v>383</v>
      </c>
      <c r="N29" s="374">
        <v>5.2</v>
      </c>
      <c r="O29" s="544"/>
    </row>
    <row r="30" spans="2:15" ht="13.5" customHeight="1">
      <c r="B30" s="114"/>
      <c r="C30" s="115"/>
      <c r="D30" s="115">
        <v>4</v>
      </c>
      <c r="E30" s="429"/>
      <c r="F30" s="428">
        <v>645</v>
      </c>
      <c r="G30" s="430">
        <v>33.5</v>
      </c>
      <c r="H30" s="109">
        <v>2000</v>
      </c>
      <c r="I30" s="430">
        <v>66.2</v>
      </c>
      <c r="J30" s="435">
        <v>-12.7</v>
      </c>
      <c r="K30" s="430">
        <v>-5.7</v>
      </c>
      <c r="L30" s="374">
        <v>29.9</v>
      </c>
      <c r="M30" s="430">
        <v>-3.8</v>
      </c>
      <c r="N30" s="374">
        <v>2</v>
      </c>
      <c r="O30" s="544"/>
    </row>
    <row r="31" spans="2:15" ht="13.5" customHeight="1">
      <c r="B31" s="114" t="s">
        <v>392</v>
      </c>
      <c r="C31" s="115" t="s">
        <v>103</v>
      </c>
      <c r="D31" s="115">
        <v>5</v>
      </c>
      <c r="E31" s="429" t="s">
        <v>151</v>
      </c>
      <c r="F31" s="428">
        <v>370</v>
      </c>
      <c r="G31" s="430">
        <v>-42.6</v>
      </c>
      <c r="H31" s="109">
        <v>2370</v>
      </c>
      <c r="I31" s="430">
        <v>1.4</v>
      </c>
      <c r="J31" s="435">
        <v>-7.7</v>
      </c>
      <c r="K31" s="430">
        <v>-8.6999999999999993</v>
      </c>
      <c r="L31" s="374">
        <v>24.4</v>
      </c>
      <c r="M31" s="809">
        <v>-4.5999999999999996</v>
      </c>
      <c r="N31" s="374">
        <v>-0.3</v>
      </c>
      <c r="O31" s="544"/>
    </row>
    <row r="32" spans="2:15" ht="13.5" customHeight="1">
      <c r="B32" s="114"/>
      <c r="C32" s="115"/>
      <c r="D32" s="115">
        <v>6</v>
      </c>
      <c r="E32" s="429"/>
      <c r="F32" s="428">
        <v>552</v>
      </c>
      <c r="G32" s="430">
        <v>49.2</v>
      </c>
      <c r="H32" s="109">
        <v>2922</v>
      </c>
      <c r="I32" s="430">
        <v>-5.8</v>
      </c>
      <c r="J32" s="435">
        <v>-8.6999999999999993</v>
      </c>
      <c r="K32" s="430">
        <v>0.3</v>
      </c>
      <c r="L32" s="374">
        <v>17.3</v>
      </c>
      <c r="M32" s="809">
        <v>-5.3</v>
      </c>
      <c r="N32" s="374">
        <v>-0.2</v>
      </c>
      <c r="O32" s="544"/>
    </row>
    <row r="33" spans="2:15" ht="13.5" customHeight="1">
      <c r="B33" s="114"/>
      <c r="C33" s="115"/>
      <c r="D33" s="115">
        <v>7</v>
      </c>
      <c r="E33" s="429"/>
      <c r="F33" s="428">
        <v>441</v>
      </c>
      <c r="G33" s="430">
        <v>-20.100000000000001</v>
      </c>
      <c r="H33" s="109">
        <v>3363</v>
      </c>
      <c r="I33" s="430">
        <v>-23.2</v>
      </c>
      <c r="J33" s="435">
        <v>-1.6</v>
      </c>
      <c r="K33" s="430">
        <v>-4.0999999999999996</v>
      </c>
      <c r="L33" s="374">
        <v>9.6999999999999993</v>
      </c>
      <c r="M33" s="809">
        <v>-4.7</v>
      </c>
      <c r="N33" s="374">
        <v>-0.8</v>
      </c>
      <c r="O33" s="544"/>
    </row>
    <row r="34" spans="2:15" ht="13.5" customHeight="1">
      <c r="B34" s="828"/>
      <c r="C34" s="115"/>
      <c r="D34" s="115">
        <v>8</v>
      </c>
      <c r="E34" s="577"/>
      <c r="F34" s="428">
        <v>498</v>
      </c>
      <c r="G34" s="430">
        <v>12.9</v>
      </c>
      <c r="H34" s="109">
        <v>3861</v>
      </c>
      <c r="I34" s="430">
        <v>5.3</v>
      </c>
      <c r="J34" s="435">
        <v>0.5</v>
      </c>
      <c r="K34" s="430">
        <v>-7.1</v>
      </c>
      <c r="L34" s="374">
        <v>9.1</v>
      </c>
      <c r="M34" s="793">
        <v>-4.0999999999999996</v>
      </c>
      <c r="N34" s="374">
        <v>-1.7</v>
      </c>
      <c r="O34" s="544"/>
    </row>
    <row r="35" spans="2:15" ht="13.5" customHeight="1">
      <c r="B35" s="116"/>
      <c r="C35" s="117"/>
      <c r="D35" s="117"/>
      <c r="E35" s="431"/>
      <c r="F35" s="438"/>
      <c r="G35" s="432"/>
      <c r="H35" s="120"/>
      <c r="I35" s="432"/>
      <c r="J35" s="436"/>
      <c r="K35" s="432"/>
      <c r="L35" s="436"/>
      <c r="M35" s="432"/>
      <c r="N35" s="436"/>
    </row>
    <row r="36" spans="2:15" ht="15" customHeight="1">
      <c r="B36" s="190" t="s">
        <v>353</v>
      </c>
      <c r="C36" s="191"/>
      <c r="D36" s="191"/>
      <c r="E36" s="191"/>
      <c r="F36" s="191"/>
      <c r="G36" s="191"/>
      <c r="H36" s="192"/>
      <c r="I36" s="191"/>
      <c r="J36" s="191"/>
      <c r="K36" s="191"/>
      <c r="L36" s="191"/>
      <c r="M36" s="191"/>
      <c r="N36" s="193"/>
    </row>
    <row r="37" spans="2:15" s="194" customFormat="1" ht="6.75" customHeight="1">
      <c r="B37" s="2"/>
      <c r="C37" s="2"/>
      <c r="D37" s="2"/>
      <c r="E37" s="2"/>
      <c r="F37" s="2"/>
      <c r="G37" s="2"/>
      <c r="H37" s="2"/>
      <c r="I37" s="2"/>
      <c r="J37" s="2"/>
      <c r="K37" s="2"/>
      <c r="L37" s="2"/>
      <c r="M37" s="11"/>
      <c r="N37" s="11"/>
    </row>
    <row r="38" spans="2:15" ht="15" customHeight="1">
      <c r="B38" s="159"/>
      <c r="C38" s="160"/>
      <c r="D38" s="160"/>
      <c r="E38" s="160"/>
      <c r="F38" s="160"/>
      <c r="G38" s="160"/>
      <c r="H38" s="160"/>
      <c r="I38" s="160"/>
      <c r="J38" s="160"/>
      <c r="K38" s="160"/>
      <c r="L38" s="160"/>
      <c r="M38" s="160"/>
      <c r="N38" s="164"/>
    </row>
    <row r="39" spans="2:15" ht="15" customHeight="1">
      <c r="B39" s="89"/>
      <c r="C39" s="11"/>
      <c r="D39" s="11"/>
      <c r="E39" s="11"/>
      <c r="F39" s="11"/>
      <c r="G39" s="11"/>
      <c r="H39" s="11"/>
      <c r="I39" s="11"/>
      <c r="J39" s="11"/>
      <c r="K39" s="11"/>
      <c r="L39" s="11"/>
      <c r="M39" s="11"/>
      <c r="N39" s="8"/>
    </row>
    <row r="40" spans="2:15" ht="15" customHeight="1">
      <c r="B40" s="89"/>
      <c r="C40" s="11"/>
      <c r="D40" s="11"/>
      <c r="E40" s="11"/>
      <c r="F40" s="11"/>
      <c r="G40" s="11"/>
      <c r="H40" s="11"/>
      <c r="I40" s="11"/>
      <c r="J40" s="11"/>
      <c r="K40" s="11"/>
      <c r="L40" s="11"/>
      <c r="M40" s="11"/>
      <c r="N40" s="8"/>
    </row>
    <row r="41" spans="2:15" ht="15" customHeight="1">
      <c r="B41" s="89"/>
      <c r="C41" s="344"/>
      <c r="D41" s="11"/>
      <c r="E41" s="11"/>
      <c r="F41" s="11"/>
      <c r="G41" s="11"/>
      <c r="H41" s="11"/>
      <c r="I41" s="11"/>
      <c r="J41" s="11"/>
      <c r="K41" s="11"/>
      <c r="L41" s="11"/>
      <c r="M41" s="11"/>
      <c r="N41" s="8"/>
    </row>
    <row r="42" spans="2:15" ht="15" customHeight="1">
      <c r="B42" s="89"/>
      <c r="C42" s="11"/>
      <c r="D42" s="11"/>
      <c r="E42" s="11"/>
      <c r="F42" s="11"/>
      <c r="G42" s="11"/>
      <c r="H42" s="11"/>
      <c r="I42" s="11"/>
      <c r="J42" s="11"/>
      <c r="K42" s="11"/>
      <c r="L42" s="11"/>
      <c r="M42" s="11"/>
      <c r="N42" s="8"/>
    </row>
    <row r="43" spans="2:15" ht="15" customHeight="1">
      <c r="B43" s="89"/>
      <c r="C43" s="11"/>
      <c r="D43" s="11"/>
      <c r="E43" s="11"/>
      <c r="F43" s="11"/>
      <c r="G43" s="11"/>
      <c r="H43" s="11"/>
      <c r="I43" s="11"/>
      <c r="J43" s="11"/>
      <c r="K43" s="11"/>
      <c r="L43" s="11"/>
      <c r="M43" s="11"/>
      <c r="N43" s="8"/>
    </row>
    <row r="44" spans="2:15" ht="15" customHeight="1">
      <c r="B44" s="89"/>
      <c r="C44" s="11"/>
      <c r="D44" s="11"/>
      <c r="E44" s="11"/>
      <c r="F44" s="11"/>
      <c r="G44" s="11"/>
      <c r="H44" s="11"/>
      <c r="I44" s="11"/>
      <c r="J44" s="11"/>
      <c r="K44" s="11"/>
      <c r="L44" s="11"/>
      <c r="M44" s="11"/>
      <c r="N44" s="8"/>
    </row>
    <row r="45" spans="2:15" ht="15" customHeight="1">
      <c r="B45" s="89"/>
      <c r="C45" s="11"/>
      <c r="D45" s="11"/>
      <c r="E45" s="11"/>
      <c r="F45" s="11"/>
      <c r="G45" s="11"/>
      <c r="H45" s="11"/>
      <c r="I45" s="11"/>
      <c r="J45" s="11"/>
      <c r="K45" s="11"/>
      <c r="L45" s="11"/>
      <c r="M45" s="11"/>
      <c r="N45" s="8"/>
    </row>
    <row r="46" spans="2:15" ht="15" customHeight="1">
      <c r="B46" s="89"/>
      <c r="C46" s="11"/>
      <c r="D46" s="11"/>
      <c r="E46" s="11"/>
      <c r="F46" s="11"/>
      <c r="G46" s="11"/>
      <c r="H46" s="11"/>
      <c r="I46" s="11"/>
      <c r="J46" s="11"/>
      <c r="K46" s="11"/>
      <c r="L46" s="11"/>
      <c r="M46" s="11"/>
      <c r="N46" s="8"/>
    </row>
    <row r="47" spans="2:15" ht="15" customHeight="1">
      <c r="B47" s="89"/>
      <c r="C47" s="11"/>
      <c r="D47" s="11"/>
      <c r="E47" s="11"/>
      <c r="F47" s="11"/>
      <c r="G47" s="11"/>
      <c r="H47" s="11"/>
      <c r="I47" s="11"/>
      <c r="J47" s="11"/>
      <c r="K47" s="11"/>
      <c r="L47" s="11"/>
      <c r="M47" s="11"/>
      <c r="N47" s="8"/>
    </row>
    <row r="48" spans="2:15" ht="15" customHeight="1">
      <c r="B48" s="89"/>
      <c r="C48" s="11"/>
      <c r="D48" s="11"/>
      <c r="E48" s="11"/>
      <c r="F48" s="11"/>
      <c r="G48" s="11"/>
      <c r="H48" s="11"/>
      <c r="I48" s="11"/>
      <c r="J48" s="11"/>
      <c r="K48" s="11"/>
      <c r="L48" s="11"/>
      <c r="M48" s="11"/>
      <c r="N48" s="8"/>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ht="15" customHeight="1">
      <c r="B52" s="89"/>
      <c r="C52" s="11"/>
      <c r="D52" s="11"/>
      <c r="E52" s="11"/>
      <c r="F52" s="11"/>
      <c r="G52" s="11"/>
      <c r="H52" s="11"/>
      <c r="I52" s="11"/>
      <c r="J52" s="11"/>
      <c r="K52" s="11"/>
      <c r="L52" s="11"/>
      <c r="M52" s="11"/>
      <c r="N52" s="8"/>
    </row>
    <row r="53" spans="2:14" s="11" customFormat="1" ht="15" customHeight="1">
      <c r="B53" s="89"/>
      <c r="N53" s="8"/>
    </row>
    <row r="54" spans="2:14" s="11" customFormat="1" ht="15" customHeight="1">
      <c r="B54" s="89"/>
      <c r="N54" s="8"/>
    </row>
    <row r="55" spans="2:14" s="11" customFormat="1" ht="15" customHeight="1">
      <c r="B55" s="89"/>
      <c r="N55" s="8"/>
    </row>
    <row r="56" spans="2:14" s="11" customFormat="1" ht="15" customHeight="1">
      <c r="B56" s="90"/>
      <c r="C56" s="83"/>
      <c r="D56" s="83"/>
      <c r="E56" s="83"/>
      <c r="F56" s="83"/>
      <c r="G56" s="83"/>
      <c r="H56" s="83"/>
      <c r="I56" s="83"/>
      <c r="J56" s="83"/>
      <c r="K56" s="83"/>
      <c r="L56" s="83"/>
      <c r="M56" s="83"/>
      <c r="N56" s="165"/>
    </row>
    <row r="57" spans="2:14" ht="7.5" customHeight="1">
      <c r="B57" s="11"/>
      <c r="C57" s="11"/>
      <c r="D57" s="11"/>
      <c r="E57" s="11"/>
      <c r="F57" s="11"/>
      <c r="G57" s="11"/>
      <c r="H57" s="11"/>
      <c r="I57" s="11"/>
      <c r="J57" s="11"/>
      <c r="K57" s="11"/>
      <c r="L57" s="11"/>
      <c r="M57" s="11"/>
      <c r="N57" s="11"/>
    </row>
    <row r="58" spans="2:14" s="11" customFormat="1" ht="15" customHeight="1">
      <c r="B58" s="1014" t="s">
        <v>508</v>
      </c>
      <c r="C58" s="1015"/>
      <c r="D58" s="1015"/>
      <c r="E58" s="1015"/>
      <c r="F58" s="1015"/>
      <c r="G58" s="1015"/>
      <c r="H58" s="1015"/>
      <c r="I58" s="1015"/>
      <c r="J58" s="1015"/>
      <c r="K58" s="1015"/>
      <c r="L58" s="1015"/>
      <c r="M58" s="1015"/>
      <c r="N58" s="1016"/>
    </row>
    <row r="59" spans="2:14" s="11" customFormat="1" ht="15" customHeight="1">
      <c r="B59" s="1017"/>
      <c r="C59" s="1018"/>
      <c r="D59" s="1018"/>
      <c r="E59" s="1018"/>
      <c r="F59" s="1018"/>
      <c r="G59" s="1018"/>
      <c r="H59" s="1018"/>
      <c r="I59" s="1018"/>
      <c r="J59" s="1018"/>
      <c r="K59" s="1018"/>
      <c r="L59" s="1018"/>
      <c r="M59" s="1018"/>
      <c r="N59" s="1019"/>
    </row>
    <row r="60" spans="2:14" ht="15" customHeight="1">
      <c r="B60" s="1020"/>
      <c r="C60" s="1021"/>
      <c r="D60" s="1021"/>
      <c r="E60" s="1021"/>
      <c r="F60" s="1021"/>
      <c r="G60" s="1021"/>
      <c r="H60" s="1021"/>
      <c r="I60" s="1021"/>
      <c r="J60" s="1021"/>
      <c r="K60" s="1021"/>
      <c r="L60" s="1021"/>
      <c r="M60" s="1021"/>
      <c r="N60" s="1022"/>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松岡　憲生（統計分析課）</cp:lastModifiedBy>
  <cp:lastPrinted>2019-10-31T02:28:49Z</cp:lastPrinted>
  <dcterms:created xsi:type="dcterms:W3CDTF">2005-04-15T04:59:05Z</dcterms:created>
  <dcterms:modified xsi:type="dcterms:W3CDTF">2019-10-31T02:36:11Z</dcterms:modified>
</cp:coreProperties>
</file>